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5200" windowHeight="11160" tabRatio="862" firstSheet="3" activeTab="10"/>
  </bookViews>
  <sheets>
    <sheet name="index" sheetId="20" r:id="rId1"/>
    <sheet name="144-145" sheetId="3" r:id="rId2"/>
    <sheet name="146-147" sheetId="6" r:id="rId3"/>
    <sheet name="148-149" sheetId="8" r:id="rId4"/>
    <sheet name="150-151" sheetId="9" r:id="rId5"/>
    <sheet name="152-153" sheetId="10" r:id="rId6"/>
    <sheet name="154-155" sheetId="11" r:id="rId7"/>
    <sheet name="156-157" sheetId="12" r:id="rId8"/>
    <sheet name="158" sheetId="13" r:id="rId9"/>
    <sheet name="159" sheetId="14" r:id="rId10"/>
    <sheet name="160" sheetId="21" r:id="rId11"/>
    <sheet name="161" sheetId="22" r:id="rId12"/>
    <sheet name="160 (修正箇所情報)" sheetId="23" r:id="rId13"/>
    <sheet name="161 (修正箇所情報)" sheetId="24" r:id="rId14"/>
    <sheet name="162-163 " sheetId="17" r:id="rId15"/>
    <sheet name="164-165" sheetId="18" r:id="rId16"/>
    <sheet name="166" sheetId="19" r:id="rId17"/>
  </sheets>
  <definedNames>
    <definedName name="_xlnm.Print_Area" localSheetId="1">'144-145'!$A:$AA</definedName>
    <definedName name="_xlnm.Print_Area" localSheetId="2">'146-147'!$A$1:$V$63</definedName>
    <definedName name="_xlnm.Print_Area" localSheetId="3">'148-149'!$A$1:$AW$56</definedName>
    <definedName name="_xlnm.Print_Area" localSheetId="4">'150-151'!$A$1:$Y$56</definedName>
    <definedName name="_xlnm.Print_Area" localSheetId="5">'152-153'!$A$1:$Y$55</definedName>
    <definedName name="_xlnm.Print_Area" localSheetId="8">'158'!$A$1:$K$70</definedName>
    <definedName name="_xlnm.Print_Area" localSheetId="9">'159'!$A$1:$J$67</definedName>
    <definedName name="_xlnm.Print_Area" localSheetId="10">'160'!$A$1:$J$59</definedName>
    <definedName name="_xlnm.Print_Area" localSheetId="12">'160 (修正箇所情報)'!$A$1:$J$59</definedName>
    <definedName name="_xlnm.Print_Area" localSheetId="11">'161'!$A$1:$J$54</definedName>
    <definedName name="_xlnm.Print_Area" localSheetId="13">'161 (修正箇所情報)'!$A$1:$J$54</definedName>
    <definedName name="_xlnm.Print_Area" localSheetId="14">'162-163 '!$A$1:$AA$45</definedName>
    <definedName name="_xlnm.Print_Area" localSheetId="15">'164-165'!$A$1:$AA$50</definedName>
    <definedName name="_xlnm.Print_Area" localSheetId="16">'166'!$A$1:$J$54</definedName>
    <definedName name="Z_E9CD8B60_DDA2_11D5_85CF_00402667123C_.wvu.Cols" localSheetId="9" hidden="1">'159'!#REF!</definedName>
    <definedName name="経営体">#N/A</definedName>
    <definedName name="戻る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7" i="10" l="1"/>
  <c r="U52" i="12" l="1"/>
  <c r="U51" i="12"/>
  <c r="U50" i="12"/>
  <c r="U49" i="12"/>
  <c r="U48" i="12"/>
  <c r="U47" i="12"/>
  <c r="U46" i="12"/>
  <c r="U45" i="12"/>
  <c r="U44" i="12"/>
  <c r="U43" i="12"/>
  <c r="U42" i="12"/>
  <c r="U41" i="12"/>
  <c r="U40" i="12"/>
  <c r="U39" i="12"/>
  <c r="U38" i="12"/>
  <c r="U37" i="12"/>
  <c r="U28" i="12"/>
  <c r="U27" i="12"/>
  <c r="U26" i="12"/>
  <c r="U25" i="12"/>
  <c r="U24" i="12"/>
  <c r="U23" i="12"/>
  <c r="U22" i="12"/>
  <c r="U21" i="12"/>
  <c r="U20" i="12"/>
  <c r="U19" i="12"/>
  <c r="U18" i="12"/>
  <c r="U17" i="12"/>
  <c r="U16" i="12"/>
  <c r="U15" i="12"/>
  <c r="U14" i="12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E11" i="11"/>
  <c r="F11" i="11" s="1"/>
  <c r="G11" i="11" s="1"/>
  <c r="H11" i="11" s="1"/>
  <c r="I11" i="11" s="1"/>
  <c r="J11" i="11" s="1"/>
  <c r="K11" i="11" s="1"/>
  <c r="M11" i="11" s="1"/>
  <c r="N11" i="11" s="1"/>
  <c r="O11" i="11" s="1"/>
  <c r="P11" i="11" s="1"/>
  <c r="Q11" i="11" s="1"/>
  <c r="R11" i="11" s="1"/>
  <c r="S11" i="11" s="1"/>
  <c r="T11" i="11" s="1"/>
  <c r="U11" i="11" s="1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E37" i="10"/>
  <c r="F37" i="10" s="1"/>
  <c r="G37" i="10" s="1"/>
  <c r="H37" i="10" s="1"/>
  <c r="I37" i="10" s="1"/>
  <c r="J37" i="10" s="1"/>
  <c r="K37" i="10" s="1"/>
  <c r="L37" i="10" s="1"/>
  <c r="N37" i="10" s="1"/>
  <c r="O37" i="10" s="1"/>
  <c r="P37" i="10" s="1"/>
  <c r="R37" i="10" s="1"/>
  <c r="S37" i="10" s="1"/>
  <c r="T37" i="10" s="1"/>
  <c r="U37" i="10" s="1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D12" i="10"/>
  <c r="E12" i="10" s="1"/>
  <c r="F12" i="10" s="1"/>
  <c r="G12" i="10" s="1"/>
  <c r="H12" i="10" s="1"/>
  <c r="I12" i="10" s="1"/>
  <c r="J12" i="10" s="1"/>
  <c r="K12" i="10" s="1"/>
  <c r="L12" i="10" s="1"/>
  <c r="N12" i="10" s="1"/>
  <c r="O12" i="10" s="1"/>
  <c r="P12" i="10" s="1"/>
  <c r="Q12" i="10" s="1"/>
  <c r="R12" i="10" s="1"/>
  <c r="S12" i="10" s="1"/>
  <c r="T12" i="10" s="1"/>
  <c r="U12" i="10" s="1"/>
  <c r="V12" i="10" s="1"/>
  <c r="W12" i="10" s="1"/>
  <c r="X12" i="10" s="1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E12" i="9"/>
  <c r="F12" i="9" s="1"/>
  <c r="G12" i="9" s="1"/>
  <c r="H12" i="9" s="1"/>
  <c r="I12" i="9" s="1"/>
  <c r="J12" i="9" s="1"/>
  <c r="K12" i="9" s="1"/>
  <c r="L12" i="9" s="1"/>
  <c r="N12" i="9" s="1"/>
  <c r="O12" i="9" s="1"/>
  <c r="P12" i="9" s="1"/>
  <c r="Q12" i="9" s="1"/>
  <c r="R12" i="9" s="1"/>
  <c r="S12" i="9" s="1"/>
  <c r="T12" i="9" s="1"/>
  <c r="U12" i="9" s="1"/>
  <c r="V12" i="9" s="1"/>
  <c r="W12" i="9" s="1"/>
  <c r="X12" i="9" s="1"/>
  <c r="D38" i="9" s="1"/>
  <c r="E38" i="9" s="1"/>
  <c r="F38" i="9" s="1"/>
  <c r="G38" i="9" s="1"/>
  <c r="H38" i="9" s="1"/>
  <c r="I38" i="9" s="1"/>
  <c r="J38" i="9" s="1"/>
  <c r="K38" i="9" s="1"/>
  <c r="L38" i="9" s="1"/>
  <c r="N38" i="9" s="1"/>
  <c r="O38" i="9" s="1"/>
  <c r="P38" i="9" s="1"/>
  <c r="Q38" i="9" s="1"/>
  <c r="R38" i="9" s="1"/>
  <c r="S38" i="9" s="1"/>
  <c r="T38" i="9" s="1"/>
  <c r="U38" i="9" s="1"/>
  <c r="V38" i="9" s="1"/>
  <c r="W38" i="9" s="1"/>
  <c r="X38" i="9" s="1"/>
</calcChain>
</file>

<file path=xl/sharedStrings.xml><?xml version="1.0" encoding="utf-8"?>
<sst xmlns="http://schemas.openxmlformats.org/spreadsheetml/2006/main" count="2865" uniqueCount="732">
  <si>
    <t>計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</si>
  <si>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</si>
  <si>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</si>
  <si>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</si>
  <si>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</si>
  <si>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</si>
  <si>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</si>
  <si>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</si>
  <si>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</si>
  <si>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</si>
  <si>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</si>
  <si>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</si>
  <si>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</si>
  <si>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</si>
  <si>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区分</t>
    <rPh sb="0" eb="2">
      <t>クブン</t>
    </rPh>
    <phoneticPr fontId="6"/>
  </si>
  <si>
    <t>漁船
非使用</t>
    <rPh sb="0" eb="2">
      <t>ギョセン</t>
    </rPh>
    <rPh sb="3" eb="4">
      <t>ヒ</t>
    </rPh>
    <rPh sb="4" eb="6">
      <t>シヨウ</t>
    </rPh>
    <phoneticPr fontId="6"/>
  </si>
  <si>
    <t>1Ｔ
未満</t>
    <rPh sb="3" eb="5">
      <t>ミマン</t>
    </rPh>
    <phoneticPr fontId="6"/>
  </si>
  <si>
    <t>計</t>
    <rPh sb="0" eb="1">
      <t>ケイ</t>
    </rPh>
    <phoneticPr fontId="6"/>
  </si>
  <si>
    <t>漁業協
同組合</t>
    <rPh sb="0" eb="2">
      <t>ギョギョウ</t>
    </rPh>
    <rPh sb="5" eb="7">
      <t>クミアイ</t>
    </rPh>
    <phoneticPr fontId="6"/>
  </si>
  <si>
    <t>漁業生
産組合</t>
    <rPh sb="0" eb="2">
      <t>ギョギョウ</t>
    </rPh>
    <rPh sb="5" eb="7">
      <t>クミアイ</t>
    </rPh>
    <phoneticPr fontId="6"/>
  </si>
  <si>
    <t>共同
経営</t>
    <rPh sb="0" eb="2">
      <t>キョウドウ</t>
    </rPh>
    <rPh sb="3" eb="5">
      <t>ケイエイ</t>
    </rPh>
    <phoneticPr fontId="6"/>
  </si>
  <si>
    <t>団体経営体</t>
    <rPh sb="0" eb="2">
      <t>ダンタイ</t>
    </rPh>
    <rPh sb="2" eb="4">
      <t>ケイエイ</t>
    </rPh>
    <rPh sb="4" eb="5">
      <t>タイ</t>
    </rPh>
    <phoneticPr fontId="6"/>
  </si>
  <si>
    <t>個人
経営体</t>
    <rPh sb="0" eb="2">
      <t>コジン</t>
    </rPh>
    <rPh sb="3" eb="5">
      <t>ケイエイ</t>
    </rPh>
    <rPh sb="5" eb="6">
      <t>タイ</t>
    </rPh>
    <phoneticPr fontId="6"/>
  </si>
  <si>
    <t>定置網</t>
    <rPh sb="0" eb="2">
      <t>テイチ</t>
    </rPh>
    <rPh sb="2" eb="3">
      <t>アミ</t>
    </rPh>
    <phoneticPr fontId="6"/>
  </si>
  <si>
    <t>船外機
付漁船</t>
    <rPh sb="0" eb="3">
      <t>センガイキ</t>
    </rPh>
    <rPh sb="4" eb="5">
      <t>ツ</t>
    </rPh>
    <rPh sb="5" eb="6">
      <t>ギョ</t>
    </rPh>
    <phoneticPr fontId="6"/>
  </si>
  <si>
    <t>ア　経営組織別経営体数</t>
    <rPh sb="2" eb="4">
      <t>ケイエイ</t>
    </rPh>
    <rPh sb="4" eb="7">
      <t>ソシキベツ</t>
    </rPh>
    <rPh sb="7" eb="9">
      <t>ケイエイ</t>
    </rPh>
    <rPh sb="9" eb="11">
      <t>タイスウ</t>
    </rPh>
    <phoneticPr fontId="6"/>
  </si>
  <si>
    <t>海面
養殖</t>
    <rPh sb="0" eb="2">
      <t>カイメン</t>
    </rPh>
    <rPh sb="3" eb="5">
      <t>ヨウショク</t>
    </rPh>
    <phoneticPr fontId="6"/>
  </si>
  <si>
    <t>単位：経営体</t>
    <phoneticPr fontId="6"/>
  </si>
  <si>
    <t>(14)</t>
  </si>
  <si>
    <t>全　　　国</t>
    <rPh sb="0" eb="1">
      <t>ゼン</t>
    </rPh>
    <rPh sb="4" eb="5">
      <t>コク</t>
    </rPh>
    <phoneticPr fontId="14"/>
  </si>
  <si>
    <t xml:space="preserve"> 　　</t>
    <phoneticPr fontId="6"/>
  </si>
  <si>
    <t>　　</t>
    <phoneticPr fontId="6"/>
  </si>
  <si>
    <t>イ　経営体階層別経営体数</t>
    <phoneticPr fontId="6"/>
  </si>
  <si>
    <t xml:space="preserve">　 (1)　海面漁業 </t>
    <phoneticPr fontId="6"/>
  </si>
  <si>
    <t>その他</t>
    <phoneticPr fontId="6"/>
  </si>
  <si>
    <t>1～3</t>
    <phoneticPr fontId="6"/>
  </si>
  <si>
    <t>3～5</t>
    <phoneticPr fontId="6"/>
  </si>
  <si>
    <t>5～10</t>
    <phoneticPr fontId="6"/>
  </si>
  <si>
    <t>10～20</t>
    <phoneticPr fontId="6"/>
  </si>
  <si>
    <t>20～30</t>
    <phoneticPr fontId="6"/>
  </si>
  <si>
    <t>30～50</t>
    <phoneticPr fontId="6"/>
  </si>
  <si>
    <t>50～100</t>
    <phoneticPr fontId="6"/>
  </si>
  <si>
    <t>100Ｔ
以上</t>
    <phoneticPr fontId="6"/>
  </si>
  <si>
    <t>(1)</t>
    <phoneticPr fontId="6"/>
  </si>
  <si>
    <t>日本海西区</t>
    <rPh sb="0" eb="3">
      <t>ニホンカイ</t>
    </rPh>
    <rPh sb="3" eb="4">
      <t>ニシ</t>
    </rPh>
    <rPh sb="4" eb="5">
      <t>ク</t>
    </rPh>
    <phoneticPr fontId="14"/>
  </si>
  <si>
    <t xml:space="preserve">        -</t>
  </si>
  <si>
    <t xml:space="preserve"> -</t>
  </si>
  <si>
    <t>(15)</t>
    <phoneticPr fontId="14"/>
  </si>
  <si>
    <t>会社</t>
    <rPh sb="0" eb="2">
      <t>カイシャ</t>
    </rPh>
    <phoneticPr fontId="6"/>
  </si>
  <si>
    <t>　　　　　　動　　　　　　　力　　　　　　　漁　　　　　　　船</t>
    <rPh sb="14" eb="15">
      <t>リョク</t>
    </rPh>
    <rPh sb="22" eb="23">
      <t>ギョ</t>
    </rPh>
    <rPh sb="30" eb="31">
      <t>セン</t>
    </rPh>
    <phoneticPr fontId="6"/>
  </si>
  <si>
    <t>無動力
漁船</t>
    <rPh sb="0" eb="1">
      <t>ム</t>
    </rPh>
    <rPh sb="4" eb="5">
      <t>ギョ</t>
    </rPh>
    <phoneticPr fontId="6"/>
  </si>
  <si>
    <t>資料：農林水産省統計部「漁業センサス」(以下(３)まで同じ。)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4">
      <t>ギョギョウ</t>
    </rPh>
    <rPh sb="20" eb="22">
      <t>イカ</t>
    </rPh>
    <rPh sb="27" eb="28">
      <t>オナ</t>
    </rPh>
    <phoneticPr fontId="6"/>
  </si>
  <si>
    <t>島　　根</t>
    <rPh sb="0" eb="1">
      <t>シマ</t>
    </rPh>
    <rPh sb="3" eb="4">
      <t>ネ</t>
    </rPh>
    <phoneticPr fontId="6"/>
  </si>
  <si>
    <t>岡　　山</t>
    <rPh sb="0" eb="1">
      <t>オカ</t>
    </rPh>
    <rPh sb="3" eb="4">
      <t>ヤマ</t>
    </rPh>
    <phoneticPr fontId="6"/>
  </si>
  <si>
    <t>広　　島</t>
    <rPh sb="0" eb="1">
      <t>ヒロ</t>
    </rPh>
    <rPh sb="3" eb="4">
      <t>シマ</t>
    </rPh>
    <phoneticPr fontId="6"/>
  </si>
  <si>
    <t>山　　口</t>
    <rPh sb="0" eb="1">
      <t>ヤマ</t>
    </rPh>
    <rPh sb="3" eb="4">
      <t>クチ</t>
    </rPh>
    <phoneticPr fontId="6"/>
  </si>
  <si>
    <t>鳥　　取</t>
    <rPh sb="0" eb="1">
      <t>トリ</t>
    </rPh>
    <rPh sb="3" eb="4">
      <t>トリ</t>
    </rPh>
    <phoneticPr fontId="6"/>
  </si>
  <si>
    <t>瀬戸内海区</t>
    <rPh sb="0" eb="2">
      <t>セト</t>
    </rPh>
    <rPh sb="2" eb="3">
      <t>ナイ</t>
    </rPh>
    <rPh sb="3" eb="5">
      <t>カイク</t>
    </rPh>
    <phoneticPr fontId="14"/>
  </si>
  <si>
    <t>東シナ海区</t>
    <rPh sb="0" eb="1">
      <t>ヒガシ</t>
    </rPh>
    <rPh sb="3" eb="5">
      <t>カイク</t>
    </rPh>
    <phoneticPr fontId="14"/>
  </si>
  <si>
    <t>　　ウ　主とする漁業種類別経営体数　</t>
    <phoneticPr fontId="14"/>
  </si>
  <si>
    <t>　　</t>
    <phoneticPr fontId="14"/>
  </si>
  <si>
    <t>沖合底
びき網</t>
    <rPh sb="0" eb="2">
      <t>オキアイ</t>
    </rPh>
    <phoneticPr fontId="6"/>
  </si>
  <si>
    <t>小型底
びき網</t>
    <rPh sb="0" eb="2">
      <t>コガタ</t>
    </rPh>
    <rPh sb="2" eb="3">
      <t>ソコ</t>
    </rPh>
    <rPh sb="6" eb="7">
      <t>アミ</t>
    </rPh>
    <phoneticPr fontId="6"/>
  </si>
  <si>
    <t>船びき網</t>
    <rPh sb="0" eb="1">
      <t>フネ</t>
    </rPh>
    <rPh sb="3" eb="4">
      <t>アミ</t>
    </rPh>
    <phoneticPr fontId="6"/>
  </si>
  <si>
    <t>まき網</t>
    <rPh sb="2" eb="3">
      <t>アミ</t>
    </rPh>
    <phoneticPr fontId="6"/>
  </si>
  <si>
    <t>その他の
刺網</t>
    <rPh sb="2" eb="3">
      <t>タ</t>
    </rPh>
    <rPh sb="5" eb="6">
      <t>サ</t>
    </rPh>
    <rPh sb="6" eb="7">
      <t>アミ</t>
    </rPh>
    <phoneticPr fontId="6"/>
  </si>
  <si>
    <t>その他の
網漁業</t>
    <rPh sb="2" eb="3">
      <t>タ</t>
    </rPh>
    <rPh sb="5" eb="6">
      <t>アミ</t>
    </rPh>
    <rPh sb="6" eb="8">
      <t>ギョギョウ</t>
    </rPh>
    <phoneticPr fontId="6"/>
  </si>
  <si>
    <t>はえ縄</t>
    <rPh sb="2" eb="3">
      <t>ナワ</t>
    </rPh>
    <phoneticPr fontId="6"/>
  </si>
  <si>
    <t>かつお
一本釣</t>
    <rPh sb="4" eb="6">
      <t>イッポン</t>
    </rPh>
    <rPh sb="6" eb="7">
      <t>ツ</t>
    </rPh>
    <phoneticPr fontId="14"/>
  </si>
  <si>
    <t>いか釣</t>
    <rPh sb="2" eb="3">
      <t>ツ</t>
    </rPh>
    <phoneticPr fontId="6"/>
  </si>
  <si>
    <t>ひき縄釣</t>
    <rPh sb="2" eb="3">
      <t>ナワ</t>
    </rPh>
    <rPh sb="3" eb="4">
      <t>ツ</t>
    </rPh>
    <phoneticPr fontId="6"/>
  </si>
  <si>
    <t>その他の
釣</t>
    <rPh sb="2" eb="3">
      <t>タ</t>
    </rPh>
    <rPh sb="5" eb="6">
      <t>ツ</t>
    </rPh>
    <phoneticPr fontId="6"/>
  </si>
  <si>
    <t>潜水器
漁業</t>
    <rPh sb="0" eb="2">
      <t>センスイ</t>
    </rPh>
    <rPh sb="2" eb="3">
      <t>ウツワ</t>
    </rPh>
    <rPh sb="4" eb="6">
      <t>ギョギョウ</t>
    </rPh>
    <phoneticPr fontId="6"/>
  </si>
  <si>
    <t>採貝・採藻</t>
    <rPh sb="0" eb="1">
      <t>ト</t>
    </rPh>
    <rPh sb="1" eb="2">
      <t>カイ</t>
    </rPh>
    <phoneticPr fontId="6"/>
  </si>
  <si>
    <t>その他
の漁業</t>
    <rPh sb="2" eb="3">
      <t>タ</t>
    </rPh>
    <rPh sb="5" eb="7">
      <t>ギョギョウ</t>
    </rPh>
    <phoneticPr fontId="6"/>
  </si>
  <si>
    <t>海面養殖</t>
    <phoneticPr fontId="6"/>
  </si>
  <si>
    <t>(1)</t>
    <phoneticPr fontId="14"/>
  </si>
  <si>
    <t>(15)</t>
  </si>
  <si>
    <t>(16)</t>
  </si>
  <si>
    <t>(17)</t>
  </si>
  <si>
    <t>　</t>
    <phoneticPr fontId="14"/>
  </si>
  <si>
    <t>-</t>
  </si>
  <si>
    <r>
      <t>平成</t>
    </r>
    <r>
      <rPr>
        <sz val="11"/>
        <rFont val="ＭＳ 明朝"/>
        <family val="1"/>
        <charset val="128"/>
      </rPr>
      <t>20</t>
    </r>
    <r>
      <rPr>
        <sz val="11"/>
        <rFont val="ＭＳ 明朝"/>
        <family val="1"/>
        <charset val="128"/>
      </rPr>
      <t>年</t>
    </r>
    <rPh sb="0" eb="1">
      <t>ヘイ</t>
    </rPh>
    <rPh sb="1" eb="2">
      <t>セイ</t>
    </rPh>
    <rPh sb="4" eb="5">
      <t>ネン</t>
    </rPh>
    <phoneticPr fontId="18"/>
  </si>
  <si>
    <t>１　漁業構造（平成25年11月１日現在）       　　</t>
    <rPh sb="14" eb="15">
      <t>ツキ</t>
    </rPh>
    <rPh sb="16" eb="17">
      <t>ヒ</t>
    </rPh>
    <rPh sb="17" eb="19">
      <t>ゲンザイ</t>
    </rPh>
    <phoneticPr fontId="6"/>
  </si>
  <si>
    <t>１　漁業構造　　145</t>
    <rPh sb="4" eb="6">
      <t>コウゾウ</t>
    </rPh>
    <phoneticPr fontId="8"/>
  </si>
  <si>
    <r>
      <rPr>
        <sz val="11"/>
        <color theme="0"/>
        <rFont val="ＭＳ ゴシック"/>
        <family val="3"/>
        <charset val="128"/>
      </rPr>
      <t>平成</t>
    </r>
    <r>
      <rPr>
        <sz val="11"/>
        <rFont val="ＭＳ ゴシック"/>
        <family val="3"/>
        <charset val="128"/>
      </rPr>
      <t>25</t>
    </r>
    <r>
      <rPr>
        <sz val="11"/>
        <color theme="0"/>
        <rFont val="ＭＳ ゴシック"/>
        <family val="3"/>
        <charset val="128"/>
      </rPr>
      <t>年</t>
    </r>
    <rPh sb="0" eb="1">
      <t>ヘイ</t>
    </rPh>
    <rPh sb="1" eb="2">
      <t>セイ</t>
    </rPh>
    <rPh sb="4" eb="5">
      <t>ネン</t>
    </rPh>
    <phoneticPr fontId="18"/>
  </si>
  <si>
    <t>注：全国値はすべての項目を掲載していないため、計と内訳が一致しない。</t>
    <phoneticPr fontId="6"/>
  </si>
  <si>
    <t>144  第12部  水産業</t>
    <rPh sb="5" eb="6">
      <t>ダイ</t>
    </rPh>
    <rPh sb="8" eb="9">
      <t>ブ</t>
    </rPh>
    <rPh sb="11" eb="14">
      <t>スイサンギョウ</t>
    </rPh>
    <phoneticPr fontId="8"/>
  </si>
  <si>
    <t>146  第12部  水産業</t>
    <rPh sb="5" eb="6">
      <t>ダイ</t>
    </rPh>
    <rPh sb="8" eb="9">
      <t>ブ</t>
    </rPh>
    <rPh sb="11" eb="14">
      <t>スイサンギョウ</t>
    </rPh>
    <phoneticPr fontId="8"/>
  </si>
  <si>
    <t>１　漁業構造　　147</t>
    <rPh sb="4" eb="6">
      <t>コウゾウ</t>
    </rPh>
    <phoneticPr fontId="8"/>
  </si>
  <si>
    <t xml:space="preserve">               　　          　　</t>
    <phoneticPr fontId="6"/>
  </si>
  <si>
    <t xml:space="preserve"> (1)　海面漁業(続き）　　</t>
    <rPh sb="10" eb="11">
      <t>ツヅ</t>
    </rPh>
    <phoneticPr fontId="14"/>
  </si>
  <si>
    <t xml:space="preserve"> </t>
    <phoneticPr fontId="14"/>
  </si>
  <si>
    <t>　　エ　使用漁船隻数及びトン数</t>
    <phoneticPr fontId="14"/>
  </si>
  <si>
    <t>無動力漁船
隻数</t>
    <rPh sb="0" eb="1">
      <t>ム</t>
    </rPh>
    <rPh sb="3" eb="5">
      <t>ギョセン</t>
    </rPh>
    <rPh sb="6" eb="8">
      <t>セキスウ</t>
    </rPh>
    <phoneticPr fontId="6"/>
  </si>
  <si>
    <t>船外機付
漁船隻数</t>
    <rPh sb="0" eb="2">
      <t>センガイ</t>
    </rPh>
    <rPh sb="2" eb="3">
      <t>キ</t>
    </rPh>
    <rPh sb="3" eb="4">
      <t>ツ</t>
    </rPh>
    <rPh sb="5" eb="7">
      <t>ギョセン</t>
    </rPh>
    <phoneticPr fontId="6"/>
  </si>
  <si>
    <t>動　　　　　　　　　　力　　　　　　　　　　漁　　　　　　　　　　船　　　　　　　　　　隻　　　　　　　　　　数</t>
    <rPh sb="0" eb="1">
      <t>ドウ</t>
    </rPh>
    <rPh sb="11" eb="12">
      <t>チカラ</t>
    </rPh>
    <rPh sb="22" eb="23">
      <t>リョウ</t>
    </rPh>
    <rPh sb="33" eb="34">
      <t>セン</t>
    </rPh>
    <rPh sb="44" eb="45">
      <t>シャク</t>
    </rPh>
    <rPh sb="55" eb="56">
      <t>スウ</t>
    </rPh>
    <phoneticPr fontId="14"/>
  </si>
  <si>
    <t>動力漁船
総トン数</t>
    <rPh sb="2" eb="4">
      <t>ギョセン</t>
    </rPh>
    <rPh sb="5" eb="6">
      <t>ソウ</t>
    </rPh>
    <rPh sb="8" eb="9">
      <t>スウ</t>
    </rPh>
    <phoneticPr fontId="6"/>
  </si>
  <si>
    <t>小計</t>
    <rPh sb="0" eb="2">
      <t>ショウケイ</t>
    </rPh>
    <phoneticPr fontId="14"/>
  </si>
  <si>
    <t>1～3</t>
    <phoneticPr fontId="6"/>
  </si>
  <si>
    <t>3～5</t>
    <phoneticPr fontId="6"/>
  </si>
  <si>
    <t>5～10</t>
    <phoneticPr fontId="6"/>
  </si>
  <si>
    <t>10～20</t>
    <phoneticPr fontId="6"/>
  </si>
  <si>
    <t>20～30</t>
    <phoneticPr fontId="6"/>
  </si>
  <si>
    <t>30～50</t>
    <phoneticPr fontId="6"/>
  </si>
  <si>
    <t>50～100</t>
    <phoneticPr fontId="6"/>
  </si>
  <si>
    <t>100～200</t>
    <phoneticPr fontId="6"/>
  </si>
  <si>
    <t>200～500</t>
    <phoneticPr fontId="6"/>
  </si>
  <si>
    <t>500～1,000</t>
    <phoneticPr fontId="6"/>
  </si>
  <si>
    <t>1,000Ｔ
以上</t>
    <rPh sb="7" eb="9">
      <t>イジョウ</t>
    </rPh>
    <phoneticPr fontId="6"/>
  </si>
  <si>
    <t>隻</t>
    <rPh sb="0" eb="1">
      <t>セキ</t>
    </rPh>
    <phoneticPr fontId="14"/>
  </si>
  <si>
    <t>Ｔ</t>
    <phoneticPr fontId="14"/>
  </si>
  <si>
    <t>全国</t>
    <rPh sb="0" eb="1">
      <t>ゼン</t>
    </rPh>
    <rPh sb="1" eb="2">
      <t>コク</t>
    </rPh>
    <phoneticPr fontId="14"/>
  </si>
  <si>
    <t>(1)</t>
    <phoneticPr fontId="6"/>
  </si>
  <si>
    <t xml:space="preserve">      -</t>
  </si>
  <si>
    <t>-</t>
    <phoneticPr fontId="14"/>
  </si>
  <si>
    <t>注：動力漁船総トン数はラウンドのため、県計と市町村別の部の市町村ごとの積み上げ値は一致しない。</t>
    <rPh sb="2" eb="4">
      <t>ドウリョク</t>
    </rPh>
    <rPh sb="4" eb="6">
      <t>ギョセン</t>
    </rPh>
    <rPh sb="6" eb="7">
      <t>ソウ</t>
    </rPh>
    <rPh sb="9" eb="10">
      <t>スウ</t>
    </rPh>
    <rPh sb="22" eb="25">
      <t>シチョウソン</t>
    </rPh>
    <rPh sb="25" eb="26">
      <t>ベツ</t>
    </rPh>
    <rPh sb="27" eb="28">
      <t>ブ</t>
    </rPh>
    <rPh sb="29" eb="32">
      <t>シチョウソン</t>
    </rPh>
    <rPh sb="35" eb="36">
      <t>ツ</t>
    </rPh>
    <rPh sb="37" eb="38">
      <t>ア</t>
    </rPh>
    <rPh sb="39" eb="40">
      <t>チ</t>
    </rPh>
    <rPh sb="41" eb="43">
      <t>イッチ</t>
    </rPh>
    <phoneticPr fontId="6"/>
  </si>
  <si>
    <t xml:space="preserve">    オ　専兼業別個人経営体数</t>
    <phoneticPr fontId="14"/>
  </si>
  <si>
    <t xml:space="preserve"> カ　男女別・年齢別漁業就業者数　　       </t>
    <phoneticPr fontId="14"/>
  </si>
  <si>
    <t>単位：経営体</t>
    <phoneticPr fontId="14"/>
  </si>
  <si>
    <t>単位：人</t>
    <rPh sb="3" eb="4">
      <t>ヒト</t>
    </rPh>
    <phoneticPr fontId="6"/>
  </si>
  <si>
    <t>専業</t>
    <rPh sb="0" eb="2">
      <t>センギョウ</t>
    </rPh>
    <phoneticPr fontId="14"/>
  </si>
  <si>
    <t>兼業</t>
    <rPh sb="0" eb="2">
      <t>ケンギョウ</t>
    </rPh>
    <phoneticPr fontId="14"/>
  </si>
  <si>
    <t>漁　　業　　就　　業　　者　　数</t>
    <rPh sb="0" eb="1">
      <t>リョウ</t>
    </rPh>
    <rPh sb="3" eb="4">
      <t>ギョウ</t>
    </rPh>
    <rPh sb="6" eb="7">
      <t>シュウ</t>
    </rPh>
    <rPh sb="9" eb="10">
      <t>ギョウ</t>
    </rPh>
    <rPh sb="12" eb="13">
      <t>モノ</t>
    </rPh>
    <rPh sb="15" eb="16">
      <t>スウ</t>
    </rPh>
    <phoneticPr fontId="14"/>
  </si>
  <si>
    <t>自営漁業
が主</t>
    <rPh sb="0" eb="2">
      <t>ジエイ</t>
    </rPh>
    <rPh sb="2" eb="4">
      <t>ギョギョウ</t>
    </rPh>
    <rPh sb="6" eb="7">
      <t>シュ</t>
    </rPh>
    <phoneticPr fontId="14"/>
  </si>
  <si>
    <t>自営漁業
が従</t>
    <rPh sb="0" eb="2">
      <t>ジエイ</t>
    </rPh>
    <rPh sb="2" eb="4">
      <t>ギョギョウ</t>
    </rPh>
    <rPh sb="6" eb="7">
      <t>ジュウ</t>
    </rPh>
    <phoneticPr fontId="14"/>
  </si>
  <si>
    <t>計</t>
    <rPh sb="0" eb="1">
      <t>ケイ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</si>
  <si>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</si>
  <si>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</si>
  <si>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うち自営漁業就業者数</t>
    <rPh sb="2" eb="4">
      <t>ジエイ</t>
    </rPh>
    <rPh sb="4" eb="6">
      <t>ギョギョウ</t>
    </rPh>
    <rPh sb="6" eb="9">
      <t>シュウギョウシャ</t>
    </rPh>
    <rPh sb="9" eb="10">
      <t>スウ</t>
    </rPh>
    <phoneticPr fontId="14"/>
  </si>
  <si>
    <t>15～24歳</t>
    <rPh sb="5" eb="6">
      <t>サイ</t>
    </rPh>
    <phoneticPr fontId="14"/>
  </si>
  <si>
    <t>25～39</t>
    <phoneticPr fontId="14"/>
  </si>
  <si>
    <t>40～59</t>
    <phoneticPr fontId="14"/>
  </si>
  <si>
    <t>60歳以上</t>
    <rPh sb="2" eb="3">
      <t>サイ</t>
    </rPh>
    <rPh sb="3" eb="5">
      <t>イジョウ</t>
    </rPh>
    <phoneticPr fontId="14"/>
  </si>
  <si>
    <t>148  第12部  水産業</t>
    <rPh sb="5" eb="6">
      <t>ダイ</t>
    </rPh>
    <rPh sb="8" eb="9">
      <t>ブ</t>
    </rPh>
    <rPh sb="11" eb="14">
      <t>スイサンギョウ</t>
    </rPh>
    <phoneticPr fontId="8"/>
  </si>
  <si>
    <t>１　漁業構造　　149</t>
    <phoneticPr fontId="14"/>
  </si>
  <si>
    <t xml:space="preserve">  (2)　内水面漁業</t>
    <phoneticPr fontId="14"/>
  </si>
  <si>
    <t xml:space="preserve">  (3)　流通加工業</t>
    <phoneticPr fontId="14"/>
  </si>
  <si>
    <t>ア 内水面漁業経営体数</t>
    <phoneticPr fontId="14"/>
  </si>
  <si>
    <t>イ 専兼業別養殖業個人経営体数</t>
    <phoneticPr fontId="14"/>
  </si>
  <si>
    <t>ア 魚市場数、年間取扱数量及び金額</t>
    <rPh sb="10" eb="11">
      <t>アツカ</t>
    </rPh>
    <phoneticPr fontId="14"/>
  </si>
  <si>
    <t>単位：経営体</t>
    <phoneticPr fontId="14"/>
  </si>
  <si>
    <t>経営体総数
(実数）</t>
    <rPh sb="0" eb="2">
      <t>ケイエイ</t>
    </rPh>
    <rPh sb="2" eb="3">
      <t>タイ</t>
    </rPh>
    <rPh sb="3" eb="4">
      <t>ソウ</t>
    </rPh>
    <rPh sb="7" eb="8">
      <t>ジツ</t>
    </rPh>
    <rPh sb="8" eb="9">
      <t>スウ</t>
    </rPh>
    <phoneticPr fontId="14"/>
  </si>
  <si>
    <t>養殖業
経営体数</t>
    <phoneticPr fontId="14"/>
  </si>
  <si>
    <t>湖沼漁業
経営体数</t>
    <phoneticPr fontId="14"/>
  </si>
  <si>
    <t>計</t>
    <phoneticPr fontId="14"/>
  </si>
  <si>
    <t>専業</t>
    <phoneticPr fontId="14"/>
  </si>
  <si>
    <t>兼業</t>
    <phoneticPr fontId="14"/>
  </si>
  <si>
    <t>魚市場数</t>
    <rPh sb="0" eb="1">
      <t>サカナ</t>
    </rPh>
    <rPh sb="1" eb="3">
      <t>シジョウ</t>
    </rPh>
    <rPh sb="3" eb="4">
      <t>スウ</t>
    </rPh>
    <phoneticPr fontId="14"/>
  </si>
  <si>
    <t>水産物
年間取扱数量</t>
    <rPh sb="0" eb="3">
      <t>スイサンブツ</t>
    </rPh>
    <rPh sb="4" eb="6">
      <t>ネンカン</t>
    </rPh>
    <rPh sb="6" eb="8">
      <t>トリアツカイ</t>
    </rPh>
    <rPh sb="8" eb="10">
      <t>スウリョウ</t>
    </rPh>
    <phoneticPr fontId="14"/>
  </si>
  <si>
    <t>水産物年間
取扱金額</t>
    <rPh sb="0" eb="3">
      <t>スイサンブツ</t>
    </rPh>
    <rPh sb="3" eb="5">
      <t>ネンカン</t>
    </rPh>
    <rPh sb="6" eb="7">
      <t>ト</t>
    </rPh>
    <rPh sb="7" eb="8">
      <t>アツカ</t>
    </rPh>
    <rPh sb="8" eb="10">
      <t>キンガク</t>
    </rPh>
    <phoneticPr fontId="14"/>
  </si>
  <si>
    <t>自営漁業
が    主</t>
    <phoneticPr fontId="14"/>
  </si>
  <si>
    <t>自営漁業
が    従</t>
    <phoneticPr fontId="14"/>
  </si>
  <si>
    <t>中　　央
卸売市場</t>
    <rPh sb="0" eb="1">
      <t>ナカ</t>
    </rPh>
    <rPh sb="3" eb="4">
      <t>ヒサシ</t>
    </rPh>
    <rPh sb="5" eb="7">
      <t>オロシウ</t>
    </rPh>
    <rPh sb="7" eb="9">
      <t>シジョウ</t>
    </rPh>
    <phoneticPr fontId="14"/>
  </si>
  <si>
    <t>地　　方
卸売市場</t>
    <rPh sb="0" eb="1">
      <t>チ</t>
    </rPh>
    <rPh sb="3" eb="4">
      <t>カタ</t>
    </rPh>
    <rPh sb="5" eb="7">
      <t>オロシウ</t>
    </rPh>
    <rPh sb="7" eb="9">
      <t>シジョウ</t>
    </rPh>
    <phoneticPr fontId="14"/>
  </si>
  <si>
    <t>その他</t>
    <rPh sb="2" eb="3">
      <t>タ</t>
    </rPh>
    <phoneticPr fontId="14"/>
  </si>
  <si>
    <t>水揚量</t>
    <rPh sb="0" eb="2">
      <t>ミズア</t>
    </rPh>
    <rPh sb="2" eb="3">
      <t>リョウ</t>
    </rPh>
    <phoneticPr fontId="14"/>
  </si>
  <si>
    <t>(1)</t>
    <phoneticPr fontId="14"/>
  </si>
  <si>
    <t>(2)</t>
    <phoneticPr fontId="14"/>
  </si>
  <si>
    <t>(3)</t>
    <phoneticPr fontId="14"/>
  </si>
  <si>
    <t>(4)</t>
    <phoneticPr fontId="14"/>
  </si>
  <si>
    <t>(5)</t>
    <phoneticPr fontId="14"/>
  </si>
  <si>
    <t>(6)</t>
    <phoneticPr fontId="14"/>
  </si>
  <si>
    <t>(7)</t>
    <phoneticPr fontId="14"/>
  </si>
  <si>
    <t>市場</t>
  </si>
  <si>
    <t>t</t>
    <phoneticPr fontId="14"/>
  </si>
  <si>
    <t>万円</t>
    <rPh sb="0" eb="2">
      <t>マンエン</t>
    </rPh>
    <phoneticPr fontId="14"/>
  </si>
  <si>
    <t>-</t>
    <phoneticPr fontId="14"/>
  </si>
  <si>
    <t xml:space="preserve">                  -</t>
  </si>
  <si>
    <t>注：湖沼作業従事日数30日未満の個人経営体は、ア及びイの経営体数には含まれている。</t>
    <phoneticPr fontId="14"/>
  </si>
  <si>
    <t>ウ 営んだ養殖種類別養殖業経営体数</t>
    <rPh sb="2" eb="3">
      <t>イトナ</t>
    </rPh>
    <rPh sb="5" eb="7">
      <t>ヨウショク</t>
    </rPh>
    <rPh sb="7" eb="10">
      <t>シュルイベツ</t>
    </rPh>
    <rPh sb="10" eb="13">
      <t>ヨウショクギョウ</t>
    </rPh>
    <rPh sb="13" eb="15">
      <t>ケイエイ</t>
    </rPh>
    <phoneticPr fontId="6"/>
  </si>
  <si>
    <t>　　　　　　</t>
    <phoneticPr fontId="14"/>
  </si>
  <si>
    <t>イ 冷凍・冷蔵工場</t>
    <phoneticPr fontId="14"/>
  </si>
  <si>
    <t>単位：経営体</t>
    <phoneticPr fontId="14"/>
  </si>
  <si>
    <t>単位：工場</t>
    <rPh sb="3" eb="5">
      <t>コウジョウ</t>
    </rPh>
    <phoneticPr fontId="6"/>
  </si>
  <si>
    <t>計
(実数）</t>
    <rPh sb="0" eb="1">
      <t>ケイ</t>
    </rPh>
    <rPh sb="3" eb="4">
      <t>ジツ</t>
    </rPh>
    <rPh sb="4" eb="5">
      <t>スウ</t>
    </rPh>
    <phoneticPr fontId="14"/>
  </si>
  <si>
    <t>食用</t>
    <phoneticPr fontId="14"/>
  </si>
  <si>
    <t>種苗用
（実数）</t>
    <rPh sb="0" eb="2">
      <t>シュビョウ</t>
    </rPh>
    <rPh sb="2" eb="3">
      <t>ヨウ</t>
    </rPh>
    <rPh sb="5" eb="7">
      <t>ジッスウ</t>
    </rPh>
    <phoneticPr fontId="14"/>
  </si>
  <si>
    <t>観賞用</t>
    <rPh sb="0" eb="3">
      <t>カンショウヨウ</t>
    </rPh>
    <phoneticPr fontId="14"/>
  </si>
  <si>
    <t>個人</t>
    <rPh sb="0" eb="2">
      <t>コジン</t>
    </rPh>
    <phoneticPr fontId="14"/>
  </si>
  <si>
    <t>会社</t>
    <rPh sb="0" eb="2">
      <t>カイシャ</t>
    </rPh>
    <phoneticPr fontId="14"/>
  </si>
  <si>
    <t>組合</t>
    <rPh sb="0" eb="2">
      <t>クミアイ</t>
    </rPh>
    <phoneticPr fontId="14"/>
  </si>
  <si>
    <t>にじます</t>
    <phoneticPr fontId="14"/>
  </si>
  <si>
    <t>その他の
ま す 類</t>
    <rPh sb="2" eb="3">
      <t>タ</t>
    </rPh>
    <rPh sb="9" eb="10">
      <t>ルイ</t>
    </rPh>
    <phoneticPr fontId="14"/>
  </si>
  <si>
    <t>あゆ</t>
    <phoneticPr fontId="14"/>
  </si>
  <si>
    <t>こい</t>
    <phoneticPr fontId="14"/>
  </si>
  <si>
    <t>すっぽん</t>
    <phoneticPr fontId="14"/>
  </si>
  <si>
    <t>うなぎ</t>
    <phoneticPr fontId="14"/>
  </si>
  <si>
    <t>錦ごい</t>
    <rPh sb="0" eb="1">
      <t>ニシキ</t>
    </rPh>
    <phoneticPr fontId="14"/>
  </si>
  <si>
    <t>きんぎょ</t>
    <phoneticPr fontId="14"/>
  </si>
  <si>
    <t>漁協、漁連、
生産組合</t>
    <rPh sb="0" eb="2">
      <t>ギョキョウ</t>
    </rPh>
    <rPh sb="3" eb="5">
      <t>ギョレン</t>
    </rPh>
    <rPh sb="7" eb="9">
      <t>セイサン</t>
    </rPh>
    <rPh sb="9" eb="11">
      <t>クミアイ</t>
    </rPh>
    <phoneticPr fontId="14"/>
  </si>
  <si>
    <t>水産加工組合、加工連</t>
    <rPh sb="0" eb="2">
      <t>スイサン</t>
    </rPh>
    <rPh sb="2" eb="4">
      <t>カコウ</t>
    </rPh>
    <rPh sb="4" eb="6">
      <t>クミアイ</t>
    </rPh>
    <rPh sb="7" eb="9">
      <t>カコウ</t>
    </rPh>
    <rPh sb="9" eb="10">
      <t>レン</t>
    </rPh>
    <phoneticPr fontId="14"/>
  </si>
  <si>
    <t>(1)</t>
    <phoneticPr fontId="14"/>
  </si>
  <si>
    <t>(2)</t>
    <phoneticPr fontId="14"/>
  </si>
  <si>
    <t>(3)</t>
    <phoneticPr fontId="14"/>
  </si>
  <si>
    <t>(4)</t>
    <phoneticPr fontId="14"/>
  </si>
  <si>
    <t>(5)</t>
    <phoneticPr fontId="14"/>
  </si>
  <si>
    <t>(6)</t>
    <phoneticPr fontId="14"/>
  </si>
  <si>
    <t>(7)</t>
    <phoneticPr fontId="14"/>
  </si>
  <si>
    <t>(8)</t>
    <phoneticPr fontId="14"/>
  </si>
  <si>
    <t>(9)</t>
    <phoneticPr fontId="14"/>
  </si>
  <si>
    <t>(10)</t>
    <phoneticPr fontId="14"/>
  </si>
  <si>
    <t>-</t>
    <phoneticPr fontId="14"/>
  </si>
  <si>
    <t>エ 家族・雇用者別及び男女別・年齢別養殖業従事者数</t>
    <rPh sb="18" eb="20">
      <t>ヨウショク</t>
    </rPh>
    <rPh sb="20" eb="21">
      <t>ギョウ</t>
    </rPh>
    <rPh sb="21" eb="24">
      <t>ジュウジシャ</t>
    </rPh>
    <rPh sb="24" eb="25">
      <t>スウ</t>
    </rPh>
    <phoneticPr fontId="14"/>
  </si>
  <si>
    <t>　　　　</t>
    <phoneticPr fontId="14"/>
  </si>
  <si>
    <t>　ウ 水産加工場</t>
    <phoneticPr fontId="14"/>
  </si>
  <si>
    <t>単位：人</t>
    <phoneticPr fontId="14"/>
  </si>
  <si>
    <t>家族・雇用者別</t>
    <phoneticPr fontId="14"/>
  </si>
  <si>
    <t>男</t>
    <phoneticPr fontId="14"/>
  </si>
  <si>
    <t>家族</t>
    <phoneticPr fontId="14"/>
  </si>
  <si>
    <t>雇用者</t>
    <phoneticPr fontId="14"/>
  </si>
  <si>
    <t>15～29歳</t>
  </si>
  <si>
    <t>30～39</t>
    <phoneticPr fontId="14"/>
  </si>
  <si>
    <t>40～49</t>
  </si>
  <si>
    <t>50～59</t>
    <phoneticPr fontId="14"/>
  </si>
  <si>
    <t>60歳
以上</t>
    <rPh sb="2" eb="3">
      <t>サイ</t>
    </rPh>
    <rPh sb="4" eb="6">
      <t>イジョウ</t>
    </rPh>
    <phoneticPr fontId="14"/>
  </si>
  <si>
    <t>150　第12部　水産業</t>
    <rPh sb="4" eb="5">
      <t>ダイ</t>
    </rPh>
    <rPh sb="7" eb="8">
      <t>ブ</t>
    </rPh>
    <rPh sb="9" eb="11">
      <t>スイサン</t>
    </rPh>
    <rPh sb="11" eb="12">
      <t>ギョウ</t>
    </rPh>
    <phoneticPr fontId="14"/>
  </si>
  <si>
    <t>２　漁業生産　　151</t>
    <phoneticPr fontId="8"/>
  </si>
  <si>
    <t>２　漁業生産（平成29年）　　</t>
    <rPh sb="7" eb="9">
      <t>ヘイセイ</t>
    </rPh>
    <rPh sb="11" eb="12">
      <t>ネン</t>
    </rPh>
    <phoneticPr fontId="8"/>
  </si>
  <si>
    <t>　 (1)  海面漁業　　</t>
    <phoneticPr fontId="8"/>
  </si>
  <si>
    <t>　　　ア　魚種別漁獲量　　</t>
    <phoneticPr fontId="8"/>
  </si>
  <si>
    <t>12/24入力（全シート）</t>
    <rPh sb="5" eb="7">
      <t>ニュウリョク</t>
    </rPh>
    <rPh sb="8" eb="9">
      <t>ゼン</t>
    </rPh>
    <phoneticPr fontId="14"/>
  </si>
  <si>
    <t>単位:t</t>
  </si>
  <si>
    <t>区分</t>
    <rPh sb="0" eb="1">
      <t>ク</t>
    </rPh>
    <rPh sb="1" eb="2">
      <t>ブン</t>
    </rPh>
    <phoneticPr fontId="8"/>
  </si>
  <si>
    <t>合　計</t>
    <phoneticPr fontId="8"/>
  </si>
  <si>
    <t>魚</t>
    <phoneticPr fontId="14"/>
  </si>
  <si>
    <t>類</t>
    <phoneticPr fontId="14"/>
  </si>
  <si>
    <t>計</t>
    <phoneticPr fontId="14"/>
  </si>
  <si>
    <t>まぐろ類</t>
    <rPh sb="3" eb="4">
      <t>ルイ</t>
    </rPh>
    <phoneticPr fontId="8"/>
  </si>
  <si>
    <t>かじき類</t>
    <phoneticPr fontId="14"/>
  </si>
  <si>
    <t>かつお類</t>
    <rPh sb="3" eb="4">
      <t>ルイ</t>
    </rPh>
    <phoneticPr fontId="8"/>
  </si>
  <si>
    <t>さめ類</t>
    <rPh sb="2" eb="3">
      <t>ルイ</t>
    </rPh>
    <phoneticPr fontId="8"/>
  </si>
  <si>
    <t>このしろ</t>
    <phoneticPr fontId="8"/>
  </si>
  <si>
    <t>にしん</t>
    <phoneticPr fontId="8"/>
  </si>
  <si>
    <t>く  ろ
まぐろ</t>
    <phoneticPr fontId="8"/>
  </si>
  <si>
    <t>みなみ
まぐろ</t>
    <phoneticPr fontId="8"/>
  </si>
  <si>
    <t>びんなが</t>
    <phoneticPr fontId="8"/>
  </si>
  <si>
    <t>めばち</t>
    <phoneticPr fontId="8"/>
  </si>
  <si>
    <t>きはだ</t>
    <phoneticPr fontId="8"/>
  </si>
  <si>
    <t>その他の
まぐろ類</t>
    <rPh sb="2" eb="3">
      <t>タ</t>
    </rPh>
    <rPh sb="8" eb="9">
      <t>ルイ</t>
    </rPh>
    <phoneticPr fontId="8"/>
  </si>
  <si>
    <t>まかじき</t>
    <phoneticPr fontId="8"/>
  </si>
  <si>
    <t>めかじき</t>
    <phoneticPr fontId="8"/>
  </si>
  <si>
    <t>く    ろ
かじき類</t>
    <rPh sb="10" eb="11">
      <t>ルイ</t>
    </rPh>
    <phoneticPr fontId="8"/>
  </si>
  <si>
    <t>その他の
かじき類</t>
    <rPh sb="2" eb="3">
      <t>タ</t>
    </rPh>
    <rPh sb="8" eb="9">
      <t>ルイ</t>
    </rPh>
    <phoneticPr fontId="8"/>
  </si>
  <si>
    <t>かつお</t>
    <phoneticPr fontId="8"/>
  </si>
  <si>
    <t>そ う だ
がつお類</t>
    <rPh sb="9" eb="10">
      <t>ルイ</t>
    </rPh>
    <phoneticPr fontId="8"/>
  </si>
  <si>
    <t>全国</t>
    <phoneticPr fontId="8"/>
  </si>
  <si>
    <t>(1)</t>
    <phoneticPr fontId="8"/>
  </si>
  <si>
    <t>平成28年</t>
    <rPh sb="0" eb="2">
      <t>ヘイセイ</t>
    </rPh>
    <rPh sb="4" eb="5">
      <t>ネン</t>
    </rPh>
    <phoneticPr fontId="18"/>
  </si>
  <si>
    <t>(2)</t>
    <phoneticPr fontId="8"/>
  </si>
  <si>
    <t>x</t>
  </si>
  <si>
    <r>
      <rPr>
        <sz val="11"/>
        <color theme="0"/>
        <rFont val="ＭＳ ゴシック"/>
        <family val="3"/>
        <charset val="128"/>
      </rPr>
      <t>平成</t>
    </r>
    <r>
      <rPr>
        <sz val="11"/>
        <rFont val="ＭＳ ゴシック"/>
        <family val="3"/>
        <charset val="128"/>
      </rPr>
      <t>29</t>
    </r>
    <r>
      <rPr>
        <sz val="11"/>
        <color theme="0"/>
        <rFont val="ＭＳ ゴシック"/>
        <family val="3"/>
        <charset val="128"/>
      </rPr>
      <t>年</t>
    </r>
    <rPh sb="0" eb="2">
      <t>ヘイセイ</t>
    </rPh>
    <rPh sb="4" eb="5">
      <t>ネン</t>
    </rPh>
    <phoneticPr fontId="18"/>
  </si>
  <si>
    <t>-</t>
    <phoneticPr fontId="14"/>
  </si>
  <si>
    <t>x</t>
    <phoneticPr fontId="14"/>
  </si>
  <si>
    <t>資料：農林水産省統計部『漁業・養殖業生産統計』（以下（4）まで同じ。）</t>
    <rPh sb="0" eb="2">
      <t>シリョウ</t>
    </rPh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ギョギョウ</t>
    </rPh>
    <rPh sb="15" eb="18">
      <t>ヨウショクギョウ</t>
    </rPh>
    <rPh sb="18" eb="20">
      <t>セイサン</t>
    </rPh>
    <rPh sb="20" eb="22">
      <t>トウケイ</t>
    </rPh>
    <rPh sb="24" eb="26">
      <t>イカ</t>
    </rPh>
    <rPh sb="31" eb="32">
      <t>オナ</t>
    </rPh>
    <phoneticPr fontId="14"/>
  </si>
  <si>
    <t>注：魚種については、すべての魚種を掲載していないため計と内訳は一致しない。（以下（4）まで同じ。）</t>
    <rPh sb="0" eb="1">
      <t>チュウ</t>
    </rPh>
    <rPh sb="2" eb="4">
      <t>ギョシュ</t>
    </rPh>
    <rPh sb="14" eb="16">
      <t>ギョシュ</t>
    </rPh>
    <rPh sb="17" eb="19">
      <t>ケイサイ</t>
    </rPh>
    <rPh sb="26" eb="27">
      <t>ケイ</t>
    </rPh>
    <rPh sb="28" eb="30">
      <t>ウチワケ</t>
    </rPh>
    <rPh sb="31" eb="33">
      <t>イッチ</t>
    </rPh>
    <phoneticPr fontId="14"/>
  </si>
  <si>
    <t>魚類</t>
    <phoneticPr fontId="14"/>
  </si>
  <si>
    <t>（続き）　　　</t>
    <phoneticPr fontId="14"/>
  </si>
  <si>
    <t>いわし類</t>
    <rPh sb="3" eb="4">
      <t>ルイ</t>
    </rPh>
    <phoneticPr fontId="8"/>
  </si>
  <si>
    <t>あじ類</t>
    <rPh sb="2" eb="3">
      <t>ルイ</t>
    </rPh>
    <phoneticPr fontId="14"/>
  </si>
  <si>
    <t>さば類</t>
    <rPh sb="2" eb="3">
      <t>ルイ</t>
    </rPh>
    <phoneticPr fontId="14"/>
  </si>
  <si>
    <t>さんま</t>
    <phoneticPr fontId="14"/>
  </si>
  <si>
    <t>ぶり類</t>
    <rPh sb="2" eb="3">
      <t>ルイ</t>
    </rPh>
    <phoneticPr fontId="14"/>
  </si>
  <si>
    <t>ひらめ・かれい類</t>
    <rPh sb="7" eb="8">
      <t>ルイ</t>
    </rPh>
    <phoneticPr fontId="14"/>
  </si>
  <si>
    <t>たら類</t>
    <phoneticPr fontId="8"/>
  </si>
  <si>
    <t>はたはた</t>
    <phoneticPr fontId="14"/>
  </si>
  <si>
    <t>にぎす類</t>
    <rPh sb="3" eb="4">
      <t>ルイ</t>
    </rPh>
    <phoneticPr fontId="14"/>
  </si>
  <si>
    <t>あなご類</t>
    <rPh sb="3" eb="4">
      <t>ルイ</t>
    </rPh>
    <phoneticPr fontId="8"/>
  </si>
  <si>
    <t>小　計</t>
  </si>
  <si>
    <t>まいわし</t>
    <phoneticPr fontId="8"/>
  </si>
  <si>
    <t>かたくち
い わ し</t>
    <phoneticPr fontId="8"/>
  </si>
  <si>
    <t>しらす</t>
    <phoneticPr fontId="8"/>
  </si>
  <si>
    <t>まあじ</t>
    <phoneticPr fontId="14"/>
  </si>
  <si>
    <t>むろあじ類</t>
    <rPh sb="4" eb="5">
      <t>ルイ</t>
    </rPh>
    <phoneticPr fontId="14"/>
  </si>
  <si>
    <t>ひらめ</t>
    <phoneticPr fontId="14"/>
  </si>
  <si>
    <t>かれい類</t>
    <rPh sb="3" eb="4">
      <t>ルイ</t>
    </rPh>
    <phoneticPr fontId="14"/>
  </si>
  <si>
    <t>まだら</t>
    <phoneticPr fontId="8"/>
  </si>
  <si>
    <t>152  第12部  水産業</t>
    <rPh sb="5" eb="6">
      <t>ダイ</t>
    </rPh>
    <rPh sb="8" eb="9">
      <t>ブ</t>
    </rPh>
    <rPh sb="11" eb="14">
      <t>スイサンギョウ</t>
    </rPh>
    <phoneticPr fontId="8"/>
  </si>
  <si>
    <t>２　漁業生産　　153</t>
    <phoneticPr fontId="8"/>
  </si>
  <si>
    <t>　 (1)  海面漁業（続き）　　</t>
    <rPh sb="12" eb="13">
      <t>ツヅ</t>
    </rPh>
    <phoneticPr fontId="8"/>
  </si>
  <si>
    <t>区　　　　　分</t>
    <rPh sb="0" eb="1">
      <t>ク</t>
    </rPh>
    <rPh sb="6" eb="7">
      <t>ブン</t>
    </rPh>
    <phoneticPr fontId="8"/>
  </si>
  <si>
    <t>魚　　　</t>
    <phoneticPr fontId="14"/>
  </si>
  <si>
    <t>えび類</t>
    <rPh sb="2" eb="3">
      <t>ルイ</t>
    </rPh>
    <phoneticPr fontId="14"/>
  </si>
  <si>
    <t>かに類</t>
    <rPh sb="2" eb="3">
      <t>ルイ</t>
    </rPh>
    <phoneticPr fontId="14"/>
  </si>
  <si>
    <t>たちうお</t>
    <phoneticPr fontId="14"/>
  </si>
  <si>
    <t>たい類</t>
    <rPh sb="2" eb="3">
      <t>ルイ</t>
    </rPh>
    <phoneticPr fontId="8"/>
  </si>
  <si>
    <t>いさき</t>
    <phoneticPr fontId="14"/>
  </si>
  <si>
    <t>さわら類</t>
    <rPh sb="3" eb="4">
      <t>ルイ</t>
    </rPh>
    <phoneticPr fontId="14"/>
  </si>
  <si>
    <t>すずき類</t>
    <rPh sb="3" eb="4">
      <t>ルイ</t>
    </rPh>
    <phoneticPr fontId="14"/>
  </si>
  <si>
    <t>いかなご</t>
    <phoneticPr fontId="14"/>
  </si>
  <si>
    <t>あまだい類</t>
    <rPh sb="4" eb="5">
      <t>ルイ</t>
    </rPh>
    <phoneticPr fontId="14"/>
  </si>
  <si>
    <t>ふぐ類</t>
    <rPh sb="2" eb="3">
      <t>ルイ</t>
    </rPh>
    <phoneticPr fontId="14"/>
  </si>
  <si>
    <t>その他の魚類</t>
    <rPh sb="2" eb="3">
      <t>タ</t>
    </rPh>
    <rPh sb="4" eb="6">
      <t>ギョルイ</t>
    </rPh>
    <phoneticPr fontId="14"/>
  </si>
  <si>
    <t>いせえび</t>
    <phoneticPr fontId="14"/>
  </si>
  <si>
    <t>くるま
えび</t>
    <phoneticPr fontId="14"/>
  </si>
  <si>
    <t>その他の
えび類</t>
    <rPh sb="2" eb="3">
      <t>タ</t>
    </rPh>
    <rPh sb="7" eb="8">
      <t>ルイ</t>
    </rPh>
    <phoneticPr fontId="14"/>
  </si>
  <si>
    <t>計</t>
    <rPh sb="0" eb="1">
      <t>ケイ</t>
    </rPh>
    <phoneticPr fontId="8"/>
  </si>
  <si>
    <t>ずわい
がに</t>
    <phoneticPr fontId="14"/>
  </si>
  <si>
    <t>べにずわいがに</t>
    <phoneticPr fontId="14"/>
  </si>
  <si>
    <t>がざみ類</t>
    <rPh sb="3" eb="4">
      <t>ルイ</t>
    </rPh>
    <phoneticPr fontId="14"/>
  </si>
  <si>
    <t>まだい</t>
    <phoneticPr fontId="14"/>
  </si>
  <si>
    <t>ちだい・
きだい</t>
    <phoneticPr fontId="14"/>
  </si>
  <si>
    <t>くろだい・
 へだい</t>
    <phoneticPr fontId="14"/>
  </si>
  <si>
    <t>全国</t>
    <phoneticPr fontId="8"/>
  </si>
  <si>
    <t>(1)</t>
    <phoneticPr fontId="8"/>
  </si>
  <si>
    <t>(2)</t>
    <phoneticPr fontId="8"/>
  </si>
  <si>
    <t>かに類（続き）</t>
    <rPh sb="2" eb="3">
      <t>ルイ</t>
    </rPh>
    <rPh sb="4" eb="5">
      <t>ツヅ</t>
    </rPh>
    <phoneticPr fontId="14"/>
  </si>
  <si>
    <t>貝類</t>
    <rPh sb="0" eb="2">
      <t>カイルイ</t>
    </rPh>
    <phoneticPr fontId="14"/>
  </si>
  <si>
    <t>いか</t>
    <phoneticPr fontId="14"/>
  </si>
  <si>
    <t>たこ類</t>
    <rPh sb="2" eb="3">
      <t>ルイ</t>
    </rPh>
    <phoneticPr fontId="14"/>
  </si>
  <si>
    <t>うに類</t>
    <rPh sb="2" eb="3">
      <t>ルイ</t>
    </rPh>
    <phoneticPr fontId="14"/>
  </si>
  <si>
    <t>その他の水産動物類</t>
    <rPh sb="2" eb="3">
      <t>タ</t>
    </rPh>
    <rPh sb="4" eb="6">
      <t>スイサン</t>
    </rPh>
    <rPh sb="6" eb="8">
      <t>ドウブツ</t>
    </rPh>
    <rPh sb="8" eb="9">
      <t>ルイ</t>
    </rPh>
    <phoneticPr fontId="14"/>
  </si>
  <si>
    <t>海藻類</t>
    <rPh sb="0" eb="3">
      <t>カイソウルイ</t>
    </rPh>
    <phoneticPr fontId="14"/>
  </si>
  <si>
    <t>その他の
かに類</t>
    <rPh sb="2" eb="3">
      <t>タ</t>
    </rPh>
    <rPh sb="7" eb="8">
      <t>ルイ</t>
    </rPh>
    <phoneticPr fontId="14"/>
  </si>
  <si>
    <t>あわび類</t>
    <rPh sb="3" eb="4">
      <t>ルイ</t>
    </rPh>
    <phoneticPr fontId="14"/>
  </si>
  <si>
    <t>さざえ</t>
    <phoneticPr fontId="14"/>
  </si>
  <si>
    <t>あさり類</t>
    <rPh sb="3" eb="4">
      <t>ルイ</t>
    </rPh>
    <phoneticPr fontId="14"/>
  </si>
  <si>
    <t>その他の貝類</t>
    <rPh sb="2" eb="3">
      <t>タ</t>
    </rPh>
    <rPh sb="4" eb="6">
      <t>カイルイ</t>
    </rPh>
    <phoneticPr fontId="14"/>
  </si>
  <si>
    <t>あかいか</t>
    <phoneticPr fontId="14"/>
  </si>
  <si>
    <t>その他のいか類</t>
    <rPh sb="2" eb="3">
      <t>タ</t>
    </rPh>
    <rPh sb="6" eb="7">
      <t>ルイ</t>
    </rPh>
    <phoneticPr fontId="14"/>
  </si>
  <si>
    <t>こんぶ類</t>
    <rPh sb="3" eb="4">
      <t>ルイ</t>
    </rPh>
    <phoneticPr fontId="14"/>
  </si>
  <si>
    <t>その他の海藻類</t>
    <rPh sb="2" eb="3">
      <t>タ</t>
    </rPh>
    <rPh sb="4" eb="7">
      <t>カイソウルイ</t>
    </rPh>
    <phoneticPr fontId="14"/>
  </si>
  <si>
    <t>154  第12部  水産業</t>
    <rPh sb="5" eb="6">
      <t>ダイ</t>
    </rPh>
    <rPh sb="8" eb="9">
      <t>ブ</t>
    </rPh>
    <rPh sb="11" eb="14">
      <t>スイサンギョウ</t>
    </rPh>
    <phoneticPr fontId="8"/>
  </si>
  <si>
    <t>２　漁業生産　　155</t>
    <phoneticPr fontId="8"/>
  </si>
  <si>
    <t>　 (1)  海面漁業（続き）　</t>
    <rPh sb="12" eb="13">
      <t>ツヅ</t>
    </rPh>
    <phoneticPr fontId="8"/>
  </si>
  <si>
    <t>　　　イ　漁業種類別漁獲量　　</t>
    <rPh sb="5" eb="7">
      <t>ギョギョウ</t>
    </rPh>
    <rPh sb="7" eb="9">
      <t>シュルイ</t>
    </rPh>
    <phoneticPr fontId="8"/>
  </si>
  <si>
    <t>小型
底びき網</t>
    <rPh sb="0" eb="2">
      <t>コガタ</t>
    </rPh>
    <rPh sb="3" eb="4">
      <t>ソコ</t>
    </rPh>
    <rPh sb="6" eb="7">
      <t>モウ</t>
    </rPh>
    <phoneticPr fontId="8"/>
  </si>
  <si>
    <t>船びき網</t>
    <rPh sb="0" eb="1">
      <t>フネ</t>
    </rPh>
    <rPh sb="3" eb="4">
      <t>アミ</t>
    </rPh>
    <phoneticPr fontId="8"/>
  </si>
  <si>
    <t>中・小型
まき網</t>
    <rPh sb="0" eb="1">
      <t>チュウ</t>
    </rPh>
    <rPh sb="2" eb="3">
      <t>コ</t>
    </rPh>
    <rPh sb="3" eb="4">
      <t>カタ</t>
    </rPh>
    <rPh sb="7" eb="8">
      <t>アミ</t>
    </rPh>
    <phoneticPr fontId="8"/>
  </si>
  <si>
    <t>その他の
刺網</t>
    <rPh sb="2" eb="3">
      <t>タ</t>
    </rPh>
    <rPh sb="5" eb="6">
      <t>サ</t>
    </rPh>
    <rPh sb="6" eb="7">
      <t>アミ</t>
    </rPh>
    <phoneticPr fontId="8"/>
  </si>
  <si>
    <t>大型
定置網</t>
    <rPh sb="0" eb="2">
      <t>オオガタ</t>
    </rPh>
    <rPh sb="3" eb="6">
      <t>テイチアミ</t>
    </rPh>
    <phoneticPr fontId="8"/>
  </si>
  <si>
    <t>小型
定置網</t>
    <rPh sb="0" eb="2">
      <t>コガタ</t>
    </rPh>
    <rPh sb="3" eb="6">
      <t>テイチアミ</t>
    </rPh>
    <phoneticPr fontId="8"/>
  </si>
  <si>
    <t>その他の
網漁業</t>
    <rPh sb="2" eb="3">
      <t>タ</t>
    </rPh>
    <rPh sb="5" eb="6">
      <t>アミ</t>
    </rPh>
    <rPh sb="6" eb="8">
      <t>ギョギョウ</t>
    </rPh>
    <phoneticPr fontId="8"/>
  </si>
  <si>
    <t>遠洋
まぐろ
はえ縄</t>
    <rPh sb="0" eb="2">
      <t>エンヨウ</t>
    </rPh>
    <rPh sb="9" eb="10">
      <t>ナワ</t>
    </rPh>
    <phoneticPr fontId="8"/>
  </si>
  <si>
    <t>近海
まぐろ
はえ縄</t>
    <rPh sb="0" eb="2">
      <t>キンカイ</t>
    </rPh>
    <rPh sb="9" eb="10">
      <t>ナワ</t>
    </rPh>
    <phoneticPr fontId="8"/>
  </si>
  <si>
    <t>沿岸
まぐろ
はえ縄</t>
    <rPh sb="0" eb="2">
      <t>エンガン</t>
    </rPh>
    <rPh sb="9" eb="10">
      <t>ナワ</t>
    </rPh>
    <phoneticPr fontId="8"/>
  </si>
  <si>
    <t>その他の
はえ縄</t>
    <rPh sb="2" eb="3">
      <t>ホカ</t>
    </rPh>
    <rPh sb="7" eb="8">
      <t>ナワ</t>
    </rPh>
    <phoneticPr fontId="8"/>
  </si>
  <si>
    <t>沿岸
いか釣</t>
    <rPh sb="0" eb="2">
      <t>エンガン</t>
    </rPh>
    <rPh sb="5" eb="6">
      <t>ツ</t>
    </rPh>
    <phoneticPr fontId="8"/>
  </si>
  <si>
    <t>ひき縄釣</t>
    <rPh sb="2" eb="3">
      <t>ナワ</t>
    </rPh>
    <rPh sb="3" eb="4">
      <t>ツ</t>
    </rPh>
    <phoneticPr fontId="8"/>
  </si>
  <si>
    <t>その他の釣</t>
    <rPh sb="2" eb="3">
      <t>タ</t>
    </rPh>
    <rPh sb="4" eb="5">
      <t>ツ</t>
    </rPh>
    <phoneticPr fontId="8"/>
  </si>
  <si>
    <t>採貝・
採藻</t>
    <rPh sb="0" eb="1">
      <t>ト</t>
    </rPh>
    <rPh sb="1" eb="2">
      <t>カイ</t>
    </rPh>
    <rPh sb="4" eb="5">
      <t>ト</t>
    </rPh>
    <rPh sb="5" eb="6">
      <t>モ</t>
    </rPh>
    <phoneticPr fontId="8"/>
  </si>
  <si>
    <t>その他の
漁業</t>
    <rPh sb="2" eb="3">
      <t>タ</t>
    </rPh>
    <rPh sb="5" eb="7">
      <t>ギョギョウ</t>
    </rPh>
    <phoneticPr fontId="8"/>
  </si>
  <si>
    <t>注：漁業種類については、すべての漁業種類を掲載していないため計と内訳は一致しない。</t>
    <rPh sb="0" eb="1">
      <t>チュウ</t>
    </rPh>
    <rPh sb="2" eb="4">
      <t>ギョギョウ</t>
    </rPh>
    <rPh sb="4" eb="6">
      <t>シュルイ</t>
    </rPh>
    <rPh sb="16" eb="18">
      <t>ギョギョウ</t>
    </rPh>
    <rPh sb="18" eb="20">
      <t>シュルイ</t>
    </rPh>
    <rPh sb="21" eb="22">
      <t>ケイ</t>
    </rPh>
    <rPh sb="22" eb="23">
      <t>ミツル</t>
    </rPh>
    <rPh sb="30" eb="31">
      <t>ケイ</t>
    </rPh>
    <rPh sb="32" eb="34">
      <t>ウチワケ</t>
    </rPh>
    <rPh sb="35" eb="37">
      <t>イッチ</t>
    </rPh>
    <phoneticPr fontId="14"/>
  </si>
  <si>
    <t>156  第12部  水産業</t>
    <rPh sb="5" eb="6">
      <t>ダイ</t>
    </rPh>
    <rPh sb="8" eb="9">
      <t>ブ</t>
    </rPh>
    <rPh sb="11" eb="14">
      <t>スイサンギョウ</t>
    </rPh>
    <phoneticPr fontId="8"/>
  </si>
  <si>
    <t>２　漁業生産　　157</t>
    <phoneticPr fontId="8"/>
  </si>
  <si>
    <t xml:space="preserve">  (2)  海面養殖業　　</t>
    <phoneticPr fontId="33"/>
  </si>
  <si>
    <t xml:space="preserve">     魚種別収獲量　　　　</t>
    <phoneticPr fontId="33"/>
  </si>
  <si>
    <t>　</t>
    <phoneticPr fontId="33"/>
  </si>
  <si>
    <t>区分</t>
    <rPh sb="0" eb="2">
      <t>クブン</t>
    </rPh>
    <phoneticPr fontId="33"/>
  </si>
  <si>
    <t>合計</t>
    <rPh sb="0" eb="2">
      <t>ゴウケイ</t>
    </rPh>
    <phoneticPr fontId="33"/>
  </si>
  <si>
    <t>魚</t>
  </si>
  <si>
    <t>類</t>
    <phoneticPr fontId="14"/>
  </si>
  <si>
    <t>貝類</t>
    <rPh sb="0" eb="1">
      <t>カイ</t>
    </rPh>
    <rPh sb="1" eb="2">
      <t>タグイ</t>
    </rPh>
    <phoneticPr fontId="33"/>
  </si>
  <si>
    <t>ぶり類</t>
    <phoneticPr fontId="33"/>
  </si>
  <si>
    <t>まあじ</t>
    <phoneticPr fontId="33"/>
  </si>
  <si>
    <t>しまあじ</t>
    <phoneticPr fontId="33"/>
  </si>
  <si>
    <t>まだい</t>
    <phoneticPr fontId="33"/>
  </si>
  <si>
    <t>ひらめ</t>
    <phoneticPr fontId="33"/>
  </si>
  <si>
    <t>ふぐ類</t>
    <rPh sb="2" eb="3">
      <t>ルイ</t>
    </rPh>
    <phoneticPr fontId="33"/>
  </si>
  <si>
    <t>くろまぐろ</t>
    <phoneticPr fontId="33"/>
  </si>
  <si>
    <t>その他の
魚類</t>
    <rPh sb="2" eb="3">
      <t>タ</t>
    </rPh>
    <rPh sb="5" eb="7">
      <t>ギョルイ</t>
    </rPh>
    <phoneticPr fontId="33"/>
  </si>
  <si>
    <t>計</t>
    <rPh sb="0" eb="1">
      <t>ケイ</t>
    </rPh>
    <phoneticPr fontId="33"/>
  </si>
  <si>
    <t>かき類</t>
    <rPh sb="2" eb="3">
      <t>ルイ</t>
    </rPh>
    <phoneticPr fontId="33"/>
  </si>
  <si>
    <t>その他
の貝類</t>
    <rPh sb="2" eb="3">
      <t>タ</t>
    </rPh>
    <rPh sb="5" eb="7">
      <t>カイルイ</t>
    </rPh>
    <phoneticPr fontId="33"/>
  </si>
  <si>
    <t>小計</t>
    <rPh sb="0" eb="1">
      <t>ショウ</t>
    </rPh>
    <rPh sb="1" eb="2">
      <t>ケイ</t>
    </rPh>
    <phoneticPr fontId="33"/>
  </si>
  <si>
    <t>ぶり</t>
    <phoneticPr fontId="33"/>
  </si>
  <si>
    <t>かんぱち</t>
    <phoneticPr fontId="33"/>
  </si>
  <si>
    <t>その他の
ぶり類</t>
    <rPh sb="2" eb="3">
      <t>タ</t>
    </rPh>
    <rPh sb="7" eb="8">
      <t>ルイ</t>
    </rPh>
    <phoneticPr fontId="33"/>
  </si>
  <si>
    <t>(8)</t>
    <phoneticPr fontId="33"/>
  </si>
  <si>
    <t>(9)</t>
    <phoneticPr fontId="33"/>
  </si>
  <si>
    <t>t</t>
    <phoneticPr fontId="33"/>
  </si>
  <si>
    <t>全国</t>
    <phoneticPr fontId="8"/>
  </si>
  <si>
    <t>(1)</t>
    <phoneticPr fontId="8"/>
  </si>
  <si>
    <t/>
  </si>
  <si>
    <t>x</t>
    <phoneticPr fontId="14"/>
  </si>
  <si>
    <t>くるまえび</t>
    <phoneticPr fontId="33"/>
  </si>
  <si>
    <t>その他の
水産動物類</t>
    <rPh sb="2" eb="3">
      <t>タ</t>
    </rPh>
    <rPh sb="5" eb="7">
      <t>スイサン</t>
    </rPh>
    <rPh sb="7" eb="9">
      <t>ドウブツ</t>
    </rPh>
    <rPh sb="9" eb="10">
      <t>ルイ</t>
    </rPh>
    <phoneticPr fontId="33"/>
  </si>
  <si>
    <t>海　　　　　　藻</t>
    <rPh sb="0" eb="1">
      <t>ウミ</t>
    </rPh>
    <rPh sb="7" eb="8">
      <t>モ</t>
    </rPh>
    <phoneticPr fontId="33"/>
  </si>
  <si>
    <t>類</t>
    <rPh sb="0" eb="1">
      <t>ルイ</t>
    </rPh>
    <phoneticPr fontId="33"/>
  </si>
  <si>
    <t>真珠</t>
    <rPh sb="0" eb="1">
      <t>マコト</t>
    </rPh>
    <rPh sb="1" eb="2">
      <t>タマ</t>
    </rPh>
    <phoneticPr fontId="33"/>
  </si>
  <si>
    <t>こんぶ類</t>
    <rPh sb="3" eb="4">
      <t>ルイ</t>
    </rPh>
    <phoneticPr fontId="33"/>
  </si>
  <si>
    <t>わかめ類</t>
    <rPh sb="3" eb="4">
      <t>ルイ</t>
    </rPh>
    <phoneticPr fontId="33"/>
  </si>
  <si>
    <t>の</t>
    <phoneticPr fontId="14"/>
  </si>
  <si>
    <t>り</t>
    <phoneticPr fontId="14"/>
  </si>
  <si>
    <t>その他の
海藻類</t>
    <rPh sb="2" eb="3">
      <t>タ</t>
    </rPh>
    <rPh sb="5" eb="7">
      <t>カイソウ</t>
    </rPh>
    <rPh sb="7" eb="8">
      <t>ルイ</t>
    </rPh>
    <phoneticPr fontId="33"/>
  </si>
  <si>
    <t>真円真珠</t>
    <rPh sb="0" eb="1">
      <t>シン</t>
    </rPh>
    <rPh sb="1" eb="2">
      <t>エン</t>
    </rPh>
    <rPh sb="2" eb="3">
      <t>マコト</t>
    </rPh>
    <rPh sb="3" eb="4">
      <t>タマ</t>
    </rPh>
    <phoneticPr fontId="33"/>
  </si>
  <si>
    <t>板</t>
    <rPh sb="0" eb="1">
      <t>イタ</t>
    </rPh>
    <phoneticPr fontId="33"/>
  </si>
  <si>
    <t>の</t>
    <phoneticPr fontId="33"/>
  </si>
  <si>
    <t>り</t>
    <phoneticPr fontId="33"/>
  </si>
  <si>
    <t>ばらのり</t>
    <phoneticPr fontId="33"/>
  </si>
  <si>
    <t>生のり類</t>
    <rPh sb="0" eb="1">
      <t>ナマ</t>
    </rPh>
    <rPh sb="3" eb="4">
      <t>ルイ</t>
    </rPh>
    <phoneticPr fontId="33"/>
  </si>
  <si>
    <t>大  玉</t>
    <rPh sb="0" eb="1">
      <t>ダイ</t>
    </rPh>
    <rPh sb="3" eb="4">
      <t>タマ</t>
    </rPh>
    <phoneticPr fontId="33"/>
  </si>
  <si>
    <t>中  玉</t>
    <rPh sb="0" eb="1">
      <t>チュウ</t>
    </rPh>
    <rPh sb="3" eb="4">
      <t>タマ</t>
    </rPh>
    <phoneticPr fontId="33"/>
  </si>
  <si>
    <t>小  玉</t>
    <rPh sb="0" eb="1">
      <t>ショウ</t>
    </rPh>
    <rPh sb="3" eb="4">
      <t>タマ</t>
    </rPh>
    <phoneticPr fontId="33"/>
  </si>
  <si>
    <t>くろのり</t>
    <phoneticPr fontId="33"/>
  </si>
  <si>
    <t>まぜのり</t>
    <phoneticPr fontId="33"/>
  </si>
  <si>
    <t>あおのり</t>
    <phoneticPr fontId="33"/>
  </si>
  <si>
    <r>
      <t>(1</t>
    </r>
    <r>
      <rPr>
        <sz val="11"/>
        <rFont val="ＭＳ 明朝"/>
        <family val="1"/>
        <charset val="128"/>
      </rPr>
      <t>7</t>
    </r>
    <r>
      <rPr>
        <sz val="11"/>
        <rFont val="ＭＳ 明朝"/>
        <family val="1"/>
        <charset val="128"/>
      </rPr>
      <t>)</t>
    </r>
    <phoneticPr fontId="14"/>
  </si>
  <si>
    <t>(18)</t>
    <phoneticPr fontId="33"/>
  </si>
  <si>
    <t>(19)</t>
  </si>
  <si>
    <t>(20)</t>
  </si>
  <si>
    <t>(21)</t>
  </si>
  <si>
    <t>(22)</t>
  </si>
  <si>
    <t>(23)</t>
  </si>
  <si>
    <t>(24)</t>
  </si>
  <si>
    <r>
      <t>(</t>
    </r>
    <r>
      <rPr>
        <sz val="11"/>
        <rFont val="ＭＳ 明朝"/>
        <family val="1"/>
        <charset val="128"/>
      </rPr>
      <t>25</t>
    </r>
    <r>
      <rPr>
        <sz val="11"/>
        <rFont val="ＭＳ 明朝"/>
        <family val="1"/>
        <charset val="128"/>
      </rPr>
      <t>)</t>
    </r>
    <phoneticPr fontId="14"/>
  </si>
  <si>
    <r>
      <t>(</t>
    </r>
    <r>
      <rPr>
        <sz val="11"/>
        <rFont val="ＭＳ 明朝"/>
        <family val="1"/>
        <charset val="128"/>
      </rPr>
      <t>26)</t>
    </r>
    <r>
      <rPr>
        <sz val="11"/>
        <rFont val="ＭＳ 明朝"/>
        <family val="1"/>
        <charset val="128"/>
      </rPr>
      <t/>
    </r>
  </si>
  <si>
    <r>
      <t>(</t>
    </r>
    <r>
      <rPr>
        <sz val="11"/>
        <rFont val="ＭＳ 明朝"/>
        <family val="1"/>
        <charset val="128"/>
      </rPr>
      <t>27)</t>
    </r>
    <r>
      <rPr>
        <sz val="11"/>
        <rFont val="ＭＳ 明朝"/>
        <family val="1"/>
        <charset val="128"/>
      </rPr>
      <t/>
    </r>
  </si>
  <si>
    <r>
      <t>(</t>
    </r>
    <r>
      <rPr>
        <sz val="11"/>
        <rFont val="ＭＳ 明朝"/>
        <family val="1"/>
        <charset val="128"/>
      </rPr>
      <t>28)</t>
    </r>
    <r>
      <rPr>
        <sz val="11"/>
        <rFont val="ＭＳ 明朝"/>
        <family val="1"/>
        <charset val="128"/>
      </rPr>
      <t/>
    </r>
  </si>
  <si>
    <r>
      <t>(</t>
    </r>
    <r>
      <rPr>
        <sz val="11"/>
        <rFont val="ＭＳ 明朝"/>
        <family val="1"/>
        <charset val="128"/>
      </rPr>
      <t>29)</t>
    </r>
    <r>
      <rPr>
        <sz val="11"/>
        <rFont val="ＭＳ 明朝"/>
        <family val="1"/>
        <charset val="128"/>
      </rPr>
      <t/>
    </r>
  </si>
  <si>
    <r>
      <t>(</t>
    </r>
    <r>
      <rPr>
        <sz val="11"/>
        <rFont val="ＭＳ 明朝"/>
        <family val="1"/>
        <charset val="128"/>
      </rPr>
      <t>30)</t>
    </r>
    <r>
      <rPr>
        <sz val="11"/>
        <rFont val="ＭＳ 明朝"/>
        <family val="1"/>
        <charset val="128"/>
      </rPr>
      <t/>
    </r>
  </si>
  <si>
    <r>
      <t>(</t>
    </r>
    <r>
      <rPr>
        <sz val="11"/>
        <rFont val="ＭＳ 明朝"/>
        <family val="1"/>
        <charset val="128"/>
      </rPr>
      <t>31)</t>
    </r>
    <r>
      <rPr>
        <sz val="11"/>
        <rFont val="ＭＳ 明朝"/>
        <family val="1"/>
        <charset val="128"/>
      </rPr>
      <t/>
    </r>
  </si>
  <si>
    <r>
      <t>(</t>
    </r>
    <r>
      <rPr>
        <sz val="11"/>
        <rFont val="ＭＳ 明朝"/>
        <family val="1"/>
        <charset val="128"/>
      </rPr>
      <t>32)</t>
    </r>
    <r>
      <rPr>
        <sz val="11"/>
        <rFont val="ＭＳ 明朝"/>
        <family val="1"/>
        <charset val="128"/>
      </rPr>
      <t/>
    </r>
  </si>
  <si>
    <t>t</t>
    <phoneticPr fontId="33"/>
  </si>
  <si>
    <t>ｔ</t>
    <phoneticPr fontId="33"/>
  </si>
  <si>
    <t>kg</t>
    <phoneticPr fontId="33"/>
  </si>
  <si>
    <t>注：養殖魚種については、すべての養殖魚種を掲載していないため計と内訳は一致しない。</t>
    <rPh sb="0" eb="1">
      <t>チュウ</t>
    </rPh>
    <rPh sb="2" eb="5">
      <t>ヨウショクギョ</t>
    </rPh>
    <rPh sb="5" eb="6">
      <t>タネ</t>
    </rPh>
    <rPh sb="16" eb="19">
      <t>ヨウショクギョ</t>
    </rPh>
    <rPh sb="19" eb="20">
      <t>シュ</t>
    </rPh>
    <rPh sb="21" eb="23">
      <t>ケイサイ</t>
    </rPh>
    <rPh sb="30" eb="31">
      <t>ケイ</t>
    </rPh>
    <rPh sb="32" eb="34">
      <t>ウチワケ</t>
    </rPh>
    <rPh sb="35" eb="37">
      <t>イッチ</t>
    </rPh>
    <phoneticPr fontId="14"/>
  </si>
  <si>
    <r>
      <t>　　</t>
    </r>
    <r>
      <rPr>
        <sz val="11"/>
        <color indexed="10"/>
        <rFont val="ＭＳ 明朝"/>
        <family val="1"/>
        <charset val="128"/>
      </rPr>
      <t/>
    </r>
    <phoneticPr fontId="33"/>
  </si>
  <si>
    <t>158  第12部  水産業</t>
    <rPh sb="5" eb="6">
      <t>ダイ</t>
    </rPh>
    <rPh sb="8" eb="9">
      <t>ブ</t>
    </rPh>
    <rPh sb="11" eb="14">
      <t>スイサンギョウ</t>
    </rPh>
    <phoneticPr fontId="8"/>
  </si>
  <si>
    <t xml:space="preserve">  (3)　内水面漁業　　</t>
    <phoneticPr fontId="18"/>
  </si>
  <si>
    <t xml:space="preserve">    魚種別漁獲量　　</t>
    <phoneticPr fontId="18"/>
  </si>
  <si>
    <t>単位：ｔ</t>
    <rPh sb="0" eb="2">
      <t>タンイ</t>
    </rPh>
    <phoneticPr fontId="33"/>
  </si>
  <si>
    <t>魚類</t>
    <rPh sb="0" eb="2">
      <t>ギョルイ</t>
    </rPh>
    <phoneticPr fontId="33"/>
  </si>
  <si>
    <t>小計</t>
    <rPh sb="0" eb="2">
      <t>ショウケイ</t>
    </rPh>
    <phoneticPr fontId="33"/>
  </si>
  <si>
    <t>その他のさけ・ます類</t>
    <rPh sb="2" eb="3">
      <t>タ</t>
    </rPh>
    <rPh sb="9" eb="10">
      <t>ルイ</t>
    </rPh>
    <phoneticPr fontId="33"/>
  </si>
  <si>
    <t>あゆ</t>
    <phoneticPr fontId="33"/>
  </si>
  <si>
    <t>しらうお</t>
    <phoneticPr fontId="33"/>
  </si>
  <si>
    <t>こい</t>
    <phoneticPr fontId="33"/>
  </si>
  <si>
    <t>ふな</t>
    <phoneticPr fontId="33"/>
  </si>
  <si>
    <t>うぐい・
おいかわ</t>
    <phoneticPr fontId="33"/>
  </si>
  <si>
    <t>全国</t>
    <rPh sb="0" eb="2">
      <t>ゼンコク</t>
    </rPh>
    <phoneticPr fontId="33"/>
  </si>
  <si>
    <t>魚類(続き)</t>
    <rPh sb="0" eb="2">
      <t>ギョルイ</t>
    </rPh>
    <rPh sb="3" eb="4">
      <t>ツヅ</t>
    </rPh>
    <phoneticPr fontId="18"/>
  </si>
  <si>
    <t>貝類</t>
    <rPh sb="0" eb="2">
      <t>カイルイ</t>
    </rPh>
    <phoneticPr fontId="33"/>
  </si>
  <si>
    <t>その他の水産</t>
    <phoneticPr fontId="18"/>
  </si>
  <si>
    <t>天然種苗</t>
    <rPh sb="0" eb="2">
      <t>テンネン</t>
    </rPh>
    <rPh sb="2" eb="4">
      <t>シュビョウ</t>
    </rPh>
    <phoneticPr fontId="33"/>
  </si>
  <si>
    <t>うなぎ</t>
    <phoneticPr fontId="33"/>
  </si>
  <si>
    <t>はぜ類</t>
    <phoneticPr fontId="33"/>
  </si>
  <si>
    <t>動植物類
計</t>
    <rPh sb="1" eb="3">
      <t>ショクブツ</t>
    </rPh>
    <rPh sb="5" eb="6">
      <t>ケイ</t>
    </rPh>
    <phoneticPr fontId="18"/>
  </si>
  <si>
    <t>えび類</t>
    <rPh sb="2" eb="3">
      <t>ルイ</t>
    </rPh>
    <phoneticPr fontId="33"/>
  </si>
  <si>
    <t>あゆ</t>
    <phoneticPr fontId="33"/>
  </si>
  <si>
    <t>(9)</t>
    <phoneticPr fontId="33"/>
  </si>
  <si>
    <t>(10)</t>
    <phoneticPr fontId="33"/>
  </si>
  <si>
    <t xml:space="preserve"> (4)　内水面養殖業　     </t>
    <phoneticPr fontId="18"/>
  </si>
  <si>
    <t>　　ア　魚種別収獲量</t>
    <rPh sb="4" eb="5">
      <t>ギョ</t>
    </rPh>
    <phoneticPr fontId="18"/>
  </si>
  <si>
    <t>ます類</t>
    <rPh sb="2" eb="3">
      <t>ルイ</t>
    </rPh>
    <phoneticPr fontId="33"/>
  </si>
  <si>
    <t>うなぎ</t>
    <phoneticPr fontId="33"/>
  </si>
  <si>
    <t>にじます</t>
    <phoneticPr fontId="33"/>
  </si>
  <si>
    <t>その他</t>
    <rPh sb="2" eb="3">
      <t>タ</t>
    </rPh>
    <phoneticPr fontId="33"/>
  </si>
  <si>
    <t>(2)</t>
    <phoneticPr fontId="33"/>
  </si>
  <si>
    <t xml:space="preserve"> イ　種苗販売量　　</t>
    <phoneticPr fontId="18"/>
  </si>
  <si>
    <t>卵</t>
    <rPh sb="0" eb="1">
      <t>タマゴ</t>
    </rPh>
    <phoneticPr fontId="18"/>
  </si>
  <si>
    <t>稚魚</t>
    <rPh sb="0" eb="2">
      <t>チギョ</t>
    </rPh>
    <phoneticPr fontId="18"/>
  </si>
  <si>
    <t>あゆ</t>
  </si>
  <si>
    <t>こい</t>
  </si>
  <si>
    <t>(2)</t>
    <phoneticPr fontId="33"/>
  </si>
  <si>
    <t>1,000粒</t>
    <phoneticPr fontId="18"/>
  </si>
  <si>
    <t>1,000尾</t>
    <phoneticPr fontId="18"/>
  </si>
  <si>
    <t>資料：農林水産省統計部『水産加工統計』</t>
    <rPh sb="0" eb="2">
      <t>シリョウ</t>
    </rPh>
    <rPh sb="3" eb="5">
      <t>ノウリン</t>
    </rPh>
    <rPh sb="5" eb="8">
      <t>スイサンショウ</t>
    </rPh>
    <rPh sb="8" eb="11">
      <t>トウケイブ</t>
    </rPh>
    <phoneticPr fontId="33"/>
  </si>
  <si>
    <t>(26)</t>
  </si>
  <si>
    <t>(25)</t>
  </si>
  <si>
    <t>(24)</t>
    <phoneticPr fontId="33"/>
  </si>
  <si>
    <t>(23)</t>
    <phoneticPr fontId="33"/>
  </si>
  <si>
    <t>さば類</t>
    <rPh sb="2" eb="3">
      <t>ルイ</t>
    </rPh>
    <phoneticPr fontId="33"/>
  </si>
  <si>
    <t>まあじ・
むろあじ類</t>
    <rPh sb="9" eb="10">
      <t>ルイ</t>
    </rPh>
    <phoneticPr fontId="33"/>
  </si>
  <si>
    <t>いわし類</t>
    <rPh sb="3" eb="4">
      <t>ルイ</t>
    </rPh>
    <phoneticPr fontId="33"/>
  </si>
  <si>
    <t>調味加工品</t>
    <rPh sb="0" eb="2">
      <t>チョウミ</t>
    </rPh>
    <rPh sb="2" eb="5">
      <t>カコウヒン</t>
    </rPh>
    <phoneticPr fontId="33"/>
  </si>
  <si>
    <t>生鮮冷凍
水産物</t>
    <phoneticPr fontId="33"/>
  </si>
  <si>
    <t>その他の食用加工品(続き）</t>
    <rPh sb="10" eb="11">
      <t>ツヅ</t>
    </rPh>
    <phoneticPr fontId="18"/>
  </si>
  <si>
    <t>(18)</t>
  </si>
  <si>
    <t>さば節</t>
    <rPh sb="2" eb="3">
      <t>ブシ</t>
    </rPh>
    <phoneticPr fontId="33"/>
  </si>
  <si>
    <t>かつお節</t>
    <rPh sb="3" eb="4">
      <t>ブシ</t>
    </rPh>
    <phoneticPr fontId="33"/>
  </si>
  <si>
    <t>塩辛類</t>
    <rPh sb="0" eb="1">
      <t>シオ</t>
    </rPh>
    <rPh sb="1" eb="2">
      <t>カラ</t>
    </rPh>
    <rPh sb="2" eb="3">
      <t>ルイ</t>
    </rPh>
    <phoneticPr fontId="33"/>
  </si>
  <si>
    <t>けずり節</t>
    <rPh sb="3" eb="4">
      <t>ブシ</t>
    </rPh>
    <phoneticPr fontId="33"/>
  </si>
  <si>
    <t>節類</t>
    <phoneticPr fontId="33"/>
  </si>
  <si>
    <t>その他の
食用加工品</t>
    <phoneticPr fontId="33"/>
  </si>
  <si>
    <t>節製品</t>
    <rPh sb="0" eb="1">
      <t>フシ</t>
    </rPh>
    <rPh sb="1" eb="3">
      <t>セイヒン</t>
    </rPh>
    <phoneticPr fontId="33"/>
  </si>
  <si>
    <t>くん製品</t>
    <rPh sb="2" eb="3">
      <t>セイ</t>
    </rPh>
    <rPh sb="3" eb="4">
      <t>シナ</t>
    </rPh>
    <phoneticPr fontId="33"/>
  </si>
  <si>
    <t>(13)</t>
    <phoneticPr fontId="33"/>
  </si>
  <si>
    <t>(12)</t>
    <phoneticPr fontId="33"/>
  </si>
  <si>
    <t>いかなご・
こうなご</t>
    <phoneticPr fontId="33"/>
  </si>
  <si>
    <t>しらす干し</t>
    <rPh sb="3" eb="4">
      <t>ボ</t>
    </rPh>
    <phoneticPr fontId="33"/>
  </si>
  <si>
    <t>いわし</t>
    <phoneticPr fontId="33"/>
  </si>
  <si>
    <t>さば</t>
    <phoneticPr fontId="33"/>
  </si>
  <si>
    <t>あじ</t>
    <phoneticPr fontId="33"/>
  </si>
  <si>
    <t>塩蔵品</t>
    <rPh sb="0" eb="1">
      <t>シオ</t>
    </rPh>
    <rPh sb="1" eb="2">
      <t>クラ</t>
    </rPh>
    <rPh sb="2" eb="3">
      <t>ヒン</t>
    </rPh>
    <phoneticPr fontId="33"/>
  </si>
  <si>
    <t>煮干し品　</t>
    <phoneticPr fontId="33"/>
  </si>
  <si>
    <t>塩干品（続き）</t>
    <rPh sb="4" eb="5">
      <t>ツヅ</t>
    </rPh>
    <phoneticPr fontId="18"/>
  </si>
  <si>
    <t>x</t>
    <phoneticPr fontId="18"/>
  </si>
  <si>
    <t>(6)</t>
    <phoneticPr fontId="33"/>
  </si>
  <si>
    <t>(2)</t>
    <phoneticPr fontId="33"/>
  </si>
  <si>
    <t>(1)</t>
    <phoneticPr fontId="33"/>
  </si>
  <si>
    <t>魚肉ハム・
ソーセージ類</t>
    <rPh sb="0" eb="2">
      <t>ギョニク</t>
    </rPh>
    <rPh sb="11" eb="12">
      <t>ルイ</t>
    </rPh>
    <phoneticPr fontId="33"/>
  </si>
  <si>
    <t>かまぼこ類</t>
    <rPh sb="4" eb="5">
      <t>ルイ</t>
    </rPh>
    <phoneticPr fontId="33"/>
  </si>
  <si>
    <t>塩 干 品</t>
    <phoneticPr fontId="33"/>
  </si>
  <si>
    <t>素干し品</t>
    <rPh sb="0" eb="1">
      <t>ス</t>
    </rPh>
    <rPh sb="1" eb="2">
      <t>ホ</t>
    </rPh>
    <rPh sb="3" eb="4">
      <t>ヒン</t>
    </rPh>
    <phoneticPr fontId="33"/>
  </si>
  <si>
    <t>冷凍食品</t>
    <rPh sb="0" eb="2">
      <t>レイトウ</t>
    </rPh>
    <rPh sb="2" eb="4">
      <t>ショクヒン</t>
    </rPh>
    <phoneticPr fontId="33"/>
  </si>
  <si>
    <t>ねり製品</t>
    <rPh sb="2" eb="4">
      <t>セイヒン</t>
    </rPh>
    <phoneticPr fontId="33"/>
  </si>
  <si>
    <t>３  水産加工品生産量（平成29年）　　　　</t>
    <rPh sb="12" eb="14">
      <t>ヘイセイ</t>
    </rPh>
    <rPh sb="16" eb="17">
      <t>ネン</t>
    </rPh>
    <phoneticPr fontId="33"/>
  </si>
  <si>
    <t>　　</t>
    <phoneticPr fontId="33"/>
  </si>
  <si>
    <t>４　　漁業生産額　　　159</t>
    <rPh sb="3" eb="5">
      <t>ギョギョウ</t>
    </rPh>
    <rPh sb="5" eb="8">
      <t>セイサンガク</t>
    </rPh>
    <phoneticPr fontId="33"/>
  </si>
  <si>
    <t xml:space="preserve">x </t>
  </si>
  <si>
    <t>あかいか</t>
  </si>
  <si>
    <t>するめいか</t>
  </si>
  <si>
    <t>あさり類</t>
  </si>
  <si>
    <t>さざえ</t>
  </si>
  <si>
    <t>あわび類</t>
  </si>
  <si>
    <t>がざみ類</t>
  </si>
  <si>
    <t>くるまえび</t>
  </si>
  <si>
    <t>いせえび</t>
  </si>
  <si>
    <t>注：捕鯨業を除く。</t>
    <phoneticPr fontId="18"/>
  </si>
  <si>
    <t>資料：農林水産省統計部『漁業産出額』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4">
      <t>ギョギョウ</t>
    </rPh>
    <rPh sb="14" eb="17">
      <t>サンシュツガク</t>
    </rPh>
    <phoneticPr fontId="33"/>
  </si>
  <si>
    <t>その他の魚類</t>
  </si>
  <si>
    <t>ふぐ類</t>
  </si>
  <si>
    <t>-</t>
    <phoneticPr fontId="18"/>
  </si>
  <si>
    <t>あまだい類</t>
  </si>
  <si>
    <t>いかなご</t>
  </si>
  <si>
    <t>すずき類</t>
  </si>
  <si>
    <t>さわら類</t>
  </si>
  <si>
    <t>いさき</t>
  </si>
  <si>
    <t>くろだい・へだい</t>
  </si>
  <si>
    <t>ちだい・きだい</t>
  </si>
  <si>
    <t>まだい</t>
  </si>
  <si>
    <t>たちうお</t>
  </si>
  <si>
    <t>あなご類</t>
  </si>
  <si>
    <t>にぎす類</t>
  </si>
  <si>
    <t>はたはた</t>
    <phoneticPr fontId="33"/>
  </si>
  <si>
    <t>まだら</t>
    <phoneticPr fontId="18"/>
  </si>
  <si>
    <t>かれい類</t>
  </si>
  <si>
    <t>ひらめ</t>
  </si>
  <si>
    <t>ぶり類</t>
  </si>
  <si>
    <t>さんま</t>
    <phoneticPr fontId="18"/>
  </si>
  <si>
    <t>さば類</t>
  </si>
  <si>
    <t>むろあじ類</t>
  </si>
  <si>
    <t>まあじ</t>
  </si>
  <si>
    <t>しらす</t>
  </si>
  <si>
    <t xml:space="preserve">x </t>
    <phoneticPr fontId="18"/>
  </si>
  <si>
    <t>かたくちいわし</t>
  </si>
  <si>
    <t>うるめいわし</t>
  </si>
  <si>
    <t>まいわし</t>
  </si>
  <si>
    <t>にしん</t>
    <phoneticPr fontId="18"/>
  </si>
  <si>
    <t>このしろ</t>
  </si>
  <si>
    <t>さけ・ます類</t>
  </si>
  <si>
    <t>さめ類</t>
  </si>
  <si>
    <t>そうだがつお類</t>
  </si>
  <si>
    <t>かつお</t>
  </si>
  <si>
    <t>その他のかじき類</t>
  </si>
  <si>
    <t>くろかじき類</t>
  </si>
  <si>
    <t>めかじき</t>
  </si>
  <si>
    <t>まかじき</t>
  </si>
  <si>
    <t>その他のまぐろ類</t>
  </si>
  <si>
    <t>きはだ</t>
  </si>
  <si>
    <t>めばち</t>
  </si>
  <si>
    <t>びんなが</t>
  </si>
  <si>
    <t>みなみまぐろ</t>
    <phoneticPr fontId="33"/>
  </si>
  <si>
    <t>くろまぐろ</t>
  </si>
  <si>
    <t>魚類小計</t>
    <rPh sb="0" eb="2">
      <t>ギョルイ</t>
    </rPh>
    <rPh sb="2" eb="4">
      <t>ショウケイ</t>
    </rPh>
    <phoneticPr fontId="33"/>
  </si>
  <si>
    <t>海面漁業計</t>
    <rPh sb="0" eb="2">
      <t>カイメン</t>
    </rPh>
    <rPh sb="2" eb="4">
      <t>ギョギョウ</t>
    </rPh>
    <rPh sb="4" eb="5">
      <t>ケイ</t>
    </rPh>
    <phoneticPr fontId="33"/>
  </si>
  <si>
    <t>海面漁業・養殖業産出額</t>
    <phoneticPr fontId="33"/>
  </si>
  <si>
    <t>全国</t>
    <rPh sb="0" eb="2">
      <t>ゼンコク</t>
    </rPh>
    <phoneticPr fontId="6"/>
  </si>
  <si>
    <t>単位:百万円</t>
    <rPh sb="0" eb="2">
      <t>タンイ</t>
    </rPh>
    <rPh sb="3" eb="4">
      <t>ヒャク</t>
    </rPh>
    <rPh sb="4" eb="6">
      <t>マンエン</t>
    </rPh>
    <phoneticPr fontId="33"/>
  </si>
  <si>
    <t xml:space="preserve">  魚種別産出額</t>
    <rPh sb="6" eb="7">
      <t>デ</t>
    </rPh>
    <phoneticPr fontId="33"/>
  </si>
  <si>
    <t>４　漁業産出額（平成28年）　</t>
    <rPh sb="2" eb="3">
      <t>リョウ</t>
    </rPh>
    <rPh sb="3" eb="4">
      <t>ギョウ</t>
    </rPh>
    <rPh sb="5" eb="6">
      <t>デ</t>
    </rPh>
    <rPh sb="8" eb="10">
      <t>ヘイセイ</t>
    </rPh>
    <rPh sb="12" eb="13">
      <t>ネン</t>
    </rPh>
    <phoneticPr fontId="33"/>
  </si>
  <si>
    <t>160  第12部  水産業</t>
    <phoneticPr fontId="33"/>
  </si>
  <si>
    <t>（種苗）真珠母貝</t>
    <rPh sb="1" eb="3">
      <t>シュビョウ</t>
    </rPh>
    <phoneticPr fontId="33"/>
  </si>
  <si>
    <t>真珠</t>
  </si>
  <si>
    <t>のり類</t>
    <phoneticPr fontId="33"/>
  </si>
  <si>
    <t>わかめ類</t>
  </si>
  <si>
    <t>かき類</t>
  </si>
  <si>
    <t>貝類小計</t>
    <rPh sb="0" eb="2">
      <t>カイルイ</t>
    </rPh>
    <rPh sb="2" eb="4">
      <t>ショウケイ</t>
    </rPh>
    <phoneticPr fontId="33"/>
  </si>
  <si>
    <t>くろまぐろ</t>
    <phoneticPr fontId="18"/>
  </si>
  <si>
    <t>ぶり類</t>
    <rPh sb="2" eb="3">
      <t>ルイ</t>
    </rPh>
    <phoneticPr fontId="33"/>
  </si>
  <si>
    <t>海面養殖業計</t>
    <rPh sb="0" eb="2">
      <t>カイメン</t>
    </rPh>
    <rPh sb="2" eb="5">
      <t>ヨウショクギョウ</t>
    </rPh>
    <rPh sb="5" eb="6">
      <t>ケイ</t>
    </rPh>
    <phoneticPr fontId="33"/>
  </si>
  <si>
    <t>その他の海藻類</t>
  </si>
  <si>
    <t>海藻類小計</t>
    <rPh sb="0" eb="2">
      <t>カイソウ</t>
    </rPh>
    <rPh sb="2" eb="3">
      <t>ルイ</t>
    </rPh>
    <rPh sb="3" eb="5">
      <t>ショウケイ</t>
    </rPh>
    <phoneticPr fontId="33"/>
  </si>
  <si>
    <t>その他の水産動物類</t>
    <rPh sb="2" eb="3">
      <t>タ</t>
    </rPh>
    <rPh sb="4" eb="6">
      <t>スイサン</t>
    </rPh>
    <rPh sb="6" eb="8">
      <t>ドウブツ</t>
    </rPh>
    <rPh sb="8" eb="9">
      <t>ルイ</t>
    </rPh>
    <phoneticPr fontId="33"/>
  </si>
  <si>
    <t>海産ほ乳類</t>
  </si>
  <si>
    <t>海産ほ乳類</t>
    <phoneticPr fontId="33"/>
  </si>
  <si>
    <t>うに類</t>
    <rPh sb="2" eb="3">
      <t>ルイ</t>
    </rPh>
    <phoneticPr fontId="33"/>
  </si>
  <si>
    <t>たこ類</t>
    <rPh sb="2" eb="3">
      <t>ルイ</t>
    </rPh>
    <phoneticPr fontId="33"/>
  </si>
  <si>
    <t>その他のいか類</t>
  </si>
  <si>
    <t>いか類小計</t>
    <rPh sb="2" eb="3">
      <t>ルイ</t>
    </rPh>
    <rPh sb="3" eb="5">
      <t>ショウケイ</t>
    </rPh>
    <phoneticPr fontId="33"/>
  </si>
  <si>
    <t>その他の貝類</t>
  </si>
  <si>
    <t>その他のかに類</t>
  </si>
  <si>
    <t>べにずわいがに</t>
    <phoneticPr fontId="33"/>
  </si>
  <si>
    <t>ずわいがに</t>
    <phoneticPr fontId="33"/>
  </si>
  <si>
    <t>かに類小計</t>
    <rPh sb="2" eb="3">
      <t>ルイ</t>
    </rPh>
    <rPh sb="3" eb="5">
      <t>ショウケイ</t>
    </rPh>
    <phoneticPr fontId="33"/>
  </si>
  <si>
    <t>その他のえび類</t>
  </si>
  <si>
    <t>えび類小計</t>
    <rPh sb="2" eb="3">
      <t>ルイ</t>
    </rPh>
    <rPh sb="3" eb="5">
      <t>ショウケイ</t>
    </rPh>
    <phoneticPr fontId="33"/>
  </si>
  <si>
    <t xml:space="preserve">  魚種別産出額(続き）</t>
    <rPh sb="6" eb="7">
      <t>デ</t>
    </rPh>
    <rPh sb="9" eb="10">
      <t>ツヅ</t>
    </rPh>
    <phoneticPr fontId="33"/>
  </si>
  <si>
    <t>４　　漁業産出額　　　161</t>
    <rPh sb="3" eb="5">
      <t>ギョギョウ</t>
    </rPh>
    <rPh sb="5" eb="8">
      <t>サンシュツガク</t>
    </rPh>
    <phoneticPr fontId="33"/>
  </si>
  <si>
    <t>資料：農林水産省統計部『漁業経営調査報告』(以下(２)まで同じ。)</t>
    <rPh sb="18" eb="20">
      <t>ホウコク</t>
    </rPh>
    <rPh sb="22" eb="24">
      <t>イカ</t>
    </rPh>
    <rPh sb="29" eb="30">
      <t>オナ</t>
    </rPh>
    <phoneticPr fontId="18"/>
  </si>
  <si>
    <t>千円</t>
    <rPh sb="0" eb="2">
      <t>センエン</t>
    </rPh>
    <phoneticPr fontId="33"/>
  </si>
  <si>
    <t>漁業固定資本装備率</t>
    <rPh sb="0" eb="2">
      <t>ギョギョウ</t>
    </rPh>
    <rPh sb="2" eb="4">
      <t>コテイ</t>
    </rPh>
    <rPh sb="4" eb="6">
      <t>シホン</t>
    </rPh>
    <rPh sb="6" eb="8">
      <t>ソウビ</t>
    </rPh>
    <rPh sb="8" eb="9">
      <t>リツ</t>
    </rPh>
    <phoneticPr fontId="33"/>
  </si>
  <si>
    <t>％</t>
    <phoneticPr fontId="33"/>
  </si>
  <si>
    <t>漁労所得率</t>
    <rPh sb="0" eb="2">
      <t>ギョロウ</t>
    </rPh>
    <rPh sb="2" eb="5">
      <t>ショトクリツ</t>
    </rPh>
    <phoneticPr fontId="33"/>
  </si>
  <si>
    <t>分析指標</t>
    <rPh sb="0" eb="2">
      <t>ブンセキ</t>
    </rPh>
    <rPh sb="2" eb="4">
      <t>シヒョウ</t>
    </rPh>
    <phoneticPr fontId="33"/>
  </si>
  <si>
    <t>〃</t>
    <phoneticPr fontId="33"/>
  </si>
  <si>
    <t>事業所得</t>
    <rPh sb="0" eb="2">
      <t>ジギョウ</t>
    </rPh>
    <rPh sb="2" eb="4">
      <t>ショトク</t>
    </rPh>
    <phoneticPr fontId="33"/>
  </si>
  <si>
    <t>漁労外事業支出</t>
    <rPh sb="0" eb="3">
      <t>ギョロウガイ</t>
    </rPh>
    <rPh sb="3" eb="5">
      <t>ジギョウ</t>
    </rPh>
    <rPh sb="5" eb="7">
      <t>シシュツ</t>
    </rPh>
    <phoneticPr fontId="33"/>
  </si>
  <si>
    <t>漁労外事業収入</t>
    <rPh sb="0" eb="3">
      <t>ギョロウガイ</t>
    </rPh>
    <rPh sb="3" eb="5">
      <t>ジギョウ</t>
    </rPh>
    <rPh sb="5" eb="7">
      <t>シュウニュウ</t>
    </rPh>
    <phoneticPr fontId="33"/>
  </si>
  <si>
    <t>漁労外事業所得</t>
    <rPh sb="0" eb="3">
      <t>ギョロウガイ</t>
    </rPh>
    <rPh sb="3" eb="5">
      <t>ジギョウ</t>
    </rPh>
    <rPh sb="5" eb="7">
      <t>ショトク</t>
    </rPh>
    <phoneticPr fontId="33"/>
  </si>
  <si>
    <t>減価償却費</t>
    <rPh sb="0" eb="2">
      <t>ゲンカ</t>
    </rPh>
    <rPh sb="2" eb="5">
      <t>ショウキャクヒ</t>
    </rPh>
    <phoneticPr fontId="33"/>
  </si>
  <si>
    <t>販売手数料</t>
    <rPh sb="0" eb="2">
      <t>ハンバイ</t>
    </rPh>
    <rPh sb="2" eb="5">
      <t>テスウリョウ</t>
    </rPh>
    <phoneticPr fontId="33"/>
  </si>
  <si>
    <t>修繕費</t>
    <rPh sb="0" eb="3">
      <t>シュウゼンヒ</t>
    </rPh>
    <phoneticPr fontId="33"/>
  </si>
  <si>
    <t>油費　</t>
    <rPh sb="0" eb="1">
      <t>アブラ</t>
    </rPh>
    <rPh sb="1" eb="2">
      <t>ヒ</t>
    </rPh>
    <phoneticPr fontId="33"/>
  </si>
  <si>
    <t>漁船・漁具費</t>
    <rPh sb="0" eb="2">
      <t>ギョセン</t>
    </rPh>
    <rPh sb="3" eb="6">
      <t>ギョグヒ</t>
    </rPh>
    <phoneticPr fontId="33"/>
  </si>
  <si>
    <t>うち、雇用労賃</t>
    <rPh sb="3" eb="5">
      <t>コヨウ</t>
    </rPh>
    <rPh sb="5" eb="7">
      <t>ロウチン</t>
    </rPh>
    <phoneticPr fontId="33"/>
  </si>
  <si>
    <t>漁労支出</t>
    <rPh sb="0" eb="2">
      <t>ギョロウ</t>
    </rPh>
    <rPh sb="2" eb="4">
      <t>シシュツ</t>
    </rPh>
    <phoneticPr fontId="33"/>
  </si>
  <si>
    <t>うち､漁業生産物収入</t>
    <rPh sb="3" eb="5">
      <t>ギョギョウ</t>
    </rPh>
    <rPh sb="5" eb="8">
      <t>セイサンブツ</t>
    </rPh>
    <rPh sb="8" eb="10">
      <t>シュウニュウ</t>
    </rPh>
    <phoneticPr fontId="33"/>
  </si>
  <si>
    <t>漁労収入</t>
    <rPh sb="0" eb="2">
      <t>ギョロウ</t>
    </rPh>
    <rPh sb="2" eb="4">
      <t>シュウニュウ</t>
    </rPh>
    <phoneticPr fontId="33"/>
  </si>
  <si>
    <t>漁労所得</t>
    <rPh sb="0" eb="2">
      <t>ギョロウ</t>
    </rPh>
    <rPh sb="2" eb="4">
      <t>ショトク</t>
    </rPh>
    <phoneticPr fontId="33"/>
  </si>
  <si>
    <t>漁業投下固定資本</t>
    <rPh sb="0" eb="2">
      <t>ギョギョウ</t>
    </rPh>
    <rPh sb="2" eb="4">
      <t>トウカ</t>
    </rPh>
    <rPh sb="4" eb="6">
      <t>コテイ</t>
    </rPh>
    <rPh sb="6" eb="8">
      <t>シホン</t>
    </rPh>
    <phoneticPr fontId="33"/>
  </si>
  <si>
    <t>kg</t>
    <phoneticPr fontId="33"/>
  </si>
  <si>
    <t>漁獲量</t>
    <rPh sb="0" eb="3">
      <t>ギョカクリョウ</t>
    </rPh>
    <phoneticPr fontId="33"/>
  </si>
  <si>
    <t>時間</t>
    <rPh sb="0" eb="2">
      <t>ジカン</t>
    </rPh>
    <phoneticPr fontId="33"/>
  </si>
  <si>
    <t>延べ労働時間</t>
    <rPh sb="0" eb="1">
      <t>ノ</t>
    </rPh>
    <rPh sb="2" eb="4">
      <t>ロウドウ</t>
    </rPh>
    <rPh sb="4" eb="6">
      <t>ジカン</t>
    </rPh>
    <phoneticPr fontId="33"/>
  </si>
  <si>
    <t>日</t>
    <rPh sb="0" eb="1">
      <t>ヒ</t>
    </rPh>
    <phoneticPr fontId="33"/>
  </si>
  <si>
    <t>延べ出漁日数</t>
    <rPh sb="0" eb="1">
      <t>ノ</t>
    </rPh>
    <rPh sb="2" eb="4">
      <t>シュツリョウ</t>
    </rPh>
    <rPh sb="4" eb="6">
      <t>ニッスウ</t>
    </rPh>
    <phoneticPr fontId="33"/>
  </si>
  <si>
    <t>人</t>
    <rPh sb="0" eb="1">
      <t>ヒト</t>
    </rPh>
    <phoneticPr fontId="33"/>
  </si>
  <si>
    <t>最盛期の漁業従事者数</t>
    <rPh sb="0" eb="3">
      <t>サイセイキ</t>
    </rPh>
    <rPh sb="4" eb="6">
      <t>ギョギョウ</t>
    </rPh>
    <rPh sb="6" eb="9">
      <t>ジュウジシャ</t>
    </rPh>
    <rPh sb="9" eb="10">
      <t>スウ</t>
    </rPh>
    <phoneticPr fontId="33"/>
  </si>
  <si>
    <t>Ｔ</t>
    <phoneticPr fontId="33"/>
  </si>
  <si>
    <t>総トン数</t>
    <rPh sb="0" eb="1">
      <t>ソウ</t>
    </rPh>
    <rPh sb="3" eb="4">
      <t>スウ</t>
    </rPh>
    <phoneticPr fontId="33"/>
  </si>
  <si>
    <t>隻</t>
    <rPh sb="0" eb="1">
      <t>セキ</t>
    </rPh>
    <phoneticPr fontId="33"/>
  </si>
  <si>
    <t>動力船隻数</t>
    <rPh sb="0" eb="3">
      <t>ドウリョクセン</t>
    </rPh>
    <rPh sb="3" eb="4">
      <t>セキ</t>
    </rPh>
    <rPh sb="4" eb="5">
      <t>スウ</t>
    </rPh>
    <phoneticPr fontId="33"/>
  </si>
  <si>
    <t>人</t>
    <rPh sb="0" eb="1">
      <t>ジン</t>
    </rPh>
    <phoneticPr fontId="33"/>
  </si>
  <si>
    <t>家族員数</t>
    <rPh sb="0" eb="2">
      <t>カゾク</t>
    </rPh>
    <rPh sb="2" eb="4">
      <t>インズウ</t>
    </rPh>
    <phoneticPr fontId="33"/>
  </si>
  <si>
    <t>経営の概要</t>
    <rPh sb="0" eb="2">
      <t>ケイエイ</t>
    </rPh>
    <rPh sb="3" eb="5">
      <t>ガイヨウ</t>
    </rPh>
    <phoneticPr fontId="33"/>
  </si>
  <si>
    <t>(1)</t>
    <phoneticPr fontId="33"/>
  </si>
  <si>
    <t>20Ｔ
以上</t>
    <rPh sb="4" eb="5">
      <t>イ</t>
    </rPh>
    <rPh sb="5" eb="6">
      <t>ウエ</t>
    </rPh>
    <phoneticPr fontId="33"/>
  </si>
  <si>
    <t>10～20</t>
    <phoneticPr fontId="33"/>
  </si>
  <si>
    <t>５～10</t>
    <phoneticPr fontId="33"/>
  </si>
  <si>
    <t>３～５</t>
    <phoneticPr fontId="33"/>
  </si>
  <si>
    <t>３Ｔ
未満</t>
    <rPh sb="3" eb="4">
      <t>ミ</t>
    </rPh>
    <rPh sb="4" eb="5">
      <t>マン</t>
    </rPh>
    <phoneticPr fontId="33"/>
  </si>
  <si>
    <r>
      <t>100Ｔ
以</t>
    </r>
    <r>
      <rPr>
        <sz val="11"/>
        <rFont val="ＭＳ 明朝"/>
        <family val="1"/>
        <charset val="128"/>
      </rPr>
      <t>上</t>
    </r>
    <rPh sb="5" eb="6">
      <t>イ</t>
    </rPh>
    <rPh sb="6" eb="7">
      <t>ウエ</t>
    </rPh>
    <phoneticPr fontId="33"/>
  </si>
  <si>
    <t>50～100</t>
    <phoneticPr fontId="33"/>
  </si>
  <si>
    <t>30～50</t>
    <phoneticPr fontId="33"/>
  </si>
  <si>
    <t>20～30</t>
    <phoneticPr fontId="33"/>
  </si>
  <si>
    <t>経営体階層別</t>
    <phoneticPr fontId="33"/>
  </si>
  <si>
    <t>平均</t>
    <rPh sb="0" eb="2">
      <t>ヘイキン</t>
    </rPh>
    <phoneticPr fontId="33"/>
  </si>
  <si>
    <t>　　層 　　　別</t>
    <phoneticPr fontId="33"/>
  </si>
  <si>
    <t>　　　　　　 経　　　　  　営　  　　　　体　　 　 　　階　　　　　</t>
    <rPh sb="7" eb="8">
      <t>キョウ</t>
    </rPh>
    <rPh sb="15" eb="16">
      <t>エイ</t>
    </rPh>
    <rPh sb="23" eb="24">
      <t>カラダ</t>
    </rPh>
    <rPh sb="31" eb="32">
      <t>カイ</t>
    </rPh>
    <phoneticPr fontId="33"/>
  </si>
  <si>
    <t>平　均</t>
    <rPh sb="0" eb="1">
      <t>ヒラ</t>
    </rPh>
    <rPh sb="2" eb="3">
      <t>タモツ</t>
    </rPh>
    <phoneticPr fontId="33"/>
  </si>
  <si>
    <r>
      <t>小</t>
    </r>
    <r>
      <rPr>
        <sz val="11"/>
        <color indexed="9"/>
        <rFont val="ＭＳ 明朝"/>
        <family val="1"/>
        <charset val="128"/>
      </rPr>
      <t>○</t>
    </r>
    <r>
      <rPr>
        <sz val="11"/>
        <rFont val="ＭＳ 明朝"/>
        <family val="1"/>
        <charset val="128"/>
      </rPr>
      <t>型
定置網
漁</t>
    </r>
    <r>
      <rPr>
        <sz val="11"/>
        <color indexed="9"/>
        <rFont val="ＭＳ 明朝"/>
        <family val="1"/>
        <charset val="128"/>
      </rPr>
      <t>○</t>
    </r>
    <r>
      <rPr>
        <sz val="11"/>
        <rFont val="ＭＳ 明朝"/>
        <family val="1"/>
        <charset val="128"/>
      </rPr>
      <t>業</t>
    </r>
    <phoneticPr fontId="33"/>
  </si>
  <si>
    <t>漁船漁業</t>
    <phoneticPr fontId="33"/>
  </si>
  <si>
    <r>
      <t>小</t>
    </r>
    <r>
      <rPr>
        <sz val="11"/>
        <color indexed="9"/>
        <rFont val="ＭＳ 明朝"/>
        <family val="1"/>
        <charset val="128"/>
      </rPr>
      <t>○</t>
    </r>
    <r>
      <rPr>
        <sz val="11"/>
        <rFont val="ＭＳ 明朝"/>
        <family val="1"/>
        <charset val="128"/>
      </rPr>
      <t>型
定置網
漁</t>
    </r>
    <r>
      <rPr>
        <sz val="11"/>
        <color indexed="9"/>
        <rFont val="ＭＳ 明朝"/>
        <family val="1"/>
        <charset val="128"/>
      </rPr>
      <t>○</t>
    </r>
    <r>
      <rPr>
        <sz val="11"/>
        <rFont val="ＭＳ 明朝"/>
        <family val="1"/>
        <charset val="128"/>
      </rPr>
      <t>業</t>
    </r>
    <rPh sb="0" eb="1">
      <t>ショウ</t>
    </rPh>
    <rPh sb="2" eb="3">
      <t>カタ</t>
    </rPh>
    <rPh sb="4" eb="6">
      <t>テイチ</t>
    </rPh>
    <rPh sb="6" eb="7">
      <t>アミ</t>
    </rPh>
    <rPh sb="8" eb="9">
      <t>リョウ</t>
    </rPh>
    <rPh sb="10" eb="11">
      <t>ギョウ</t>
    </rPh>
    <phoneticPr fontId="33"/>
  </si>
  <si>
    <t>業</t>
    <phoneticPr fontId="33"/>
  </si>
  <si>
    <t>漁船漁</t>
    <phoneticPr fontId="33"/>
  </si>
  <si>
    <t>日本海西区</t>
    <rPh sb="0" eb="2">
      <t>ニホン</t>
    </rPh>
    <rPh sb="2" eb="3">
      <t>カイ</t>
    </rPh>
    <rPh sb="3" eb="5">
      <t>ニシク</t>
    </rPh>
    <phoneticPr fontId="33"/>
  </si>
  <si>
    <t>全　　　　　　　　　　　　　　　　　　　国</t>
    <rPh sb="0" eb="1">
      <t>ゼン</t>
    </rPh>
    <rPh sb="20" eb="21">
      <t>コク</t>
    </rPh>
    <phoneticPr fontId="33"/>
  </si>
  <si>
    <t>単位</t>
    <rPh sb="0" eb="2">
      <t>タンイ</t>
    </rPh>
    <phoneticPr fontId="33"/>
  </si>
  <si>
    <t xml:space="preserve">    </t>
    <phoneticPr fontId="33"/>
  </si>
  <si>
    <t xml:space="preserve">  (1)　漁船漁業及び小型定置網漁業(個人経営体１経営体当たり平均)</t>
    <phoneticPr fontId="33"/>
  </si>
  <si>
    <t>５　漁業経営（平成29年）</t>
    <rPh sb="7" eb="9">
      <t>ヘイセイ</t>
    </rPh>
    <rPh sb="11" eb="12">
      <t>ネン</t>
    </rPh>
    <phoneticPr fontId="33"/>
  </si>
  <si>
    <t xml:space="preserve">　              </t>
    <phoneticPr fontId="33"/>
  </si>
  <si>
    <t>　</t>
    <phoneticPr fontId="33"/>
  </si>
  <si>
    <t>５　　漁業経営　　　163</t>
    <rPh sb="3" eb="5">
      <t>ギョギョウ</t>
    </rPh>
    <rPh sb="5" eb="7">
      <t>ケイエイ</t>
    </rPh>
    <phoneticPr fontId="33"/>
  </si>
  <si>
    <t>162  第12部  水産業</t>
    <phoneticPr fontId="33"/>
  </si>
  <si>
    <t>％</t>
    <phoneticPr fontId="33"/>
  </si>
  <si>
    <t>〃</t>
    <phoneticPr fontId="33"/>
  </si>
  <si>
    <t>kg</t>
    <phoneticPr fontId="33"/>
  </si>
  <si>
    <t>Ｔ</t>
    <phoneticPr fontId="33"/>
  </si>
  <si>
    <t>〃</t>
    <phoneticPr fontId="33"/>
  </si>
  <si>
    <t>小　型
定置網
漁　業</t>
    <phoneticPr fontId="33"/>
  </si>
  <si>
    <t>東シナ海区</t>
    <phoneticPr fontId="33"/>
  </si>
  <si>
    <t>瀬戸内海区</t>
    <rPh sb="0" eb="4">
      <t>セトナイカイ</t>
    </rPh>
    <rPh sb="4" eb="5">
      <t>ク</t>
    </rPh>
    <phoneticPr fontId="33"/>
  </si>
  <si>
    <t xml:space="preserve">  (1)　漁船漁業及び小型定置網漁業(個人経営体１経営体当たり平均)（つづき）</t>
    <phoneticPr fontId="33"/>
  </si>
  <si>
    <t>５　　漁業経営　　　165</t>
    <rPh sb="3" eb="5">
      <t>ギョギョウ</t>
    </rPh>
    <rPh sb="5" eb="7">
      <t>ケイエイ</t>
    </rPh>
    <phoneticPr fontId="33"/>
  </si>
  <si>
    <t>164  第12部  水産業</t>
    <phoneticPr fontId="33"/>
  </si>
  <si>
    <t>注：主産地の瀬戸内を構成する都道府県は兵庫県、岡山県及び広島県である。</t>
    <rPh sb="0" eb="1">
      <t>チュウ</t>
    </rPh>
    <rPh sb="6" eb="9">
      <t>セトウチ</t>
    </rPh>
    <phoneticPr fontId="18"/>
  </si>
  <si>
    <t xml:space="preserve"> </t>
    <phoneticPr fontId="33"/>
  </si>
  <si>
    <t>種苗代</t>
    <rPh sb="0" eb="2">
      <t>シュビョウ</t>
    </rPh>
    <rPh sb="2" eb="3">
      <t>ダイ</t>
    </rPh>
    <phoneticPr fontId="33"/>
  </si>
  <si>
    <t>えさ代</t>
    <rPh sb="2" eb="3">
      <t>ダイ</t>
    </rPh>
    <phoneticPr fontId="33"/>
  </si>
  <si>
    <t>うち、主とする養殖業</t>
    <rPh sb="3" eb="4">
      <t>シュ</t>
    </rPh>
    <rPh sb="7" eb="10">
      <t>ヨウショクギョウ</t>
    </rPh>
    <phoneticPr fontId="33"/>
  </si>
  <si>
    <t>うち、養殖業生産物収入</t>
    <rPh sb="3" eb="6">
      <t>ヨウショクギョウ</t>
    </rPh>
    <rPh sb="6" eb="9">
      <t>セイサンブツ</t>
    </rPh>
    <rPh sb="9" eb="11">
      <t>シュウニュウ</t>
    </rPh>
    <phoneticPr fontId="33"/>
  </si>
  <si>
    <t>g</t>
    <phoneticPr fontId="33"/>
  </si>
  <si>
    <t>真珠</t>
    <rPh sb="0" eb="2">
      <t>シンジュ</t>
    </rPh>
    <phoneticPr fontId="33"/>
  </si>
  <si>
    <t>枚</t>
    <rPh sb="0" eb="1">
      <t>マイ</t>
    </rPh>
    <phoneticPr fontId="33"/>
  </si>
  <si>
    <t>板のり</t>
    <rPh sb="0" eb="1">
      <t>イタ</t>
    </rPh>
    <phoneticPr fontId="33"/>
  </si>
  <si>
    <t>-</t>
    <phoneticPr fontId="18"/>
  </si>
  <si>
    <t>〃</t>
    <phoneticPr fontId="33"/>
  </si>
  <si>
    <t>かき類（むき身）</t>
    <rPh sb="2" eb="3">
      <t>ルイ</t>
    </rPh>
    <rPh sb="6" eb="7">
      <t>ミ</t>
    </rPh>
    <phoneticPr fontId="33"/>
  </si>
  <si>
    <t>まだい</t>
    <phoneticPr fontId="33"/>
  </si>
  <si>
    <t>kg</t>
    <phoneticPr fontId="33"/>
  </si>
  <si>
    <t>収獲量</t>
    <rPh sb="0" eb="3">
      <t>シュウカクリョウ</t>
    </rPh>
    <phoneticPr fontId="33"/>
  </si>
  <si>
    <t>㎡</t>
    <phoneticPr fontId="33"/>
  </si>
  <si>
    <t>養殖施設面積</t>
    <rPh sb="0" eb="2">
      <t>ヨウショク</t>
    </rPh>
    <rPh sb="2" eb="4">
      <t>シセツ</t>
    </rPh>
    <rPh sb="4" eb="6">
      <t>メンセキ</t>
    </rPh>
    <phoneticPr fontId="33"/>
  </si>
  <si>
    <t>(1)</t>
    <phoneticPr fontId="33"/>
  </si>
  <si>
    <t>瀬戸内</t>
    <rPh sb="0" eb="3">
      <t>セトウチ</t>
    </rPh>
    <phoneticPr fontId="18"/>
  </si>
  <si>
    <t>主産地</t>
    <phoneticPr fontId="33"/>
  </si>
  <si>
    <t>全　　国</t>
    <rPh sb="0" eb="1">
      <t>ゼン</t>
    </rPh>
    <rPh sb="3" eb="4">
      <t>コク</t>
    </rPh>
    <phoneticPr fontId="33"/>
  </si>
  <si>
    <t>かき類養殖業</t>
    <rPh sb="2" eb="3">
      <t>ルイ</t>
    </rPh>
    <phoneticPr fontId="33"/>
  </si>
  <si>
    <t xml:space="preserve">  (2)　海面養殖業(個人経営体１経営体当たり平均)</t>
    <rPh sb="6" eb="8">
      <t>カイメン</t>
    </rPh>
    <rPh sb="8" eb="11">
      <t>ヨウショクギョウ</t>
    </rPh>
    <rPh sb="12" eb="14">
      <t>コジン</t>
    </rPh>
    <rPh sb="14" eb="17">
      <t>ケイエイタイ</t>
    </rPh>
    <rPh sb="18" eb="20">
      <t>ケイエイ</t>
    </rPh>
    <rPh sb="20" eb="21">
      <t>タイ</t>
    </rPh>
    <rPh sb="21" eb="22">
      <t>ア</t>
    </rPh>
    <rPh sb="24" eb="26">
      <t>ヘイキン</t>
    </rPh>
    <phoneticPr fontId="33"/>
  </si>
  <si>
    <t>166  第12部  水産業</t>
    <phoneticPr fontId="33"/>
  </si>
  <si>
    <t>index</t>
  </si>
  <si>
    <t>1 漁業構造</t>
  </si>
  <si>
    <t>144-145</t>
  </si>
  <si>
    <t>146-147</t>
  </si>
  <si>
    <t>148-149</t>
  </si>
  <si>
    <t>2 漁業生産 </t>
    <phoneticPr fontId="14"/>
  </si>
  <si>
    <t>魚種別漁獲量</t>
  </si>
  <si>
    <t>150-151</t>
  </si>
  <si>
    <t>漁業種類別漁獲量</t>
  </si>
  <si>
    <t>154-155</t>
  </si>
  <si>
    <t>海面養殖業</t>
    <phoneticPr fontId="14"/>
  </si>
  <si>
    <t>156-157</t>
  </si>
  <si>
    <t>内水面漁業　</t>
    <phoneticPr fontId="14"/>
  </si>
  <si>
    <t>158</t>
  </si>
  <si>
    <t>3 水産加工品生産量</t>
  </si>
  <si>
    <t>159</t>
  </si>
  <si>
    <t>4 漁業産出額</t>
    <phoneticPr fontId="14"/>
  </si>
  <si>
    <t>160</t>
  </si>
  <si>
    <t>161</t>
  </si>
  <si>
    <t>5 漁業経営</t>
  </si>
  <si>
    <t>152-153</t>
  </si>
  <si>
    <t xml:space="preserve">162-163 </t>
  </si>
  <si>
    <t>164-165</t>
  </si>
  <si>
    <t>166</t>
  </si>
  <si>
    <t>　　1)令和４年３月28日付け訂正公表に伴う修正（全国及び東シナ海区の「その他のえび類」関連部分）</t>
    <rPh sb="15" eb="17">
      <t>テイセイ</t>
    </rPh>
    <rPh sb="17" eb="19">
      <t>コウヒョウ</t>
    </rPh>
    <rPh sb="22" eb="24">
      <t>シュウセイ</t>
    </rPh>
    <rPh sb="25" eb="27">
      <t>ゼンコク</t>
    </rPh>
    <rPh sb="27" eb="28">
      <t>オヨ</t>
    </rPh>
    <rPh sb="29" eb="30">
      <t>ヒガシ</t>
    </rPh>
    <rPh sb="32" eb="33">
      <t>カイ</t>
    </rPh>
    <rPh sb="33" eb="34">
      <t>ク</t>
    </rPh>
    <rPh sb="38" eb="39">
      <t>タ</t>
    </rPh>
    <rPh sb="42" eb="43">
      <t>ルイ</t>
    </rPh>
    <rPh sb="44" eb="46">
      <t>カンレン</t>
    </rPh>
    <rPh sb="46" eb="48">
      <t>ブブン</t>
    </rPh>
    <phoneticPr fontId="25"/>
  </si>
  <si>
    <t xml:space="preserve"> 　1) 令和４年３月28日付け訂正公表に伴う修正（全国及び東シナ海区の「その他の網漁業」関連部分）</t>
    <rPh sb="28" eb="29">
      <t>オヨ</t>
    </rPh>
    <rPh sb="30" eb="34">
      <t>ヒガシシナカイ</t>
    </rPh>
    <rPh sb="34" eb="35">
      <t>ク</t>
    </rPh>
    <phoneticPr fontId="14"/>
  </si>
  <si>
    <t>瀬戸内海区</t>
    <rPh sb="0" eb="2">
      <t>セト</t>
    </rPh>
    <rPh sb="2" eb="3">
      <t>ナイ</t>
    </rPh>
    <rPh sb="3" eb="5">
      <t>カイク</t>
    </rPh>
    <phoneticPr fontId="20"/>
  </si>
  <si>
    <t>　　2)令和５年３月31日付け訂正公表に伴う修正（全国値の「合計」他16か所）</t>
    <rPh sb="15" eb="17">
      <t>テイセイ</t>
    </rPh>
    <rPh sb="17" eb="19">
      <t>コウヒョウ</t>
    </rPh>
    <rPh sb="22" eb="24">
      <t>シュウセイ</t>
    </rPh>
    <rPh sb="25" eb="27">
      <t>ゼンコク</t>
    </rPh>
    <rPh sb="27" eb="28">
      <t>アタイ</t>
    </rPh>
    <rPh sb="30" eb="32">
      <t>ゴウケイ</t>
    </rPh>
    <rPh sb="33" eb="34">
      <t>ホカ</t>
    </rPh>
    <rPh sb="37" eb="38">
      <t>ショ</t>
    </rPh>
    <phoneticPr fontId="25"/>
  </si>
  <si>
    <t>　 2) 令和５年３月31日付け訂正公表に伴う修正（全国値の「合計」他２か所）</t>
    <rPh sb="16" eb="18">
      <t>テイセイ</t>
    </rPh>
    <rPh sb="18" eb="20">
      <t>コウヒョウ</t>
    </rPh>
    <rPh sb="23" eb="25">
      <t>シュウセイ</t>
    </rPh>
    <rPh sb="26" eb="28">
      <t>ゼンコク</t>
    </rPh>
    <rPh sb="28" eb="29">
      <t>アタイ</t>
    </rPh>
    <rPh sb="31" eb="33">
      <t>ゴウケイ</t>
    </rPh>
    <rPh sb="34" eb="35">
      <t>ホカ</t>
    </rPh>
    <rPh sb="37" eb="38">
      <t>ショ</t>
    </rPh>
    <phoneticPr fontId="25"/>
  </si>
  <si>
    <t>小　計</t>
    <rPh sb="0" eb="1">
      <t>ショウ</t>
    </rPh>
    <rPh sb="2" eb="3">
      <t>ケイ</t>
    </rPh>
    <phoneticPr fontId="14"/>
  </si>
  <si>
    <t>小　計</t>
    <phoneticPr fontId="14"/>
  </si>
  <si>
    <t>　うるめ　　いわし</t>
    <phoneticPr fontId="8"/>
  </si>
  <si>
    <t>海産
ほ乳類</t>
    <rPh sb="0" eb="2">
      <t>カイサン</t>
    </rPh>
    <rPh sb="4" eb="6">
      <t>ニュウルイ</t>
    </rPh>
    <phoneticPr fontId="14"/>
  </si>
  <si>
    <t>するめ
いか</t>
    <phoneticPr fontId="14"/>
  </si>
  <si>
    <t>すけとう
だら</t>
    <phoneticPr fontId="14"/>
  </si>
  <si>
    <t>強調部分は、令和５年６月19日付けで公表された遡及推計の結果に基づき修正した箇所です。</t>
    <rPh sb="0" eb="2">
      <t>キョウチョウ</t>
    </rPh>
    <rPh sb="2" eb="4">
      <t>ブブン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ヅ</t>
    </rPh>
    <rPh sb="18" eb="20">
      <t>コウヒョウ</t>
    </rPh>
    <rPh sb="23" eb="25">
      <t>ソキュウ</t>
    </rPh>
    <rPh sb="25" eb="27">
      <t>スイケイ</t>
    </rPh>
    <rPh sb="28" eb="30">
      <t>ケッカ</t>
    </rPh>
    <rPh sb="31" eb="32">
      <t>モト</t>
    </rPh>
    <rPh sb="34" eb="36">
      <t>シュウセイ</t>
    </rPh>
    <rPh sb="38" eb="40">
      <t>カショ</t>
    </rPh>
    <phoneticPr fontId="14"/>
  </si>
  <si>
    <t>（数値は修正前のままです。）</t>
    <rPh sb="1" eb="3">
      <t>スウチ</t>
    </rPh>
    <rPh sb="4" eb="7">
      <t>シュウセイマエ</t>
    </rPh>
    <phoneticPr fontId="14"/>
  </si>
  <si>
    <t>【修正箇所情報】</t>
    <rPh sb="1" eb="3">
      <t>シュウセイ</t>
    </rPh>
    <rPh sb="3" eb="5">
      <t>カショ</t>
    </rPh>
    <rPh sb="5" eb="7">
      <t>ジョウホウ</t>
    </rPh>
    <phoneticPr fontId="14"/>
  </si>
  <si>
    <t>資料：農林水産省統計部『漁業産出額』（令和５年６月19日付けで公表された遡及推計の結果を反映）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4">
      <t>ギョギョウ</t>
    </rPh>
    <rPh sb="14" eb="17">
      <t>サンシュツガク</t>
    </rPh>
    <rPh sb="19" eb="21">
      <t>レイワ</t>
    </rPh>
    <rPh sb="22" eb="23">
      <t>ネン</t>
    </rPh>
    <rPh sb="24" eb="25">
      <t>ガツ</t>
    </rPh>
    <rPh sb="27" eb="28">
      <t>ニチ</t>
    </rPh>
    <rPh sb="28" eb="29">
      <t>ヅ</t>
    </rPh>
    <rPh sb="31" eb="33">
      <t>コウヒョウ</t>
    </rPh>
    <rPh sb="36" eb="38">
      <t>ソキュウ</t>
    </rPh>
    <rPh sb="38" eb="40">
      <t>スイケイ</t>
    </rPh>
    <rPh sb="41" eb="43">
      <t>ケッカ</t>
    </rPh>
    <rPh sb="44" eb="46">
      <t>ハンエイ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</si>
</sst>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¥&quot;#,##0;[Red]&quot;¥&quot;\-#,##0"/>
    <numFmt numFmtId="176" formatCode="#,##0\ ;&quot;△ &quot;#,##0\ ;0\ ;@\ "/>
    <numFmt numFmtId="177" formatCode="0_ "/>
    <numFmt numFmtId="178" formatCode="#\ ###;;&quot;-&quot;"/>
    <numFmt numFmtId="179" formatCode="#\ ###\ ##0"/>
    <numFmt numFmtId="180" formatCode="\(##\)"/>
    <numFmt numFmtId="181" formatCode="&quot;(&quot;#&quot;)&quot;;&quot;(&quot;#&quot;)&quot;;\ "/>
    <numFmt numFmtId="182" formatCode="_ * #,###,##0_ ;_ * \-#,###,##0_ ;_ * &quot;0&quot;_ ;_ @_ "/>
    <numFmt numFmtId="183" formatCode="_ * ##,###,##0_ ;_ * \-##,###,##0_ ;_ * &quot;0&quot;_ ;_ @_ "/>
    <numFmt numFmtId="184" formatCode="#\ ###\ ##0\ ;&quot;△&quot;#\ ###\ ##0\ ;@\ "/>
    <numFmt numFmtId="185" formatCode="###\ ##0"/>
    <numFmt numFmtId="186" formatCode="###,###,##0\ ;&quot;△ &quot;###,###,##0\ ;@\ "/>
    <numFmt numFmtId="187" formatCode="_ * #,###,##0_ ;_ * \△\ \ \ \ ??,??0_ ;_ * _ @_ "/>
    <numFmt numFmtId="188" formatCode="#,##0.0\ ;&quot;△ &quot;#,##0.0\ ;0.0\ ;@\ \ \ "/>
    <numFmt numFmtId="189" formatCode="_ * #,###,##0.0_ ;_ * \△\ \ ??,??0.0_ ;_ * _ @_ "/>
    <numFmt numFmtId="190" formatCode="_ * #,###,##0_ ;_ * \△\ ??,??0_ ;_ * _ @_ "/>
    <numFmt numFmtId="191" formatCode="#,##0;&quot;△ &quot;#,##0"/>
    <numFmt numFmtId="192" formatCode="0.0\ "/>
    <numFmt numFmtId="193" formatCode="0.00\ "/>
    <numFmt numFmtId="194" formatCode="_ * #,###,##0.00_ ;_ * \△\ ??,??0.00_ ;_ * _ @_ "/>
    <numFmt numFmtId="195" formatCode="0.00_);[Red]\(0.00\)"/>
    <numFmt numFmtId="196" formatCode="#\ ###\ ##0.00"/>
  </numFmts>
  <fonts count="55"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7"/>
      <name val="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明朝"/>
      <family val="1"/>
      <charset val="128"/>
    </font>
    <font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明朝"/>
      <family val="1"/>
      <charset val="128"/>
    </font>
    <font>
      <sz val="10.5"/>
      <color theme="1"/>
      <name val="ＭＳ 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1"/>
      <name val="明朝"/>
      <family val="3"/>
      <charset val="128"/>
    </font>
    <font>
      <sz val="6"/>
      <name val="標準明朝"/>
      <family val="1"/>
      <charset val="128"/>
    </font>
    <font>
      <sz val="8"/>
      <name val="標準明朝"/>
      <family val="1"/>
      <charset val="128"/>
    </font>
    <font>
      <sz val="10"/>
      <name val="標準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標準明朝"/>
      <family val="1"/>
      <charset val="128"/>
    </font>
    <font>
      <sz val="9"/>
      <name val="標準明朝"/>
      <family val="1"/>
      <charset val="128"/>
    </font>
    <font>
      <sz val="12"/>
      <name val="FA ｺﾞｼｯｸ"/>
      <family val="3"/>
      <charset val="128"/>
    </font>
    <font>
      <sz val="20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9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1"/>
      <color theme="1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89">
    <xf numFmtId="0" fontId="0" fillId="0" borderId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3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6" fillId="0" borderId="0"/>
    <xf numFmtId="0" fontId="30" fillId="0" borderId="0"/>
    <xf numFmtId="0" fontId="16" fillId="0" borderId="0"/>
    <xf numFmtId="0" fontId="32" fillId="0" borderId="0"/>
    <xf numFmtId="0" fontId="34" fillId="0" borderId="0">
      <alignment vertical="center"/>
    </xf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32" fillId="0" borderId="0"/>
    <xf numFmtId="0" fontId="35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 applyNumberFormat="0" applyFill="0" applyBorder="0" applyAlignment="0" applyProtection="0"/>
  </cellStyleXfs>
  <cellXfs count="1618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 justifyLastLine="1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distributed" vertical="center" justifyLastLine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 justifyLastLine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5" fillId="0" borderId="0" xfId="0" applyFont="1" applyFill="1"/>
    <xf numFmtId="0" fontId="2" fillId="0" borderId="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 wrapText="1" justifyLastLine="1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 wrapText="1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distributed" vertical="center" wrapText="1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wrapText="1" justifyLastLine="1"/>
    </xf>
    <xf numFmtId="0" fontId="0" fillId="0" borderId="0" xfId="0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7" xfId="0" applyFont="1" applyFill="1" applyBorder="1" applyAlignment="1">
      <alignment vertical="center"/>
    </xf>
    <xf numFmtId="0" fontId="0" fillId="0" borderId="1" xfId="0" quotePrefix="1" applyFill="1" applyBorder="1" applyAlignment="1">
      <alignment horizontal="right"/>
    </xf>
    <xf numFmtId="0" fontId="0" fillId="0" borderId="8" xfId="0" applyFill="1" applyBorder="1" applyAlignment="1">
      <alignment horizontal="distributed"/>
    </xf>
    <xf numFmtId="49" fontId="0" fillId="0" borderId="9" xfId="0" quotePrefix="1" applyNumberFormat="1" applyFill="1" applyBorder="1" applyAlignment="1">
      <alignment horizontal="right"/>
    </xf>
    <xf numFmtId="0" fontId="0" fillId="0" borderId="10" xfId="0" quotePrefix="1" applyFill="1" applyBorder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/>
    <xf numFmtId="49" fontId="0" fillId="0" borderId="0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" xfId="0" quotePrefix="1" applyFill="1" applyBorder="1" applyAlignment="1" applyProtection="1">
      <alignment horizontal="right"/>
      <protection locked="0"/>
    </xf>
    <xf numFmtId="0" fontId="0" fillId="0" borderId="0" xfId="0" quotePrefix="1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11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1" fillId="0" borderId="0" xfId="0" quotePrefix="1" applyFont="1" applyBorder="1" applyAlignment="1" applyProtection="1">
      <alignment horizontal="right" vertical="center"/>
      <protection locked="0"/>
    </xf>
    <xf numFmtId="0" fontId="11" fillId="0" borderId="6" xfId="0" quotePrefix="1" applyFont="1" applyFill="1" applyBorder="1" applyAlignment="1" applyProtection="1">
      <alignment horizontal="right"/>
      <protection locked="0"/>
    </xf>
    <xf numFmtId="176" fontId="11" fillId="0" borderId="1" xfId="0" applyNumberFormat="1" applyFont="1" applyFill="1" applyBorder="1" applyAlignment="1" applyProtection="1">
      <alignment horizontal="right"/>
      <protection locked="0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1" xfId="0" quotePrefix="1" applyFont="1" applyFill="1" applyBorder="1" applyAlignment="1">
      <alignment horizontal="right"/>
    </xf>
    <xf numFmtId="0" fontId="2" fillId="0" borderId="0" xfId="0" applyFont="1" applyFill="1" applyProtection="1"/>
    <xf numFmtId="0" fontId="11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top"/>
    </xf>
    <xf numFmtId="0" fontId="0" fillId="0" borderId="0" xfId="0" applyFill="1" applyProtection="1"/>
    <xf numFmtId="0" fontId="4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left" vertical="center"/>
    </xf>
    <xf numFmtId="0" fontId="11" fillId="0" borderId="0" xfId="0" applyFont="1" applyFill="1" applyProtection="1"/>
    <xf numFmtId="9" fontId="2" fillId="0" borderId="0" xfId="16" applyFont="1" applyFill="1" applyAlignment="1" applyProtection="1">
      <alignment horizontal="centerContinuous"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distributed" justifyLastLine="1"/>
    </xf>
    <xf numFmtId="0" fontId="11" fillId="0" borderId="0" xfId="0" applyFont="1" applyFill="1" applyAlignment="1" applyProtection="1">
      <alignment vertical="center" justifyLastLine="1"/>
    </xf>
    <xf numFmtId="0" fontId="2" fillId="0" borderId="0" xfId="0" applyFont="1" applyFill="1" applyAlignment="1" applyProtection="1"/>
    <xf numFmtId="0" fontId="11" fillId="0" borderId="0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right"/>
    </xf>
    <xf numFmtId="0" fontId="15" fillId="0" borderId="0" xfId="0" applyFont="1" applyFill="1" applyProtection="1"/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/>
    </xf>
    <xf numFmtId="0" fontId="15" fillId="0" borderId="0" xfId="0" applyFont="1" applyFill="1" applyAlignment="1" applyProtection="1">
      <alignment vertical="center"/>
    </xf>
    <xf numFmtId="0" fontId="0" fillId="0" borderId="3" xfId="0" applyFill="1" applyBorder="1" applyAlignment="1" applyProtection="1">
      <alignment horizontal="centerContinuous" vertical="center"/>
    </xf>
    <xf numFmtId="0" fontId="0" fillId="0" borderId="3" xfId="0" applyFont="1" applyFill="1" applyBorder="1" applyAlignment="1" applyProtection="1">
      <alignment horizontal="centerContinuous" vertical="center"/>
    </xf>
    <xf numFmtId="0" fontId="0" fillId="0" borderId="0" xfId="0" applyFont="1" applyFill="1" applyBorder="1" applyAlignment="1" applyProtection="1">
      <alignment horizontal="centerContinuous" vertical="center"/>
    </xf>
    <xf numFmtId="0" fontId="0" fillId="0" borderId="0" xfId="0" applyFont="1" applyFill="1" applyBorder="1" applyAlignment="1" applyProtection="1">
      <alignment horizontal="distributed" vertical="center" justifyLastLine="1"/>
    </xf>
    <xf numFmtId="0" fontId="0" fillId="0" borderId="27" xfId="0" applyFont="1" applyFill="1" applyBorder="1" applyAlignment="1" applyProtection="1">
      <alignment horizontal="distributed" vertical="center" wrapText="1" justifyLastLine="1"/>
    </xf>
    <xf numFmtId="0" fontId="0" fillId="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49" fontId="0" fillId="0" borderId="7" xfId="0" applyNumberFormat="1" applyFont="1" applyFill="1" applyBorder="1" applyAlignment="1" applyProtection="1">
      <alignment horizontal="center" vertical="top"/>
    </xf>
    <xf numFmtId="49" fontId="0" fillId="0" borderId="0" xfId="0" applyNumberFormat="1" applyFont="1" applyFill="1" applyBorder="1" applyAlignment="1" applyProtection="1">
      <alignment horizontal="center" vertical="top"/>
    </xf>
    <xf numFmtId="49" fontId="0" fillId="0" borderId="29" xfId="0" applyNumberFormat="1" applyFont="1" applyFill="1" applyBorder="1" applyAlignment="1" applyProtection="1">
      <alignment horizontal="center" vertical="top"/>
    </xf>
    <xf numFmtId="0" fontId="0" fillId="0" borderId="7" xfId="0" applyFont="1" applyFill="1" applyBorder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horizontal="right" vertical="top"/>
    </xf>
    <xf numFmtId="49" fontId="0" fillId="0" borderId="0" xfId="0" applyNumberFormat="1" applyFont="1" applyFill="1" applyBorder="1" applyAlignment="1" applyProtection="1">
      <alignment horizontal="right" vertical="top"/>
    </xf>
    <xf numFmtId="49" fontId="0" fillId="0" borderId="0" xfId="0" applyNumberFormat="1" applyFill="1" applyBorder="1" applyAlignment="1" applyProtection="1">
      <alignment horizontal="right" vertical="top"/>
    </xf>
    <xf numFmtId="0" fontId="0" fillId="0" borderId="1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distributed"/>
    </xf>
    <xf numFmtId="0" fontId="0" fillId="0" borderId="6" xfId="0" quotePrefix="1" applyFill="1" applyBorder="1" applyAlignment="1" applyProtection="1">
      <alignment horizontal="right"/>
    </xf>
    <xf numFmtId="176" fontId="0" fillId="0" borderId="1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center" vertical="top"/>
    </xf>
    <xf numFmtId="0" fontId="0" fillId="0" borderId="1" xfId="0" quotePrefix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vertical="center"/>
    </xf>
    <xf numFmtId="0" fontId="0" fillId="0" borderId="0" xfId="0" quotePrefix="1" applyFont="1" applyBorder="1" applyAlignment="1" applyProtection="1">
      <alignment horizontal="right" vertical="center"/>
    </xf>
    <xf numFmtId="0" fontId="11" fillId="0" borderId="0" xfId="0" quotePrefix="1" applyFont="1" applyBorder="1" applyAlignment="1" applyProtection="1">
      <alignment horizontal="right" vertical="center"/>
    </xf>
    <xf numFmtId="0" fontId="11" fillId="0" borderId="6" xfId="0" quotePrefix="1" applyFont="1" applyFill="1" applyBorder="1" applyAlignment="1" applyProtection="1">
      <alignment horizontal="right"/>
    </xf>
    <xf numFmtId="176" fontId="11" fillId="0" borderId="1" xfId="0" applyNumberFormat="1" applyFont="1" applyFill="1" applyBorder="1" applyAlignment="1" applyProtection="1">
      <alignment horizontal="right"/>
    </xf>
    <xf numFmtId="176" fontId="11" fillId="0" borderId="0" xfId="0" applyNumberFormat="1" applyFont="1" applyFill="1" applyBorder="1" applyAlignment="1" applyProtection="1">
      <alignment horizontal="right"/>
    </xf>
    <xf numFmtId="49" fontId="9" fillId="0" borderId="0" xfId="0" applyNumberFormat="1" applyFont="1" applyFill="1" applyBorder="1" applyAlignment="1" applyProtection="1">
      <alignment horizontal="center" vertical="top"/>
    </xf>
    <xf numFmtId="0" fontId="11" fillId="0" borderId="1" xfId="0" quotePrefix="1" applyFont="1" applyFill="1" applyBorder="1" applyAlignment="1" applyProtection="1">
      <alignment horizontal="right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center"/>
    </xf>
    <xf numFmtId="38" fontId="2" fillId="0" borderId="0" xfId="15" applyFont="1" applyFill="1" applyBorder="1" applyAlignment="1" applyProtection="1">
      <alignment horizontal="right" vertical="top"/>
    </xf>
    <xf numFmtId="0" fontId="15" fillId="0" borderId="0" xfId="0" applyFont="1" applyFill="1" applyBorder="1" applyAlignment="1" applyProtection="1">
      <alignment vertical="center"/>
    </xf>
    <xf numFmtId="0" fontId="0" fillId="0" borderId="0" xfId="0" quotePrefix="1" applyFill="1" applyBorder="1" applyAlignment="1" applyProtection="1">
      <alignment horizontal="right"/>
    </xf>
    <xf numFmtId="176" fontId="0" fillId="0" borderId="0" xfId="0" applyNumberFormat="1" applyFont="1" applyFill="1" applyAlignment="1" applyProtection="1">
      <alignment horizontal="right"/>
    </xf>
    <xf numFmtId="0" fontId="0" fillId="0" borderId="8" xfId="0" applyFill="1" applyBorder="1" applyAlignment="1" applyProtection="1">
      <alignment horizontal="distributed"/>
    </xf>
    <xf numFmtId="49" fontId="0" fillId="0" borderId="9" xfId="0" quotePrefix="1" applyNumberFormat="1" applyFill="1" applyBorder="1" applyAlignment="1" applyProtection="1">
      <alignment horizontal="right"/>
    </xf>
    <xf numFmtId="0" fontId="0" fillId="0" borderId="8" xfId="0" applyFont="1" applyFill="1" applyBorder="1" applyAlignment="1" applyProtection="1">
      <alignment horizontal="distributed"/>
    </xf>
    <xf numFmtId="49" fontId="0" fillId="0" borderId="8" xfId="0" applyNumberFormat="1" applyFont="1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/>
    </xf>
    <xf numFmtId="0" fontId="15" fillId="0" borderId="0" xfId="14" applyFont="1" applyFill="1" applyProtection="1"/>
    <xf numFmtId="0" fontId="15" fillId="0" borderId="0" xfId="14" applyFont="1" applyFill="1" applyBorder="1" applyProtection="1"/>
    <xf numFmtId="0" fontId="9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horizontal="right" vertical="top"/>
    </xf>
    <xf numFmtId="0" fontId="1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Continuous"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right" vertical="center"/>
    </xf>
    <xf numFmtId="0" fontId="0" fillId="0" borderId="31" xfId="0" applyFill="1" applyBorder="1" applyAlignment="1" applyProtection="1">
      <alignment horizontal="centerContinuous" vertical="center"/>
    </xf>
    <xf numFmtId="0" fontId="0" fillId="0" borderId="31" xfId="0" applyFont="1" applyFill="1" applyBorder="1" applyAlignment="1" applyProtection="1">
      <alignment horizontal="centerContinuous" vertical="center"/>
    </xf>
    <xf numFmtId="0" fontId="0" fillId="0" borderId="4" xfId="0" applyFont="1" applyFill="1" applyBorder="1" applyAlignment="1" applyProtection="1">
      <alignment horizontal="centerContinuous" vertical="center" wrapText="1"/>
    </xf>
    <xf numFmtId="0" fontId="0" fillId="0" borderId="4" xfId="0" applyFont="1" applyFill="1" applyBorder="1" applyAlignment="1" applyProtection="1">
      <alignment horizontal="centerContinuous" vertical="center"/>
    </xf>
    <xf numFmtId="49" fontId="0" fillId="0" borderId="21" xfId="0" applyNumberFormat="1" applyFont="1" applyFill="1" applyBorder="1" applyAlignment="1" applyProtection="1">
      <alignment horizontal="center" vertical="top"/>
    </xf>
    <xf numFmtId="0" fontId="0" fillId="0" borderId="7" xfId="0" applyFont="1" applyFill="1" applyBorder="1" applyAlignment="1" applyProtection="1">
      <alignment horizontal="left" vertical="center"/>
    </xf>
    <xf numFmtId="0" fontId="0" fillId="0" borderId="1" xfId="0" quotePrefix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 vertical="center"/>
    </xf>
    <xf numFmtId="0" fontId="11" fillId="0" borderId="0" xfId="0" quotePrefix="1" applyFont="1" applyFill="1" applyBorder="1" applyAlignment="1" applyProtection="1">
      <alignment horizontal="right"/>
    </xf>
    <xf numFmtId="0" fontId="11" fillId="0" borderId="1" xfId="0" quotePrefix="1" applyFont="1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11" fillId="0" borderId="0" xfId="17" applyFont="1" applyFill="1" applyAlignment="1" applyProtection="1">
      <alignment vertical="top"/>
      <protection locked="0"/>
    </xf>
    <xf numFmtId="0" fontId="9" fillId="0" borderId="0" xfId="17" applyFont="1" applyAlignment="1" applyProtection="1">
      <alignment horizontal="left" vertical="center"/>
      <protection locked="0"/>
    </xf>
    <xf numFmtId="0" fontId="13" fillId="0" borderId="0" xfId="17" applyFont="1" applyAlignment="1" applyProtection="1">
      <alignment horizontal="left" vertical="center"/>
      <protection locked="0"/>
    </xf>
    <xf numFmtId="0" fontId="13" fillId="0" borderId="0" xfId="17" applyFont="1" applyAlignment="1">
      <alignment horizontal="left" vertical="center"/>
    </xf>
    <xf numFmtId="0" fontId="13" fillId="0" borderId="0" xfId="17" applyFont="1" applyAlignment="1">
      <alignment vertical="center" justifyLastLine="1"/>
    </xf>
    <xf numFmtId="0" fontId="3" fillId="0" borderId="0" xfId="17" applyFont="1" applyFill="1" applyAlignment="1"/>
    <xf numFmtId="0" fontId="3" fillId="0" borderId="0" xfId="17" applyFont="1" applyFill="1" applyAlignment="1" applyProtection="1">
      <protection locked="0"/>
    </xf>
    <xf numFmtId="0" fontId="23" fillId="0" borderId="0" xfId="17" applyFont="1" applyFill="1" applyAlignment="1" applyProtection="1">
      <protection locked="0"/>
    </xf>
    <xf numFmtId="0" fontId="11" fillId="0" borderId="0" xfId="17" applyFont="1" applyFill="1" applyAlignment="1" applyProtection="1">
      <alignment horizontal="right" vertical="top"/>
      <protection locked="0"/>
    </xf>
    <xf numFmtId="0" fontId="23" fillId="0" borderId="0" xfId="17" applyFont="1" applyFill="1" applyAlignment="1"/>
    <xf numFmtId="0" fontId="11" fillId="0" borderId="0" xfId="17" applyFont="1" applyFill="1" applyAlignment="1">
      <alignment vertical="top"/>
    </xf>
    <xf numFmtId="0" fontId="9" fillId="0" borderId="0" xfId="17" applyFont="1" applyAlignment="1">
      <alignment horizontal="left" vertical="center"/>
    </xf>
    <xf numFmtId="0" fontId="11" fillId="0" borderId="0" xfId="17" applyFont="1" applyFill="1" applyAlignment="1">
      <alignment horizontal="right" vertical="top"/>
    </xf>
    <xf numFmtId="0" fontId="2" fillId="0" borderId="0" xfId="17" applyFont="1" applyFill="1" applyAlignment="1">
      <alignment horizontal="center" vertical="center"/>
    </xf>
    <xf numFmtId="0" fontId="13" fillId="0" borderId="0" xfId="17" applyFont="1" applyAlignment="1">
      <alignment horizontal="distributed" vertical="center" justifyLastLine="1"/>
    </xf>
    <xf numFmtId="0" fontId="3" fillId="0" borderId="0" xfId="17" applyFont="1" applyFill="1" applyAlignment="1">
      <alignment horizontal="right" vertical="center"/>
    </xf>
    <xf numFmtId="0" fontId="9" fillId="0" borderId="0" xfId="17" applyFont="1" applyFill="1" applyAlignment="1"/>
    <xf numFmtId="0" fontId="12" fillId="0" borderId="0" xfId="17" applyFont="1" applyFill="1" applyAlignment="1">
      <alignment horizontal="left" vertical="center"/>
    </xf>
    <xf numFmtId="0" fontId="12" fillId="0" borderId="0" xfId="17" applyFont="1" applyFill="1" applyAlignment="1">
      <alignment vertical="center"/>
    </xf>
    <xf numFmtId="0" fontId="12" fillId="0" borderId="0" xfId="17" applyFont="1" applyFill="1" applyAlignment="1">
      <alignment horizontal="right" vertical="center"/>
    </xf>
    <xf numFmtId="0" fontId="12" fillId="0" borderId="0" xfId="17" applyFont="1" applyFill="1" applyAlignment="1"/>
    <xf numFmtId="0" fontId="21" fillId="0" borderId="0" xfId="17" applyFont="1" applyFill="1" applyAlignment="1">
      <alignment vertical="center"/>
    </xf>
    <xf numFmtId="0" fontId="9" fillId="0" borderId="0" xfId="17" applyFont="1" applyFill="1" applyAlignment="1">
      <alignment vertical="center"/>
    </xf>
    <xf numFmtId="0" fontId="9" fillId="0" borderId="0" xfId="17" applyFont="1" applyFill="1" applyAlignment="1">
      <alignment horizontal="left" vertical="center"/>
    </xf>
    <xf numFmtId="0" fontId="10" fillId="0" borderId="0" xfId="17" applyFont="1" applyFill="1" applyAlignment="1"/>
    <xf numFmtId="0" fontId="11" fillId="0" borderId="0" xfId="17" applyFont="1" applyFill="1" applyAlignment="1">
      <alignment vertical="center"/>
    </xf>
    <xf numFmtId="0" fontId="11" fillId="0" borderId="0" xfId="17" applyFont="1" applyFill="1" applyAlignment="1">
      <alignment horizontal="right" vertical="center"/>
    </xf>
    <xf numFmtId="0" fontId="11" fillId="0" borderId="0" xfId="17" applyFont="1" applyFill="1" applyAlignment="1"/>
    <xf numFmtId="0" fontId="10" fillId="0" borderId="0" xfId="17" applyFont="1" applyFill="1" applyAlignment="1">
      <alignment vertical="center"/>
    </xf>
    <xf numFmtId="0" fontId="24" fillId="0" borderId="0" xfId="17" applyFont="1" applyFill="1" applyAlignment="1">
      <alignment vertical="center"/>
    </xf>
    <xf numFmtId="0" fontId="9" fillId="0" borderId="0" xfId="17" applyFont="1" applyFill="1" applyAlignment="1">
      <alignment horizontal="center" vertical="center"/>
    </xf>
    <xf numFmtId="0" fontId="21" fillId="0" borderId="0" xfId="17" applyFont="1" applyFill="1" applyBorder="1" applyAlignment="1">
      <alignment vertical="center"/>
    </xf>
    <xf numFmtId="0" fontId="9" fillId="0" borderId="0" xfId="17" applyFont="1" applyFill="1" applyBorder="1" applyAlignment="1">
      <alignment vertical="center"/>
    </xf>
    <xf numFmtId="0" fontId="11" fillId="0" borderId="0" xfId="17" applyFont="1" applyFill="1" applyBorder="1" applyAlignment="1">
      <alignment horizontal="right" vertical="center"/>
    </xf>
    <xf numFmtId="0" fontId="11" fillId="0" borderId="0" xfId="17" applyFont="1" applyFill="1" applyBorder="1" applyAlignment="1">
      <alignment vertical="center"/>
    </xf>
    <xf numFmtId="0" fontId="3" fillId="0" borderId="2" xfId="17" applyFont="1" applyFill="1" applyBorder="1" applyAlignment="1"/>
    <xf numFmtId="0" fontId="2" fillId="0" borderId="2" xfId="17" applyFont="1" applyFill="1" applyBorder="1" applyAlignment="1">
      <alignment horizontal="center" vertical="center"/>
    </xf>
    <xf numFmtId="0" fontId="21" fillId="0" borderId="2" xfId="17" applyFont="1" applyFill="1" applyBorder="1" applyAlignment="1">
      <alignment vertical="center"/>
    </xf>
    <xf numFmtId="0" fontId="3" fillId="0" borderId="0" xfId="17" applyFont="1" applyFill="1" applyBorder="1" applyAlignment="1"/>
    <xf numFmtId="0" fontId="9" fillId="0" borderId="2" xfId="17" applyFont="1" applyFill="1" applyBorder="1" applyAlignment="1">
      <alignment vertical="center"/>
    </xf>
    <xf numFmtId="0" fontId="2" fillId="0" borderId="2" xfId="17" applyFont="1" applyFill="1" applyBorder="1" applyAlignment="1">
      <alignment horizontal="right" vertical="center"/>
    </xf>
    <xf numFmtId="0" fontId="26" fillId="0" borderId="0" xfId="17" applyFont="1" applyFill="1" applyAlignment="1"/>
    <xf numFmtId="0" fontId="23" fillId="0" borderId="0" xfId="17" applyFont="1" applyFill="1" applyAlignment="1">
      <alignment horizontal="center" vertical="center"/>
    </xf>
    <xf numFmtId="0" fontId="28" fillId="0" borderId="0" xfId="17" applyFont="1" applyFill="1" applyAlignment="1">
      <alignment horizontal="center" vertical="center"/>
    </xf>
    <xf numFmtId="0" fontId="15" fillId="0" borderId="0" xfId="17" applyFont="1" applyFill="1" applyAlignment="1">
      <alignment horizontal="left" vertical="center"/>
    </xf>
    <xf numFmtId="0" fontId="2" fillId="0" borderId="6" xfId="17" applyFont="1" applyFill="1" applyBorder="1" applyAlignment="1">
      <alignment vertical="center"/>
    </xf>
    <xf numFmtId="180" fontId="15" fillId="0" borderId="0" xfId="17" quotePrefix="1" applyNumberFormat="1" applyFont="1" applyFill="1" applyAlignment="1">
      <alignment horizontal="center" vertical="top"/>
    </xf>
    <xf numFmtId="180" fontId="15" fillId="0" borderId="0" xfId="17" quotePrefix="1" applyNumberFormat="1" applyFont="1" applyFill="1" applyBorder="1" applyAlignment="1">
      <alignment horizontal="center" vertical="top"/>
    </xf>
    <xf numFmtId="180" fontId="15" fillId="0" borderId="6" xfId="17" quotePrefix="1" applyNumberFormat="1" applyFont="1" applyFill="1" applyBorder="1" applyAlignment="1">
      <alignment horizontal="center" vertical="top"/>
    </xf>
    <xf numFmtId="0" fontId="29" fillId="0" borderId="7" xfId="17" applyFont="1" applyFill="1" applyBorder="1" applyAlignment="1">
      <alignment horizontal="center" vertical="center"/>
    </xf>
    <xf numFmtId="0" fontId="29" fillId="0" borderId="0" xfId="17" applyFont="1" applyFill="1" applyAlignment="1"/>
    <xf numFmtId="0" fontId="15" fillId="0" borderId="0" xfId="17" applyFont="1" applyFill="1" applyBorder="1" applyAlignment="1">
      <alignment horizontal="distributed"/>
    </xf>
    <xf numFmtId="0" fontId="2" fillId="0" borderId="0" xfId="17" quotePrefix="1" applyFont="1" applyFill="1" applyBorder="1" applyAlignment="1">
      <alignment horizontal="right"/>
    </xf>
    <xf numFmtId="176" fontId="15" fillId="0" borderId="1" xfId="17" applyNumberFormat="1" applyFont="1" applyFill="1" applyBorder="1" applyAlignment="1">
      <alignment horizontal="right" vertical="center"/>
    </xf>
    <xf numFmtId="176" fontId="15" fillId="0" borderId="0" xfId="17" applyNumberFormat="1" applyFont="1" applyFill="1" applyBorder="1" applyAlignment="1">
      <alignment horizontal="right" vertical="center"/>
    </xf>
    <xf numFmtId="181" fontId="2" fillId="0" borderId="1" xfId="18" quotePrefix="1" applyNumberFormat="1" applyFont="1" applyBorder="1" applyAlignment="1">
      <alignment horizontal="center" vertical="center"/>
    </xf>
    <xf numFmtId="0" fontId="22" fillId="0" borderId="0" xfId="17" applyFont="1" applyFill="1" applyBorder="1" applyAlignment="1">
      <alignment horizontal="center"/>
    </xf>
    <xf numFmtId="0" fontId="2" fillId="0" borderId="0" xfId="17" applyFont="1" applyFill="1" applyAlignment="1"/>
    <xf numFmtId="176" fontId="15" fillId="0" borderId="1" xfId="19" applyNumberFormat="1" applyFont="1" applyFill="1" applyBorder="1" applyAlignment="1">
      <alignment horizontal="right" vertical="center"/>
    </xf>
    <xf numFmtId="176" fontId="15" fillId="0" borderId="0" xfId="19" applyNumberFormat="1" applyFont="1" applyFill="1" applyBorder="1" applyAlignment="1">
      <alignment horizontal="right" vertical="center"/>
    </xf>
    <xf numFmtId="0" fontId="15" fillId="0" borderId="0" xfId="18" applyNumberFormat="1" applyFont="1" applyBorder="1" applyAlignment="1">
      <alignment horizontal="right" vertical="center"/>
    </xf>
    <xf numFmtId="0" fontId="11" fillId="0" borderId="0" xfId="18" applyNumberFormat="1" applyFont="1" applyBorder="1" applyAlignment="1">
      <alignment horizontal="right" vertical="center"/>
    </xf>
    <xf numFmtId="0" fontId="9" fillId="0" borderId="0" xfId="17" quotePrefix="1" applyFont="1" applyFill="1" applyBorder="1" applyAlignment="1">
      <alignment horizontal="right"/>
    </xf>
    <xf numFmtId="176" fontId="11" fillId="0" borderId="1" xfId="19" applyNumberFormat="1" applyFont="1" applyFill="1" applyBorder="1" applyAlignment="1">
      <alignment horizontal="right" vertical="center"/>
    </xf>
    <xf numFmtId="176" fontId="11" fillId="0" borderId="0" xfId="19" applyNumberFormat="1" applyFont="1" applyFill="1" applyBorder="1" applyAlignment="1">
      <alignment horizontal="right" vertical="center"/>
    </xf>
    <xf numFmtId="176" fontId="11" fillId="0" borderId="0" xfId="17" applyNumberFormat="1" applyFont="1" applyFill="1" applyBorder="1" applyAlignment="1">
      <alignment horizontal="right" vertical="center"/>
    </xf>
    <xf numFmtId="181" fontId="9" fillId="0" borderId="1" xfId="18" quotePrefix="1" applyNumberFormat="1" applyFont="1" applyBorder="1" applyAlignment="1">
      <alignment horizontal="center" vertical="center"/>
    </xf>
    <xf numFmtId="176" fontId="15" fillId="0" borderId="0" xfId="17" applyNumberFormat="1" applyFont="1" applyFill="1" applyAlignment="1">
      <alignment horizontal="right" vertical="center"/>
    </xf>
    <xf numFmtId="176" fontId="15" fillId="0" borderId="0" xfId="17" applyNumberFormat="1" applyFont="1" applyFill="1" applyBorder="1" applyAlignment="1">
      <alignment vertical="center"/>
    </xf>
    <xf numFmtId="176" fontId="15" fillId="0" borderId="6" xfId="17" applyNumberFormat="1" applyFont="1" applyFill="1" applyBorder="1" applyAlignment="1">
      <alignment vertical="center"/>
    </xf>
    <xf numFmtId="176" fontId="15" fillId="0" borderId="6" xfId="17" applyNumberFormat="1" applyFont="1" applyFill="1" applyBorder="1" applyAlignment="1">
      <alignment horizontal="right" vertical="center"/>
    </xf>
    <xf numFmtId="176" fontId="11" fillId="0" borderId="1" xfId="17" applyNumberFormat="1" applyFont="1" applyFill="1" applyBorder="1" applyAlignment="1">
      <alignment horizontal="right" vertical="center"/>
    </xf>
    <xf numFmtId="176" fontId="11" fillId="0" borderId="0" xfId="17" applyNumberFormat="1" applyFont="1" applyFill="1" applyAlignment="1">
      <alignment horizontal="right" vertical="center"/>
    </xf>
    <xf numFmtId="176" fontId="11" fillId="0" borderId="6" xfId="17" applyNumberFormat="1" applyFont="1" applyFill="1" applyBorder="1" applyAlignment="1">
      <alignment horizontal="right" vertical="center"/>
    </xf>
    <xf numFmtId="0" fontId="2" fillId="0" borderId="6" xfId="17" quotePrefix="1" applyFont="1" applyFill="1" applyBorder="1" applyAlignment="1">
      <alignment horizontal="right"/>
    </xf>
    <xf numFmtId="0" fontId="9" fillId="0" borderId="6" xfId="17" quotePrefix="1" applyFont="1" applyFill="1" applyBorder="1" applyAlignment="1">
      <alignment horizontal="right"/>
    </xf>
    <xf numFmtId="0" fontId="29" fillId="0" borderId="8" xfId="17" applyFont="1" applyFill="1" applyBorder="1" applyAlignment="1"/>
    <xf numFmtId="0" fontId="2" fillId="0" borderId="9" xfId="17" applyFont="1" applyBorder="1" applyAlignment="1">
      <alignment horizontal="distributed"/>
    </xf>
    <xf numFmtId="176" fontId="15" fillId="0" borderId="8" xfId="17" applyNumberFormat="1" applyFont="1" applyFill="1" applyBorder="1" applyAlignment="1">
      <alignment horizontal="right"/>
    </xf>
    <xf numFmtId="0" fontId="15" fillId="0" borderId="0" xfId="17" applyFont="1" applyFill="1" applyBorder="1" applyAlignment="1">
      <alignment horizontal="right"/>
    </xf>
    <xf numFmtId="176" fontId="15" fillId="0" borderId="8" xfId="17" applyNumberFormat="1" applyFont="1" applyFill="1" applyBorder="1" applyAlignment="1"/>
    <xf numFmtId="176" fontId="15" fillId="0" borderId="9" xfId="17" applyNumberFormat="1" applyFont="1" applyFill="1" applyBorder="1" applyAlignment="1"/>
    <xf numFmtId="0" fontId="2" fillId="0" borderId="10" xfId="17" applyFont="1" applyBorder="1" applyAlignment="1">
      <alignment horizontal="distributed"/>
    </xf>
    <xf numFmtId="0" fontId="15" fillId="0" borderId="0" xfId="17" applyFont="1" applyFill="1" applyBorder="1" applyAlignment="1">
      <alignment vertical="center"/>
    </xf>
    <xf numFmtId="0" fontId="2" fillId="0" borderId="0" xfId="17" applyFont="1" applyFill="1" applyBorder="1" applyAlignment="1">
      <alignment horizontal="right" vertical="center"/>
    </xf>
    <xf numFmtId="0" fontId="29" fillId="0" borderId="0" xfId="17" applyFont="1" applyFill="1" applyBorder="1" applyAlignment="1"/>
    <xf numFmtId="0" fontId="15" fillId="0" borderId="18" xfId="17" applyFont="1" applyFill="1" applyBorder="1" applyAlignment="1">
      <alignment horizontal="distributed" justifyLastLine="1"/>
    </xf>
    <xf numFmtId="0" fontId="22" fillId="0" borderId="11" xfId="17" applyBorder="1" applyAlignment="1">
      <alignment horizontal="distributed" vertical="center" justifyLastLine="1"/>
    </xf>
    <xf numFmtId="0" fontId="22" fillId="0" borderId="30" xfId="17" applyBorder="1" applyAlignment="1">
      <alignment horizontal="distributed" vertical="center" justifyLastLine="1"/>
    </xf>
    <xf numFmtId="0" fontId="2" fillId="0" borderId="0" xfId="17" applyFont="1" applyFill="1" applyBorder="1" applyAlignment="1">
      <alignment vertical="center"/>
    </xf>
    <xf numFmtId="180" fontId="15" fillId="0" borderId="7" xfId="17" quotePrefix="1" applyNumberFormat="1" applyFont="1" applyFill="1" applyBorder="1" applyAlignment="1">
      <alignment horizontal="center" vertical="top"/>
    </xf>
    <xf numFmtId="0" fontId="29" fillId="0" borderId="7" xfId="17" applyFont="1" applyFill="1" applyBorder="1" applyAlignment="1"/>
    <xf numFmtId="176" fontId="15" fillId="0" borderId="1" xfId="17" applyNumberFormat="1" applyFont="1" applyBorder="1" applyAlignment="1">
      <alignment horizontal="right" vertical="center"/>
    </xf>
    <xf numFmtId="176" fontId="15" fillId="0" borderId="0" xfId="17" applyNumberFormat="1" applyFont="1" applyBorder="1" applyAlignment="1">
      <alignment horizontal="right" vertical="center"/>
    </xf>
    <xf numFmtId="176" fontId="11" fillId="0" borderId="1" xfId="17" applyNumberFormat="1" applyFont="1" applyBorder="1" applyAlignment="1">
      <alignment horizontal="right" vertical="center"/>
    </xf>
    <xf numFmtId="176" fontId="11" fillId="0" borderId="0" xfId="17" applyNumberFormat="1" applyFont="1" applyBorder="1" applyAlignment="1">
      <alignment horizontal="right" vertical="center"/>
    </xf>
    <xf numFmtId="0" fontId="2" fillId="0" borderId="0" xfId="17" applyFont="1" applyFill="1" applyBorder="1" applyAlignment="1"/>
    <xf numFmtId="0" fontId="9" fillId="0" borderId="0" xfId="17" applyFont="1" applyFill="1" applyBorder="1" applyAlignment="1"/>
    <xf numFmtId="0" fontId="15" fillId="0" borderId="8" xfId="17" applyFont="1" applyBorder="1" applyAlignment="1">
      <alignment horizontal="distributed"/>
    </xf>
    <xf numFmtId="0" fontId="2" fillId="0" borderId="0" xfId="17" applyFont="1" applyFill="1" applyBorder="1" applyAlignment="1">
      <alignment horizontal="center" vertical="center"/>
    </xf>
    <xf numFmtId="0" fontId="11" fillId="0" borderId="0" xfId="17" applyFont="1" applyFill="1" applyBorder="1" applyAlignment="1">
      <alignment horizontal="right"/>
    </xf>
    <xf numFmtId="0" fontId="23" fillId="0" borderId="0" xfId="17" applyFont="1" applyFill="1" applyBorder="1" applyAlignment="1"/>
    <xf numFmtId="0" fontId="11" fillId="0" borderId="0" xfId="17" applyFont="1" applyFill="1" applyBorder="1" applyAlignment="1">
      <alignment horizontal="left"/>
    </xf>
    <xf numFmtId="0" fontId="21" fillId="0" borderId="0" xfId="17" applyFont="1" applyFill="1" applyBorder="1" applyAlignment="1">
      <alignment horizontal="center" vertical="center"/>
    </xf>
    <xf numFmtId="0" fontId="22" fillId="0" borderId="0" xfId="17">
      <alignment vertical="center"/>
    </xf>
    <xf numFmtId="0" fontId="29" fillId="0" borderId="0" xfId="17" applyFont="1" applyFill="1" applyAlignment="1">
      <alignment horizontal="center" vertical="center"/>
    </xf>
    <xf numFmtId="0" fontId="31" fillId="0" borderId="0" xfId="17" applyFont="1">
      <alignment vertical="center"/>
    </xf>
    <xf numFmtId="0" fontId="15" fillId="0" borderId="18" xfId="17" applyFont="1" applyFill="1" applyBorder="1" applyAlignment="1">
      <alignment horizontal="distributed" vertical="center" justifyLastLine="1"/>
    </xf>
    <xf numFmtId="0" fontId="22" fillId="0" borderId="11" xfId="17" applyFont="1" applyBorder="1" applyAlignment="1">
      <alignment vertical="center"/>
    </xf>
    <xf numFmtId="0" fontId="2" fillId="0" borderId="16" xfId="17" applyFont="1" applyFill="1" applyBorder="1" applyAlignment="1"/>
    <xf numFmtId="0" fontId="28" fillId="0" borderId="0" xfId="17" applyFont="1" applyFill="1" applyAlignment="1" applyProtection="1">
      <alignment horizontal="center" vertical="center"/>
      <protection locked="0"/>
    </xf>
    <xf numFmtId="0" fontId="15" fillId="0" borderId="0" xfId="17" applyFont="1" applyFill="1" applyAlignment="1" applyProtection="1">
      <alignment horizontal="left" vertical="center"/>
      <protection locked="0"/>
    </xf>
    <xf numFmtId="0" fontId="2" fillId="0" borderId="29" xfId="17" applyFont="1" applyFill="1" applyBorder="1" applyAlignment="1">
      <alignment vertical="center"/>
    </xf>
    <xf numFmtId="0" fontId="29" fillId="0" borderId="0" xfId="17" applyFont="1" applyFill="1" applyAlignment="1" applyProtection="1">
      <protection locked="0"/>
    </xf>
    <xf numFmtId="0" fontId="15" fillId="0" borderId="0" xfId="17" applyFont="1" applyFill="1" applyBorder="1" applyAlignment="1" applyProtection="1">
      <alignment horizontal="distributed"/>
      <protection locked="0"/>
    </xf>
    <xf numFmtId="176" fontId="15" fillId="0" borderId="0" xfId="17" applyNumberFormat="1" applyFont="1" applyFill="1" applyBorder="1" applyAlignment="1" applyProtection="1">
      <alignment horizontal="right" vertical="center"/>
      <protection locked="0"/>
    </xf>
    <xf numFmtId="176" fontId="15" fillId="0" borderId="0" xfId="19" applyNumberFormat="1" applyFont="1" applyFill="1" applyBorder="1" applyAlignment="1" applyProtection="1">
      <alignment horizontal="right" vertical="center"/>
      <protection locked="0"/>
    </xf>
    <xf numFmtId="176" fontId="15" fillId="0" borderId="0" xfId="17" applyNumberFormat="1" applyFont="1" applyFill="1" applyAlignment="1" applyProtection="1">
      <alignment horizontal="right" vertical="center"/>
      <protection locked="0"/>
    </xf>
    <xf numFmtId="176" fontId="15" fillId="0" borderId="6" xfId="19" applyNumberFormat="1" applyFont="1" applyFill="1" applyBorder="1" applyAlignment="1" applyProtection="1">
      <alignment horizontal="right" vertical="center"/>
      <protection locked="0"/>
    </xf>
    <xf numFmtId="0" fontId="22" fillId="0" borderId="0" xfId="17" applyFont="1" applyFill="1" applyBorder="1" applyAlignment="1" applyProtection="1">
      <alignment horizontal="center"/>
      <protection locked="0"/>
    </xf>
    <xf numFmtId="0" fontId="29" fillId="0" borderId="6" xfId="17" applyFont="1" applyFill="1" applyBorder="1" applyAlignment="1"/>
    <xf numFmtId="176" fontId="32" fillId="0" borderId="0" xfId="17" applyNumberFormat="1" applyFont="1" applyFill="1" applyAlignment="1" applyProtection="1">
      <alignment horizontal="right" vertical="center"/>
      <protection locked="0"/>
    </xf>
    <xf numFmtId="0" fontId="2" fillId="0" borderId="6" xfId="17" quotePrefix="1" applyFont="1" applyFill="1" applyBorder="1" applyAlignment="1">
      <alignment horizontal="right" vertical="center"/>
    </xf>
    <xf numFmtId="0" fontId="9" fillId="0" borderId="6" xfId="17" quotePrefix="1" applyFont="1" applyFill="1" applyBorder="1" applyAlignment="1">
      <alignment horizontal="right" vertical="center"/>
    </xf>
    <xf numFmtId="176" fontId="11" fillId="0" borderId="0" xfId="19" applyNumberFormat="1" applyFont="1" applyFill="1" applyBorder="1" applyAlignment="1" applyProtection="1">
      <alignment horizontal="right" vertical="center"/>
      <protection locked="0"/>
    </xf>
    <xf numFmtId="176" fontId="11" fillId="0" borderId="0" xfId="17" applyNumberFormat="1" applyFont="1" applyFill="1" applyBorder="1" applyAlignment="1" applyProtection="1">
      <alignment horizontal="right" vertical="center"/>
      <protection locked="0"/>
    </xf>
    <xf numFmtId="176" fontId="11" fillId="0" borderId="0" xfId="17" applyNumberFormat="1" applyFont="1" applyFill="1" applyAlignment="1" applyProtection="1">
      <alignment horizontal="right" vertical="center"/>
      <protection locked="0"/>
    </xf>
    <xf numFmtId="176" fontId="11" fillId="0" borderId="6" xfId="19" applyNumberFormat="1" applyFont="1" applyFill="1" applyBorder="1" applyAlignment="1" applyProtection="1">
      <alignment horizontal="right" vertical="center"/>
      <protection locked="0"/>
    </xf>
    <xf numFmtId="176" fontId="32" fillId="0" borderId="0" xfId="17" applyNumberFormat="1" applyFont="1" applyFill="1" applyBorder="1" applyAlignment="1" applyProtection="1">
      <alignment horizontal="right" vertical="center"/>
      <protection locked="0"/>
    </xf>
    <xf numFmtId="176" fontId="32" fillId="0" borderId="6" xfId="17" applyNumberFormat="1" applyFont="1" applyFill="1" applyBorder="1" applyAlignment="1" applyProtection="1">
      <alignment horizontal="right" vertical="center"/>
      <protection locked="0"/>
    </xf>
    <xf numFmtId="176" fontId="15" fillId="0" borderId="6" xfId="17" applyNumberFormat="1" applyFont="1" applyFill="1" applyBorder="1" applyAlignment="1" applyProtection="1">
      <alignment horizontal="right" vertical="center"/>
      <protection locked="0"/>
    </xf>
    <xf numFmtId="0" fontId="2" fillId="0" borderId="0" xfId="17" applyFont="1" applyFill="1" applyAlignment="1" applyProtection="1">
      <protection locked="0"/>
    </xf>
    <xf numFmtId="0" fontId="9" fillId="0" borderId="0" xfId="17" applyFont="1" applyFill="1" applyAlignment="1" applyProtection="1">
      <protection locked="0"/>
    </xf>
    <xf numFmtId="0" fontId="15" fillId="0" borderId="9" xfId="17" applyFont="1" applyBorder="1" applyAlignment="1">
      <alignment horizontal="distributed"/>
    </xf>
    <xf numFmtId="181" fontId="2" fillId="0" borderId="10" xfId="18" quotePrefix="1" applyNumberFormat="1" applyFont="1" applyBorder="1" applyAlignment="1">
      <alignment horizontal="center" vertical="center"/>
    </xf>
    <xf numFmtId="0" fontId="15" fillId="0" borderId="18" xfId="17" applyFont="1" applyFill="1" applyBorder="1" applyAlignment="1">
      <alignment horizontal="center" vertical="center" shrinkToFit="1"/>
    </xf>
    <xf numFmtId="0" fontId="15" fillId="0" borderId="30" xfId="17" applyFont="1" applyFill="1" applyBorder="1" applyAlignment="1">
      <alignment horizontal="distributed" vertical="center" justifyLastLine="1"/>
    </xf>
    <xf numFmtId="0" fontId="22" fillId="0" borderId="0" xfId="17" applyBorder="1" applyAlignment="1">
      <alignment horizontal="distributed" vertical="center" justifyLastLine="1"/>
    </xf>
    <xf numFmtId="0" fontId="29" fillId="0" borderId="7" xfId="17" applyFont="1" applyFill="1" applyBorder="1" applyAlignment="1">
      <alignment horizontal="left" vertical="center"/>
    </xf>
    <xf numFmtId="0" fontId="2" fillId="0" borderId="6" xfId="17" quotePrefix="1" applyFont="1" applyFill="1" applyBorder="1" applyAlignment="1" applyProtection="1">
      <alignment horizontal="right"/>
      <protection locked="0"/>
    </xf>
    <xf numFmtId="37" fontId="15" fillId="0" borderId="0" xfId="19" applyNumberFormat="1" applyFont="1" applyFill="1" applyBorder="1" applyAlignment="1" applyProtection="1">
      <alignment horizontal="right" vertical="center"/>
      <protection locked="0"/>
    </xf>
    <xf numFmtId="37" fontId="15" fillId="0" borderId="0" xfId="17" applyNumberFormat="1" applyFont="1" applyFill="1" applyAlignment="1" applyProtection="1">
      <alignment horizontal="right" vertical="center"/>
      <protection locked="0"/>
    </xf>
    <xf numFmtId="37" fontId="15" fillId="0" borderId="6" xfId="19" applyNumberFormat="1" applyFont="1" applyFill="1" applyBorder="1" applyAlignment="1" applyProtection="1">
      <alignment horizontal="right" vertical="center"/>
      <protection locked="0"/>
    </xf>
    <xf numFmtId="181" fontId="2" fillId="0" borderId="1" xfId="18" quotePrefix="1" applyNumberFormat="1" applyFont="1" applyBorder="1" applyAlignment="1">
      <alignment horizontal="left" vertical="center"/>
    </xf>
    <xf numFmtId="0" fontId="29" fillId="0" borderId="0" xfId="17" applyFont="1" applyFill="1" applyAlignment="1" applyProtection="1">
      <alignment vertical="center"/>
      <protection locked="0"/>
    </xf>
    <xf numFmtId="0" fontId="22" fillId="0" borderId="0" xfId="17" applyFont="1" applyFill="1" applyBorder="1" applyAlignment="1" applyProtection="1">
      <alignment horizontal="center" vertical="center"/>
      <protection locked="0"/>
    </xf>
    <xf numFmtId="0" fontId="29" fillId="0" borderId="6" xfId="17" applyFont="1" applyFill="1" applyBorder="1" applyAlignment="1" applyProtection="1">
      <alignment vertical="center"/>
      <protection locked="0"/>
    </xf>
    <xf numFmtId="37" fontId="15" fillId="0" borderId="0" xfId="17" applyNumberFormat="1" applyFont="1" applyFill="1" applyBorder="1" applyAlignment="1" applyProtection="1">
      <alignment horizontal="right" vertical="center"/>
      <protection locked="0"/>
    </xf>
    <xf numFmtId="0" fontId="2" fillId="0" borderId="6" xfId="17" quotePrefix="1" applyFont="1" applyFill="1" applyBorder="1" applyAlignment="1" applyProtection="1">
      <alignment horizontal="right" vertical="center"/>
      <protection locked="0"/>
    </xf>
    <xf numFmtId="0" fontId="9" fillId="0" borderId="6" xfId="17" quotePrefix="1" applyFont="1" applyFill="1" applyBorder="1" applyAlignment="1" applyProtection="1">
      <alignment horizontal="right" vertical="center"/>
      <protection locked="0"/>
    </xf>
    <xf numFmtId="37" fontId="11" fillId="0" borderId="0" xfId="17" applyNumberFormat="1" applyFont="1" applyFill="1" applyBorder="1" applyAlignment="1" applyProtection="1">
      <alignment horizontal="right" vertical="center"/>
      <protection locked="0"/>
    </xf>
    <xf numFmtId="37" fontId="11" fillId="0" borderId="0" xfId="19" applyNumberFormat="1" applyFont="1" applyFill="1" applyBorder="1" applyAlignment="1" applyProtection="1">
      <alignment horizontal="right" vertical="center"/>
      <protection locked="0"/>
    </xf>
    <xf numFmtId="37" fontId="11" fillId="0" borderId="0" xfId="17" applyNumberFormat="1" applyFont="1" applyFill="1" applyAlignment="1" applyProtection="1">
      <alignment horizontal="right" vertical="center"/>
      <protection locked="0"/>
    </xf>
    <xf numFmtId="37" fontId="11" fillId="0" borderId="6" xfId="19" applyNumberFormat="1" applyFont="1" applyFill="1" applyBorder="1" applyAlignment="1" applyProtection="1">
      <alignment horizontal="right" vertical="center"/>
      <protection locked="0"/>
    </xf>
    <xf numFmtId="181" fontId="9" fillId="0" borderId="1" xfId="18" quotePrefix="1" applyNumberFormat="1" applyFont="1" applyBorder="1" applyAlignment="1">
      <alignment horizontal="left" vertical="center"/>
    </xf>
    <xf numFmtId="37" fontId="15" fillId="0" borderId="6" xfId="17" applyNumberFormat="1" applyFont="1" applyFill="1" applyBorder="1" applyAlignment="1" applyProtection="1">
      <alignment horizontal="right" vertical="center"/>
      <protection locked="0"/>
    </xf>
    <xf numFmtId="0" fontId="2" fillId="0" borderId="0" xfId="17" applyFont="1" applyFill="1" applyAlignment="1" applyProtection="1">
      <alignment vertical="center"/>
      <protection locked="0"/>
    </xf>
    <xf numFmtId="0" fontId="9" fillId="0" borderId="0" xfId="17" applyFont="1" applyFill="1" applyAlignment="1" applyProtection="1">
      <alignment vertical="center"/>
      <protection locked="0"/>
    </xf>
    <xf numFmtId="0" fontId="29" fillId="0" borderId="9" xfId="17" applyFont="1" applyFill="1" applyBorder="1" applyAlignment="1"/>
    <xf numFmtId="181" fontId="2" fillId="0" borderId="10" xfId="18" quotePrefix="1" applyNumberFormat="1" applyFont="1" applyBorder="1" applyAlignment="1">
      <alignment horizontal="left" vertical="center"/>
    </xf>
    <xf numFmtId="0" fontId="32" fillId="0" borderId="0" xfId="17" applyFont="1" applyFill="1" applyAlignment="1"/>
    <xf numFmtId="0" fontId="2" fillId="0" borderId="0" xfId="17" applyFont="1" applyFill="1" applyAlignment="1">
      <alignment horizontal="left"/>
    </xf>
    <xf numFmtId="0" fontId="15" fillId="0" borderId="0" xfId="17" applyFont="1" applyFill="1" applyAlignment="1">
      <alignment horizontal="left"/>
    </xf>
    <xf numFmtId="0" fontId="15" fillId="0" borderId="0" xfId="17" applyFont="1">
      <alignment vertical="center"/>
    </xf>
    <xf numFmtId="0" fontId="29" fillId="0" borderId="0" xfId="17" applyFont="1" applyFill="1" applyAlignment="1">
      <alignment vertical="center"/>
    </xf>
    <xf numFmtId="0" fontId="29" fillId="0" borderId="6" xfId="17" applyFont="1" applyFill="1" applyBorder="1" applyAlignment="1" applyProtection="1">
      <protection locked="0"/>
    </xf>
    <xf numFmtId="0" fontId="11" fillId="0" borderId="0" xfId="6" applyFont="1" applyFill="1" applyAlignment="1" applyProtection="1">
      <alignment vertical="top"/>
      <protection locked="0"/>
    </xf>
    <xf numFmtId="0" fontId="9" fillId="0" borderId="0" xfId="6" applyFont="1" applyAlignment="1" applyProtection="1">
      <alignment horizontal="left" vertical="center"/>
      <protection locked="0"/>
    </xf>
    <xf numFmtId="0" fontId="13" fillId="0" borderId="0" xfId="6" applyFont="1" applyAlignment="1" applyProtection="1">
      <alignment horizontal="left" vertical="center"/>
      <protection locked="0"/>
    </xf>
    <xf numFmtId="0" fontId="13" fillId="0" borderId="0" xfId="6" applyFont="1" applyAlignment="1">
      <alignment horizontal="left" vertical="center"/>
    </xf>
    <xf numFmtId="0" fontId="23" fillId="0" borderId="0" xfId="6" applyFont="1" applyFill="1" applyAlignment="1"/>
    <xf numFmtId="0" fontId="23" fillId="0" borderId="0" xfId="6" applyFont="1" applyFill="1" applyAlignment="1" applyProtection="1">
      <protection locked="0"/>
    </xf>
    <xf numFmtId="0" fontId="2" fillId="0" borderId="0" xfId="6" applyFont="1" applyFill="1" applyAlignment="1" applyProtection="1">
      <alignment horizontal="center" vertical="center"/>
      <protection locked="0"/>
    </xf>
    <xf numFmtId="0" fontId="3" fillId="0" borderId="0" xfId="6" applyFont="1" applyFill="1" applyAlignment="1" applyProtection="1">
      <protection locked="0"/>
    </xf>
    <xf numFmtId="0" fontId="13" fillId="0" borderId="0" xfId="6" applyFont="1" applyAlignment="1">
      <alignment horizontal="distributed" vertical="center" justifyLastLine="1"/>
    </xf>
    <xf numFmtId="0" fontId="2" fillId="0" borderId="0" xfId="6" applyFont="1" applyFill="1" applyAlignment="1">
      <alignment horizontal="center" vertical="center"/>
    </xf>
    <xf numFmtId="0" fontId="3" fillId="0" borderId="0" xfId="6" applyFont="1" applyFill="1" applyAlignment="1"/>
    <xf numFmtId="0" fontId="9" fillId="0" borderId="0" xfId="6" applyFont="1" applyFill="1" applyAlignment="1"/>
    <xf numFmtId="0" fontId="12" fillId="0" borderId="0" xfId="6" applyFont="1" applyFill="1" applyAlignment="1">
      <alignment horizontal="left" vertical="center"/>
    </xf>
    <xf numFmtId="0" fontId="9" fillId="0" borderId="0" xfId="6" applyFont="1" applyFill="1" applyAlignment="1" applyProtection="1">
      <protection locked="0"/>
    </xf>
    <xf numFmtId="0" fontId="12" fillId="0" borderId="0" xfId="6" applyFont="1" applyAlignment="1">
      <alignment horizontal="left" vertical="center"/>
    </xf>
    <xf numFmtId="0" fontId="11" fillId="0" borderId="0" xfId="6" applyFont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11" fillId="0" borderId="0" xfId="6" applyFont="1" applyAlignment="1">
      <alignment horizontal="right" vertical="center"/>
    </xf>
    <xf numFmtId="0" fontId="11" fillId="0" borderId="0" xfId="6" applyFont="1" applyAlignment="1">
      <alignment horizontal="left" vertical="center"/>
    </xf>
    <xf numFmtId="0" fontId="11" fillId="0" borderId="0" xfId="6" applyFont="1" applyAlignment="1" applyProtection="1">
      <alignment horizontal="center" vertical="center"/>
      <protection locked="0"/>
    </xf>
    <xf numFmtId="0" fontId="5" fillId="0" borderId="0" xfId="21" applyFont="1" applyAlignment="1">
      <alignment horizontal="center" vertical="center"/>
    </xf>
    <xf numFmtId="0" fontId="11" fillId="0" borderId="0" xfId="21" applyFont="1" applyAlignment="1">
      <alignment horizontal="left"/>
    </xf>
    <xf numFmtId="0" fontId="15" fillId="0" borderId="0" xfId="22" quotePrefix="1" applyFont="1" applyAlignment="1">
      <alignment vertical="center"/>
    </xf>
    <xf numFmtId="0" fontId="2" fillId="0" borderId="0" xfId="22" quotePrefix="1" applyFont="1" applyAlignment="1">
      <alignment vertical="center"/>
    </xf>
    <xf numFmtId="0" fontId="11" fillId="0" borderId="0" xfId="21" applyFont="1" applyAlignment="1"/>
    <xf numFmtId="0" fontId="2" fillId="0" borderId="0" xfId="23" quotePrefix="1" applyFont="1" applyBorder="1" applyAlignment="1">
      <alignment horizontal="left"/>
    </xf>
    <xf numFmtId="0" fontId="2" fillId="0" borderId="0" xfId="21" applyFont="1" applyAlignment="1"/>
    <xf numFmtId="0" fontId="15" fillId="0" borderId="0" xfId="21" applyFont="1" applyAlignment="1"/>
    <xf numFmtId="0" fontId="36" fillId="0" borderId="0" xfId="21" applyFont="1" applyAlignment="1"/>
    <xf numFmtId="0" fontId="11" fillId="0" borderId="0" xfId="21" applyFont="1" applyAlignment="1">
      <alignment horizontal="right"/>
    </xf>
    <xf numFmtId="0" fontId="11" fillId="0" borderId="0" xfId="21" applyFont="1" applyBorder="1" applyAlignment="1">
      <alignment horizontal="left"/>
    </xf>
    <xf numFmtId="0" fontId="15" fillId="0" borderId="16" xfId="21" applyFont="1" applyBorder="1" applyAlignment="1">
      <alignment horizontal="center" vertical="center" justifyLastLine="1"/>
    </xf>
    <xf numFmtId="0" fontId="15" fillId="0" borderId="3" xfId="21" applyFont="1" applyBorder="1" applyAlignment="1">
      <alignment horizontal="center" vertical="center"/>
    </xf>
    <xf numFmtId="0" fontId="15" fillId="0" borderId="3" xfId="21" applyFont="1" applyBorder="1" applyAlignment="1">
      <alignment horizontal="right" vertical="center"/>
    </xf>
    <xf numFmtId="0" fontId="15" fillId="0" borderId="11" xfId="6" applyFont="1" applyBorder="1" applyAlignment="1">
      <alignment horizontal="right" vertical="center" justifyLastLine="1"/>
    </xf>
    <xf numFmtId="0" fontId="15" fillId="0" borderId="0" xfId="6" applyFont="1" applyBorder="1" applyAlignment="1">
      <alignment vertical="center" justifyLastLine="1"/>
    </xf>
    <xf numFmtId="0" fontId="15" fillId="0" borderId="3" xfId="6" applyFont="1" applyBorder="1" applyAlignment="1">
      <alignment horizontal="distributed" vertical="center" indent="3"/>
    </xf>
    <xf numFmtId="0" fontId="15" fillId="0" borderId="11" xfId="6" applyFont="1" applyBorder="1" applyAlignment="1">
      <alignment horizontal="left" vertical="center" justifyLastLine="1"/>
    </xf>
    <xf numFmtId="0" fontId="15" fillId="0" borderId="17" xfId="6" applyFont="1" applyBorder="1" applyAlignment="1">
      <alignment horizontal="distributed" vertical="center" indent="3"/>
    </xf>
    <xf numFmtId="0" fontId="3" fillId="0" borderId="0" xfId="21" applyFont="1" applyAlignment="1">
      <alignment horizontal="distributed" vertical="center" justifyLastLine="1"/>
    </xf>
    <xf numFmtId="0" fontId="15" fillId="0" borderId="1" xfId="6" applyFont="1" applyBorder="1" applyAlignment="1">
      <alignment horizontal="distributed" vertical="center" justifyLastLine="1"/>
    </xf>
    <xf numFmtId="0" fontId="22" fillId="0" borderId="0" xfId="21" applyFont="1" applyAlignment="1">
      <alignment horizontal="center" vertical="top"/>
    </xf>
    <xf numFmtId="0" fontId="22" fillId="0" borderId="0" xfId="21" applyFont="1" applyBorder="1" applyAlignment="1">
      <alignment horizontal="center" vertical="top"/>
    </xf>
    <xf numFmtId="0" fontId="22" fillId="0" borderId="7" xfId="21" quotePrefix="1" applyFont="1" applyBorder="1" applyAlignment="1">
      <alignment horizontal="center" vertical="top"/>
    </xf>
    <xf numFmtId="0" fontId="22" fillId="0" borderId="21" xfId="21" quotePrefix="1" applyFont="1" applyBorder="1" applyAlignment="1">
      <alignment horizontal="center" vertical="top"/>
    </xf>
    <xf numFmtId="0" fontId="22" fillId="0" borderId="0" xfId="21" quotePrefix="1" applyFont="1" applyBorder="1" applyAlignment="1">
      <alignment horizontal="center" vertical="top"/>
    </xf>
    <xf numFmtId="0" fontId="22" fillId="0" borderId="7" xfId="21" applyFont="1" applyBorder="1" applyAlignment="1">
      <alignment horizontal="left" vertical="top"/>
    </xf>
    <xf numFmtId="0" fontId="37" fillId="0" borderId="0" xfId="21" applyFont="1" applyAlignment="1">
      <alignment horizontal="center" vertical="top"/>
    </xf>
    <xf numFmtId="0" fontId="15" fillId="0" borderId="0" xfId="24" applyFont="1" applyBorder="1" applyAlignment="1" applyProtection="1">
      <alignment vertical="center"/>
      <protection locked="0"/>
    </xf>
    <xf numFmtId="0" fontId="3" fillId="0" borderId="0" xfId="21" applyFont="1" applyAlignment="1" applyProtection="1">
      <protection locked="0"/>
    </xf>
    <xf numFmtId="0" fontId="15" fillId="0" borderId="0" xfId="24" applyFont="1" applyAlignment="1" applyProtection="1">
      <alignment horizontal="distributed"/>
      <protection locked="0"/>
    </xf>
    <xf numFmtId="0" fontId="15" fillId="0" borderId="1" xfId="21" applyFont="1" applyBorder="1" applyAlignment="1" applyProtection="1">
      <alignment horizontal="right" vertical="top"/>
      <protection locked="0"/>
    </xf>
    <xf numFmtId="0" fontId="15" fillId="0" borderId="0" xfId="21" applyFont="1" applyBorder="1" applyAlignment="1" applyProtection="1">
      <alignment horizontal="right" vertical="top"/>
      <protection locked="0"/>
    </xf>
    <xf numFmtId="0" fontId="15" fillId="0" borderId="0" xfId="21" quotePrefix="1" applyFont="1" applyBorder="1" applyAlignment="1" applyProtection="1">
      <alignment horizontal="center" vertical="top"/>
      <protection locked="0"/>
    </xf>
    <xf numFmtId="0" fontId="3" fillId="0" borderId="0" xfId="21" applyFont="1" applyAlignment="1"/>
    <xf numFmtId="0" fontId="15" fillId="0" borderId="1" xfId="24" applyFont="1" applyBorder="1" applyAlignment="1">
      <alignment horizontal="left"/>
    </xf>
    <xf numFmtId="0" fontId="15" fillId="0" borderId="0" xfId="21" applyFont="1" applyAlignment="1" applyProtection="1">
      <alignment vertical="center"/>
      <protection locked="0"/>
    </xf>
    <xf numFmtId="183" fontId="38" fillId="0" borderId="0" xfId="25" applyNumberFormat="1" applyFont="1" applyFill="1" applyBorder="1" applyAlignment="1" applyProtection="1">
      <alignment horizontal="right" vertical="center"/>
      <protection locked="0"/>
    </xf>
    <xf numFmtId="0" fontId="3" fillId="0" borderId="0" xfId="21" applyFont="1" applyAlignment="1">
      <alignment vertical="center"/>
    </xf>
    <xf numFmtId="183" fontId="39" fillId="0" borderId="0" xfId="25" applyNumberFormat="1" applyFont="1" applyFill="1" applyBorder="1" applyAlignment="1" applyProtection="1">
      <alignment horizontal="right" vertical="center"/>
      <protection locked="0"/>
    </xf>
    <xf numFmtId="0" fontId="11" fillId="0" borderId="0" xfId="21" applyFont="1" applyAlignment="1" applyProtection="1">
      <alignment vertical="center"/>
      <protection locked="0"/>
    </xf>
    <xf numFmtId="176" fontId="15" fillId="0" borderId="1" xfId="21" applyNumberFormat="1" applyFont="1" applyBorder="1" applyAlignment="1" applyProtection="1">
      <alignment horizontal="right" vertical="center"/>
      <protection locked="0"/>
    </xf>
    <xf numFmtId="0" fontId="21" fillId="0" borderId="0" xfId="21" applyFont="1" applyAlignment="1">
      <alignment vertical="center"/>
    </xf>
    <xf numFmtId="176" fontId="11" fillId="0" borderId="1" xfId="21" applyNumberFormat="1" applyFont="1" applyBorder="1" applyAlignment="1" applyProtection="1">
      <alignment horizontal="right" vertical="center"/>
      <protection locked="0"/>
    </xf>
    <xf numFmtId="176" fontId="15" fillId="0" borderId="1" xfId="26" applyNumberFormat="1" applyFont="1" applyBorder="1" applyAlignment="1" applyProtection="1">
      <alignment horizontal="right" vertical="center"/>
      <protection locked="0"/>
    </xf>
    <xf numFmtId="176" fontId="15" fillId="0" borderId="0" xfId="26" applyNumberFormat="1" applyFont="1" applyBorder="1" applyAlignment="1" applyProtection="1">
      <alignment horizontal="right" vertical="center"/>
      <protection locked="0"/>
    </xf>
    <xf numFmtId="176" fontId="15" fillId="0" borderId="0" xfId="26" applyNumberFormat="1" applyFont="1" applyAlignment="1" applyProtection="1">
      <alignment horizontal="right" vertical="center"/>
      <protection locked="0"/>
    </xf>
    <xf numFmtId="176" fontId="15" fillId="0" borderId="0" xfId="23" applyNumberFormat="1" applyFont="1" applyAlignment="1" applyProtection="1">
      <alignment horizontal="right" vertical="center"/>
      <protection locked="0"/>
    </xf>
    <xf numFmtId="176" fontId="11" fillId="0" borderId="1" xfId="26" applyNumberFormat="1" applyFont="1" applyBorder="1" applyAlignment="1" applyProtection="1">
      <alignment horizontal="right" vertical="center"/>
      <protection locked="0"/>
    </xf>
    <xf numFmtId="176" fontId="11" fillId="0" borderId="0" xfId="26" applyNumberFormat="1" applyFont="1" applyAlignment="1" applyProtection="1">
      <alignment horizontal="right" vertical="center"/>
      <protection locked="0"/>
    </xf>
    <xf numFmtId="176" fontId="11" fillId="0" borderId="0" xfId="23" applyNumberFormat="1" applyFont="1" applyAlignment="1" applyProtection="1">
      <alignment horizontal="right" vertical="center"/>
      <protection locked="0"/>
    </xf>
    <xf numFmtId="0" fontId="11" fillId="0" borderId="0" xfId="21" applyFont="1" applyAlignment="1" applyProtection="1">
      <protection locked="0"/>
    </xf>
    <xf numFmtId="0" fontId="21" fillId="0" borderId="0" xfId="21" applyFont="1" applyAlignment="1"/>
    <xf numFmtId="0" fontId="3" fillId="0" borderId="8" xfId="21" applyFont="1" applyBorder="1" applyAlignment="1"/>
    <xf numFmtId="0" fontId="3" fillId="0" borderId="8" xfId="21" applyFont="1" applyBorder="1" applyAlignment="1">
      <alignment vertical="center"/>
    </xf>
    <xf numFmtId="0" fontId="15" fillId="0" borderId="8" xfId="21" applyFont="1" applyBorder="1" applyAlignment="1">
      <alignment vertical="center"/>
    </xf>
    <xf numFmtId="0" fontId="3" fillId="0" borderId="10" xfId="21" applyFont="1" applyBorder="1" applyAlignment="1">
      <alignment vertical="center"/>
    </xf>
    <xf numFmtId="0" fontId="3" fillId="0" borderId="0" xfId="21" applyFont="1" applyBorder="1" applyAlignment="1">
      <alignment vertical="center"/>
    </xf>
    <xf numFmtId="0" fontId="15" fillId="0" borderId="10" xfId="21" applyFont="1" applyBorder="1" applyAlignment="1">
      <alignment horizontal="left"/>
    </xf>
    <xf numFmtId="0" fontId="3" fillId="0" borderId="0" xfId="27" quotePrefix="1" applyFont="1" applyAlignment="1">
      <alignment horizontal="distributed"/>
    </xf>
    <xf numFmtId="0" fontId="36" fillId="0" borderId="0" xfId="23" quotePrefix="1" applyFont="1" applyBorder="1" applyAlignment="1">
      <alignment horizontal="left"/>
    </xf>
    <xf numFmtId="0" fontId="36" fillId="0" borderId="0" xfId="21" applyFont="1" applyBorder="1" applyAlignment="1"/>
    <xf numFmtId="0" fontId="36" fillId="0" borderId="0" xfId="22" applyFont="1" applyAlignment="1" applyProtection="1">
      <alignment horizontal="right"/>
    </xf>
    <xf numFmtId="0" fontId="15" fillId="0" borderId="0" xfId="22" applyFont="1" applyAlignment="1" applyProtection="1">
      <alignment horizontal="right"/>
    </xf>
    <xf numFmtId="0" fontId="2" fillId="0" borderId="0" xfId="21" applyFont="1" applyBorder="1" applyAlignment="1">
      <alignment vertical="center" justifyLastLine="1"/>
    </xf>
    <xf numFmtId="0" fontId="16" fillId="0" borderId="3" xfId="6" applyFill="1" applyBorder="1" applyAlignment="1">
      <alignment horizontal="distributed" vertical="center" indent="15"/>
    </xf>
    <xf numFmtId="0" fontId="15" fillId="0" borderId="3" xfId="21" applyFont="1" applyBorder="1" applyAlignment="1">
      <alignment vertical="center" justifyLastLine="1"/>
    </xf>
    <xf numFmtId="0" fontId="15" fillId="0" borderId="3" xfId="21" applyFont="1" applyBorder="1" applyAlignment="1">
      <alignment horizontal="distributed" vertical="center" justifyLastLine="1"/>
    </xf>
    <xf numFmtId="0" fontId="15" fillId="0" borderId="7" xfId="23" applyFont="1" applyFill="1" applyBorder="1" applyAlignment="1">
      <alignment horizontal="right" vertical="center" justifyLastLine="1"/>
    </xf>
    <xf numFmtId="0" fontId="15" fillId="0" borderId="42" xfId="23" applyFont="1" applyFill="1" applyBorder="1" applyAlignment="1">
      <alignment horizontal="left" vertical="center" justifyLastLine="1"/>
    </xf>
    <xf numFmtId="0" fontId="15" fillId="0" borderId="42" xfId="23" applyFont="1" applyFill="1" applyBorder="1" applyAlignment="1">
      <alignment horizontal="right" vertical="center" justifyLastLine="1"/>
    </xf>
    <xf numFmtId="0" fontId="15" fillId="0" borderId="0" xfId="23" applyFont="1" applyFill="1" applyBorder="1" applyAlignment="1">
      <alignment vertical="center" justifyLastLine="1"/>
    </xf>
    <xf numFmtId="0" fontId="3" fillId="0" borderId="42" xfId="21" applyFont="1" applyBorder="1" applyAlignment="1">
      <alignment horizontal="distributed" vertical="center" justifyLastLine="1"/>
    </xf>
    <xf numFmtId="0" fontId="15" fillId="0" borderId="42" xfId="6" applyFont="1" applyFill="1" applyBorder="1" applyAlignment="1">
      <alignment horizontal="right" vertical="center" indent="1" justifyLastLine="1"/>
    </xf>
    <xf numFmtId="0" fontId="15" fillId="0" borderId="5" xfId="6" applyFont="1" applyFill="1" applyBorder="1" applyAlignment="1">
      <alignment horizontal="right" vertical="center" indent="2" justifyLastLine="1"/>
    </xf>
    <xf numFmtId="0" fontId="15" fillId="0" borderId="0" xfId="21" applyFont="1" applyBorder="1" applyAlignment="1">
      <alignment horizontal="distributed" vertical="center" justifyLastLine="1"/>
    </xf>
    <xf numFmtId="0" fontId="15" fillId="0" borderId="27" xfId="6" applyFont="1" applyFill="1" applyBorder="1" applyAlignment="1">
      <alignment horizontal="right" vertical="center" indent="1" justifyLastLine="1"/>
    </xf>
    <xf numFmtId="0" fontId="15" fillId="0" borderId="42" xfId="6" applyFont="1" applyFill="1" applyBorder="1" applyAlignment="1">
      <alignment horizontal="center" vertical="center" justifyLastLine="1"/>
    </xf>
    <xf numFmtId="0" fontId="15" fillId="0" borderId="42" xfId="21" applyFont="1" applyBorder="1" applyAlignment="1">
      <alignment horizontal="left" vertical="center" indent="2" justifyLastLine="1"/>
    </xf>
    <xf numFmtId="0" fontId="15" fillId="0" borderId="4" xfId="6" applyFont="1" applyFill="1" applyBorder="1" applyAlignment="1">
      <alignment horizontal="center" vertical="center" justifyLastLine="1"/>
    </xf>
    <xf numFmtId="0" fontId="3" fillId="0" borderId="0" xfId="21" applyFont="1" applyBorder="1" applyAlignment="1">
      <alignment horizontal="distributed" vertical="center" justifyLastLine="1"/>
    </xf>
    <xf numFmtId="0" fontId="15" fillId="0" borderId="8" xfId="21" applyFont="1" applyBorder="1" applyAlignment="1">
      <alignment horizontal="distributed" vertical="center" justifyLastLine="1"/>
    </xf>
    <xf numFmtId="0" fontId="22" fillId="0" borderId="21" xfId="21" applyFont="1" applyBorder="1" applyAlignment="1">
      <alignment horizontal="center" vertical="top"/>
    </xf>
    <xf numFmtId="0" fontId="22" fillId="0" borderId="29" xfId="21" applyFont="1" applyBorder="1" applyAlignment="1">
      <alignment horizontal="center" vertical="top"/>
    </xf>
    <xf numFmtId="0" fontId="0" fillId="0" borderId="21" xfId="21" quotePrefix="1" applyFont="1" applyBorder="1" applyAlignment="1">
      <alignment horizontal="center" vertical="top"/>
    </xf>
    <xf numFmtId="0" fontId="0" fillId="0" borderId="0" xfId="21" quotePrefix="1" applyFont="1" applyBorder="1" applyAlignment="1">
      <alignment horizontal="center" vertical="top"/>
    </xf>
    <xf numFmtId="0" fontId="22" fillId="0" borderId="7" xfId="21" applyFont="1" applyBorder="1" applyAlignment="1">
      <alignment horizontal="center" vertical="top"/>
    </xf>
    <xf numFmtId="0" fontId="15" fillId="0" borderId="0" xfId="24" applyFont="1" applyBorder="1" applyAlignment="1">
      <alignment vertical="center"/>
    </xf>
    <xf numFmtId="0" fontId="15" fillId="0" borderId="6" xfId="24" applyFont="1" applyBorder="1" applyAlignment="1">
      <alignment horizontal="distributed"/>
    </xf>
    <xf numFmtId="0" fontId="15" fillId="0" borderId="0" xfId="21" applyFont="1" applyBorder="1" applyAlignment="1">
      <alignment horizontal="right" vertical="top"/>
    </xf>
    <xf numFmtId="0" fontId="15" fillId="0" borderId="0" xfId="21" quotePrefix="1" applyFont="1" applyBorder="1" applyAlignment="1">
      <alignment horizontal="right" vertical="top"/>
    </xf>
    <xf numFmtId="183" fontId="15" fillId="0" borderId="0" xfId="6" applyNumberFormat="1" applyFont="1" applyFill="1" applyBorder="1" applyAlignment="1" applyProtection="1">
      <alignment horizontal="right" vertical="center" shrinkToFit="1"/>
      <protection locked="0"/>
    </xf>
    <xf numFmtId="183" fontId="38" fillId="0" borderId="0" xfId="25" applyNumberFormat="1" applyFont="1" applyFill="1" applyBorder="1" applyAlignment="1" applyProtection="1">
      <alignment horizontal="right" vertical="center" shrinkToFit="1"/>
      <protection locked="0"/>
    </xf>
    <xf numFmtId="184" fontId="15" fillId="0" borderId="0" xfId="23" applyNumberFormat="1" applyFont="1" applyBorder="1" applyAlignment="1" applyProtection="1">
      <alignment horizontal="right" vertical="center"/>
      <protection locked="0"/>
    </xf>
    <xf numFmtId="176" fontId="15" fillId="0" borderId="0" xfId="26" applyNumberFormat="1" applyFont="1" applyBorder="1" applyAlignment="1" applyProtection="1">
      <alignment horizontal="right"/>
      <protection locked="0"/>
    </xf>
    <xf numFmtId="176" fontId="15" fillId="0" borderId="0" xfId="26" applyNumberFormat="1" applyFont="1" applyAlignment="1" applyProtection="1">
      <alignment horizontal="right"/>
      <protection locked="0"/>
    </xf>
    <xf numFmtId="176" fontId="15" fillId="0" borderId="0" xfId="23" applyNumberFormat="1" applyFont="1" applyAlignment="1" applyProtection="1">
      <alignment horizontal="right"/>
      <protection locked="0"/>
    </xf>
    <xf numFmtId="184" fontId="15" fillId="0" borderId="0" xfId="23" applyNumberFormat="1" applyFont="1" applyBorder="1" applyAlignment="1" applyProtection="1">
      <alignment horizontal="right"/>
      <protection locked="0"/>
    </xf>
    <xf numFmtId="0" fontId="15" fillId="0" borderId="8" xfId="21" applyFont="1" applyBorder="1" applyAlignment="1"/>
    <xf numFmtId="0" fontId="15" fillId="0" borderId="8" xfId="23" applyFont="1" applyBorder="1" applyAlignment="1">
      <alignment horizontal="distributed" wrapText="1"/>
    </xf>
    <xf numFmtId="0" fontId="15" fillId="0" borderId="9" xfId="21" applyFont="1" applyBorder="1" applyAlignment="1"/>
    <xf numFmtId="184" fontId="15" fillId="0" borderId="0" xfId="23" applyNumberFormat="1" applyFont="1" applyBorder="1" applyAlignment="1">
      <alignment horizontal="right"/>
    </xf>
    <xf numFmtId="0" fontId="15" fillId="0" borderId="10" xfId="21" applyFont="1" applyBorder="1" applyAlignment="1"/>
    <xf numFmtId="0" fontId="40" fillId="0" borderId="0" xfId="21" applyFont="1" applyAlignment="1"/>
    <xf numFmtId="0" fontId="11" fillId="0" borderId="0" xfId="6" applyFont="1" applyFill="1" applyAlignment="1">
      <alignment vertical="top"/>
    </xf>
    <xf numFmtId="0" fontId="15" fillId="0" borderId="0" xfId="6" applyFont="1" applyAlignment="1">
      <alignment vertical="top"/>
    </xf>
    <xf numFmtId="0" fontId="2" fillId="0" borderId="0" xfId="21" applyFont="1" applyAlignment="1">
      <alignment vertical="top"/>
    </xf>
    <xf numFmtId="0" fontId="24" fillId="0" borderId="0" xfId="22" applyFont="1" applyAlignment="1">
      <alignment horizontal="center" vertical="center"/>
    </xf>
    <xf numFmtId="0" fontId="16" fillId="0" borderId="0" xfId="6" applyAlignment="1">
      <alignment horizontal="center" vertical="center"/>
    </xf>
    <xf numFmtId="0" fontId="42" fillId="0" borderId="0" xfId="6" applyFont="1" applyAlignment="1">
      <alignment horizontal="center" vertical="center"/>
    </xf>
    <xf numFmtId="0" fontId="11" fillId="0" borderId="0" xfId="6" applyFont="1" applyAlignment="1"/>
    <xf numFmtId="0" fontId="7" fillId="0" borderId="0" xfId="22" applyFont="1" applyAlignment="1">
      <alignment horizontal="center" vertical="center"/>
    </xf>
    <xf numFmtId="0" fontId="9" fillId="0" borderId="0" xfId="6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2" fillId="0" borderId="0" xfId="6" applyFont="1" applyAlignment="1">
      <alignment horizontal="right" vertical="center"/>
    </xf>
    <xf numFmtId="0" fontId="2" fillId="0" borderId="0" xfId="21" applyFont="1" applyAlignment="1">
      <alignment horizontal="center" vertical="center"/>
    </xf>
    <xf numFmtId="0" fontId="11" fillId="0" borderId="0" xfId="6" applyFont="1" applyAlignment="1">
      <alignment vertical="center"/>
    </xf>
    <xf numFmtId="0" fontId="5" fillId="0" borderId="0" xfId="21" applyFont="1" applyAlignment="1">
      <alignment horizontal="left" vertical="center"/>
    </xf>
    <xf numFmtId="0" fontId="9" fillId="0" borderId="0" xfId="6" applyFont="1" applyAlignment="1">
      <alignment vertical="center"/>
    </xf>
    <xf numFmtId="0" fontId="15" fillId="0" borderId="0" xfId="6" applyFont="1" applyAlignment="1"/>
    <xf numFmtId="0" fontId="2" fillId="0" borderId="0" xfId="28" quotePrefix="1" applyFont="1" applyBorder="1" applyAlignment="1">
      <alignment horizontal="left"/>
    </xf>
    <xf numFmtId="0" fontId="2" fillId="0" borderId="0" xfId="21" applyFont="1" applyAlignment="1">
      <alignment horizontal="right"/>
    </xf>
    <xf numFmtId="0" fontId="15" fillId="0" borderId="0" xfId="6" applyFont="1" applyAlignment="1">
      <alignment vertical="center"/>
    </xf>
    <xf numFmtId="0" fontId="15" fillId="0" borderId="0" xfId="21" applyFont="1" applyAlignment="1">
      <alignment horizontal="center" vertical="top"/>
    </xf>
    <xf numFmtId="0" fontId="15" fillId="0" borderId="0" xfId="21" applyFont="1" applyBorder="1" applyAlignment="1">
      <alignment horizontal="center" vertical="top"/>
    </xf>
    <xf numFmtId="0" fontId="2" fillId="0" borderId="0" xfId="21" applyFont="1" applyBorder="1" applyAlignment="1">
      <alignment horizontal="center" vertical="top"/>
    </xf>
    <xf numFmtId="0" fontId="15" fillId="0" borderId="7" xfId="21" quotePrefix="1" applyFont="1" applyBorder="1" applyAlignment="1">
      <alignment horizontal="center" vertical="top"/>
    </xf>
    <xf numFmtId="0" fontId="15" fillId="0" borderId="0" xfId="21" quotePrefix="1" applyFont="1" applyBorder="1" applyAlignment="1">
      <alignment horizontal="center" vertical="top"/>
    </xf>
    <xf numFmtId="0" fontId="3" fillId="0" borderId="0" xfId="21" applyFont="1" applyAlignment="1">
      <alignment horizontal="center" vertical="top"/>
    </xf>
    <xf numFmtId="0" fontId="15" fillId="0" borderId="1" xfId="21" quotePrefix="1" applyFont="1" applyBorder="1" applyAlignment="1">
      <alignment horizontal="center" vertical="top"/>
    </xf>
    <xf numFmtId="0" fontId="11" fillId="0" borderId="0" xfId="21" applyFont="1" applyAlignment="1">
      <alignment vertical="center"/>
    </xf>
    <xf numFmtId="0" fontId="15" fillId="0" borderId="0" xfId="21" applyFont="1" applyBorder="1" applyAlignment="1" applyProtection="1">
      <alignment horizontal="distributed" vertical="center"/>
      <protection locked="0"/>
    </xf>
    <xf numFmtId="0" fontId="9" fillId="0" borderId="0" xfId="21" applyFont="1" applyBorder="1" applyAlignment="1">
      <alignment vertical="center"/>
    </xf>
    <xf numFmtId="176" fontId="15" fillId="3" borderId="1" xfId="6" applyNumberFormat="1" applyFont="1" applyFill="1" applyBorder="1" applyAlignment="1">
      <alignment horizontal="right" vertical="center"/>
    </xf>
    <xf numFmtId="176" fontId="15" fillId="0" borderId="0" xfId="21" quotePrefix="1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</xf>
    <xf numFmtId="0" fontId="15" fillId="0" borderId="0" xfId="6" applyFont="1" applyFill="1" applyBorder="1" applyAlignment="1">
      <alignment horizontal="center"/>
    </xf>
    <xf numFmtId="180" fontId="2" fillId="0" borderId="6" xfId="21" applyNumberFormat="1" applyFont="1" applyBorder="1" applyAlignment="1">
      <alignment vertical="center"/>
    </xf>
    <xf numFmtId="176" fontId="15" fillId="0" borderId="0" xfId="26" applyNumberFormat="1" applyFont="1" applyAlignment="1">
      <alignment horizontal="right" vertical="center"/>
    </xf>
    <xf numFmtId="176" fontId="15" fillId="0" borderId="1" xfId="29" applyNumberFormat="1" applyFont="1" applyBorder="1" applyAlignment="1" applyProtection="1">
      <alignment horizontal="right" vertical="center"/>
      <protection locked="0"/>
    </xf>
    <xf numFmtId="176" fontId="15" fillId="0" borderId="0" xfId="29" applyNumberFormat="1" applyFont="1" applyAlignment="1" applyProtection="1">
      <alignment horizontal="right" vertical="center"/>
      <protection locked="0"/>
    </xf>
    <xf numFmtId="183" fontId="38" fillId="0" borderId="1" xfId="30" applyNumberFormat="1" applyFont="1" applyFill="1" applyBorder="1" applyAlignment="1" applyProtection="1">
      <alignment horizontal="right" vertical="center"/>
      <protection locked="0"/>
    </xf>
    <xf numFmtId="183" fontId="38" fillId="0" borderId="0" xfId="30" applyNumberFormat="1" applyFont="1" applyFill="1" applyBorder="1" applyAlignment="1" applyProtection="1">
      <alignment horizontal="right" vertical="center"/>
      <protection locked="0"/>
    </xf>
    <xf numFmtId="0" fontId="2" fillId="0" borderId="8" xfId="21" applyFont="1" applyBorder="1" applyAlignment="1"/>
    <xf numFmtId="0" fontId="15" fillId="0" borderId="0" xfId="21" applyFont="1" applyBorder="1" applyAlignment="1"/>
    <xf numFmtId="0" fontId="2" fillId="0" borderId="0" xfId="21" applyFont="1" applyBorder="1" applyAlignment="1"/>
    <xf numFmtId="0" fontId="29" fillId="0" borderId="0" xfId="6" applyFont="1" applyFill="1" applyAlignment="1"/>
    <xf numFmtId="0" fontId="15" fillId="0" borderId="16" xfId="28" applyFont="1" applyBorder="1" applyAlignment="1">
      <alignment vertical="center"/>
    </xf>
    <xf numFmtId="0" fontId="15" fillId="0" borderId="17" xfId="6" applyFont="1" applyBorder="1" applyAlignment="1">
      <alignment vertical="center" justifyLastLine="1"/>
    </xf>
    <xf numFmtId="0" fontId="2" fillId="0" borderId="29" xfId="21" applyFont="1" applyBorder="1" applyAlignment="1">
      <alignment horizontal="center" vertical="top"/>
    </xf>
    <xf numFmtId="0" fontId="15" fillId="0" borderId="21" xfId="21" quotePrefix="1" applyFont="1" applyBorder="1" applyAlignment="1">
      <alignment horizontal="center" vertical="top"/>
    </xf>
    <xf numFmtId="0" fontId="2" fillId="0" borderId="6" xfId="21" applyFont="1" applyBorder="1" applyAlignment="1">
      <alignment horizontal="center" vertical="top"/>
    </xf>
    <xf numFmtId="0" fontId="9" fillId="0" borderId="6" xfId="21" applyFont="1" applyBorder="1" applyAlignment="1">
      <alignment vertical="center"/>
    </xf>
    <xf numFmtId="176" fontId="15" fillId="0" borderId="0" xfId="26" applyNumberFormat="1" applyFont="1" applyBorder="1" applyAlignment="1">
      <alignment horizontal="right" vertical="center"/>
    </xf>
    <xf numFmtId="176" fontId="15" fillId="0" borderId="0" xfId="21" applyNumberFormat="1" applyFont="1" applyAlignment="1">
      <alignment vertical="center"/>
    </xf>
    <xf numFmtId="0" fontId="2" fillId="0" borderId="9" xfId="21" applyFont="1" applyBorder="1" applyAlignment="1"/>
    <xf numFmtId="0" fontId="3" fillId="0" borderId="0" xfId="21" applyFont="1" applyBorder="1" applyAlignment="1"/>
    <xf numFmtId="0" fontId="36" fillId="0" borderId="0" xfId="21" applyFont="1" applyBorder="1" applyAlignment="1">
      <alignment vertical="top"/>
    </xf>
    <xf numFmtId="0" fontId="2" fillId="0" borderId="0" xfId="21" applyFont="1" applyBorder="1" applyAlignment="1">
      <alignment vertical="top"/>
    </xf>
    <xf numFmtId="0" fontId="29" fillId="0" borderId="0" xfId="6" applyFont="1" applyFill="1" applyBorder="1" applyAlignment="1"/>
    <xf numFmtId="0" fontId="36" fillId="0" borderId="0" xfId="21" applyFont="1" applyAlignment="1">
      <alignment vertical="top"/>
    </xf>
    <xf numFmtId="0" fontId="43" fillId="0" borderId="0" xfId="6" applyFont="1" applyAlignment="1">
      <alignment horizontal="center" vertical="center"/>
    </xf>
    <xf numFmtId="0" fontId="11" fillId="0" borderId="0" xfId="21" applyFont="1" applyBorder="1" applyAlignment="1"/>
    <xf numFmtId="0" fontId="11" fillId="0" borderId="2" xfId="21" applyFont="1" applyBorder="1" applyAlignment="1">
      <alignment horizontal="center"/>
    </xf>
    <xf numFmtId="0" fontId="9" fillId="0" borderId="2" xfId="21" applyFont="1" applyBorder="1" applyAlignment="1">
      <alignment horizontal="center"/>
    </xf>
    <xf numFmtId="0" fontId="15" fillId="0" borderId="0" xfId="28" applyFont="1" applyBorder="1" applyAlignment="1">
      <alignment horizontal="distributed" vertical="center" justifyLastLine="1"/>
    </xf>
    <xf numFmtId="0" fontId="15" fillId="0" borderId="0" xfId="28" applyFont="1" applyFill="1" applyBorder="1" applyAlignment="1">
      <alignment horizontal="distributed" vertical="center" justifyLastLine="1"/>
    </xf>
    <xf numFmtId="0" fontId="15" fillId="0" borderId="4" xfId="28" applyFont="1" applyBorder="1" applyAlignment="1">
      <alignment horizontal="distributed" vertical="center" justifyLastLine="1"/>
    </xf>
    <xf numFmtId="0" fontId="15" fillId="0" borderId="4" xfId="28" applyFont="1" applyBorder="1" applyAlignment="1">
      <alignment horizontal="distributed" vertical="center" wrapText="1" justifyLastLine="1"/>
    </xf>
    <xf numFmtId="0" fontId="11" fillId="0" borderId="0" xfId="21" applyFont="1" applyBorder="1" applyAlignment="1">
      <alignment vertical="center"/>
    </xf>
    <xf numFmtId="176" fontId="15" fillId="0" borderId="0" xfId="21" applyNumberFormat="1" applyFont="1" applyBorder="1" applyAlignment="1">
      <alignment horizontal="right" vertical="center"/>
    </xf>
    <xf numFmtId="176" fontId="11" fillId="0" borderId="0" xfId="21" quotePrefix="1" applyNumberFormat="1" applyFont="1" applyBorder="1" applyAlignment="1">
      <alignment horizontal="center" vertical="center"/>
    </xf>
    <xf numFmtId="0" fontId="15" fillId="0" borderId="0" xfId="21" applyFont="1" applyBorder="1" applyAlignment="1">
      <alignment vertical="center"/>
    </xf>
    <xf numFmtId="176" fontId="15" fillId="0" borderId="1" xfId="6" applyNumberFormat="1" applyFont="1" applyBorder="1" applyAlignment="1">
      <alignment horizontal="right" vertical="center"/>
    </xf>
    <xf numFmtId="176" fontId="15" fillId="0" borderId="0" xfId="6" applyNumberFormat="1" applyFont="1" applyBorder="1" applyAlignment="1">
      <alignment horizontal="right" vertical="center"/>
    </xf>
    <xf numFmtId="176" fontId="15" fillId="0" borderId="0" xfId="6" applyNumberFormat="1" applyFont="1" applyAlignment="1">
      <alignment horizontal="right" vertical="center"/>
    </xf>
    <xf numFmtId="176" fontId="15" fillId="0" borderId="8" xfId="21" applyNumberFormat="1" applyFont="1" applyBorder="1" applyAlignment="1"/>
    <xf numFmtId="176" fontId="15" fillId="0" borderId="0" xfId="21" applyNumberFormat="1" applyFont="1" applyBorder="1" applyAlignment="1"/>
    <xf numFmtId="0" fontId="11" fillId="0" borderId="0" xfId="28" applyFont="1" applyBorder="1" applyAlignment="1"/>
    <xf numFmtId="0" fontId="11" fillId="0" borderId="2" xfId="28" applyFont="1" applyBorder="1" applyAlignment="1">
      <alignment horizontal="right"/>
    </xf>
    <xf numFmtId="0" fontId="3" fillId="0" borderId="0" xfId="22" applyFont="1" applyAlignment="1">
      <alignment horizontal="left"/>
    </xf>
    <xf numFmtId="0" fontId="15" fillId="0" borderId="31" xfId="28" applyFont="1" applyFill="1" applyBorder="1" applyAlignment="1">
      <alignment horizontal="distributed" vertical="center" justifyLastLine="1"/>
    </xf>
    <xf numFmtId="0" fontId="16" fillId="0" borderId="0" xfId="6" applyBorder="1" applyAlignment="1">
      <alignment horizontal="distributed" vertical="center" justifyLastLine="1"/>
    </xf>
    <xf numFmtId="0" fontId="3" fillId="0" borderId="0" xfId="6" applyFont="1" applyBorder="1" applyAlignment="1">
      <alignment horizontal="distributed" vertical="center" justifyLastLine="1"/>
    </xf>
    <xf numFmtId="0" fontId="15" fillId="0" borderId="0" xfId="6" applyFont="1" applyBorder="1" applyAlignment="1">
      <alignment horizontal="distributed" vertical="center" justifyLastLine="1"/>
    </xf>
    <xf numFmtId="0" fontId="3" fillId="0" borderId="0" xfId="28" applyFont="1" applyBorder="1" applyAlignment="1">
      <alignment horizontal="distributed" vertical="center" justifyLastLine="1"/>
    </xf>
    <xf numFmtId="0" fontId="3" fillId="0" borderId="0" xfId="21" quotePrefix="1" applyFont="1" applyBorder="1" applyAlignment="1">
      <alignment horizontal="center" vertical="top"/>
    </xf>
    <xf numFmtId="0" fontId="9" fillId="0" borderId="6" xfId="21" applyFont="1" applyBorder="1" applyAlignment="1"/>
    <xf numFmtId="0" fontId="2" fillId="3" borderId="0" xfId="24" applyNumberFormat="1" applyFont="1" applyFill="1" applyBorder="1" applyAlignment="1">
      <alignment horizontal="right" vertical="top"/>
    </xf>
    <xf numFmtId="0" fontId="2" fillId="3" borderId="0" xfId="21" applyNumberFormat="1" applyFont="1" applyFill="1" applyBorder="1" applyAlignment="1">
      <alignment horizontal="right" vertical="top"/>
    </xf>
    <xf numFmtId="176" fontId="11" fillId="0" borderId="0" xfId="21" quotePrefix="1" applyNumberFormat="1" applyFont="1" applyBorder="1" applyAlignment="1">
      <alignment horizontal="right"/>
    </xf>
    <xf numFmtId="0" fontId="21" fillId="0" borderId="0" xfId="21" quotePrefix="1" applyFont="1" applyBorder="1" applyAlignment="1">
      <alignment horizontal="center"/>
    </xf>
    <xf numFmtId="176" fontId="15" fillId="0" borderId="1" xfId="26" applyNumberFormat="1" applyFont="1" applyBorder="1" applyAlignment="1">
      <alignment horizontal="right" vertical="center"/>
    </xf>
    <xf numFmtId="176" fontId="15" fillId="0" borderId="0" xfId="24" applyNumberFormat="1" applyFont="1" applyBorder="1" applyAlignment="1">
      <alignment horizontal="right" vertical="center"/>
    </xf>
    <xf numFmtId="176" fontId="11" fillId="0" borderId="0" xfId="21" quotePrefix="1" applyNumberFormat="1" applyFont="1" applyBorder="1" applyAlignment="1">
      <alignment horizontal="right" vertical="center"/>
    </xf>
    <xf numFmtId="185" fontId="3" fillId="0" borderId="0" xfId="21" quotePrefix="1" applyNumberFormat="1" applyFont="1" applyBorder="1" applyAlignment="1">
      <alignment horizontal="right" vertical="center"/>
    </xf>
    <xf numFmtId="185" fontId="3" fillId="0" borderId="0" xfId="24" applyNumberFormat="1" applyFont="1" applyBorder="1" applyAlignment="1">
      <alignment horizontal="right" vertical="center"/>
    </xf>
    <xf numFmtId="183" fontId="38" fillId="0" borderId="1" xfId="31" applyNumberFormat="1" applyFont="1" applyFill="1" applyBorder="1" applyAlignment="1" applyProtection="1">
      <alignment horizontal="right" vertical="center"/>
      <protection locked="0"/>
    </xf>
    <xf numFmtId="183" fontId="38" fillId="0" borderId="0" xfId="31" applyNumberFormat="1" applyFont="1" applyFill="1" applyBorder="1" applyAlignment="1" applyProtection="1">
      <alignment horizontal="right" vertical="center"/>
      <protection locked="0"/>
    </xf>
    <xf numFmtId="0" fontId="29" fillId="0" borderId="0" xfId="21" applyFont="1"/>
    <xf numFmtId="0" fontId="23" fillId="0" borderId="0" xfId="21" applyFont="1"/>
    <xf numFmtId="184" fontId="29" fillId="0" borderId="0" xfId="21" applyNumberFormat="1" applyFont="1"/>
    <xf numFmtId="0" fontId="32" fillId="0" borderId="0" xfId="21" applyFont="1"/>
    <xf numFmtId="0" fontId="29" fillId="3" borderId="0" xfId="21" applyFont="1" applyFill="1"/>
    <xf numFmtId="0" fontId="15" fillId="3" borderId="0" xfId="22" applyFont="1" applyFill="1" applyAlignment="1">
      <alignment horizontal="left"/>
    </xf>
    <xf numFmtId="0" fontId="36" fillId="0" borderId="0" xfId="21" applyFont="1"/>
    <xf numFmtId="0" fontId="2" fillId="3" borderId="0" xfId="21" applyFont="1" applyFill="1"/>
    <xf numFmtId="0" fontId="2" fillId="3" borderId="0" xfId="21" applyFont="1" applyFill="1" applyAlignment="1"/>
    <xf numFmtId="0" fontId="2" fillId="0" borderId="0" xfId="21" applyFont="1"/>
    <xf numFmtId="0" fontId="15" fillId="0" borderId="8" xfId="21" applyFont="1" applyBorder="1"/>
    <xf numFmtId="0" fontId="2" fillId="0" borderId="9" xfId="21" applyFont="1" applyBorder="1"/>
    <xf numFmtId="0" fontId="2" fillId="0" borderId="0" xfId="21" applyFont="1" applyAlignment="1">
      <alignment vertical="center"/>
    </xf>
    <xf numFmtId="180" fontId="2" fillId="0" borderId="6" xfId="21" applyNumberFormat="1" applyFont="1" applyBorder="1" applyAlignment="1" applyProtection="1">
      <alignment horizontal="right" vertical="center"/>
      <protection locked="0"/>
    </xf>
    <xf numFmtId="0" fontId="15" fillId="0" borderId="0" xfId="6" applyFont="1" applyFill="1" applyBorder="1" applyAlignment="1" applyProtection="1">
      <alignment horizontal="center"/>
      <protection locked="0"/>
    </xf>
    <xf numFmtId="176" fontId="15" fillId="0" borderId="0" xfId="21" quotePrefix="1" applyNumberFormat="1" applyFont="1" applyBorder="1" applyAlignment="1" applyProtection="1">
      <alignment horizontal="right" vertical="center"/>
      <protection locked="0"/>
    </xf>
    <xf numFmtId="180" fontId="9" fillId="0" borderId="6" xfId="21" applyNumberFormat="1" applyFont="1" applyBorder="1" applyAlignment="1" applyProtection="1">
      <alignment horizontal="right" vertical="center"/>
      <protection locked="0"/>
    </xf>
    <xf numFmtId="186" fontId="15" fillId="0" borderId="0" xfId="32" applyNumberFormat="1" applyFont="1" applyFill="1" applyBorder="1" applyAlignment="1" applyProtection="1">
      <alignment horizontal="right" vertical="center"/>
      <protection locked="0"/>
    </xf>
    <xf numFmtId="186" fontId="15" fillId="0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21" quotePrefix="1" applyFont="1" applyBorder="1" applyAlignment="1">
      <alignment horizontal="center" vertical="center"/>
    </xf>
    <xf numFmtId="0" fontId="2" fillId="0" borderId="6" xfId="21" applyFont="1" applyBorder="1" applyAlignment="1">
      <alignment vertical="center"/>
    </xf>
    <xf numFmtId="0" fontId="2" fillId="0" borderId="29" xfId="21" applyFont="1" applyBorder="1"/>
    <xf numFmtId="0" fontId="15" fillId="0" borderId="21" xfId="21" applyFont="1" applyBorder="1"/>
    <xf numFmtId="0" fontId="15" fillId="0" borderId="0" xfId="21" applyFont="1"/>
    <xf numFmtId="0" fontId="16" fillId="0" borderId="11" xfId="6" applyFont="1" applyBorder="1" applyAlignment="1">
      <alignment horizontal="distributed" vertical="center" justifyLastLine="1"/>
    </xf>
    <xf numFmtId="0" fontId="14" fillId="0" borderId="17" xfId="6" applyFont="1" applyBorder="1" applyAlignment="1">
      <alignment horizontal="center" vertical="center"/>
    </xf>
    <xf numFmtId="0" fontId="15" fillId="0" borderId="0" xfId="21" applyFont="1" applyBorder="1"/>
    <xf numFmtId="0" fontId="2" fillId="0" borderId="0" xfId="21" applyFont="1" applyBorder="1"/>
    <xf numFmtId="0" fontId="15" fillId="0" borderId="4" xfId="34" applyFont="1" applyBorder="1" applyAlignment="1">
      <alignment horizontal="distributed" vertical="center" wrapText="1" justifyLastLine="1"/>
    </xf>
    <xf numFmtId="0" fontId="15" fillId="0" borderId="29" xfId="34" applyFont="1" applyBorder="1" applyAlignment="1">
      <alignment horizontal="distributed" vertical="center" justifyLastLine="1"/>
    </xf>
    <xf numFmtId="0" fontId="15" fillId="0" borderId="21" xfId="34" applyFont="1" applyBorder="1" applyAlignment="1">
      <alignment horizontal="distributed" vertical="center" justifyLastLine="1"/>
    </xf>
    <xf numFmtId="0" fontId="15" fillId="0" borderId="3" xfId="6" applyFont="1" applyBorder="1" applyAlignment="1">
      <alignment horizontal="distributed" vertical="center" justifyLastLine="1"/>
    </xf>
    <xf numFmtId="0" fontId="36" fillId="0" borderId="0" xfId="21" applyFont="1" applyBorder="1"/>
    <xf numFmtId="0" fontId="2" fillId="0" borderId="0" xfId="21" applyFont="1" applyBorder="1" applyAlignment="1">
      <alignment vertical="center"/>
    </xf>
    <xf numFmtId="0" fontId="3" fillId="0" borderId="0" xfId="21" applyFont="1" applyBorder="1"/>
    <xf numFmtId="0" fontId="3" fillId="0" borderId="0" xfId="34" quotePrefix="1" applyFont="1" applyBorder="1" applyAlignment="1">
      <alignment horizontal="left"/>
    </xf>
    <xf numFmtId="0" fontId="3" fillId="0" borderId="0" xfId="22" quotePrefix="1" applyFont="1" applyBorder="1" applyAlignment="1">
      <alignment horizontal="left" vertical="top" wrapText="1"/>
    </xf>
    <xf numFmtId="0" fontId="36" fillId="0" borderId="0" xfId="22" quotePrefix="1" applyFont="1" applyBorder="1" applyAlignment="1">
      <alignment horizontal="left" vertical="top" wrapText="1"/>
    </xf>
    <xf numFmtId="0" fontId="2" fillId="0" borderId="0" xfId="22" quotePrefix="1" applyFont="1" applyBorder="1" applyAlignment="1">
      <alignment horizontal="left" vertical="top" wrapText="1"/>
    </xf>
    <xf numFmtId="0" fontId="9" fillId="0" borderId="0" xfId="21" applyFont="1" applyAlignment="1">
      <alignment vertical="center"/>
    </xf>
    <xf numFmtId="186" fontId="15" fillId="0" borderId="0" xfId="35" applyNumberFormat="1" applyFont="1" applyFill="1" applyBorder="1" applyAlignment="1" applyProtection="1">
      <alignment horizontal="right" vertical="center"/>
      <protection locked="0"/>
    </xf>
    <xf numFmtId="0" fontId="3" fillId="0" borderId="0" xfId="21" applyFont="1"/>
    <xf numFmtId="0" fontId="15" fillId="0" borderId="11" xfId="34" applyFont="1" applyBorder="1" applyAlignment="1">
      <alignment horizontal="distributed" vertical="center" justifyLastLine="1"/>
    </xf>
    <xf numFmtId="0" fontId="3" fillId="0" borderId="21" xfId="22" quotePrefix="1" applyFont="1" applyBorder="1" applyAlignment="1">
      <alignment horizontal="left" vertical="top" wrapText="1"/>
    </xf>
    <xf numFmtId="0" fontId="36" fillId="0" borderId="21" xfId="22" quotePrefix="1" applyFont="1" applyBorder="1" applyAlignment="1">
      <alignment horizontal="left" vertical="top" wrapText="1"/>
    </xf>
    <xf numFmtId="0" fontId="2" fillId="0" borderId="21" xfId="22" quotePrefix="1" applyFont="1" applyBorder="1" applyAlignment="1">
      <alignment horizontal="left" vertical="top" wrapText="1"/>
    </xf>
    <xf numFmtId="0" fontId="15" fillId="0" borderId="10" xfId="21" applyFont="1" applyBorder="1"/>
    <xf numFmtId="0" fontId="44" fillId="0" borderId="8" xfId="21" applyFont="1" applyBorder="1"/>
    <xf numFmtId="176" fontId="15" fillId="0" borderId="1" xfId="21" quotePrefix="1" applyNumberFormat="1" applyFont="1" applyBorder="1" applyAlignment="1" applyProtection="1">
      <alignment horizontal="right" vertical="center"/>
      <protection locked="0"/>
    </xf>
    <xf numFmtId="186" fontId="15" fillId="0" borderId="1" xfId="35" applyNumberFormat="1" applyFont="1" applyFill="1" applyBorder="1" applyAlignment="1" applyProtection="1">
      <alignment horizontal="right" vertical="center"/>
      <protection locked="0"/>
    </xf>
    <xf numFmtId="180" fontId="2" fillId="0" borderId="0" xfId="21" applyNumberFormat="1" applyFont="1" applyBorder="1" applyAlignment="1" applyProtection="1">
      <alignment horizontal="right" vertical="center"/>
      <protection locked="0"/>
    </xf>
    <xf numFmtId="0" fontId="15" fillId="0" borderId="1" xfId="21" quotePrefix="1" applyFont="1" applyBorder="1" applyAlignment="1">
      <alignment horizontal="center" vertical="center"/>
    </xf>
    <xf numFmtId="0" fontId="36" fillId="0" borderId="0" xfId="21" applyFont="1" applyAlignment="1">
      <alignment horizontal="right"/>
    </xf>
    <xf numFmtId="0" fontId="2" fillId="0" borderId="8" xfId="22" applyFont="1" applyBorder="1" applyAlignment="1">
      <alignment horizontal="right"/>
    </xf>
    <xf numFmtId="0" fontId="36" fillId="0" borderId="0" xfId="22" applyFont="1" applyAlignment="1">
      <alignment horizontal="right"/>
    </xf>
    <xf numFmtId="0" fontId="2" fillId="0" borderId="0" xfId="34" quotePrefix="1" applyFont="1" applyBorder="1" applyAlignment="1">
      <alignment horizontal="left"/>
    </xf>
    <xf numFmtId="0" fontId="35" fillId="0" borderId="0" xfId="34" applyAlignment="1"/>
    <xf numFmtId="0" fontId="35" fillId="0" borderId="0" xfId="34" applyAlignment="1">
      <alignment horizontal="center"/>
    </xf>
    <xf numFmtId="0" fontId="29" fillId="0" borderId="0" xfId="21" applyFont="1" applyAlignment="1"/>
    <xf numFmtId="0" fontId="29" fillId="0" borderId="0" xfId="21" quotePrefix="1" applyFont="1"/>
    <xf numFmtId="0" fontId="34" fillId="0" borderId="0" xfId="22" applyBorder="1">
      <alignment vertical="center"/>
    </xf>
    <xf numFmtId="0" fontId="45" fillId="0" borderId="0" xfId="22" applyFont="1" applyAlignment="1">
      <alignment horizontal="right" vertical="center"/>
    </xf>
    <xf numFmtId="0" fontId="45" fillId="0" borderId="0" xfId="22" applyFont="1" applyAlignment="1">
      <alignment horizontal="right"/>
    </xf>
    <xf numFmtId="0" fontId="45" fillId="0" borderId="0" xfId="22" applyFont="1" applyAlignment="1">
      <alignment horizontal="left"/>
    </xf>
    <xf numFmtId="0" fontId="16" fillId="0" borderId="0" xfId="6" applyAlignment="1">
      <alignment vertical="center"/>
    </xf>
    <xf numFmtId="0" fontId="5" fillId="0" borderId="0" xfId="22" applyFont="1" applyAlignment="1">
      <alignment horizontal="center"/>
    </xf>
    <xf numFmtId="0" fontId="2" fillId="0" borderId="0" xfId="22" applyFont="1" applyAlignment="1">
      <alignment horizontal="center"/>
    </xf>
    <xf numFmtId="0" fontId="46" fillId="0" borderId="0" xfId="34" applyFont="1" applyAlignment="1">
      <alignment horizontal="center"/>
    </xf>
    <xf numFmtId="0" fontId="47" fillId="0" borderId="0" xfId="22" applyFont="1" applyAlignment="1">
      <alignment horizontal="right" vertical="center"/>
    </xf>
    <xf numFmtId="0" fontId="34" fillId="0" borderId="0" xfId="22" applyProtection="1">
      <alignment vertical="center"/>
      <protection locked="0"/>
    </xf>
    <xf numFmtId="0" fontId="34" fillId="0" borderId="0" xfId="22">
      <alignment vertical="center"/>
    </xf>
    <xf numFmtId="0" fontId="34" fillId="0" borderId="0" xfId="22" applyFont="1">
      <alignment vertical="center"/>
    </xf>
    <xf numFmtId="0" fontId="35" fillId="0" borderId="0" xfId="34" applyFont="1"/>
    <xf numFmtId="0" fontId="46" fillId="0" borderId="0" xfId="22" applyFont="1">
      <alignment vertical="center"/>
    </xf>
    <xf numFmtId="0" fontId="23" fillId="0" borderId="0" xfId="21" applyFont="1" applyBorder="1"/>
    <xf numFmtId="0" fontId="47" fillId="0" borderId="0" xfId="22" applyFont="1" applyAlignment="1">
      <alignment horizontal="left" vertical="center"/>
    </xf>
    <xf numFmtId="0" fontId="13" fillId="0" borderId="0" xfId="6" applyFont="1" applyAlignment="1" applyProtection="1">
      <alignment vertical="center"/>
      <protection locked="0"/>
    </xf>
    <xf numFmtId="0" fontId="9" fillId="0" borderId="0" xfId="6" applyFont="1" applyAlignment="1">
      <alignment horizontal="left" vertical="center"/>
    </xf>
    <xf numFmtId="0" fontId="11" fillId="0" borderId="0" xfId="21" applyFont="1" applyAlignment="1" applyProtection="1">
      <alignment horizontal="right" vertical="top"/>
      <protection locked="0"/>
    </xf>
    <xf numFmtId="0" fontId="23" fillId="0" borderId="0" xfId="21" applyFont="1" applyAlignment="1" applyProtection="1">
      <alignment vertical="top"/>
      <protection locked="0"/>
    </xf>
    <xf numFmtId="0" fontId="23" fillId="0" borderId="0" xfId="21" applyFont="1" applyAlignment="1">
      <alignment vertical="top"/>
    </xf>
    <xf numFmtId="0" fontId="29" fillId="0" borderId="0" xfId="21" applyFont="1" applyAlignment="1">
      <alignment vertical="top"/>
    </xf>
    <xf numFmtId="0" fontId="32" fillId="0" borderId="0" xfId="21" applyFont="1" applyAlignment="1">
      <alignment vertical="top"/>
    </xf>
    <xf numFmtId="0" fontId="11" fillId="0" borderId="0" xfId="21" applyFont="1" applyBorder="1" applyAlignment="1">
      <alignment vertical="top"/>
    </xf>
    <xf numFmtId="0" fontId="29" fillId="0" borderId="0" xfId="21" applyFont="1" applyBorder="1"/>
    <xf numFmtId="0" fontId="29" fillId="0" borderId="8" xfId="21" applyFont="1" applyBorder="1"/>
    <xf numFmtId="0" fontId="2" fillId="0" borderId="8" xfId="21" applyFont="1" applyBorder="1"/>
    <xf numFmtId="0" fontId="29" fillId="0" borderId="9" xfId="21" applyFont="1" applyBorder="1"/>
    <xf numFmtId="176" fontId="15" fillId="0" borderId="1" xfId="34" applyNumberFormat="1" applyFont="1" applyBorder="1" applyAlignment="1" applyProtection="1">
      <alignment horizontal="right" vertical="center" shrinkToFit="1"/>
      <protection locked="0"/>
    </xf>
    <xf numFmtId="0" fontId="15" fillId="0" borderId="6" xfId="21" quotePrefix="1" applyFont="1" applyBorder="1" applyAlignment="1">
      <alignment horizontal="right"/>
    </xf>
    <xf numFmtId="0" fontId="15" fillId="0" borderId="18" xfId="38" applyFont="1" applyBorder="1" applyAlignment="1" applyProtection="1">
      <alignment horizontal="distributed" vertical="center" justifyLastLine="1"/>
      <protection locked="0"/>
    </xf>
    <xf numFmtId="0" fontId="15" fillId="0" borderId="31" xfId="38" applyFont="1" applyBorder="1" applyAlignment="1" applyProtection="1">
      <alignment horizontal="distributed" vertical="center" justifyLastLine="1"/>
      <protection locked="0"/>
    </xf>
    <xf numFmtId="0" fontId="5" fillId="0" borderId="0" xfId="22" applyFont="1" applyAlignment="1">
      <alignment horizontal="right" vertical="center"/>
    </xf>
    <xf numFmtId="0" fontId="2" fillId="0" borderId="0" xfId="22" applyFont="1" applyAlignment="1">
      <alignment horizontal="left" vertical="center"/>
    </xf>
    <xf numFmtId="0" fontId="12" fillId="0" borderId="0" xfId="22" applyFont="1" applyAlignment="1">
      <alignment horizontal="left" vertical="center"/>
    </xf>
    <xf numFmtId="0" fontId="21" fillId="0" borderId="0" xfId="21" applyFont="1"/>
    <xf numFmtId="0" fontId="3" fillId="0" borderId="0" xfId="21" applyFont="1" applyProtection="1">
      <protection locked="0"/>
    </xf>
    <xf numFmtId="0" fontId="21" fillId="0" borderId="0" xfId="21" applyFont="1" applyProtection="1">
      <protection locked="0"/>
    </xf>
    <xf numFmtId="0" fontId="11" fillId="0" borderId="0" xfId="21" applyFont="1" applyBorder="1" applyAlignment="1" applyProtection="1">
      <alignment vertical="top"/>
      <protection locked="0"/>
    </xf>
    <xf numFmtId="184" fontId="15" fillId="0" borderId="8" xfId="21" applyNumberFormat="1" applyFont="1" applyBorder="1" applyAlignment="1">
      <alignment horizontal="right"/>
    </xf>
    <xf numFmtId="0" fontId="32" fillId="0" borderId="8" xfId="21" applyFont="1" applyBorder="1"/>
    <xf numFmtId="0" fontId="15" fillId="0" borderId="0" xfId="27" applyFont="1" applyAlignment="1">
      <alignment horizontal="distributed"/>
    </xf>
    <xf numFmtId="0" fontId="3" fillId="0" borderId="0" xfId="21" applyFont="1" applyAlignment="1">
      <alignment vertical="top"/>
    </xf>
    <xf numFmtId="0" fontId="15" fillId="0" borderId="0" xfId="21" applyFont="1" applyBorder="1" applyAlignment="1">
      <alignment vertical="top"/>
    </xf>
    <xf numFmtId="0" fontId="15" fillId="0" borderId="6" xfId="21" applyFont="1" applyBorder="1" applyAlignment="1">
      <alignment vertical="top"/>
    </xf>
    <xf numFmtId="0" fontId="15" fillId="0" borderId="0" xfId="21" applyFont="1" applyAlignment="1">
      <alignment vertical="top"/>
    </xf>
    <xf numFmtId="0" fontId="15" fillId="0" borderId="29" xfId="21" applyFont="1" applyBorder="1" applyAlignment="1">
      <alignment vertical="top"/>
    </xf>
    <xf numFmtId="0" fontId="15" fillId="0" borderId="30" xfId="21" applyFont="1" applyBorder="1"/>
    <xf numFmtId="0" fontId="2" fillId="0" borderId="0" xfId="39" applyFont="1" applyAlignment="1">
      <alignment horizontal="center"/>
    </xf>
    <xf numFmtId="0" fontId="12" fillId="0" borderId="0" xfId="39" applyFont="1" applyAlignment="1">
      <alignment horizontal="left"/>
    </xf>
    <xf numFmtId="0" fontId="5" fillId="0" borderId="0" xfId="39" applyFont="1" applyAlignment="1">
      <alignment horizontal="left"/>
    </xf>
    <xf numFmtId="0" fontId="12" fillId="0" borderId="0" xfId="39" applyFont="1" applyAlignment="1" applyProtection="1">
      <alignment horizontal="left"/>
      <protection locked="0"/>
    </xf>
    <xf numFmtId="0" fontId="13" fillId="0" borderId="0" xfId="21" applyFont="1" applyAlignment="1" applyProtection="1">
      <alignment horizontal="left" vertical="center"/>
      <protection locked="0"/>
    </xf>
    <xf numFmtId="0" fontId="13" fillId="0" borderId="0" xfId="21" applyFont="1" applyAlignment="1">
      <alignment horizontal="left" vertical="center"/>
    </xf>
    <xf numFmtId="0" fontId="12" fillId="0" borderId="0" xfId="40" applyFont="1" applyAlignment="1">
      <alignment horizontal="center" vertical="center"/>
    </xf>
    <xf numFmtId="0" fontId="2" fillId="0" borderId="0" xfId="41" applyNumberFormat="1" applyFont="1" applyFill="1" applyAlignment="1">
      <alignment vertical="center"/>
    </xf>
    <xf numFmtId="0" fontId="49" fillId="0" borderId="0" xfId="42" applyFont="1" applyFill="1"/>
    <xf numFmtId="0" fontId="49" fillId="0" borderId="0" xfId="42" applyFont="1" applyFill="1" applyAlignment="1"/>
    <xf numFmtId="0" fontId="2" fillId="0" borderId="0" xfId="42" applyFont="1" applyFill="1" applyAlignment="1"/>
    <xf numFmtId="0" fontId="15" fillId="0" borderId="0" xfId="42" applyFont="1" applyFill="1" applyAlignment="1"/>
    <xf numFmtId="0" fontId="15" fillId="0" borderId="0" xfId="42" applyFont="1" applyFill="1"/>
    <xf numFmtId="0" fontId="7" fillId="0" borderId="0" xfId="42" applyFont="1" applyFill="1"/>
    <xf numFmtId="0" fontId="7" fillId="0" borderId="0" xfId="42" applyFont="1" applyFill="1" applyAlignment="1">
      <alignment horizontal="center"/>
    </xf>
    <xf numFmtId="0" fontId="2" fillId="0" borderId="0" xfId="42" applyFont="1" applyFill="1"/>
    <xf numFmtId="0" fontId="29" fillId="0" borderId="21" xfId="21" applyFont="1" applyBorder="1"/>
    <xf numFmtId="0" fontId="2" fillId="0" borderId="0" xfId="43" applyFont="1" applyAlignment="1">
      <alignment horizontal="left"/>
    </xf>
    <xf numFmtId="0" fontId="23" fillId="0" borderId="10" xfId="21" applyFont="1" applyBorder="1"/>
    <xf numFmtId="0" fontId="29" fillId="0" borderId="15" xfId="21" applyFont="1" applyBorder="1"/>
    <xf numFmtId="180" fontId="2" fillId="0" borderId="1" xfId="44" quotePrefix="1" applyNumberFormat="1" applyFont="1" applyBorder="1" applyAlignment="1">
      <alignment horizontal="center" vertical="center"/>
    </xf>
    <xf numFmtId="176" fontId="15" fillId="0" borderId="0" xfId="44" applyNumberFormat="1" applyFont="1" applyBorder="1" applyAlignment="1" applyProtection="1">
      <alignment horizontal="right" vertical="center"/>
      <protection locked="0"/>
    </xf>
    <xf numFmtId="187" fontId="15" fillId="0" borderId="0" xfId="45" applyNumberFormat="1" applyFont="1" applyFill="1" applyAlignment="1" applyProtection="1">
      <alignment horizontal="right" vertical="center"/>
      <protection locked="0"/>
    </xf>
    <xf numFmtId="179" fontId="15" fillId="0" borderId="20" xfId="44" applyNumberFormat="1" applyFont="1" applyBorder="1" applyAlignment="1">
      <alignment horizontal="center" vertical="center"/>
    </xf>
    <xf numFmtId="180" fontId="2" fillId="0" borderId="0" xfId="21" quotePrefix="1" applyNumberFormat="1" applyFont="1" applyBorder="1" applyAlignment="1">
      <alignment horizontal="right" vertical="center"/>
    </xf>
    <xf numFmtId="188" fontId="15" fillId="0" borderId="0" xfId="44" applyNumberFormat="1" applyFont="1" applyBorder="1" applyAlignment="1" applyProtection="1">
      <alignment horizontal="right" vertical="center"/>
      <protection locked="0"/>
    </xf>
    <xf numFmtId="189" fontId="15" fillId="0" borderId="0" xfId="47" applyNumberFormat="1" applyFont="1" applyFill="1" applyAlignment="1" applyProtection="1">
      <alignment horizontal="right" vertical="center"/>
      <protection locked="0"/>
    </xf>
    <xf numFmtId="179" fontId="15" fillId="0" borderId="0" xfId="44" applyNumberFormat="1" applyFont="1" applyBorder="1" applyAlignment="1" applyProtection="1">
      <alignment horizontal="center" vertical="center"/>
      <protection locked="0"/>
    </xf>
    <xf numFmtId="0" fontId="15" fillId="0" borderId="0" xfId="21" quotePrefix="1" applyFont="1" applyBorder="1" applyAlignment="1" applyProtection="1">
      <alignment horizontal="center" vertical="center"/>
      <protection locked="0"/>
    </xf>
    <xf numFmtId="179" fontId="15" fillId="0" borderId="1" xfId="44" applyNumberFormat="1" applyFont="1" applyBorder="1" applyAlignment="1" applyProtection="1">
      <alignment horizontal="center" vertical="center"/>
      <protection locked="0"/>
    </xf>
    <xf numFmtId="187" fontId="15" fillId="0" borderId="0" xfId="48" applyNumberFormat="1" applyFont="1" applyFill="1" applyAlignment="1" applyProtection="1">
      <alignment horizontal="right" vertical="center"/>
      <protection locked="0"/>
    </xf>
    <xf numFmtId="190" fontId="15" fillId="0" borderId="0" xfId="48" applyNumberFormat="1" applyFont="1" applyFill="1" applyAlignment="1" applyProtection="1">
      <alignment horizontal="right" vertical="center"/>
      <protection locked="0"/>
    </xf>
    <xf numFmtId="187" fontId="15" fillId="0" borderId="0" xfId="49" applyNumberFormat="1" applyFont="1" applyFill="1" applyAlignment="1" applyProtection="1">
      <alignment horizontal="right" vertical="center"/>
      <protection locked="0"/>
    </xf>
    <xf numFmtId="187" fontId="15" fillId="0" borderId="0" xfId="50" applyNumberFormat="1" applyFont="1" applyFill="1" applyAlignment="1" applyProtection="1">
      <alignment horizontal="right" vertical="center"/>
      <protection locked="0"/>
    </xf>
    <xf numFmtId="0" fontId="15" fillId="0" borderId="0" xfId="46" applyFont="1" applyAlignment="1">
      <alignment horizontal="distributed" vertical="center"/>
    </xf>
    <xf numFmtId="0" fontId="15" fillId="0" borderId="0" xfId="21" applyFont="1" applyBorder="1" applyAlignment="1">
      <alignment horizontal="distributed" vertical="center"/>
    </xf>
    <xf numFmtId="191" fontId="15" fillId="0" borderId="0" xfId="49" applyNumberFormat="1" applyFont="1" applyFill="1" applyAlignment="1" applyProtection="1">
      <alignment horizontal="right" vertical="center"/>
      <protection locked="0"/>
    </xf>
    <xf numFmtId="187" fontId="15" fillId="0" borderId="0" xfId="51" applyNumberFormat="1" applyFont="1" applyFill="1" applyAlignment="1" applyProtection="1">
      <alignment horizontal="right" vertical="center"/>
      <protection locked="0"/>
    </xf>
    <xf numFmtId="187" fontId="15" fillId="0" borderId="0" xfId="52" applyNumberFormat="1" applyFont="1" applyFill="1" applyAlignment="1" applyProtection="1">
      <alignment horizontal="right" vertical="center"/>
      <protection locked="0"/>
    </xf>
    <xf numFmtId="187" fontId="15" fillId="0" borderId="0" xfId="53" applyNumberFormat="1" applyFont="1" applyFill="1" applyAlignment="1" applyProtection="1">
      <alignment horizontal="right" vertical="center"/>
      <protection locked="0"/>
    </xf>
    <xf numFmtId="187" fontId="15" fillId="0" borderId="0" xfId="54" applyNumberFormat="1" applyFont="1" applyFill="1" applyAlignment="1" applyProtection="1">
      <alignment horizontal="right" vertical="center"/>
      <protection locked="0"/>
    </xf>
    <xf numFmtId="187" fontId="15" fillId="0" borderId="0" xfId="55" applyNumberFormat="1" applyFont="1" applyFill="1" applyAlignment="1" applyProtection="1">
      <alignment horizontal="right" vertical="center"/>
      <protection locked="0"/>
    </xf>
    <xf numFmtId="187" fontId="15" fillId="0" borderId="0" xfId="56" applyNumberFormat="1" applyFont="1" applyFill="1" applyAlignment="1" applyProtection="1">
      <alignment horizontal="right" vertical="center"/>
      <protection locked="0"/>
    </xf>
    <xf numFmtId="187" fontId="15" fillId="0" borderId="0" xfId="57" applyNumberFormat="1" applyFont="1" applyFill="1" applyAlignment="1" applyProtection="1">
      <alignment horizontal="right" vertical="center"/>
      <protection locked="0"/>
    </xf>
    <xf numFmtId="187" fontId="15" fillId="0" borderId="0" xfId="58" applyNumberFormat="1" applyFont="1" applyFill="1" applyAlignment="1" applyProtection="1">
      <alignment horizontal="right" vertical="center"/>
      <protection locked="0"/>
    </xf>
    <xf numFmtId="190" fontId="15" fillId="0" borderId="0" xfId="58" applyNumberFormat="1" applyFont="1" applyFill="1" applyAlignment="1" applyProtection="1">
      <alignment horizontal="right" vertical="center"/>
      <protection locked="0"/>
    </xf>
    <xf numFmtId="0" fontId="29" fillId="0" borderId="0" xfId="21" applyFont="1" applyFill="1"/>
    <xf numFmtId="180" fontId="2" fillId="0" borderId="1" xfId="44" quotePrefix="1" applyNumberFormat="1" applyFont="1" applyFill="1" applyBorder="1" applyAlignment="1">
      <alignment horizontal="center" vertical="center"/>
    </xf>
    <xf numFmtId="176" fontId="15" fillId="0" borderId="0" xfId="44" applyNumberFormat="1" applyFont="1" applyFill="1" applyBorder="1" applyAlignment="1" applyProtection="1">
      <alignment horizontal="right" vertical="center"/>
      <protection locked="0"/>
    </xf>
    <xf numFmtId="187" fontId="15" fillId="0" borderId="0" xfId="59" applyNumberFormat="1" applyFont="1" applyFill="1" applyAlignment="1" applyProtection="1">
      <alignment horizontal="right" vertical="center"/>
      <protection locked="0"/>
    </xf>
    <xf numFmtId="180" fontId="2" fillId="0" borderId="0" xfId="21" quotePrefix="1" applyNumberFormat="1" applyFont="1" applyFill="1" applyBorder="1" applyAlignment="1">
      <alignment horizontal="right" vertical="center"/>
    </xf>
    <xf numFmtId="0" fontId="15" fillId="0" borderId="0" xfId="21" applyFont="1" applyFill="1" applyBorder="1" applyAlignment="1">
      <alignment vertical="center"/>
    </xf>
    <xf numFmtId="187" fontId="15" fillId="0" borderId="0" xfId="60" applyNumberFormat="1" applyFont="1" applyFill="1" applyAlignment="1" applyProtection="1">
      <alignment horizontal="right" vertical="center"/>
      <protection locked="0"/>
    </xf>
    <xf numFmtId="187" fontId="15" fillId="0" borderId="0" xfId="61" applyNumberFormat="1" applyFont="1" applyFill="1" applyAlignment="1" applyProtection="1">
      <alignment horizontal="right" vertical="center"/>
      <protection locked="0"/>
    </xf>
    <xf numFmtId="187" fontId="15" fillId="0" borderId="0" xfId="62" applyNumberFormat="1" applyFont="1" applyFill="1" applyAlignment="1" applyProtection="1">
      <alignment horizontal="right" vertical="center"/>
      <protection locked="0"/>
    </xf>
    <xf numFmtId="192" fontId="15" fillId="0" borderId="0" xfId="44" applyNumberFormat="1" applyFont="1" applyBorder="1" applyAlignment="1" applyProtection="1">
      <alignment horizontal="right" vertical="center"/>
      <protection locked="0"/>
    </xf>
    <xf numFmtId="189" fontId="15" fillId="0" borderId="0" xfId="63" applyNumberFormat="1" applyFont="1" applyFill="1" applyAlignment="1" applyProtection="1">
      <alignment horizontal="right" vertical="center"/>
      <protection locked="0"/>
    </xf>
    <xf numFmtId="193" fontId="15" fillId="0" borderId="0" xfId="44" applyNumberFormat="1" applyFont="1" applyBorder="1" applyAlignment="1" applyProtection="1">
      <alignment horizontal="right" vertical="center"/>
      <protection locked="0"/>
    </xf>
    <xf numFmtId="194" fontId="15" fillId="0" borderId="0" xfId="64" applyNumberFormat="1" applyFont="1" applyFill="1" applyAlignment="1" applyProtection="1">
      <alignment horizontal="right" vertical="center"/>
      <protection locked="0"/>
    </xf>
    <xf numFmtId="189" fontId="15" fillId="0" borderId="0" xfId="64" applyNumberFormat="1" applyFont="1" applyFill="1" applyAlignment="1" applyProtection="1">
      <alignment horizontal="right" vertical="center"/>
      <protection locked="0"/>
    </xf>
    <xf numFmtId="0" fontId="15" fillId="0" borderId="0" xfId="27" applyFont="1" applyAlignment="1">
      <alignment horizontal="distributed" vertical="center"/>
    </xf>
    <xf numFmtId="195" fontId="15" fillId="0" borderId="0" xfId="44" applyNumberFormat="1" applyFont="1" applyBorder="1" applyAlignment="1" applyProtection="1">
      <alignment horizontal="right" vertical="center"/>
      <protection locked="0"/>
    </xf>
    <xf numFmtId="194" fontId="15" fillId="0" borderId="0" xfId="65" applyNumberFormat="1" applyFont="1" applyFill="1" applyAlignment="1" applyProtection="1">
      <alignment horizontal="right" vertical="center"/>
      <protection locked="0"/>
    </xf>
    <xf numFmtId="180" fontId="15" fillId="0" borderId="1" xfId="44" quotePrefix="1" applyNumberFormat="1" applyFont="1" applyBorder="1" applyAlignment="1">
      <alignment horizontal="center" vertical="center"/>
    </xf>
    <xf numFmtId="176" fontId="15" fillId="0" borderId="0" xfId="44" applyNumberFormat="1" applyFont="1" applyBorder="1" applyAlignment="1">
      <alignment horizontal="right" vertical="center"/>
    </xf>
    <xf numFmtId="196" fontId="15" fillId="0" borderId="20" xfId="44" applyNumberFormat="1" applyFont="1" applyBorder="1" applyAlignment="1">
      <alignment horizontal="center" vertical="center"/>
    </xf>
    <xf numFmtId="49" fontId="15" fillId="0" borderId="0" xfId="21" applyNumberFormat="1" applyFont="1" applyBorder="1" applyAlignment="1">
      <alignment horizontal="center" vertical="top"/>
    </xf>
    <xf numFmtId="0" fontId="15" fillId="0" borderId="33" xfId="21" quotePrefix="1" applyFont="1" applyBorder="1" applyAlignment="1">
      <alignment horizontal="center" vertical="top"/>
    </xf>
    <xf numFmtId="0" fontId="15" fillId="0" borderId="10" xfId="46" applyFont="1" applyBorder="1" applyAlignment="1">
      <alignment horizontal="distributed" vertical="center" justifyLastLine="1"/>
    </xf>
    <xf numFmtId="0" fontId="15" fillId="0" borderId="0" xfId="46" applyFont="1" applyBorder="1" applyAlignment="1">
      <alignment horizontal="distributed" vertical="center"/>
    </xf>
    <xf numFmtId="0" fontId="15" fillId="0" borderId="0" xfId="40" applyFont="1" applyBorder="1" applyAlignment="1">
      <alignment vertical="center" justifyLastLine="1"/>
    </xf>
    <xf numFmtId="0" fontId="15" fillId="0" borderId="16" xfId="21" applyFont="1" applyBorder="1"/>
    <xf numFmtId="0" fontId="3" fillId="0" borderId="2" xfId="21" applyFont="1" applyBorder="1"/>
    <xf numFmtId="0" fontId="2" fillId="0" borderId="2" xfId="21" applyFont="1" applyBorder="1"/>
    <xf numFmtId="0" fontId="2" fillId="0" borderId="2" xfId="21" quotePrefix="1" applyFont="1" applyBorder="1" applyAlignment="1">
      <alignment horizontal="left"/>
    </xf>
    <xf numFmtId="0" fontId="28" fillId="0" borderId="0" xfId="21" applyFont="1"/>
    <xf numFmtId="0" fontId="34" fillId="0" borderId="0" xfId="22" quotePrefix="1" applyFont="1" applyAlignment="1">
      <alignment horizontal="right"/>
    </xf>
    <xf numFmtId="0" fontId="2" fillId="0" borderId="0" xfId="46" applyFont="1" applyAlignment="1">
      <alignment horizontal="center"/>
    </xf>
    <xf numFmtId="0" fontId="45" fillId="0" borderId="0" xfId="22" applyFont="1" applyBorder="1">
      <alignment vertical="center"/>
    </xf>
    <xf numFmtId="0" fontId="45" fillId="0" borderId="0" xfId="22" applyFont="1" applyBorder="1" applyAlignment="1">
      <alignment vertical="center"/>
    </xf>
    <xf numFmtId="0" fontId="45" fillId="0" borderId="0" xfId="22" applyFont="1" applyAlignment="1">
      <alignment vertical="center"/>
    </xf>
    <xf numFmtId="0" fontId="12" fillId="0" borderId="0" xfId="40" applyFont="1" applyAlignment="1">
      <alignment horizontal="left" vertical="center"/>
    </xf>
    <xf numFmtId="0" fontId="12" fillId="0" borderId="0" xfId="40" applyFont="1" applyAlignment="1">
      <alignment horizontal="right" vertical="center"/>
    </xf>
    <xf numFmtId="0" fontId="9" fillId="0" borderId="0" xfId="40" applyFont="1" applyAlignment="1">
      <alignment horizontal="center" vertical="center"/>
    </xf>
    <xf numFmtId="0" fontId="12" fillId="0" borderId="0" xfId="22" applyFont="1" applyBorder="1">
      <alignment vertical="center"/>
    </xf>
    <xf numFmtId="0" fontId="13" fillId="0" borderId="0" xfId="21" applyFont="1" applyBorder="1" applyAlignment="1">
      <alignment vertical="top"/>
    </xf>
    <xf numFmtId="0" fontId="12" fillId="0" borderId="0" xfId="21" applyFont="1" applyBorder="1"/>
    <xf numFmtId="0" fontId="12" fillId="0" borderId="0" xfId="21" applyFont="1"/>
    <xf numFmtId="0" fontId="48" fillId="0" borderId="0" xfId="40" applyFont="1" applyAlignment="1" applyProtection="1">
      <alignment horizontal="center" vertical="center"/>
      <protection locked="0"/>
    </xf>
    <xf numFmtId="0" fontId="48" fillId="0" borderId="0" xfId="40" applyFont="1" applyAlignment="1">
      <alignment horizontal="center" vertical="center"/>
    </xf>
    <xf numFmtId="0" fontId="13" fillId="0" borderId="0" xfId="40" applyFont="1" applyAlignment="1">
      <alignment horizontal="left" vertical="center"/>
    </xf>
    <xf numFmtId="0" fontId="13" fillId="0" borderId="0" xfId="40" applyFont="1" applyAlignment="1">
      <alignment horizontal="right" vertical="center"/>
    </xf>
    <xf numFmtId="0" fontId="2" fillId="0" borderId="0" xfId="40" applyFont="1" applyAlignment="1" applyProtection="1">
      <alignment horizontal="center" vertical="center"/>
      <protection locked="0"/>
    </xf>
    <xf numFmtId="0" fontId="13" fillId="0" borderId="0" xfId="22" applyFont="1" applyAlignment="1" applyProtection="1">
      <alignment horizontal="center" vertical="center"/>
      <protection locked="0"/>
    </xf>
    <xf numFmtId="0" fontId="11" fillId="0" borderId="0" xfId="21" applyFont="1" applyBorder="1" applyAlignment="1" applyProtection="1">
      <alignment horizontal="right" vertical="top"/>
      <protection locked="0"/>
    </xf>
    <xf numFmtId="0" fontId="11" fillId="0" borderId="0" xfId="21" applyFont="1" applyBorder="1" applyAlignment="1">
      <alignment horizontal="right" vertical="top"/>
    </xf>
    <xf numFmtId="0" fontId="29" fillId="0" borderId="0" xfId="21" applyFont="1" applyProtection="1">
      <protection locked="0"/>
    </xf>
    <xf numFmtId="0" fontId="23" fillId="0" borderId="0" xfId="21" applyFont="1" applyProtection="1">
      <protection locked="0"/>
    </xf>
    <xf numFmtId="0" fontId="16" fillId="0" borderId="0" xfId="6" applyFont="1">
      <alignment vertical="center"/>
    </xf>
    <xf numFmtId="0" fontId="16" fillId="0" borderId="0" xfId="6" applyFont="1" applyProtection="1">
      <alignment vertical="center"/>
      <protection locked="0"/>
    </xf>
    <xf numFmtId="0" fontId="45" fillId="0" borderId="0" xfId="22" applyFont="1" applyAlignment="1" applyProtection="1">
      <alignment vertical="center"/>
      <protection locked="0"/>
    </xf>
    <xf numFmtId="0" fontId="12" fillId="0" borderId="0" xfId="21" applyFont="1" applyBorder="1" applyProtection="1">
      <protection locked="0"/>
    </xf>
    <xf numFmtId="0" fontId="12" fillId="0" borderId="0" xfId="21" applyFont="1" applyProtection="1">
      <protection locked="0"/>
    </xf>
    <xf numFmtId="0" fontId="2" fillId="0" borderId="0" xfId="40" applyFont="1" applyAlignment="1">
      <alignment horizontal="center" vertical="center"/>
    </xf>
    <xf numFmtId="0" fontId="2" fillId="0" borderId="0" xfId="42" applyFont="1" applyFill="1" applyAlignment="1">
      <alignment horizontal="center"/>
    </xf>
    <xf numFmtId="0" fontId="2" fillId="0" borderId="21" xfId="21" applyFont="1" applyBorder="1"/>
    <xf numFmtId="0" fontId="32" fillId="0" borderId="15" xfId="21" applyFont="1" applyBorder="1"/>
    <xf numFmtId="187" fontId="15" fillId="0" borderId="0" xfId="66" applyNumberFormat="1" applyFont="1" applyFill="1" applyAlignment="1" applyProtection="1">
      <alignment horizontal="right" vertical="center"/>
      <protection locked="0"/>
    </xf>
    <xf numFmtId="0" fontId="15" fillId="0" borderId="0" xfId="21" quotePrefix="1" applyFont="1" applyBorder="1" applyAlignment="1">
      <alignment horizontal="right"/>
    </xf>
    <xf numFmtId="189" fontId="15" fillId="0" borderId="0" xfId="68" applyNumberFormat="1" applyFont="1" applyFill="1" applyAlignment="1" applyProtection="1">
      <alignment horizontal="right" vertical="center"/>
      <protection locked="0"/>
    </xf>
    <xf numFmtId="187" fontId="15" fillId="0" borderId="0" xfId="69" applyNumberFormat="1" applyFont="1" applyFill="1" applyAlignment="1" applyProtection="1">
      <alignment horizontal="right" vertical="center"/>
      <protection locked="0"/>
    </xf>
    <xf numFmtId="187" fontId="15" fillId="0" borderId="0" xfId="70" applyNumberFormat="1" applyFont="1" applyFill="1" applyAlignment="1" applyProtection="1">
      <alignment horizontal="right" vertical="center"/>
      <protection locked="0"/>
    </xf>
    <xf numFmtId="0" fontId="15" fillId="0" borderId="0" xfId="67" applyFont="1" applyAlignment="1">
      <alignment horizontal="distributed" vertical="center"/>
    </xf>
    <xf numFmtId="187" fontId="15" fillId="0" borderId="0" xfId="71" applyNumberFormat="1" applyFont="1" applyFill="1" applyAlignment="1" applyProtection="1">
      <alignment horizontal="right" vertical="center"/>
      <protection locked="0"/>
    </xf>
    <xf numFmtId="187" fontId="15" fillId="0" borderId="0" xfId="72" applyNumberFormat="1" applyFont="1" applyFill="1" applyAlignment="1" applyProtection="1">
      <alignment horizontal="right" vertical="center"/>
      <protection locked="0"/>
    </xf>
    <xf numFmtId="0" fontId="15" fillId="0" borderId="0" xfId="43" applyFont="1" applyBorder="1" applyAlignment="1">
      <alignment horizontal="distributed" vertical="center"/>
    </xf>
    <xf numFmtId="0" fontId="15" fillId="0" borderId="0" xfId="43" applyFont="1" applyBorder="1" applyAlignment="1">
      <alignment vertical="center"/>
    </xf>
    <xf numFmtId="187" fontId="15" fillId="0" borderId="0" xfId="73" applyNumberFormat="1" applyFont="1" applyFill="1" applyAlignment="1" applyProtection="1">
      <alignment horizontal="right" vertical="center"/>
      <protection locked="0"/>
    </xf>
    <xf numFmtId="187" fontId="15" fillId="0" borderId="0" xfId="74" applyNumberFormat="1" applyFont="1" applyFill="1" applyAlignment="1" applyProtection="1">
      <alignment horizontal="right" vertical="center"/>
      <protection locked="0"/>
    </xf>
    <xf numFmtId="0" fontId="3" fillId="0" borderId="0" xfId="67" applyFont="1" applyAlignment="1">
      <alignment vertical="center"/>
    </xf>
    <xf numFmtId="187" fontId="15" fillId="0" borderId="0" xfId="75" applyNumberFormat="1" applyFont="1" applyFill="1" applyAlignment="1" applyProtection="1">
      <alignment horizontal="right" vertical="center"/>
      <protection locked="0"/>
    </xf>
    <xf numFmtId="187" fontId="15" fillId="0" borderId="0" xfId="76" applyNumberFormat="1" applyFont="1" applyFill="1" applyAlignment="1" applyProtection="1">
      <alignment horizontal="right" vertical="center"/>
      <protection locked="0"/>
    </xf>
    <xf numFmtId="0" fontId="15" fillId="0" borderId="0" xfId="43" applyFont="1" applyAlignment="1">
      <alignment vertical="center"/>
    </xf>
    <xf numFmtId="187" fontId="15" fillId="0" borderId="0" xfId="77" applyNumberFormat="1" applyFont="1" applyFill="1" applyAlignment="1" applyProtection="1">
      <alignment horizontal="right" vertical="center"/>
      <protection locked="0"/>
    </xf>
    <xf numFmtId="187" fontId="15" fillId="0" borderId="0" xfId="78" applyNumberFormat="1" applyFont="1" applyFill="1" applyAlignment="1" applyProtection="1">
      <alignment horizontal="right" vertical="center"/>
      <protection locked="0"/>
    </xf>
    <xf numFmtId="187" fontId="15" fillId="0" borderId="0" xfId="79" applyNumberFormat="1" applyFont="1" applyFill="1" applyAlignment="1" applyProtection="1">
      <alignment horizontal="right" vertical="center"/>
      <protection locked="0"/>
    </xf>
    <xf numFmtId="187" fontId="15" fillId="0" borderId="0" xfId="80" applyNumberFormat="1" applyFont="1" applyFill="1" applyAlignment="1" applyProtection="1">
      <alignment horizontal="right" vertical="center"/>
      <protection locked="0"/>
    </xf>
    <xf numFmtId="187" fontId="15" fillId="0" borderId="0" xfId="81" applyNumberFormat="1" applyFont="1" applyFill="1" applyAlignment="1" applyProtection="1">
      <alignment horizontal="right" vertical="center"/>
      <protection locked="0"/>
    </xf>
    <xf numFmtId="187" fontId="15" fillId="0" borderId="0" xfId="82" applyNumberFormat="1" applyFont="1" applyFill="1" applyAlignment="1" applyProtection="1">
      <alignment horizontal="right" vertical="center"/>
      <protection locked="0"/>
    </xf>
    <xf numFmtId="189" fontId="15" fillId="0" borderId="0" xfId="83" applyNumberFormat="1" applyFont="1" applyFill="1" applyAlignment="1" applyProtection="1">
      <alignment horizontal="right" vertical="center"/>
      <protection locked="0"/>
    </xf>
    <xf numFmtId="187" fontId="15" fillId="0" borderId="0" xfId="84" applyNumberFormat="1" applyFont="1" applyFill="1" applyAlignment="1" applyProtection="1">
      <alignment horizontal="right" vertical="center"/>
      <protection locked="0"/>
    </xf>
    <xf numFmtId="0" fontId="15" fillId="0" borderId="0" xfId="67" applyFont="1" applyAlignment="1">
      <alignment vertical="center"/>
    </xf>
    <xf numFmtId="187" fontId="15" fillId="0" borderId="0" xfId="85" applyNumberFormat="1" applyFont="1" applyFill="1" applyAlignment="1" applyProtection="1">
      <alignment horizontal="right" vertical="center"/>
      <protection locked="0"/>
    </xf>
    <xf numFmtId="194" fontId="15" fillId="0" borderId="0" xfId="86" applyNumberFormat="1" applyFont="1" applyFill="1" applyAlignment="1" applyProtection="1">
      <alignment horizontal="right" vertical="center"/>
      <protection locked="0"/>
    </xf>
    <xf numFmtId="189" fontId="15" fillId="0" borderId="0" xfId="86" applyNumberFormat="1" applyFont="1" applyFill="1" applyAlignment="1" applyProtection="1">
      <alignment horizontal="right" vertical="center"/>
      <protection locked="0"/>
    </xf>
    <xf numFmtId="194" fontId="15" fillId="0" borderId="0" xfId="87" applyNumberFormat="1" applyFont="1" applyFill="1" applyAlignment="1" applyProtection="1">
      <alignment horizontal="right" vertical="center"/>
      <protection locked="0"/>
    </xf>
    <xf numFmtId="0" fontId="29" fillId="0" borderId="0" xfId="21" applyFont="1" applyAlignment="1">
      <alignment vertical="center"/>
    </xf>
    <xf numFmtId="196" fontId="15" fillId="0" borderId="20" xfId="44" applyNumberFormat="1" applyFont="1" applyBorder="1" applyAlignment="1">
      <alignment horizontal="center"/>
    </xf>
    <xf numFmtId="0" fontId="15" fillId="0" borderId="33" xfId="21" quotePrefix="1" applyFont="1" applyBorder="1" applyAlignment="1">
      <alignment horizontal="center"/>
    </xf>
    <xf numFmtId="0" fontId="15" fillId="0" borderId="10" xfId="21" applyFont="1" applyBorder="1" applyAlignment="1" applyProtection="1">
      <alignment horizontal="distributed" vertical="center" wrapText="1" justifyLastLine="1"/>
      <protection locked="0"/>
    </xf>
    <xf numFmtId="0" fontId="15" fillId="0" borderId="27" xfId="21" applyFont="1" applyBorder="1" applyAlignment="1" applyProtection="1">
      <alignment horizontal="distributed" vertical="center" wrapText="1" justifyLastLine="1"/>
      <protection locked="0"/>
    </xf>
    <xf numFmtId="0" fontId="15" fillId="0" borderId="17" xfId="21" applyFont="1" applyBorder="1"/>
    <xf numFmtId="0" fontId="36" fillId="0" borderId="0" xfId="67" quotePrefix="1" applyFont="1" applyBorder="1" applyAlignment="1">
      <alignment horizontal="left"/>
    </xf>
    <xf numFmtId="0" fontId="2" fillId="0" borderId="0" xfId="67" applyFont="1" applyAlignment="1">
      <alignment horizontal="center"/>
    </xf>
    <xf numFmtId="0" fontId="2" fillId="0" borderId="0" xfId="67"/>
    <xf numFmtId="0" fontId="12" fillId="0" borderId="0" xfId="21" applyFont="1" applyBorder="1" applyAlignment="1">
      <alignment vertical="top"/>
    </xf>
    <xf numFmtId="0" fontId="23" fillId="0" borderId="0" xfId="21" applyFont="1" applyBorder="1" applyProtection="1">
      <protection locked="0"/>
    </xf>
    <xf numFmtId="0" fontId="12" fillId="0" borderId="0" xfId="21" applyFont="1" applyBorder="1" applyAlignment="1" applyProtection="1">
      <alignment vertical="top"/>
      <protection locked="0"/>
    </xf>
    <xf numFmtId="0" fontId="24" fillId="0" borderId="0" xfId="22" applyFont="1" applyAlignment="1" applyProtection="1">
      <alignment horizontal="left" vertical="center"/>
      <protection locked="0"/>
    </xf>
    <xf numFmtId="0" fontId="11" fillId="0" borderId="0" xfId="6" applyFont="1" applyAlignment="1">
      <alignment horizontal="right" vertical="top"/>
    </xf>
    <xf numFmtId="0" fontId="11" fillId="0" borderId="0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distributed" vertical="center" justifyLastLine="1"/>
    </xf>
    <xf numFmtId="0" fontId="0" fillId="0" borderId="4" xfId="0" applyFont="1" applyFill="1" applyBorder="1" applyAlignment="1" applyProtection="1">
      <alignment horizontal="distributed" vertical="center" justifyLastLine="1"/>
    </xf>
    <xf numFmtId="0" fontId="0" fillId="0" borderId="4" xfId="0" applyFont="1" applyFill="1" applyBorder="1" applyAlignment="1" applyProtection="1">
      <alignment horizontal="distributed" vertical="center" wrapText="1" justifyLastLine="1"/>
    </xf>
    <xf numFmtId="0" fontId="11" fillId="0" borderId="0" xfId="17" applyFont="1" applyFill="1" applyAlignment="1" applyProtection="1">
      <alignment vertical="top"/>
    </xf>
    <xf numFmtId="0" fontId="9" fillId="0" borderId="0" xfId="17" applyFont="1" applyAlignment="1" applyProtection="1">
      <alignment horizontal="left" vertical="center"/>
    </xf>
    <xf numFmtId="0" fontId="13" fillId="0" borderId="0" xfId="17" applyFont="1" applyAlignment="1" applyProtection="1">
      <alignment horizontal="left" vertical="center"/>
    </xf>
    <xf numFmtId="0" fontId="23" fillId="0" borderId="0" xfId="17" applyFont="1" applyFill="1" applyAlignment="1" applyProtection="1"/>
    <xf numFmtId="0" fontId="3" fillId="0" borderId="0" xfId="17" applyFont="1" applyFill="1" applyAlignment="1" applyProtection="1"/>
    <xf numFmtId="0" fontId="11" fillId="0" borderId="0" xfId="17" applyFont="1" applyFill="1" applyAlignment="1" applyProtection="1">
      <alignment horizontal="right" vertical="top"/>
    </xf>
    <xf numFmtId="0" fontId="22" fillId="0" borderId="0" xfId="17" applyProtection="1">
      <alignment vertical="center"/>
    </xf>
    <xf numFmtId="0" fontId="2" fillId="0" borderId="0" xfId="17" applyFont="1" applyFill="1" applyAlignment="1" applyProtection="1">
      <alignment horizontal="center" vertical="center"/>
    </xf>
    <xf numFmtId="0" fontId="13" fillId="0" borderId="0" xfId="17" applyFont="1" applyAlignment="1" applyProtection="1">
      <alignment horizontal="distributed" vertical="center" justifyLastLine="1"/>
    </xf>
    <xf numFmtId="0" fontId="3" fillId="0" borderId="0" xfId="17" applyFont="1" applyFill="1" applyAlignment="1" applyProtection="1">
      <alignment horizontal="right" vertical="center"/>
    </xf>
    <xf numFmtId="0" fontId="9" fillId="0" borderId="0" xfId="17" applyFont="1" applyFill="1" applyAlignment="1" applyProtection="1"/>
    <xf numFmtId="0" fontId="12" fillId="0" borderId="0" xfId="17" applyFont="1" applyFill="1" applyAlignment="1" applyProtection="1">
      <alignment horizontal="left" vertical="center"/>
    </xf>
    <xf numFmtId="0" fontId="9" fillId="0" borderId="0" xfId="17" applyFont="1" applyFill="1" applyAlignment="1" applyProtection="1">
      <alignment horizontal="left" vertical="center"/>
    </xf>
    <xf numFmtId="0" fontId="10" fillId="0" borderId="0" xfId="17" applyFont="1" applyFill="1" applyAlignment="1" applyProtection="1"/>
    <xf numFmtId="0" fontId="11" fillId="0" borderId="0" xfId="17" applyFont="1" applyFill="1" applyAlignment="1" applyProtection="1">
      <alignment vertical="center"/>
    </xf>
    <xf numFmtId="0" fontId="11" fillId="0" borderId="0" xfId="17" applyFont="1" applyFill="1" applyAlignment="1" applyProtection="1"/>
    <xf numFmtId="0" fontId="9" fillId="0" borderId="0" xfId="17" applyFont="1" applyFill="1" applyAlignment="1" applyProtection="1">
      <alignment horizontal="center" vertical="center"/>
    </xf>
    <xf numFmtId="0" fontId="21" fillId="0" borderId="0" xfId="17" applyFont="1" applyFill="1" applyBorder="1" applyAlignment="1" applyProtection="1">
      <alignment vertical="center"/>
    </xf>
    <xf numFmtId="0" fontId="9" fillId="0" borderId="0" xfId="17" applyFont="1" applyFill="1" applyBorder="1" applyAlignment="1" applyProtection="1">
      <alignment vertical="center"/>
    </xf>
    <xf numFmtId="0" fontId="3" fillId="0" borderId="0" xfId="17" applyFont="1" applyFill="1" applyBorder="1" applyAlignment="1" applyProtection="1"/>
    <xf numFmtId="0" fontId="2" fillId="0" borderId="0" xfId="17" applyFont="1" applyFill="1" applyBorder="1" applyAlignment="1" applyProtection="1">
      <alignment horizontal="center" vertical="center"/>
    </xf>
    <xf numFmtId="0" fontId="2" fillId="0" borderId="2" xfId="17" applyFont="1" applyFill="1" applyBorder="1" applyAlignment="1" applyProtection="1">
      <alignment horizontal="right" vertical="center"/>
    </xf>
    <xf numFmtId="0" fontId="15" fillId="0" borderId="16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23" fillId="0" borderId="0" xfId="17" applyFont="1" applyFill="1" applyAlignment="1" applyProtection="1">
      <alignment horizontal="center" vertical="center"/>
    </xf>
    <xf numFmtId="0" fontId="15" fillId="0" borderId="10" xfId="17" applyFont="1" applyFill="1" applyBorder="1" applyAlignment="1" applyProtection="1">
      <alignment horizontal="center" vertical="center" wrapText="1"/>
    </xf>
    <xf numFmtId="0" fontId="28" fillId="0" borderId="0" xfId="17" applyFont="1" applyFill="1" applyAlignment="1" applyProtection="1">
      <alignment horizontal="center" vertical="center"/>
    </xf>
    <xf numFmtId="0" fontId="15" fillId="0" borderId="0" xfId="17" applyFont="1" applyFill="1" applyAlignment="1" applyProtection="1">
      <alignment horizontal="left" vertical="center"/>
    </xf>
    <xf numFmtId="0" fontId="2" fillId="0" borderId="6" xfId="17" applyFont="1" applyFill="1" applyBorder="1" applyAlignment="1" applyProtection="1">
      <alignment vertical="center"/>
    </xf>
    <xf numFmtId="180" fontId="15" fillId="0" borderId="0" xfId="17" quotePrefix="1" applyNumberFormat="1" applyFont="1" applyFill="1" applyAlignment="1" applyProtection="1">
      <alignment horizontal="center" vertical="top"/>
    </xf>
    <xf numFmtId="0" fontId="29" fillId="0" borderId="1" xfId="17" applyFont="1" applyFill="1" applyBorder="1" applyAlignment="1" applyProtection="1">
      <alignment horizontal="center" vertical="center"/>
    </xf>
    <xf numFmtId="0" fontId="29" fillId="0" borderId="0" xfId="17" applyFont="1" applyFill="1" applyAlignment="1" applyProtection="1">
      <alignment vertical="center"/>
    </xf>
    <xf numFmtId="0" fontId="2" fillId="0" borderId="6" xfId="17" quotePrefix="1" applyFont="1" applyFill="1" applyBorder="1" applyAlignment="1" applyProtection="1">
      <alignment horizontal="right"/>
    </xf>
    <xf numFmtId="183" fontId="15" fillId="0" borderId="0" xfId="20" applyNumberFormat="1" applyFont="1" applyFill="1" applyBorder="1" applyAlignment="1" applyProtection="1">
      <alignment horizontal="right" vertical="center"/>
    </xf>
    <xf numFmtId="181" fontId="2" fillId="0" borderId="1" xfId="18" quotePrefix="1" applyNumberFormat="1" applyFont="1" applyBorder="1" applyAlignment="1" applyProtection="1">
      <alignment horizontal="center" vertical="center"/>
    </xf>
    <xf numFmtId="0" fontId="22" fillId="0" borderId="0" xfId="17" applyFont="1" applyFill="1" applyBorder="1" applyAlignment="1" applyProtection="1">
      <alignment horizontal="center"/>
    </xf>
    <xf numFmtId="0" fontId="29" fillId="0" borderId="6" xfId="17" applyFont="1" applyFill="1" applyBorder="1" applyAlignment="1" applyProtection="1"/>
    <xf numFmtId="183" fontId="15" fillId="0" borderId="1" xfId="20" applyNumberFormat="1" applyFont="1" applyFill="1" applyBorder="1" applyAlignment="1" applyProtection="1">
      <alignment horizontal="right" vertical="center"/>
    </xf>
    <xf numFmtId="0" fontId="15" fillId="0" borderId="0" xfId="18" applyNumberFormat="1" applyFont="1" applyBorder="1" applyAlignment="1" applyProtection="1">
      <alignment horizontal="right"/>
    </xf>
    <xf numFmtId="183" fontId="15" fillId="0" borderId="0" xfId="20" applyNumberFormat="1" applyFont="1" applyFill="1" applyBorder="1" applyAlignment="1" applyProtection="1">
      <alignment horizontal="right"/>
    </xf>
    <xf numFmtId="0" fontId="29" fillId="0" borderId="0" xfId="17" applyFont="1" applyFill="1" applyAlignment="1" applyProtection="1"/>
    <xf numFmtId="181" fontId="2" fillId="0" borderId="1" xfId="18" quotePrefix="1" applyNumberFormat="1" applyFont="1" applyBorder="1" applyAlignment="1" applyProtection="1">
      <alignment horizontal="center"/>
    </xf>
    <xf numFmtId="0" fontId="11" fillId="0" borderId="0" xfId="18" applyNumberFormat="1" applyFont="1" applyBorder="1" applyAlignment="1" applyProtection="1">
      <alignment horizontal="right"/>
    </xf>
    <xf numFmtId="0" fontId="9" fillId="0" borderId="6" xfId="17" quotePrefix="1" applyFont="1" applyFill="1" applyBorder="1" applyAlignment="1" applyProtection="1">
      <alignment horizontal="right"/>
    </xf>
    <xf numFmtId="183" fontId="11" fillId="0" borderId="0" xfId="20" applyNumberFormat="1" applyFont="1" applyFill="1" applyBorder="1" applyAlignment="1" applyProtection="1">
      <alignment horizontal="right"/>
    </xf>
    <xf numFmtId="181" fontId="9" fillId="0" borderId="1" xfId="18" quotePrefix="1" applyNumberFormat="1" applyFont="1" applyBorder="1" applyAlignment="1" applyProtection="1">
      <alignment horizontal="center"/>
    </xf>
    <xf numFmtId="176" fontId="15" fillId="0" borderId="0" xfId="17" applyNumberFormat="1" applyFont="1" applyFill="1" applyBorder="1" applyAlignment="1" applyProtection="1">
      <alignment horizontal="right"/>
    </xf>
    <xf numFmtId="0" fontId="2" fillId="0" borderId="0" xfId="17" applyFont="1" applyFill="1" applyAlignment="1" applyProtection="1">
      <alignment vertical="center"/>
    </xf>
    <xf numFmtId="183" fontId="15" fillId="0" borderId="1" xfId="20" applyNumberFormat="1" applyFont="1" applyFill="1" applyBorder="1" applyAlignment="1" applyProtection="1">
      <alignment horizontal="right"/>
    </xf>
    <xf numFmtId="0" fontId="2" fillId="0" borderId="0" xfId="17" applyFont="1" applyFill="1" applyAlignment="1" applyProtection="1"/>
    <xf numFmtId="0" fontId="15" fillId="0" borderId="8" xfId="17" applyFont="1" applyBorder="1" applyAlignment="1" applyProtection="1">
      <alignment horizontal="distributed"/>
    </xf>
    <xf numFmtId="0" fontId="2" fillId="0" borderId="9" xfId="17" applyFont="1" applyBorder="1" applyAlignment="1" applyProtection="1">
      <alignment horizontal="distributed"/>
    </xf>
    <xf numFmtId="0" fontId="32" fillId="0" borderId="8" xfId="17" applyFont="1" applyFill="1" applyBorder="1" applyAlignment="1" applyProtection="1"/>
    <xf numFmtId="0" fontId="15" fillId="0" borderId="8" xfId="17" applyFont="1" applyFill="1" applyBorder="1" applyAlignment="1" applyProtection="1">
      <alignment vertical="center"/>
    </xf>
    <xf numFmtId="0" fontId="2" fillId="0" borderId="10" xfId="17" applyFont="1" applyBorder="1" applyAlignment="1" applyProtection="1">
      <alignment horizontal="distributed"/>
    </xf>
    <xf numFmtId="0" fontId="2" fillId="0" borderId="0" xfId="17" applyFont="1" applyFill="1" applyAlignment="1" applyProtection="1">
      <alignment horizontal="left"/>
    </xf>
    <xf numFmtId="0" fontId="15" fillId="0" borderId="0" xfId="17" applyFont="1" applyBorder="1" applyAlignment="1" applyProtection="1">
      <alignment horizontal="distributed"/>
    </xf>
    <xf numFmtId="0" fontId="2" fillId="0" borderId="0" xfId="17" applyFont="1" applyBorder="1" applyAlignment="1" applyProtection="1">
      <alignment horizontal="distributed"/>
    </xf>
    <xf numFmtId="0" fontId="32" fillId="0" borderId="0" xfId="17" applyFont="1" applyFill="1" applyBorder="1" applyAlignment="1" applyProtection="1"/>
    <xf numFmtId="0" fontId="15" fillId="0" borderId="0" xfId="17" applyFont="1" applyFill="1" applyAlignment="1" applyProtection="1">
      <alignment horizontal="left"/>
    </xf>
    <xf numFmtId="0" fontId="31" fillId="0" borderId="0" xfId="17" applyFont="1" applyProtection="1">
      <alignment vertical="center"/>
    </xf>
    <xf numFmtId="0" fontId="11" fillId="0" borderId="0" xfId="0" applyFont="1" applyFill="1" applyAlignment="1" applyProtection="1">
      <alignment horizontal="left" vertical="top"/>
    </xf>
    <xf numFmtId="176" fontId="0" fillId="0" borderId="0" xfId="0" applyNumberFormat="1" applyFill="1" applyBorder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center"/>
    </xf>
    <xf numFmtId="0" fontId="11" fillId="0" borderId="0" xfId="0" applyFont="1" applyProtection="1"/>
    <xf numFmtId="177" fontId="0" fillId="0" borderId="0" xfId="0" applyNumberFormat="1" applyFont="1" applyFill="1" applyBorder="1" applyAlignment="1" applyProtection="1">
      <alignment horizontal="right"/>
    </xf>
    <xf numFmtId="176" fontId="0" fillId="0" borderId="6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vertical="center"/>
    </xf>
    <xf numFmtId="176" fontId="0" fillId="0" borderId="10" xfId="0" applyNumberFormat="1" applyFont="1" applyFill="1" applyBorder="1" applyAlignment="1" applyProtection="1">
      <alignment horizontal="right"/>
    </xf>
    <xf numFmtId="176" fontId="0" fillId="0" borderId="8" xfId="0" applyNumberFormat="1" applyFont="1" applyFill="1" applyBorder="1" applyAlignment="1" applyProtection="1">
      <alignment horizontal="right"/>
    </xf>
    <xf numFmtId="176" fontId="0" fillId="0" borderId="8" xfId="0" applyNumberFormat="1" applyFill="1" applyBorder="1" applyAlignment="1" applyProtection="1">
      <alignment horizontal="right"/>
    </xf>
    <xf numFmtId="49" fontId="0" fillId="0" borderId="0" xfId="0" quotePrefix="1" applyNumberFormat="1" applyFill="1" applyBorder="1" applyAlignment="1" applyProtection="1">
      <alignment horizontal="right"/>
    </xf>
    <xf numFmtId="178" fontId="2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left" vertical="top"/>
    </xf>
    <xf numFmtId="0" fontId="21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vertical="top"/>
    </xf>
    <xf numFmtId="0" fontId="21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vertical="top"/>
    </xf>
    <xf numFmtId="0" fontId="15" fillId="0" borderId="0" xfId="0" applyFont="1" applyAlignment="1" applyProtection="1">
      <alignment vertical="top"/>
    </xf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Continuous" vertical="center"/>
    </xf>
    <xf numFmtId="0" fontId="1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5" fillId="0" borderId="0" xfId="0" applyFont="1" applyProtection="1"/>
    <xf numFmtId="0" fontId="2" fillId="0" borderId="2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/>
    </xf>
    <xf numFmtId="0" fontId="0" fillId="0" borderId="29" xfId="0" applyFont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Border="1" applyAlignment="1" applyProtection="1">
      <alignment horizontal="right" vertical="top"/>
    </xf>
    <xf numFmtId="0" fontId="0" fillId="0" borderId="0" xfId="0" applyBorder="1" applyAlignment="1" applyProtection="1">
      <alignment horizontal="distributed"/>
    </xf>
    <xf numFmtId="0" fontId="0" fillId="0" borderId="6" xfId="0" applyBorder="1" applyAlignment="1" applyProtection="1">
      <alignment horizontal="center"/>
    </xf>
    <xf numFmtId="176" fontId="0" fillId="0" borderId="0" xfId="0" applyNumberFormat="1" applyFont="1" applyBorder="1" applyAlignment="1" applyProtection="1"/>
    <xf numFmtId="176" fontId="0" fillId="0" borderId="1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0" fontId="2" fillId="0" borderId="0" xfId="0" applyFont="1" applyAlignment="1" applyProtection="1"/>
    <xf numFmtId="176" fontId="0" fillId="0" borderId="0" xfId="0" applyNumberFormat="1" applyFont="1" applyBorder="1" applyAlignment="1" applyProtection="1">
      <alignment horizontal="right"/>
    </xf>
    <xf numFmtId="49" fontId="0" fillId="0" borderId="6" xfId="0" applyNumberFormat="1" applyFon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0" fontId="2" fillId="0" borderId="0" xfId="0" applyFont="1" applyBorder="1" applyAlignment="1" applyProtection="1"/>
    <xf numFmtId="49" fontId="11" fillId="0" borderId="6" xfId="0" applyNumberFormat="1" applyFont="1" applyBorder="1" applyAlignment="1" applyProtection="1">
      <alignment horizontal="right"/>
    </xf>
    <xf numFmtId="0" fontId="15" fillId="0" borderId="0" xfId="0" applyFont="1" applyBorder="1" applyAlignment="1" applyProtection="1">
      <alignment vertical="center"/>
    </xf>
    <xf numFmtId="0" fontId="2" fillId="0" borderId="8" xfId="0" applyFont="1" applyBorder="1" applyAlignment="1" applyProtection="1"/>
    <xf numFmtId="49" fontId="11" fillId="0" borderId="8" xfId="0" applyNumberFormat="1" applyFont="1" applyBorder="1" applyAlignment="1" applyProtection="1">
      <alignment horizontal="right"/>
    </xf>
    <xf numFmtId="49" fontId="11" fillId="0" borderId="9" xfId="0" applyNumberFormat="1" applyFont="1" applyBorder="1" applyAlignment="1" applyProtection="1">
      <alignment horizontal="right"/>
    </xf>
    <xf numFmtId="176" fontId="11" fillId="0" borderId="10" xfId="0" applyNumberFormat="1" applyFont="1" applyBorder="1" applyAlignment="1" applyProtection="1"/>
    <xf numFmtId="176" fontId="11" fillId="0" borderId="8" xfId="0" applyNumberFormat="1" applyFont="1" applyBorder="1" applyAlignment="1" applyProtection="1"/>
    <xf numFmtId="0" fontId="0" fillId="0" borderId="8" xfId="0" applyBorder="1" applyAlignment="1" applyProtection="1"/>
    <xf numFmtId="176" fontId="11" fillId="0" borderId="10" xfId="0" applyNumberFormat="1" applyFont="1" applyFill="1" applyBorder="1" applyAlignment="1" applyProtection="1"/>
    <xf numFmtId="176" fontId="11" fillId="0" borderId="8" xfId="0" applyNumberFormat="1" applyFont="1" applyBorder="1" applyAlignment="1" applyProtection="1">
      <alignment horizontal="right"/>
    </xf>
    <xf numFmtId="176" fontId="11" fillId="0" borderId="8" xfId="0" applyNumberFormat="1" applyFont="1" applyFill="1" applyBorder="1" applyAlignment="1" applyProtection="1"/>
    <xf numFmtId="176" fontId="11" fillId="0" borderId="8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0" fillId="0" borderId="0" xfId="0" applyFont="1" applyFill="1" applyBorder="1" applyAlignment="1" applyProtection="1">
      <alignment vertical="center" wrapText="1"/>
    </xf>
    <xf numFmtId="179" fontId="9" fillId="0" borderId="0" xfId="0" quotePrefix="1" applyNumberFormat="1" applyFont="1" applyFill="1" applyBorder="1" applyAlignment="1" applyProtection="1">
      <alignment horizontal="right"/>
    </xf>
    <xf numFmtId="179" fontId="9" fillId="0" borderId="0" xfId="0" applyNumberFormat="1" applyFont="1" applyFill="1" applyBorder="1" applyAlignment="1" applyProtection="1">
      <alignment horizontal="right"/>
    </xf>
    <xf numFmtId="179" fontId="11" fillId="0" borderId="0" xfId="0" quotePrefix="1" applyNumberFormat="1" applyFont="1" applyFill="1" applyBorder="1" applyAlignment="1" applyProtection="1">
      <alignment horizontal="right"/>
    </xf>
    <xf numFmtId="49" fontId="21" fillId="0" borderId="0" xfId="0" applyNumberFormat="1" applyFont="1" applyBorder="1" applyAlignment="1" applyProtection="1">
      <alignment horizontal="centerContinuous"/>
    </xf>
    <xf numFmtId="179" fontId="21" fillId="0" borderId="0" xfId="0" quotePrefix="1" applyNumberFormat="1" applyFont="1" applyFill="1" applyBorder="1" applyAlignment="1" applyProtection="1">
      <alignment horizontal="right"/>
    </xf>
    <xf numFmtId="0" fontId="3" fillId="0" borderId="0" xfId="0" applyFont="1" applyProtection="1"/>
    <xf numFmtId="49" fontId="9" fillId="0" borderId="0" xfId="0" applyNumberFormat="1" applyFont="1" applyBorder="1" applyAlignment="1" applyProtection="1">
      <alignment horizontal="centerContinuous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/>
    </xf>
    <xf numFmtId="49" fontId="11" fillId="0" borderId="0" xfId="0" quotePrefix="1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49" fontId="0" fillId="0" borderId="21" xfId="0" applyNumberFormat="1" applyFont="1" applyFill="1" applyBorder="1" applyAlignment="1" applyProtection="1">
      <alignment horizontal="center" vertical="center"/>
    </xf>
    <xf numFmtId="49" fontId="0" fillId="0" borderId="21" xfId="0" applyNumberForma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176" fontId="11" fillId="0" borderId="10" xfId="0" applyNumberFormat="1" applyFont="1" applyFill="1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2" fillId="0" borderId="21" xfId="0" applyFont="1" applyBorder="1" applyAlignment="1" applyProtection="1">
      <alignment horizontal="left" vertical="center"/>
    </xf>
    <xf numFmtId="49" fontId="21" fillId="0" borderId="21" xfId="0" applyNumberFormat="1" applyFont="1" applyBorder="1" applyAlignment="1" applyProtection="1">
      <alignment horizontal="centerContinuous"/>
    </xf>
    <xf numFmtId="179" fontId="21" fillId="0" borderId="21" xfId="0" quotePrefix="1" applyNumberFormat="1" applyFont="1" applyFill="1" applyBorder="1" applyAlignment="1" applyProtection="1">
      <alignment horizontal="right"/>
    </xf>
    <xf numFmtId="179" fontId="21" fillId="0" borderId="21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79" fontId="21" fillId="0" borderId="0" xfId="0" applyNumberFormat="1" applyFont="1" applyFill="1" applyBorder="1" applyAlignment="1" applyProtection="1">
      <alignment horizontal="right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</xf>
    <xf numFmtId="179" fontId="1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left"/>
    </xf>
    <xf numFmtId="0" fontId="2" fillId="0" borderId="41" xfId="0" applyFont="1" applyBorder="1" applyAlignment="1" applyProtection="1">
      <alignment vertical="center"/>
    </xf>
    <xf numFmtId="176" fontId="0" fillId="0" borderId="0" xfId="0" applyNumberFormat="1" applyFont="1" applyBorder="1" applyAlignment="1" applyProtection="1">
      <alignment horizontal="center"/>
    </xf>
    <xf numFmtId="49" fontId="21" fillId="0" borderId="8" xfId="0" applyNumberFormat="1" applyFont="1" applyBorder="1" applyAlignment="1" applyProtection="1">
      <alignment horizontal="centerContinuous"/>
    </xf>
    <xf numFmtId="49" fontId="21" fillId="0" borderId="9" xfId="0" applyNumberFormat="1" applyFont="1" applyBorder="1" applyAlignment="1" applyProtection="1">
      <alignment horizontal="centerContinuous"/>
    </xf>
    <xf numFmtId="179" fontId="21" fillId="0" borderId="10" xfId="0" quotePrefix="1" applyNumberFormat="1" applyFont="1" applyFill="1" applyBorder="1" applyAlignment="1" applyProtection="1">
      <alignment horizontal="right"/>
    </xf>
    <xf numFmtId="179" fontId="21" fillId="0" borderId="8" xfId="0" quotePrefix="1" applyNumberFormat="1" applyFont="1" applyFill="1" applyBorder="1" applyAlignment="1" applyProtection="1">
      <alignment horizontal="right"/>
    </xf>
    <xf numFmtId="179" fontId="21" fillId="0" borderId="8" xfId="0" applyNumberFormat="1" applyFont="1" applyFill="1" applyBorder="1" applyAlignment="1" applyProtection="1">
      <alignment horizontal="right"/>
    </xf>
    <xf numFmtId="0" fontId="2" fillId="0" borderId="8" xfId="0" applyFont="1" applyBorder="1" applyAlignment="1" applyProtection="1">
      <alignment horizontal="left" vertical="center"/>
    </xf>
    <xf numFmtId="179" fontId="3" fillId="0" borderId="10" xfId="0" quotePrefix="1" applyNumberFormat="1" applyFont="1" applyFill="1" applyBorder="1" applyAlignment="1" applyProtection="1">
      <alignment horizontal="right"/>
    </xf>
    <xf numFmtId="179" fontId="3" fillId="0" borderId="8" xfId="0" quotePrefix="1" applyNumberFormat="1" applyFont="1" applyFill="1" applyBorder="1" applyAlignment="1" applyProtection="1">
      <alignment horizontal="right"/>
    </xf>
    <xf numFmtId="0" fontId="15" fillId="0" borderId="0" xfId="14" applyFont="1" applyProtection="1"/>
    <xf numFmtId="0" fontId="15" fillId="0" borderId="0" xfId="14" applyFont="1" applyBorder="1" applyProtection="1"/>
    <xf numFmtId="0" fontId="31" fillId="0" borderId="0" xfId="21" applyFont="1" applyAlignment="1">
      <alignment vertical="top"/>
    </xf>
    <xf numFmtId="0" fontId="15" fillId="0" borderId="0" xfId="17" applyFont="1" applyFill="1" applyBorder="1" applyAlignment="1"/>
    <xf numFmtId="0" fontId="2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0" fillId="0" borderId="11" xfId="0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horizontal="right"/>
    </xf>
    <xf numFmtId="176" fontId="0" fillId="0" borderId="1" xfId="0" applyNumberFormat="1" applyFont="1" applyFill="1" applyBorder="1" applyAlignment="1" applyProtection="1">
      <alignment horizontal="right"/>
    </xf>
    <xf numFmtId="176" fontId="15" fillId="0" borderId="1" xfId="26" applyNumberFormat="1" applyFont="1" applyBorder="1" applyAlignment="1" applyProtection="1">
      <alignment horizontal="right"/>
      <protection locked="0"/>
    </xf>
    <xf numFmtId="0" fontId="12" fillId="0" borderId="0" xfId="22" applyFont="1" applyAlignment="1">
      <alignment horizontal="right" vertical="center"/>
    </xf>
    <xf numFmtId="0" fontId="15" fillId="0" borderId="0" xfId="39" applyFont="1" applyAlignment="1">
      <alignment horizontal="distributed"/>
    </xf>
    <xf numFmtId="0" fontId="16" fillId="0" borderId="0" xfId="6">
      <alignment vertical="center"/>
    </xf>
    <xf numFmtId="49" fontId="0" fillId="0" borderId="10" xfId="0" quotePrefix="1" applyNumberForma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centerContinuous" vertical="center"/>
    </xf>
    <xf numFmtId="176" fontId="15" fillId="0" borderId="0" xfId="17" applyNumberFormat="1" applyFont="1" applyAlignment="1">
      <alignment horizontal="right" vertical="center"/>
    </xf>
    <xf numFmtId="176" fontId="15" fillId="0" borderId="6" xfId="17" applyNumberFormat="1" applyFont="1" applyBorder="1" applyAlignment="1">
      <alignment horizontal="right" vertical="center"/>
    </xf>
    <xf numFmtId="176" fontId="11" fillId="0" borderId="0" xfId="17" applyNumberFormat="1" applyFont="1" applyAlignment="1">
      <alignment horizontal="right" vertical="center"/>
    </xf>
    <xf numFmtId="176" fontId="11" fillId="0" borderId="6" xfId="17" applyNumberFormat="1" applyFont="1" applyBorder="1" applyAlignment="1">
      <alignment horizontal="right" vertical="center"/>
    </xf>
    <xf numFmtId="176" fontId="15" fillId="0" borderId="0" xfId="17" applyNumberFormat="1" applyFont="1" applyAlignment="1" applyProtection="1">
      <alignment horizontal="right" vertical="center"/>
      <protection locked="0"/>
    </xf>
    <xf numFmtId="176" fontId="15" fillId="0" borderId="6" xfId="17" applyNumberFormat="1" applyFont="1" applyBorder="1" applyAlignment="1" applyProtection="1">
      <alignment horizontal="right" vertical="center"/>
      <protection locked="0"/>
    </xf>
    <xf numFmtId="176" fontId="11" fillId="0" borderId="0" xfId="17" applyNumberFormat="1" applyFont="1" applyAlignment="1" applyProtection="1">
      <alignment horizontal="right" vertical="center"/>
      <protection locked="0"/>
    </xf>
    <xf numFmtId="176" fontId="11" fillId="0" borderId="6" xfId="17" applyNumberFormat="1" applyFont="1" applyBorder="1" applyAlignment="1" applyProtection="1">
      <alignment horizontal="right" vertical="center"/>
      <protection locked="0"/>
    </xf>
    <xf numFmtId="0" fontId="22" fillId="0" borderId="0" xfId="17" applyAlignment="1" applyProtection="1">
      <alignment horizontal="center"/>
      <protection locked="0"/>
    </xf>
    <xf numFmtId="0" fontId="22" fillId="0" borderId="0" xfId="17" applyAlignment="1" applyProtection="1">
      <alignment horizontal="center" vertical="center"/>
      <protection locked="0"/>
    </xf>
    <xf numFmtId="0" fontId="29" fillId="0" borderId="6" xfId="17" applyFont="1" applyBorder="1" applyProtection="1">
      <alignment vertical="center"/>
      <protection locked="0"/>
    </xf>
    <xf numFmtId="37" fontId="15" fillId="0" borderId="0" xfId="17" applyNumberFormat="1" applyFont="1" applyAlignment="1" applyProtection="1">
      <alignment horizontal="right" vertical="center"/>
      <protection locked="0"/>
    </xf>
    <xf numFmtId="37" fontId="15" fillId="0" borderId="6" xfId="17" applyNumberFormat="1" applyFont="1" applyBorder="1" applyAlignment="1" applyProtection="1">
      <alignment horizontal="right" vertical="center"/>
      <protection locked="0"/>
    </xf>
    <xf numFmtId="0" fontId="15" fillId="0" borderId="0" xfId="18" applyFont="1" applyAlignment="1">
      <alignment horizontal="right" vertical="center"/>
    </xf>
    <xf numFmtId="0" fontId="2" fillId="0" borderId="6" xfId="17" quotePrefix="1" applyFont="1" applyBorder="1" applyAlignment="1" applyProtection="1">
      <alignment horizontal="right" vertical="center"/>
      <protection locked="0"/>
    </xf>
    <xf numFmtId="0" fontId="11" fillId="0" borderId="0" xfId="18" applyFont="1" applyAlignment="1">
      <alignment horizontal="right" vertical="center"/>
    </xf>
    <xf numFmtId="0" fontId="9" fillId="0" borderId="6" xfId="17" quotePrefix="1" applyFont="1" applyBorder="1" applyAlignment="1" applyProtection="1">
      <alignment horizontal="right" vertical="center"/>
      <protection locked="0"/>
    </xf>
    <xf numFmtId="37" fontId="11" fillId="0" borderId="0" xfId="17" applyNumberFormat="1" applyFont="1" applyAlignment="1" applyProtection="1">
      <alignment horizontal="right" vertical="center"/>
      <protection locked="0"/>
    </xf>
    <xf numFmtId="37" fontId="11" fillId="0" borderId="6" xfId="17" applyNumberFormat="1" applyFont="1" applyBorder="1" applyAlignment="1" applyProtection="1">
      <alignment horizontal="right" vertical="center"/>
      <protection locked="0"/>
    </xf>
    <xf numFmtId="0" fontId="22" fillId="0" borderId="0" xfId="17" applyAlignment="1">
      <alignment horizontal="center"/>
    </xf>
    <xf numFmtId="0" fontId="29" fillId="0" borderId="6" xfId="17" applyFont="1" applyBorder="1" applyAlignment="1"/>
    <xf numFmtId="176" fontId="15" fillId="0" borderId="0" xfId="17" applyNumberFormat="1" applyFont="1" applyAlignment="1">
      <alignment horizontal="right"/>
    </xf>
    <xf numFmtId="183" fontId="15" fillId="0" borderId="0" xfId="20" applyNumberFormat="1" applyFont="1" applyAlignment="1">
      <alignment horizontal="right"/>
    </xf>
    <xf numFmtId="0" fontId="29" fillId="0" borderId="0" xfId="17" applyFont="1" applyAlignment="1"/>
    <xf numFmtId="0" fontId="15" fillId="0" borderId="0" xfId="18" applyFont="1" applyAlignment="1">
      <alignment horizontal="right"/>
    </xf>
    <xf numFmtId="0" fontId="2" fillId="0" borderId="6" xfId="17" quotePrefix="1" applyFont="1" applyBorder="1" applyAlignment="1">
      <alignment horizontal="right"/>
    </xf>
    <xf numFmtId="0" fontId="11" fillId="0" borderId="0" xfId="18" applyFont="1" applyAlignment="1">
      <alignment horizontal="right"/>
    </xf>
    <xf numFmtId="0" fontId="9" fillId="0" borderId="6" xfId="17" quotePrefix="1" applyFont="1" applyBorder="1" applyAlignment="1">
      <alignment horizontal="right"/>
    </xf>
    <xf numFmtId="176" fontId="11" fillId="0" borderId="0" xfId="17" applyNumberFormat="1" applyFont="1" applyAlignment="1">
      <alignment horizontal="right"/>
    </xf>
    <xf numFmtId="183" fontId="11" fillId="0" borderId="0" xfId="20" applyNumberFormat="1" applyFont="1" applyAlignment="1">
      <alignment horizontal="right"/>
    </xf>
    <xf numFmtId="0" fontId="9" fillId="0" borderId="0" xfId="17" applyFont="1" applyAlignment="1"/>
    <xf numFmtId="176" fontId="15" fillId="0" borderId="0" xfId="17" applyNumberFormat="1" applyFont="1" applyAlignment="1"/>
    <xf numFmtId="176" fontId="11" fillId="0" borderId="0" xfId="17" applyNumberFormat="1" applyFont="1" applyAlignment="1"/>
    <xf numFmtId="0" fontId="0" fillId="0" borderId="0" xfId="0" applyAlignment="1">
      <alignment vertical="center"/>
    </xf>
    <xf numFmtId="0" fontId="2" fillId="0" borderId="6" xfId="17" quotePrefix="1" applyFont="1" applyBorder="1" applyAlignment="1" applyProtection="1">
      <alignment horizontal="right"/>
      <protection locked="0"/>
    </xf>
    <xf numFmtId="0" fontId="29" fillId="0" borderId="6" xfId="17" applyFont="1" applyBorder="1" applyAlignment="1" applyProtection="1">
      <protection locked="0"/>
    </xf>
    <xf numFmtId="176" fontId="15" fillId="0" borderId="0" xfId="21" applyNumberFormat="1" applyFont="1" applyAlignment="1" applyProtection="1">
      <alignment horizontal="right" vertical="center"/>
      <protection locked="0"/>
    </xf>
    <xf numFmtId="176" fontId="11" fillId="0" borderId="0" xfId="21" applyNumberFormat="1" applyFont="1" applyAlignment="1" applyProtection="1">
      <alignment horizontal="right" vertical="center"/>
      <protection locked="0"/>
    </xf>
    <xf numFmtId="184" fontId="15" fillId="0" borderId="0" xfId="23" applyNumberFormat="1" applyFont="1" applyAlignment="1" applyProtection="1">
      <alignment horizontal="right" vertical="center"/>
      <protection locked="0"/>
    </xf>
    <xf numFmtId="184" fontId="11" fillId="0" borderId="0" xfId="23" applyNumberFormat="1" applyFont="1" applyAlignment="1" applyProtection="1">
      <alignment horizontal="right" vertical="center"/>
      <protection locked="0"/>
    </xf>
    <xf numFmtId="0" fontId="11" fillId="0" borderId="0" xfId="21" applyFont="1" applyAlignment="1" applyProtection="1">
      <alignment vertical="top"/>
      <protection locked="0"/>
    </xf>
    <xf numFmtId="0" fontId="13" fillId="0" borderId="0" xfId="21" applyFont="1" applyAlignment="1" applyProtection="1">
      <alignment horizontal="left" vertical="top"/>
      <protection locked="0"/>
    </xf>
    <xf numFmtId="0" fontId="13" fillId="0" borderId="0" xfId="21" applyFont="1" applyAlignment="1">
      <alignment horizontal="left" vertical="top"/>
    </xf>
    <xf numFmtId="0" fontId="48" fillId="0" borderId="0" xfId="21" applyFont="1" applyAlignment="1">
      <alignment horizontal="left" vertical="top"/>
    </xf>
    <xf numFmtId="0" fontId="5" fillId="0" borderId="0" xfId="22" applyFont="1">
      <alignment vertical="center"/>
    </xf>
    <xf numFmtId="0" fontId="12" fillId="0" borderId="0" xfId="22" applyFont="1">
      <alignment vertical="center"/>
    </xf>
    <xf numFmtId="0" fontId="2" fillId="0" borderId="0" xfId="22" applyFont="1">
      <alignment vertical="center"/>
    </xf>
    <xf numFmtId="0" fontId="2" fillId="0" borderId="0" xfId="38" applyFont="1" applyAlignment="1">
      <alignment horizontal="left"/>
    </xf>
    <xf numFmtId="0" fontId="3" fillId="0" borderId="0" xfId="38" quotePrefix="1" applyFont="1" applyAlignment="1">
      <alignment horizontal="left"/>
    </xf>
    <xf numFmtId="0" fontId="32" fillId="0" borderId="0" xfId="21" applyAlignment="1">
      <alignment vertical="top"/>
    </xf>
    <xf numFmtId="0" fontId="15" fillId="0" borderId="0" xfId="21" quotePrefix="1" applyFont="1" applyAlignment="1">
      <alignment horizontal="center" vertical="top"/>
    </xf>
    <xf numFmtId="0" fontId="32" fillId="0" borderId="6" xfId="21" applyBorder="1" applyAlignment="1">
      <alignment vertical="top"/>
    </xf>
    <xf numFmtId="0" fontId="11" fillId="0" borderId="0" xfId="21" quotePrefix="1" applyFont="1" applyAlignment="1">
      <alignment horizontal="center" vertical="top"/>
    </xf>
    <xf numFmtId="176" fontId="15" fillId="0" borderId="0" xfId="34" applyNumberFormat="1" applyFont="1" applyAlignment="1" applyProtection="1">
      <alignment horizontal="right" vertical="center" shrinkToFit="1"/>
      <protection locked="0"/>
    </xf>
    <xf numFmtId="0" fontId="15" fillId="0" borderId="0" xfId="37" applyFont="1" applyAlignment="1">
      <alignment horizontal="distributed"/>
    </xf>
    <xf numFmtId="0" fontId="15" fillId="0" borderId="0" xfId="37" quotePrefix="1" applyFont="1" applyAlignment="1">
      <alignment horizontal="distributed"/>
    </xf>
    <xf numFmtId="0" fontId="31" fillId="0" borderId="0" xfId="36" applyFont="1"/>
    <xf numFmtId="0" fontId="36" fillId="0" borderId="0" xfId="22" applyFont="1">
      <alignment vertical="center"/>
    </xf>
    <xf numFmtId="0" fontId="2" fillId="0" borderId="0" xfId="39" applyFont="1" applyAlignment="1">
      <alignment horizontal="left"/>
    </xf>
    <xf numFmtId="0" fontId="36" fillId="0" borderId="0" xfId="39" quotePrefix="1" applyFont="1" applyAlignment="1">
      <alignment horizontal="left"/>
    </xf>
    <xf numFmtId="0" fontId="15" fillId="0" borderId="0" xfId="21" quotePrefix="1" applyFont="1" applyAlignment="1" applyProtection="1">
      <alignment horizontal="center" vertical="top"/>
      <protection locked="0"/>
    </xf>
    <xf numFmtId="0" fontId="11" fillId="0" borderId="0" xfId="21" quotePrefix="1" applyFont="1" applyAlignment="1" applyProtection="1">
      <alignment horizontal="center" vertical="top"/>
      <protection locked="0"/>
    </xf>
    <xf numFmtId="0" fontId="15" fillId="0" borderId="0" xfId="21" applyFont="1" applyAlignment="1">
      <alignment horizontal="distributed"/>
    </xf>
    <xf numFmtId="0" fontId="32" fillId="0" borderId="8" xfId="21" applyBorder="1"/>
    <xf numFmtId="0" fontId="32" fillId="0" borderId="9" xfId="21" applyBorder="1"/>
    <xf numFmtId="184" fontId="32" fillId="0" borderId="8" xfId="21" applyNumberFormat="1" applyBorder="1" applyAlignment="1">
      <alignment horizontal="right"/>
    </xf>
    <xf numFmtId="0" fontId="11" fillId="0" borderId="41" xfId="0" applyFont="1" applyBorder="1"/>
    <xf numFmtId="49" fontId="52" fillId="0" borderId="41" xfId="88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/>
    <xf numFmtId="49" fontId="52" fillId="0" borderId="43" xfId="88" applyNumberFormat="1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4" xfId="0" applyFont="1" applyBorder="1"/>
    <xf numFmtId="0" fontId="11" fillId="0" borderId="43" xfId="0" applyFont="1" applyBorder="1" applyAlignment="1">
      <alignment vertical="center"/>
    </xf>
    <xf numFmtId="176" fontId="15" fillId="0" borderId="0" xfId="17" applyNumberFormat="1" applyFont="1" applyFill="1" applyAlignment="1">
      <alignment horizontal="right"/>
    </xf>
    <xf numFmtId="176" fontId="11" fillId="0" borderId="0" xfId="17" applyNumberFormat="1" applyFont="1" applyFill="1" applyAlignment="1">
      <alignment horizontal="right"/>
    </xf>
    <xf numFmtId="0" fontId="0" fillId="0" borderId="5" xfId="0" applyFont="1" applyFill="1" applyBorder="1" applyAlignment="1" applyProtection="1">
      <alignment horizontal="centerContinuous" vertical="center"/>
    </xf>
    <xf numFmtId="0" fontId="0" fillId="0" borderId="27" xfId="0" applyFont="1" applyFill="1" applyBorder="1" applyAlignment="1" applyProtection="1">
      <alignment horizontal="centerContinuous" vertical="center"/>
    </xf>
    <xf numFmtId="0" fontId="0" fillId="0" borderId="42" xfId="0" applyFont="1" applyFill="1" applyBorder="1" applyAlignment="1" applyProtection="1">
      <alignment horizontal="centerContinuous" vertical="center"/>
    </xf>
    <xf numFmtId="0" fontId="29" fillId="0" borderId="0" xfId="17" applyFont="1" applyFill="1" applyAlignment="1" applyProtection="1">
      <alignment vertical="center" shrinkToFit="1"/>
    </xf>
    <xf numFmtId="0" fontId="15" fillId="0" borderId="0" xfId="17" applyFont="1" applyFill="1" applyBorder="1" applyAlignment="1" applyProtection="1">
      <alignment horizontal="distributed" shrinkToFit="1"/>
    </xf>
    <xf numFmtId="0" fontId="2" fillId="0" borderId="6" xfId="17" quotePrefix="1" applyFont="1" applyFill="1" applyBorder="1" applyAlignment="1" applyProtection="1">
      <alignment horizontal="right" shrinkToFit="1"/>
    </xf>
    <xf numFmtId="183" fontId="15" fillId="0" borderId="0" xfId="20" applyNumberFormat="1" applyFont="1" applyFill="1" applyBorder="1" applyAlignment="1" applyProtection="1">
      <alignment horizontal="right" vertical="center" shrinkToFit="1"/>
    </xf>
    <xf numFmtId="181" fontId="2" fillId="0" borderId="1" xfId="18" quotePrefix="1" applyNumberFormat="1" applyFont="1" applyBorder="1" applyAlignment="1" applyProtection="1">
      <alignment horizontal="center" vertical="center" shrinkToFit="1"/>
    </xf>
    <xf numFmtId="0" fontId="22" fillId="0" borderId="0" xfId="17" applyAlignment="1" applyProtection="1">
      <alignment vertical="center" shrinkToFit="1"/>
    </xf>
    <xf numFmtId="0" fontId="29" fillId="0" borderId="0" xfId="17" applyFont="1" applyFill="1" applyAlignment="1">
      <alignment vertical="center" shrinkToFit="1"/>
    </xf>
    <xf numFmtId="0" fontId="21" fillId="0" borderId="0" xfId="17" applyFont="1" applyFill="1" applyBorder="1" applyAlignment="1">
      <alignment horizontal="right" vertical="center"/>
    </xf>
    <xf numFmtId="182" fontId="15" fillId="0" borderId="1" xfId="20" applyNumberFormat="1" applyFont="1" applyFill="1" applyBorder="1" applyAlignment="1" applyProtection="1">
      <alignment horizontal="right" vertical="center" shrinkToFit="1"/>
    </xf>
    <xf numFmtId="0" fontId="31" fillId="0" borderId="0" xfId="21" applyFont="1" applyAlignment="1">
      <alignment vertical="center"/>
    </xf>
    <xf numFmtId="0" fontId="31" fillId="0" borderId="0" xfId="21" applyFont="1" applyAlignment="1"/>
    <xf numFmtId="0" fontId="12" fillId="0" borderId="0" xfId="22" applyFont="1" applyAlignment="1">
      <alignment horizontal="right" vertical="center"/>
    </xf>
    <xf numFmtId="0" fontId="15" fillId="0" borderId="0" xfId="21" applyFont="1"/>
    <xf numFmtId="0" fontId="15" fillId="0" borderId="0" xfId="21" applyFont="1" applyAlignment="1">
      <alignment horizontal="distributed"/>
    </xf>
    <xf numFmtId="0" fontId="15" fillId="0" borderId="0" xfId="27" applyFont="1" applyAlignment="1">
      <alignment horizontal="distributed"/>
    </xf>
    <xf numFmtId="0" fontId="15" fillId="0" borderId="0" xfId="39" applyFont="1" applyAlignment="1">
      <alignment horizontal="distributed"/>
    </xf>
    <xf numFmtId="0" fontId="16" fillId="0" borderId="0" xfId="6">
      <alignment vertical="center"/>
    </xf>
    <xf numFmtId="176" fontId="44" fillId="4" borderId="1" xfId="34" applyNumberFormat="1" applyFont="1" applyFill="1" applyBorder="1" applyAlignment="1" applyProtection="1">
      <alignment horizontal="right" vertical="center" shrinkToFit="1"/>
      <protection locked="0"/>
    </xf>
    <xf numFmtId="176" fontId="44" fillId="4" borderId="0" xfId="34" applyNumberFormat="1" applyFont="1" applyFill="1" applyAlignment="1" applyProtection="1">
      <alignment horizontal="right" vertical="center" shrinkToFit="1"/>
      <protection locked="0"/>
    </xf>
    <xf numFmtId="0" fontId="53" fillId="0" borderId="0" xfId="39" applyFont="1" applyAlignment="1">
      <alignment vertical="top"/>
    </xf>
    <xf numFmtId="0" fontId="53" fillId="0" borderId="0" xfId="22" applyFont="1" applyAlignment="1"/>
    <xf numFmtId="0" fontId="54" fillId="0" borderId="0" xfId="22" applyFont="1" applyAlignment="1">
      <alignment horizontal="left"/>
    </xf>
    <xf numFmtId="0" fontId="0" fillId="0" borderId="14" xfId="0" applyFill="1" applyBorder="1" applyAlignment="1" applyProtection="1">
      <alignment vertical="center" shrinkToFit="1"/>
    </xf>
    <xf numFmtId="0" fontId="0" fillId="0" borderId="20" xfId="0" applyFont="1" applyFill="1" applyBorder="1" applyAlignment="1" applyProtection="1">
      <alignment vertical="center" shrinkToFit="1"/>
    </xf>
    <xf numFmtId="0" fontId="0" fillId="0" borderId="15" xfId="0" applyFont="1" applyFill="1" applyBorder="1" applyAlignment="1" applyProtection="1">
      <alignment vertical="center" shrinkToFit="1"/>
    </xf>
    <xf numFmtId="0" fontId="0" fillId="0" borderId="14" xfId="0" applyFont="1" applyFill="1" applyBorder="1" applyAlignment="1" applyProtection="1">
      <alignment horizontal="distributed" vertical="center" wrapText="1" justifyLastLine="1"/>
    </xf>
    <xf numFmtId="0" fontId="0" fillId="0" borderId="20" xfId="0" applyFont="1" applyFill="1" applyBorder="1" applyAlignment="1" applyProtection="1">
      <alignment horizontal="distributed" vertical="center" wrapText="1" justifyLastLine="1"/>
    </xf>
    <xf numFmtId="0" fontId="0" fillId="0" borderId="15" xfId="0" applyFont="1" applyFill="1" applyBorder="1" applyAlignment="1" applyProtection="1">
      <alignment horizontal="distributed" vertical="center" wrapText="1" justifyLastLine="1"/>
    </xf>
    <xf numFmtId="0" fontId="0" fillId="0" borderId="14" xfId="0" applyFont="1" applyFill="1" applyBorder="1" applyAlignment="1" applyProtection="1">
      <alignment horizontal="distributed" vertical="center" justifyLastLine="1"/>
    </xf>
    <xf numFmtId="0" fontId="0" fillId="0" borderId="20" xfId="0" applyFont="1" applyFill="1" applyBorder="1" applyAlignment="1" applyProtection="1">
      <alignment horizontal="distributed" vertical="center" justifyLastLine="1"/>
    </xf>
    <xf numFmtId="0" fontId="0" fillId="0" borderId="15" xfId="0" applyFont="1" applyFill="1" applyBorder="1" applyAlignment="1" applyProtection="1">
      <alignment horizontal="distributed" vertical="center" justifyLastLine="1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distributed" vertical="center" justifyLastLine="1"/>
    </xf>
    <xf numFmtId="0" fontId="0" fillId="0" borderId="6" xfId="0" applyFont="1" applyFill="1" applyBorder="1" applyAlignment="1" applyProtection="1">
      <alignment horizontal="distributed" vertical="center" justifyLastLine="1"/>
    </xf>
    <xf numFmtId="0" fontId="0" fillId="0" borderId="9" xfId="0" applyFont="1" applyFill="1" applyBorder="1" applyAlignment="1" applyProtection="1">
      <alignment horizontal="distributed" vertical="center" justifyLastLine="1"/>
    </xf>
    <xf numFmtId="0" fontId="0" fillId="0" borderId="17" xfId="0" applyFont="1" applyFill="1" applyBorder="1" applyAlignment="1" applyProtection="1">
      <alignment horizontal="distributed" vertical="center" wrapText="1" justifyLastLine="1"/>
    </xf>
    <xf numFmtId="0" fontId="0" fillId="0" borderId="6" xfId="0" applyFont="1" applyFill="1" applyBorder="1" applyAlignment="1" applyProtection="1">
      <alignment horizontal="distributed" vertical="center" wrapText="1" justifyLastLine="1"/>
    </xf>
    <xf numFmtId="0" fontId="0" fillId="0" borderId="9" xfId="0" applyFont="1" applyFill="1" applyBorder="1" applyAlignment="1" applyProtection="1">
      <alignment horizontal="distributed" vertical="center" wrapText="1" justifyLastLine="1"/>
    </xf>
    <xf numFmtId="0" fontId="0" fillId="0" borderId="14" xfId="0" applyFill="1" applyBorder="1" applyAlignment="1" applyProtection="1">
      <alignment horizontal="distributed" vertical="center" wrapText="1" justifyLastLine="1"/>
    </xf>
    <xf numFmtId="0" fontId="0" fillId="0" borderId="3" xfId="0" applyFont="1" applyFill="1" applyBorder="1" applyAlignment="1" applyProtection="1">
      <alignment horizontal="distributed" vertical="center" justifyLastLine="1"/>
    </xf>
    <xf numFmtId="0" fontId="0" fillId="0" borderId="0" xfId="0" applyFont="1" applyFill="1" applyBorder="1" applyAlignment="1" applyProtection="1">
      <alignment horizontal="distributed" vertical="center" justifyLastLine="1"/>
    </xf>
    <xf numFmtId="0" fontId="0" fillId="0" borderId="8" xfId="0" applyFont="1" applyFill="1" applyBorder="1" applyAlignment="1" applyProtection="1">
      <alignment horizontal="distributed" vertical="center" justifyLastLine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17" xfId="0" quotePrefix="1" applyFont="1" applyFill="1" applyBorder="1" applyAlignment="1">
      <alignment horizontal="distributed" vertical="center" justifyLastLine="1"/>
    </xf>
    <xf numFmtId="0" fontId="0" fillId="0" borderId="8" xfId="0" quotePrefix="1" applyFont="1" applyFill="1" applyBorder="1" applyAlignment="1">
      <alignment horizontal="distributed" vertical="center" justifyLastLine="1"/>
    </xf>
    <xf numFmtId="0" fontId="0" fillId="0" borderId="9" xfId="0" quotePrefix="1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 wrapText="1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0" fillId="0" borderId="18" xfId="0" applyFont="1" applyFill="1" applyBorder="1" applyAlignment="1">
      <alignment horizontal="distributed" vertical="center" justifyLastLine="1"/>
    </xf>
    <xf numFmtId="0" fontId="0" fillId="0" borderId="11" xfId="0" applyFont="1" applyFill="1" applyBorder="1" applyAlignment="1">
      <alignment horizontal="distributed" vertical="center" justifyLastLine="1"/>
    </xf>
    <xf numFmtId="0" fontId="0" fillId="0" borderId="19" xfId="0" applyFont="1" applyFill="1" applyBorder="1" applyAlignment="1">
      <alignment horizontal="distributed" vertical="center" justifyLastLine="1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 wrapText="1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0" fillId="2" borderId="14" xfId="0" applyFill="1" applyBorder="1" applyAlignment="1">
      <alignment horizontal="distributed" vertical="center" wrapText="1" justifyLastLine="1"/>
    </xf>
    <xf numFmtId="0" fontId="0" fillId="0" borderId="15" xfId="0" applyFont="1" applyBorder="1" applyAlignment="1">
      <alignment horizontal="distributed" vertical="center" justifyLastLine="1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vertical="center"/>
    </xf>
    <xf numFmtId="0" fontId="0" fillId="0" borderId="33" xfId="0" applyFont="1" applyFill="1" applyBorder="1" applyAlignment="1" applyProtection="1">
      <alignment horizontal="distributed" vertical="center" wrapText="1" justifyLastLine="1"/>
    </xf>
    <xf numFmtId="0" fontId="0" fillId="0" borderId="20" xfId="0" applyFill="1" applyBorder="1" applyAlignment="1" applyProtection="1">
      <alignment horizontal="distributed" vertical="center" justifyLastLine="1"/>
    </xf>
    <xf numFmtId="0" fontId="0" fillId="0" borderId="15" xfId="0" applyFill="1" applyBorder="1" applyAlignment="1" applyProtection="1">
      <alignment horizontal="distributed" vertical="center" justifyLastLine="1"/>
    </xf>
    <xf numFmtId="0" fontId="0" fillId="0" borderId="34" xfId="0" applyFont="1" applyFill="1" applyBorder="1" applyAlignment="1" applyProtection="1">
      <alignment horizontal="distributed" vertical="center" wrapText="1" justifyLastLine="1"/>
    </xf>
    <xf numFmtId="0" fontId="0" fillId="0" borderId="35" xfId="0" applyFill="1" applyBorder="1" applyAlignment="1" applyProtection="1">
      <alignment horizontal="distributed" vertical="center" justifyLastLine="1"/>
    </xf>
    <xf numFmtId="0" fontId="0" fillId="0" borderId="36" xfId="0" applyFill="1" applyBorder="1" applyAlignment="1" applyProtection="1">
      <alignment horizontal="distributed" vertical="center" justifyLastLine="1"/>
    </xf>
    <xf numFmtId="0" fontId="0" fillId="0" borderId="4" xfId="0" applyFont="1" applyFill="1" applyBorder="1" applyAlignment="1" applyProtection="1">
      <alignment horizontal="distributed" vertical="center" justifyLastLine="1"/>
    </xf>
    <xf numFmtId="0" fontId="0" fillId="0" borderId="4" xfId="0" applyFont="1" applyFill="1" applyBorder="1" applyAlignment="1" applyProtection="1">
      <alignment horizontal="distributed" vertical="center" wrapText="1" justifyLastLine="1"/>
    </xf>
    <xf numFmtId="0" fontId="0" fillId="0" borderId="5" xfId="0" applyFont="1" applyFill="1" applyBorder="1" applyAlignment="1" applyProtection="1">
      <alignment horizontal="distributed" vertical="center" wrapText="1" justifyLastLine="1"/>
    </xf>
    <xf numFmtId="0" fontId="0" fillId="0" borderId="5" xfId="0" applyFont="1" applyFill="1" applyBorder="1" applyAlignment="1" applyProtection="1">
      <alignment horizontal="distributed" vertical="center" justifyLastLine="1"/>
    </xf>
    <xf numFmtId="0" fontId="0" fillId="0" borderId="30" xfId="0" applyFont="1" applyFill="1" applyBorder="1" applyAlignment="1" applyProtection="1">
      <alignment horizontal="distributed" vertical="center" justifyLastLine="1"/>
    </xf>
    <xf numFmtId="0" fontId="0" fillId="0" borderId="31" xfId="0" quotePrefix="1" applyFont="1" applyFill="1" applyBorder="1" applyAlignment="1" applyProtection="1">
      <alignment horizontal="distributed" vertical="center" justifyLastLine="1"/>
    </xf>
    <xf numFmtId="0" fontId="0" fillId="0" borderId="4" xfId="0" quotePrefix="1" applyFont="1" applyFill="1" applyBorder="1" applyAlignment="1" applyProtection="1">
      <alignment horizontal="distributed" vertical="center" justifyLastLine="1"/>
    </xf>
    <xf numFmtId="0" fontId="0" fillId="0" borderId="5" xfId="0" quotePrefix="1" applyFont="1" applyFill="1" applyBorder="1" applyAlignment="1" applyProtection="1">
      <alignment horizontal="distributed" vertical="center" justifyLastLine="1"/>
    </xf>
    <xf numFmtId="0" fontId="0" fillId="0" borderId="31" xfId="0" applyFont="1" applyFill="1" applyBorder="1" applyAlignment="1" applyProtection="1">
      <alignment horizontal="distributed" vertical="center" justifyLastLine="1"/>
    </xf>
    <xf numFmtId="0" fontId="0" fillId="0" borderId="32" xfId="0" applyFont="1" applyFill="1" applyBorder="1" applyAlignment="1" applyProtection="1">
      <alignment horizontal="distributed" vertical="center" justifyLastLine="1"/>
    </xf>
    <xf numFmtId="0" fontId="0" fillId="0" borderId="11" xfId="0" applyFont="1" applyFill="1" applyBorder="1" applyAlignment="1" applyProtection="1">
      <alignment vertical="center"/>
    </xf>
    <xf numFmtId="0" fontId="0" fillId="0" borderId="30" xfId="0" applyFont="1" applyFill="1" applyBorder="1" applyAlignment="1" applyProtection="1">
      <alignment vertical="center"/>
    </xf>
    <xf numFmtId="0" fontId="0" fillId="0" borderId="23" xfId="0" applyFont="1" applyFill="1" applyBorder="1" applyAlignment="1" applyProtection="1">
      <alignment horizontal="distributed" vertical="center" wrapText="1" justifyLastLine="1"/>
    </xf>
    <xf numFmtId="0" fontId="0" fillId="0" borderId="26" xfId="0" applyFont="1" applyFill="1" applyBorder="1" applyAlignment="1" applyProtection="1">
      <alignment horizontal="distributed" vertical="center" justifyLastLine="1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right" vertical="center"/>
    </xf>
    <xf numFmtId="0" fontId="0" fillId="0" borderId="2" xfId="0" applyFill="1" applyBorder="1" applyAlignment="1" applyProtection="1">
      <alignment horizontal="right" vertical="center"/>
    </xf>
    <xf numFmtId="0" fontId="0" fillId="0" borderId="3" xfId="0" quotePrefix="1" applyFont="1" applyFill="1" applyBorder="1" applyAlignment="1" applyProtection="1">
      <alignment horizontal="distributed" vertical="center" justifyLastLine="1"/>
    </xf>
    <xf numFmtId="0" fontId="0" fillId="0" borderId="8" xfId="0" quotePrefix="1" applyFont="1" applyFill="1" applyBorder="1" applyAlignment="1" applyProtection="1">
      <alignment horizontal="distributed" vertical="center" justifyLastLine="1"/>
    </xf>
    <xf numFmtId="0" fontId="0" fillId="0" borderId="22" xfId="0" applyFont="1" applyFill="1" applyBorder="1" applyAlignment="1" applyProtection="1">
      <alignment horizontal="distributed" vertical="center"/>
    </xf>
    <xf numFmtId="0" fontId="0" fillId="0" borderId="25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distributed" vertical="center" justifyLastLine="1"/>
    </xf>
    <xf numFmtId="0" fontId="0" fillId="0" borderId="14" xfId="0" quotePrefix="1" applyFont="1" applyBorder="1" applyAlignment="1" applyProtection="1">
      <alignment horizontal="distributed" vertical="center" justifyLastLine="1"/>
    </xf>
    <xf numFmtId="0" fontId="0" fillId="0" borderId="6" xfId="0" applyFont="1" applyBorder="1" applyAlignment="1" applyProtection="1">
      <alignment horizontal="distributed" vertical="center" justifyLastLine="1"/>
    </xf>
    <xf numFmtId="0" fontId="0" fillId="0" borderId="20" xfId="0" quotePrefix="1" applyFont="1" applyBorder="1" applyAlignment="1" applyProtection="1">
      <alignment horizontal="distributed" vertical="center" justifyLastLine="1"/>
    </xf>
    <xf numFmtId="0" fontId="0" fillId="0" borderId="9" xfId="0" quotePrefix="1" applyFont="1" applyBorder="1" applyAlignment="1" applyProtection="1">
      <alignment horizontal="distributed" vertical="center" justifyLastLine="1"/>
    </xf>
    <xf numFmtId="0" fontId="0" fillId="0" borderId="15" xfId="0" quotePrefix="1" applyFont="1" applyBorder="1" applyAlignment="1" applyProtection="1">
      <alignment horizontal="distributed" vertical="center" justifyLastLine="1"/>
    </xf>
    <xf numFmtId="0" fontId="0" fillId="0" borderId="16" xfId="0" applyBorder="1" applyAlignment="1" applyProtection="1">
      <alignment horizontal="distributed" vertical="center" wrapText="1" justifyLastLine="1"/>
    </xf>
    <xf numFmtId="0" fontId="0" fillId="0" borderId="3" xfId="0" applyFont="1" applyBorder="1" applyAlignment="1" applyProtection="1">
      <alignment horizontal="distributed" vertical="center" wrapText="1" justifyLastLine="1"/>
    </xf>
    <xf numFmtId="0" fontId="0" fillId="0" borderId="17" xfId="0" applyFont="1" applyBorder="1" applyAlignment="1" applyProtection="1">
      <alignment horizontal="distributed" vertical="center" wrapText="1" justifyLastLine="1"/>
    </xf>
    <xf numFmtId="0" fontId="0" fillId="0" borderId="1" xfId="0" applyFont="1" applyBorder="1" applyAlignment="1" applyProtection="1">
      <alignment horizontal="distributed" vertical="center" wrapText="1" justifyLastLine="1"/>
    </xf>
    <xf numFmtId="0" fontId="0" fillId="0" borderId="0" xfId="0" applyFont="1" applyBorder="1" applyAlignment="1" applyProtection="1">
      <alignment horizontal="distributed" vertical="center" wrapText="1" justifyLastLine="1"/>
    </xf>
    <xf numFmtId="0" fontId="0" fillId="0" borderId="6" xfId="0" applyFont="1" applyBorder="1" applyAlignment="1" applyProtection="1">
      <alignment horizontal="distributed" vertical="center" wrapText="1" justifyLastLine="1"/>
    </xf>
    <xf numFmtId="0" fontId="0" fillId="0" borderId="10" xfId="0" applyFont="1" applyBorder="1" applyAlignment="1" applyProtection="1">
      <alignment horizontal="distributed" vertical="center" wrapText="1" justifyLastLine="1"/>
    </xf>
    <xf numFmtId="0" fontId="0" fillId="0" borderId="8" xfId="0" applyFont="1" applyBorder="1" applyAlignment="1" applyProtection="1">
      <alignment horizontal="distributed" vertical="center" wrapText="1" justifyLastLine="1"/>
    </xf>
    <xf numFmtId="0" fontId="0" fillId="0" borderId="9" xfId="0" applyFont="1" applyBorder="1" applyAlignment="1" applyProtection="1">
      <alignment horizontal="distributed" vertical="center" wrapText="1" justifyLastLine="1"/>
    </xf>
    <xf numFmtId="0" fontId="0" fillId="0" borderId="3" xfId="0" applyBorder="1" applyAlignment="1" applyProtection="1">
      <alignment horizontal="distributed" vertical="center" justifyLastLine="1"/>
    </xf>
    <xf numFmtId="0" fontId="0" fillId="0" borderId="17" xfId="0" applyBorder="1" applyAlignment="1" applyProtection="1">
      <alignment horizontal="distributed" vertical="center" justifyLastLine="1"/>
    </xf>
    <xf numFmtId="0" fontId="0" fillId="0" borderId="1" xfId="0" applyBorder="1" applyAlignment="1" applyProtection="1">
      <alignment horizontal="distributed" vertical="center" justifyLastLine="1"/>
    </xf>
    <xf numFmtId="0" fontId="0" fillId="0" borderId="0" xfId="0" applyBorder="1" applyAlignment="1" applyProtection="1">
      <alignment horizontal="distributed" vertical="center" justifyLastLine="1"/>
    </xf>
    <xf numFmtId="0" fontId="0" fillId="0" borderId="6" xfId="0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0" fontId="0" fillId="0" borderId="8" xfId="0" applyBorder="1" applyAlignment="1" applyProtection="1">
      <alignment horizontal="distributed" vertical="center" justifyLastLine="1"/>
    </xf>
    <xf numFmtId="0" fontId="0" fillId="0" borderId="9" xfId="0" applyBorder="1" applyAlignment="1" applyProtection="1">
      <alignment horizontal="distributed" vertical="center" justifyLastLine="1"/>
    </xf>
    <xf numFmtId="0" fontId="0" fillId="0" borderId="37" xfId="0" applyBorder="1" applyAlignment="1" applyProtection="1">
      <alignment horizontal="distributed" vertical="center" justifyLastLine="1"/>
    </xf>
    <xf numFmtId="0" fontId="0" fillId="0" borderId="38" xfId="0" applyBorder="1" applyAlignment="1" applyProtection="1">
      <alignment horizontal="distributed" vertical="center" justifyLastLine="1"/>
    </xf>
    <xf numFmtId="0" fontId="0" fillId="0" borderId="40" xfId="0" applyBorder="1" applyAlignment="1" applyProtection="1">
      <alignment horizontal="distributed" vertical="center" justifyLastLine="1"/>
    </xf>
    <xf numFmtId="0" fontId="0" fillId="0" borderId="12" xfId="0" applyBorder="1" applyAlignment="1" applyProtection="1">
      <alignment horizontal="distributed" vertical="center" justifyLastLine="1"/>
    </xf>
    <xf numFmtId="0" fontId="0" fillId="0" borderId="39" xfId="0" applyBorder="1" applyAlignment="1" applyProtection="1">
      <alignment horizontal="distributed" vertical="center" justifyLastLine="1"/>
    </xf>
    <xf numFmtId="0" fontId="0" fillId="0" borderId="13" xfId="0" applyBorder="1" applyAlignment="1" applyProtection="1">
      <alignment horizontal="distributed" vertical="center" justifyLastLine="1"/>
    </xf>
    <xf numFmtId="0" fontId="0" fillId="0" borderId="16" xfId="0" applyFont="1" applyBorder="1" applyAlignment="1" applyProtection="1">
      <alignment horizontal="distributed" vertical="center" justifyLastLine="1"/>
    </xf>
    <xf numFmtId="0" fontId="0" fillId="0" borderId="3" xfId="0" applyFont="1" applyBorder="1" applyAlignment="1" applyProtection="1">
      <alignment horizontal="distributed" vertical="center" justifyLastLine="1"/>
    </xf>
    <xf numFmtId="0" fontId="0" fillId="0" borderId="1" xfId="0" applyFont="1" applyBorder="1" applyAlignment="1" applyProtection="1">
      <alignment horizontal="distributed" vertical="center" justifyLastLine="1"/>
    </xf>
    <xf numFmtId="0" fontId="0" fillId="0" borderId="0" xfId="0" applyFont="1" applyBorder="1" applyAlignment="1" applyProtection="1">
      <alignment horizontal="distributed" vertical="center" justifyLastLine="1"/>
    </xf>
    <xf numFmtId="0" fontId="0" fillId="0" borderId="10" xfId="0" applyFont="1" applyBorder="1" applyAlignment="1" applyProtection="1">
      <alignment horizontal="distributed" vertical="center" justifyLastLine="1"/>
    </xf>
    <xf numFmtId="0" fontId="0" fillId="0" borderId="8" xfId="0" applyFont="1" applyBorder="1" applyAlignment="1" applyProtection="1">
      <alignment horizontal="distributed" vertical="center" justifyLastLine="1"/>
    </xf>
    <xf numFmtId="0" fontId="0" fillId="0" borderId="9" xfId="0" applyFont="1" applyBorder="1" applyAlignment="1" applyProtection="1">
      <alignment horizontal="distributed" vertical="center" justifyLastLine="1"/>
    </xf>
    <xf numFmtId="0" fontId="0" fillId="0" borderId="18" xfId="0" applyBorder="1" applyAlignment="1" applyProtection="1">
      <alignment horizontal="distributed" vertical="center" justifyLastLine="1"/>
    </xf>
    <xf numFmtId="0" fontId="0" fillId="0" borderId="11" xfId="0" applyBorder="1" applyAlignment="1" applyProtection="1">
      <alignment horizontal="distributed" vertical="center" justifyLastLine="1"/>
    </xf>
    <xf numFmtId="0" fontId="0" fillId="0" borderId="18" xfId="0" applyFont="1" applyFill="1" applyBorder="1" applyAlignment="1" applyProtection="1">
      <alignment horizontal="distributed" vertical="center" justifyLastLine="1"/>
    </xf>
    <xf numFmtId="0" fontId="0" fillId="0" borderId="11" xfId="0" applyFont="1" applyFill="1" applyBorder="1" applyAlignment="1" applyProtection="1">
      <alignment horizontal="distributed" vertical="center" justifyLastLine="1"/>
    </xf>
    <xf numFmtId="0" fontId="0" fillId="0" borderId="16" xfId="0" applyFont="1" applyFill="1" applyBorder="1" applyAlignment="1" applyProtection="1">
      <alignment horizontal="distributed" vertical="center" wrapText="1" justifyLastLine="1"/>
    </xf>
    <xf numFmtId="0" fontId="0" fillId="0" borderId="1" xfId="0" applyFont="1" applyFill="1" applyBorder="1" applyAlignment="1" applyProtection="1">
      <alignment horizontal="distributed" vertical="center" justifyLastLine="1"/>
    </xf>
    <xf numFmtId="0" fontId="0" fillId="0" borderId="10" xfId="0" applyFont="1" applyFill="1" applyBorder="1" applyAlignment="1" applyProtection="1">
      <alignment horizontal="distributed" vertical="center" justifyLastLine="1"/>
    </xf>
    <xf numFmtId="0" fontId="0" fillId="0" borderId="4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distributed" vertical="center" justifyLastLine="1"/>
    </xf>
    <xf numFmtId="49" fontId="0" fillId="0" borderId="21" xfId="0" applyNumberForma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58" fontId="0" fillId="0" borderId="0" xfId="0" applyNumberFormat="1" applyBorder="1" applyAlignment="1" applyProtection="1">
      <alignment horizontal="left"/>
    </xf>
    <xf numFmtId="58" fontId="0" fillId="0" borderId="6" xfId="0" applyNumberFormat="1" applyBorder="1" applyAlignment="1" applyProtection="1">
      <alignment horizontal="left"/>
    </xf>
    <xf numFmtId="176" fontId="0" fillId="0" borderId="1" xfId="0" applyNumberFormat="1" applyFont="1" applyBorder="1" applyAlignment="1" applyProtection="1"/>
    <xf numFmtId="176" fontId="0" fillId="0" borderId="0" xfId="0" applyNumberFormat="1" applyFont="1" applyBorder="1" applyAlignment="1" applyProtection="1"/>
    <xf numFmtId="49" fontId="0" fillId="0" borderId="21" xfId="0" applyNumberFormat="1" applyFont="1" applyFill="1" applyBorder="1" applyAlignment="1" applyProtection="1">
      <alignment horizontal="center" vertical="center"/>
    </xf>
    <xf numFmtId="49" fontId="0" fillId="0" borderId="21" xfId="0" applyNumberForma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0" fillId="0" borderId="21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0" fontId="0" fillId="0" borderId="16" xfId="0" applyFont="1" applyBorder="1" applyAlignment="1" applyProtection="1">
      <alignment horizontal="distributed" vertical="center" wrapText="1" justifyLastLine="1"/>
    </xf>
    <xf numFmtId="0" fontId="0" fillId="0" borderId="18" xfId="0" applyFill="1" applyBorder="1" applyAlignment="1" applyProtection="1">
      <alignment horizontal="distributed" vertical="center" justifyLastLine="1"/>
    </xf>
    <xf numFmtId="0" fontId="0" fillId="0" borderId="30" xfId="0" applyBorder="1" applyAlignment="1" applyProtection="1">
      <alignment horizontal="distributed" vertical="center" justifyLastLine="1"/>
    </xf>
    <xf numFmtId="0" fontId="0" fillId="0" borderId="18" xfId="0" applyFont="1" applyBorder="1" applyAlignment="1" applyProtection="1">
      <alignment horizontal="distributed" vertical="center" justifyLastLine="1"/>
    </xf>
    <xf numFmtId="0" fontId="0" fillId="0" borderId="1" xfId="0" applyFont="1" applyFill="1" applyBorder="1" applyAlignment="1" applyProtection="1">
      <alignment horizontal="distributed" vertical="center" wrapText="1" justifyLastLine="1"/>
    </xf>
    <xf numFmtId="0" fontId="0" fillId="0" borderId="10" xfId="0" applyFont="1" applyFill="1" applyBorder="1" applyAlignment="1" applyProtection="1">
      <alignment horizontal="distributed" vertical="center" wrapText="1" justifyLastLine="1"/>
    </xf>
    <xf numFmtId="0" fontId="0" fillId="0" borderId="7" xfId="0" applyFont="1" applyBorder="1" applyAlignment="1" applyProtection="1">
      <alignment horizontal="distributed" vertical="center" wrapText="1" justifyLastLine="1"/>
    </xf>
    <xf numFmtId="0" fontId="0" fillId="0" borderId="21" xfId="0" applyFont="1" applyBorder="1" applyAlignment="1" applyProtection="1">
      <alignment horizontal="distributed" vertical="center" wrapText="1" justifyLastLine="1"/>
    </xf>
    <xf numFmtId="0" fontId="0" fillId="0" borderId="29" xfId="0" applyFont="1" applyBorder="1" applyAlignment="1" applyProtection="1">
      <alignment horizontal="distributed" vertical="center" wrapText="1" justifyLastLine="1"/>
    </xf>
    <xf numFmtId="0" fontId="0" fillId="0" borderId="7" xfId="0" applyFill="1" applyBorder="1" applyAlignment="1" applyProtection="1">
      <alignment horizontal="distributed" vertical="center" wrapText="1" justifyLastLine="1"/>
    </xf>
    <xf numFmtId="0" fontId="0" fillId="0" borderId="21" xfId="0" applyBorder="1" applyAlignment="1" applyProtection="1">
      <alignment horizontal="distributed" vertical="center" wrapText="1" justifyLastLine="1"/>
    </xf>
    <xf numFmtId="0" fontId="0" fillId="0" borderId="29" xfId="0" applyBorder="1" applyAlignment="1" applyProtection="1">
      <alignment horizontal="distributed" vertical="center" wrapText="1" justifyLastLine="1"/>
    </xf>
    <xf numFmtId="0" fontId="0" fillId="0" borderId="10" xfId="0" applyBorder="1" applyAlignment="1" applyProtection="1">
      <alignment horizontal="distributed" vertical="center" wrapText="1" justifyLastLine="1"/>
    </xf>
    <xf numFmtId="0" fontId="0" fillId="0" borderId="8" xfId="0" applyBorder="1" applyAlignment="1" applyProtection="1">
      <alignment horizontal="distributed" vertical="center" wrapText="1" justifyLastLine="1"/>
    </xf>
    <xf numFmtId="0" fontId="0" fillId="0" borderId="9" xfId="0" applyBorder="1" applyAlignment="1" applyProtection="1">
      <alignment horizontal="distributed" vertical="center" wrapText="1" justifyLastLine="1"/>
    </xf>
    <xf numFmtId="0" fontId="0" fillId="0" borderId="21" xfId="0" applyBorder="1" applyAlignment="1" applyProtection="1">
      <alignment horizontal="distributed" vertical="center" justifyLastLine="1"/>
    </xf>
    <xf numFmtId="0" fontId="0" fillId="0" borderId="29" xfId="0" applyBorder="1" applyAlignment="1" applyProtection="1">
      <alignment horizontal="distributed" vertical="center" justifyLastLine="1"/>
    </xf>
    <xf numFmtId="49" fontId="11" fillId="0" borderId="0" xfId="0" quotePrefix="1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vertical="center"/>
    </xf>
    <xf numFmtId="49" fontId="11" fillId="0" borderId="0" xfId="0" applyNumberFormat="1" applyFont="1" applyBorder="1" applyAlignment="1" applyProtection="1">
      <alignment horizontal="left"/>
    </xf>
    <xf numFmtId="0" fontId="0" fillId="0" borderId="7" xfId="0" applyBorder="1" applyAlignment="1" applyProtection="1">
      <alignment horizontal="distributed" vertical="center" wrapText="1" justifyLastLine="1"/>
    </xf>
    <xf numFmtId="0" fontId="0" fillId="0" borderId="4" xfId="0" applyBorder="1" applyAlignment="1" applyProtection="1">
      <alignment horizontal="distributed" vertical="center" justifyLastLine="1"/>
    </xf>
    <xf numFmtId="0" fontId="0" fillId="0" borderId="27" xfId="0" applyBorder="1" applyAlignment="1" applyProtection="1">
      <alignment horizontal="distributed" vertical="center" justifyLastLine="1"/>
    </xf>
    <xf numFmtId="0" fontId="0" fillId="0" borderId="33" xfId="0" applyFill="1" applyBorder="1" applyAlignment="1" applyProtection="1">
      <alignment horizontal="distributed" vertical="center" wrapText="1" justifyLastLine="1"/>
    </xf>
    <xf numFmtId="0" fontId="0" fillId="0" borderId="7" xfId="0" applyFont="1" applyFill="1" applyBorder="1" applyAlignment="1" applyProtection="1">
      <alignment horizontal="distributed" vertical="center" wrapText="1" justifyLastLine="1"/>
    </xf>
    <xf numFmtId="0" fontId="0" fillId="0" borderId="16" xfId="0" applyFont="1" applyFill="1" applyBorder="1" applyAlignment="1" applyProtection="1">
      <alignment horizontal="distributed" vertical="center" justifyLastLine="1"/>
    </xf>
    <xf numFmtId="0" fontId="0" fillId="0" borderId="18" xfId="0" applyFont="1" applyFill="1" applyBorder="1" applyAlignment="1" applyProtection="1">
      <alignment horizontal="distributed" vertical="center" wrapText="1" justifyLastLine="1"/>
    </xf>
    <xf numFmtId="0" fontId="0" fillId="0" borderId="11" xfId="0" applyFont="1" applyFill="1" applyBorder="1" applyAlignment="1" applyProtection="1">
      <alignment horizontal="distributed" vertical="center" wrapText="1" justifyLastLine="1"/>
    </xf>
    <xf numFmtId="0" fontId="0" fillId="0" borderId="30" xfId="0" applyFont="1" applyFill="1" applyBorder="1" applyAlignment="1" applyProtection="1">
      <alignment horizontal="distributed" vertical="center" wrapText="1" justifyLastLine="1"/>
    </xf>
    <xf numFmtId="49" fontId="0" fillId="0" borderId="7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right"/>
    </xf>
    <xf numFmtId="49" fontId="11" fillId="0" borderId="0" xfId="0" applyNumberFormat="1" applyFont="1" applyBorder="1" applyAlignment="1" applyProtection="1">
      <alignment horizontal="center" vertical="top"/>
    </xf>
    <xf numFmtId="0" fontId="0" fillId="0" borderId="11" xfId="0" applyFont="1" applyBorder="1" applyAlignment="1" applyProtection="1">
      <alignment horizontal="distributed" vertical="center" justifyLastLine="1"/>
    </xf>
    <xf numFmtId="0" fontId="0" fillId="0" borderId="30" xfId="0" applyFont="1" applyBorder="1" applyAlignment="1" applyProtection="1">
      <alignment horizontal="distributed" vertical="center" justifyLastLine="1"/>
    </xf>
    <xf numFmtId="0" fontId="0" fillId="0" borderId="16" xfId="0" applyBorder="1" applyAlignment="1" applyProtection="1">
      <alignment horizontal="distributed" vertical="center" justifyLastLine="1"/>
    </xf>
    <xf numFmtId="0" fontId="0" fillId="0" borderId="11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distributed" vertical="center" justifyLastLine="1"/>
    </xf>
    <xf numFmtId="0" fontId="0" fillId="0" borderId="7" xfId="0" applyBorder="1" applyAlignment="1" applyProtection="1">
      <alignment horizontal="distributed" vertical="center" justifyLastLine="1"/>
    </xf>
    <xf numFmtId="0" fontId="0" fillId="0" borderId="17" xfId="0" quotePrefix="1" applyFont="1" applyBorder="1" applyAlignment="1" applyProtection="1">
      <alignment horizontal="distributed" vertical="center" justifyLastLine="1"/>
    </xf>
    <xf numFmtId="0" fontId="0" fillId="0" borderId="6" xfId="0" quotePrefix="1" applyFont="1" applyBorder="1" applyAlignment="1" applyProtection="1">
      <alignment horizontal="distributed" vertical="center" justifyLastLine="1"/>
    </xf>
    <xf numFmtId="0" fontId="0" fillId="0" borderId="8" xfId="0" quotePrefix="1" applyFont="1" applyBorder="1" applyAlignment="1" applyProtection="1">
      <alignment horizontal="distributed" vertical="center" justifyLastLine="1"/>
    </xf>
    <xf numFmtId="49" fontId="0" fillId="0" borderId="21" xfId="0" quotePrefix="1" applyNumberFormat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right"/>
    </xf>
    <xf numFmtId="49" fontId="0" fillId="0" borderId="7" xfId="0" quotePrefix="1" applyNumberFormat="1" applyFill="1" applyBorder="1" applyAlignment="1" applyProtection="1">
      <alignment horizontal="center" vertical="center"/>
    </xf>
    <xf numFmtId="0" fontId="15" fillId="0" borderId="0" xfId="17" applyFont="1" applyFill="1" applyBorder="1" applyAlignment="1">
      <alignment horizontal="distributed" vertical="center" justifyLastLine="1"/>
    </xf>
    <xf numFmtId="0" fontId="15" fillId="0" borderId="6" xfId="17" applyFont="1" applyFill="1" applyBorder="1" applyAlignment="1">
      <alignment horizontal="distributed" vertical="center" justifyLastLine="1"/>
    </xf>
    <xf numFmtId="0" fontId="15" fillId="0" borderId="8" xfId="17" applyFont="1" applyFill="1" applyBorder="1" applyAlignment="1">
      <alignment horizontal="distributed" vertical="center" justifyLastLine="1"/>
    </xf>
    <xf numFmtId="0" fontId="15" fillId="0" borderId="9" xfId="17" applyFont="1" applyFill="1" applyBorder="1" applyAlignment="1">
      <alignment horizontal="distributed" vertical="center" justifyLastLine="1"/>
    </xf>
    <xf numFmtId="0" fontId="15" fillId="0" borderId="20" xfId="17" applyFont="1" applyFill="1" applyBorder="1" applyAlignment="1">
      <alignment horizontal="center" vertical="center"/>
    </xf>
    <xf numFmtId="0" fontId="15" fillId="0" borderId="15" xfId="17" applyFont="1" applyFill="1" applyBorder="1" applyAlignment="1">
      <alignment horizontal="center" vertical="center"/>
    </xf>
    <xf numFmtId="0" fontId="15" fillId="0" borderId="16" xfId="17" applyFont="1" applyFill="1" applyBorder="1" applyAlignment="1">
      <alignment horizontal="distributed" vertical="center" justifyLastLine="1"/>
    </xf>
    <xf numFmtId="0" fontId="22" fillId="0" borderId="11" xfId="17" applyFont="1" applyBorder="1" applyAlignment="1">
      <alignment horizontal="distributed" vertical="center" justifyLastLine="1"/>
    </xf>
    <xf numFmtId="0" fontId="15" fillId="0" borderId="11" xfId="17" applyFont="1" applyFill="1" applyBorder="1" applyAlignment="1">
      <alignment horizontal="distributed" vertical="center" justifyLastLine="1"/>
    </xf>
    <xf numFmtId="0" fontId="22" fillId="0" borderId="11" xfId="17" applyBorder="1" applyAlignment="1">
      <alignment horizontal="distributed" vertical="center" justifyLastLine="1"/>
    </xf>
    <xf numFmtId="0" fontId="22" fillId="0" borderId="30" xfId="17" applyBorder="1" applyAlignment="1">
      <alignment horizontal="distributed" vertical="center" justifyLastLine="1"/>
    </xf>
    <xf numFmtId="0" fontId="15" fillId="0" borderId="16" xfId="17" applyFont="1" applyFill="1" applyBorder="1" applyAlignment="1">
      <alignment horizontal="center" vertical="center" wrapText="1"/>
    </xf>
    <xf numFmtId="0" fontId="15" fillId="0" borderId="1" xfId="17" applyFont="1" applyFill="1" applyBorder="1" applyAlignment="1">
      <alignment horizontal="center" vertical="center" wrapText="1"/>
    </xf>
    <xf numFmtId="0" fontId="15" fillId="0" borderId="10" xfId="17" applyFont="1" applyFill="1" applyBorder="1" applyAlignment="1">
      <alignment horizontal="center" vertical="center" wrapText="1"/>
    </xf>
    <xf numFmtId="0" fontId="15" fillId="0" borderId="33" xfId="17" applyFont="1" applyFill="1" applyBorder="1" applyAlignment="1">
      <alignment horizontal="center" vertical="center"/>
    </xf>
    <xf numFmtId="0" fontId="22" fillId="0" borderId="20" xfId="17" applyBorder="1" applyAlignment="1">
      <alignment horizontal="center" vertical="center"/>
    </xf>
    <xf numFmtId="0" fontId="22" fillId="0" borderId="15" xfId="17" applyBorder="1" applyAlignment="1">
      <alignment horizontal="center" vertical="center"/>
    </xf>
    <xf numFmtId="0" fontId="15" fillId="0" borderId="27" xfId="17" applyFont="1" applyFill="1" applyBorder="1" applyAlignment="1">
      <alignment horizontal="distributed" vertical="center" justifyLastLine="1"/>
    </xf>
    <xf numFmtId="0" fontId="22" fillId="0" borderId="42" xfId="17" applyBorder="1" applyAlignment="1">
      <alignment horizontal="distributed" vertical="center" justifyLastLine="1"/>
    </xf>
    <xf numFmtId="0" fontId="22" fillId="0" borderId="5" xfId="17" applyBorder="1" applyAlignment="1">
      <alignment horizontal="distributed" vertical="center" justifyLastLine="1"/>
    </xf>
    <xf numFmtId="0" fontId="15" fillId="0" borderId="42" xfId="17" applyFont="1" applyFill="1" applyBorder="1" applyAlignment="1">
      <alignment horizontal="distributed" vertical="center" wrapText="1" justifyLastLine="1"/>
    </xf>
    <xf numFmtId="0" fontId="15" fillId="0" borderId="7" xfId="17" applyFont="1" applyFill="1" applyBorder="1" applyAlignment="1">
      <alignment horizontal="center" vertical="center"/>
    </xf>
    <xf numFmtId="0" fontId="15" fillId="0" borderId="1" xfId="17" applyFont="1" applyFill="1" applyBorder="1" applyAlignment="1">
      <alignment horizontal="center" vertical="center"/>
    </xf>
    <xf numFmtId="0" fontId="15" fillId="0" borderId="10" xfId="17" applyFont="1" applyFill="1" applyBorder="1" applyAlignment="1">
      <alignment horizontal="center" vertical="center"/>
    </xf>
    <xf numFmtId="0" fontId="0" fillId="0" borderId="20" xfId="17" applyFont="1" applyFill="1" applyBorder="1" applyAlignment="1">
      <alignment horizontal="center" vertical="center"/>
    </xf>
    <xf numFmtId="0" fontId="25" fillId="0" borderId="20" xfId="17" applyFont="1" applyFill="1" applyBorder="1" applyAlignment="1">
      <alignment horizontal="center" vertical="center" wrapText="1"/>
    </xf>
    <xf numFmtId="0" fontId="25" fillId="0" borderId="15" xfId="17" applyFont="1" applyFill="1" applyBorder="1" applyAlignment="1">
      <alignment horizontal="center" vertical="center"/>
    </xf>
    <xf numFmtId="0" fontId="25" fillId="0" borderId="20" xfId="17" applyFont="1" applyFill="1" applyBorder="1" applyAlignment="1">
      <alignment horizontal="center" vertical="center" wrapText="1" shrinkToFit="1"/>
    </xf>
    <xf numFmtId="0" fontId="25" fillId="0" borderId="15" xfId="17" applyFont="1" applyFill="1" applyBorder="1" applyAlignment="1">
      <alignment horizontal="center" vertical="center" wrapText="1" shrinkToFit="1"/>
    </xf>
    <xf numFmtId="0" fontId="25" fillId="0" borderId="20" xfId="17" applyFont="1" applyFill="1" applyBorder="1" applyAlignment="1">
      <alignment horizontal="center" vertical="center"/>
    </xf>
    <xf numFmtId="0" fontId="25" fillId="0" borderId="15" xfId="17" applyFont="1" applyFill="1" applyBorder="1" applyAlignment="1">
      <alignment horizontal="center" vertical="center" wrapText="1"/>
    </xf>
    <xf numFmtId="0" fontId="25" fillId="0" borderId="6" xfId="17" applyFont="1" applyFill="1" applyBorder="1" applyAlignment="1">
      <alignment horizontal="center" vertical="center"/>
    </xf>
    <xf numFmtId="0" fontId="27" fillId="0" borderId="9" xfId="17" applyFont="1" applyBorder="1" applyAlignment="1">
      <alignment horizontal="center" vertical="center"/>
    </xf>
    <xf numFmtId="0" fontId="25" fillId="0" borderId="6" xfId="17" applyFont="1" applyFill="1" applyBorder="1" applyAlignment="1">
      <alignment horizontal="center" vertical="center" wrapText="1"/>
    </xf>
    <xf numFmtId="0" fontId="25" fillId="0" borderId="9" xfId="17" applyFont="1" applyFill="1" applyBorder="1" applyAlignment="1">
      <alignment horizontal="center" vertical="center" wrapText="1"/>
    </xf>
    <xf numFmtId="0" fontId="15" fillId="0" borderId="3" xfId="17" applyFont="1" applyFill="1" applyBorder="1" applyAlignment="1">
      <alignment horizontal="distributed" vertical="center" justifyLastLine="1"/>
    </xf>
    <xf numFmtId="0" fontId="15" fillId="0" borderId="17" xfId="17" applyFont="1" applyFill="1" applyBorder="1" applyAlignment="1">
      <alignment horizontal="distributed" vertical="center" justifyLastLine="1"/>
    </xf>
    <xf numFmtId="0" fontId="15" fillId="0" borderId="11" xfId="17" applyFont="1" applyFill="1" applyBorder="1" applyAlignment="1">
      <alignment horizontal="distributed" justifyLastLine="1"/>
    </xf>
    <xf numFmtId="0" fontId="2" fillId="0" borderId="16" xfId="17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 wrapText="1"/>
    </xf>
    <xf numFmtId="0" fontId="2" fillId="0" borderId="10" xfId="17" applyFont="1" applyFill="1" applyBorder="1" applyAlignment="1">
      <alignment horizontal="center" vertical="center" wrapText="1"/>
    </xf>
    <xf numFmtId="0" fontId="15" fillId="0" borderId="7" xfId="17" applyFont="1" applyFill="1" applyBorder="1" applyAlignment="1">
      <alignment horizontal="distributed" vertical="center" justifyLastLine="1"/>
    </xf>
    <xf numFmtId="0" fontId="15" fillId="0" borderId="42" xfId="17" applyFont="1" applyFill="1" applyBorder="1" applyAlignment="1">
      <alignment horizontal="distributed" vertical="center" justifyLastLine="1"/>
    </xf>
    <xf numFmtId="0" fontId="15" fillId="0" borderId="33" xfId="17" applyFont="1" applyFill="1" applyBorder="1" applyAlignment="1">
      <alignment horizontal="center" vertical="center" wrapText="1"/>
    </xf>
    <xf numFmtId="0" fontId="15" fillId="0" borderId="20" xfId="17" applyFont="1" applyFill="1" applyBorder="1" applyAlignment="1">
      <alignment horizontal="center" vertical="center" wrapText="1"/>
    </xf>
    <xf numFmtId="0" fontId="15" fillId="0" borderId="15" xfId="17" applyFont="1" applyFill="1" applyBorder="1" applyAlignment="1">
      <alignment horizontal="center" vertical="center" wrapText="1"/>
    </xf>
    <xf numFmtId="0" fontId="15" fillId="0" borderId="29" xfId="17" applyFont="1" applyFill="1" applyBorder="1" applyAlignment="1">
      <alignment horizontal="center" vertical="center"/>
    </xf>
    <xf numFmtId="0" fontId="15" fillId="0" borderId="6" xfId="17" applyFont="1" applyFill="1" applyBorder="1" applyAlignment="1">
      <alignment horizontal="center" vertical="center"/>
    </xf>
    <xf numFmtId="0" fontId="15" fillId="0" borderId="9" xfId="17" applyFont="1" applyFill="1" applyBorder="1" applyAlignment="1">
      <alignment horizontal="center" vertical="center"/>
    </xf>
    <xf numFmtId="0" fontId="0" fillId="0" borderId="33" xfId="17" applyFont="1" applyFill="1" applyBorder="1" applyAlignment="1">
      <alignment horizontal="center" vertical="center" wrapText="1"/>
    </xf>
    <xf numFmtId="0" fontId="25" fillId="0" borderId="33" xfId="17" applyFont="1" applyFill="1" applyBorder="1" applyAlignment="1">
      <alignment horizontal="center" vertical="center" wrapText="1"/>
    </xf>
    <xf numFmtId="0" fontId="25" fillId="0" borderId="33" xfId="17" applyFont="1" applyFill="1" applyBorder="1" applyAlignment="1">
      <alignment horizontal="center" vertical="center"/>
    </xf>
    <xf numFmtId="0" fontId="15" fillId="0" borderId="7" xfId="17" applyFont="1" applyFill="1" applyBorder="1" applyAlignment="1">
      <alignment horizontal="distributed" vertical="center" wrapText="1" justifyLastLine="1"/>
    </xf>
    <xf numFmtId="0" fontId="0" fillId="0" borderId="33" xfId="17" applyFont="1" applyFill="1" applyBorder="1" applyAlignment="1">
      <alignment horizontal="center" vertical="center"/>
    </xf>
    <xf numFmtId="0" fontId="11" fillId="0" borderId="0" xfId="17" applyFont="1" applyFill="1" applyBorder="1" applyAlignment="1">
      <alignment horizontal="left"/>
    </xf>
    <xf numFmtId="0" fontId="22" fillId="0" borderId="20" xfId="17" applyBorder="1" applyAlignment="1">
      <alignment vertical="center"/>
    </xf>
    <xf numFmtId="0" fontId="22" fillId="0" borderId="15" xfId="17" applyBorder="1" applyAlignment="1">
      <alignment vertical="center"/>
    </xf>
    <xf numFmtId="0" fontId="27" fillId="0" borderId="20" xfId="17" applyFont="1" applyBorder="1" applyAlignment="1">
      <alignment vertical="center"/>
    </xf>
    <xf numFmtId="0" fontId="27" fillId="0" borderId="15" xfId="17" applyFont="1" applyBorder="1" applyAlignment="1">
      <alignment vertical="center"/>
    </xf>
    <xf numFmtId="0" fontId="15" fillId="0" borderId="29" xfId="17" applyFont="1" applyFill="1" applyBorder="1" applyAlignment="1">
      <alignment horizontal="center" vertical="center" shrinkToFit="1"/>
    </xf>
    <xf numFmtId="0" fontId="22" fillId="0" borderId="6" xfId="17" applyBorder="1" applyAlignment="1">
      <alignment vertical="center" shrinkToFit="1"/>
    </xf>
    <xf numFmtId="0" fontId="22" fillId="0" borderId="9" xfId="17" applyBorder="1" applyAlignment="1">
      <alignment vertical="center" shrinkToFit="1"/>
    </xf>
    <xf numFmtId="0" fontId="25" fillId="0" borderId="20" xfId="17" applyFont="1" applyFill="1" applyBorder="1" applyAlignment="1">
      <alignment vertical="center" wrapText="1" shrinkToFit="1"/>
    </xf>
    <xf numFmtId="0" fontId="25" fillId="0" borderId="15" xfId="17" applyFont="1" applyFill="1" applyBorder="1" applyAlignment="1">
      <alignment vertical="center" wrapText="1" shrinkToFit="1"/>
    </xf>
    <xf numFmtId="0" fontId="22" fillId="0" borderId="29" xfId="17" applyBorder="1" applyAlignment="1">
      <alignment horizontal="center" vertical="center" wrapText="1"/>
    </xf>
    <xf numFmtId="0" fontId="22" fillId="0" borderId="6" xfId="17" applyBorder="1" applyAlignment="1">
      <alignment horizontal="center" vertical="center"/>
    </xf>
    <xf numFmtId="0" fontId="22" fillId="0" borderId="9" xfId="17" applyBorder="1" applyAlignment="1">
      <alignment horizontal="center" vertical="center"/>
    </xf>
    <xf numFmtId="0" fontId="15" fillId="0" borderId="3" xfId="17" applyFont="1" applyFill="1" applyBorder="1" applyAlignment="1">
      <alignment horizontal="center" vertical="center"/>
    </xf>
    <xf numFmtId="0" fontId="15" fillId="0" borderId="17" xfId="17" applyFont="1" applyFill="1" applyBorder="1" applyAlignment="1">
      <alignment horizontal="center" vertical="center"/>
    </xf>
    <xf numFmtId="0" fontId="15" fillId="0" borderId="0" xfId="17" applyFont="1" applyFill="1" applyBorder="1" applyAlignment="1">
      <alignment horizontal="center" vertical="center"/>
    </xf>
    <xf numFmtId="0" fontId="15" fillId="0" borderId="8" xfId="17" applyFont="1" applyFill="1" applyBorder="1" applyAlignment="1">
      <alignment horizontal="center" vertical="center"/>
    </xf>
    <xf numFmtId="0" fontId="15" fillId="0" borderId="11" xfId="17" applyFont="1" applyFill="1" applyBorder="1" applyAlignment="1">
      <alignment horizontal="left" vertical="center" indent="3"/>
    </xf>
    <xf numFmtId="0" fontId="15" fillId="0" borderId="14" xfId="17" applyFont="1" applyFill="1" applyBorder="1" applyAlignment="1">
      <alignment horizontal="center" vertical="center" wrapText="1"/>
    </xf>
    <xf numFmtId="0" fontId="22" fillId="0" borderId="20" xfId="17" applyBorder="1" applyAlignment="1">
      <alignment vertical="center" wrapText="1"/>
    </xf>
    <xf numFmtId="0" fontId="22" fillId="0" borderId="15" xfId="17" applyBorder="1" applyAlignment="1">
      <alignment vertical="center" wrapText="1"/>
    </xf>
    <xf numFmtId="0" fontId="22" fillId="0" borderId="11" xfId="17" applyBorder="1">
      <alignment vertical="center"/>
    </xf>
    <xf numFmtId="0" fontId="22" fillId="0" borderId="30" xfId="17" applyBorder="1">
      <alignment vertical="center"/>
    </xf>
    <xf numFmtId="0" fontId="22" fillId="0" borderId="18" xfId="17" applyBorder="1" applyAlignment="1">
      <alignment horizontal="distributed" vertical="center" justifyLastLine="1"/>
    </xf>
    <xf numFmtId="0" fontId="22" fillId="0" borderId="16" xfId="17" applyBorder="1" applyAlignment="1">
      <alignment horizontal="distributed" vertical="center" justifyLastLine="1"/>
    </xf>
    <xf numFmtId="0" fontId="15" fillId="0" borderId="29" xfId="17" applyFont="1" applyFill="1" applyBorder="1" applyAlignment="1">
      <alignment horizontal="center" vertical="center" wrapText="1"/>
    </xf>
    <xf numFmtId="0" fontId="15" fillId="0" borderId="6" xfId="17" applyFont="1" applyFill="1" applyBorder="1" applyAlignment="1">
      <alignment horizontal="center" vertical="center" wrapText="1"/>
    </xf>
    <xf numFmtId="0" fontId="15" fillId="0" borderId="9" xfId="17" applyFont="1" applyFill="1" applyBorder="1" applyAlignment="1">
      <alignment horizontal="center" vertical="center" wrapText="1"/>
    </xf>
    <xf numFmtId="0" fontId="22" fillId="0" borderId="6" xfId="17" applyBorder="1" applyAlignment="1">
      <alignment vertical="center"/>
    </xf>
    <xf numFmtId="0" fontId="22" fillId="0" borderId="9" xfId="17" applyBorder="1" applyAlignment="1">
      <alignment vertical="center"/>
    </xf>
    <xf numFmtId="0" fontId="15" fillId="0" borderId="0" xfId="17" applyFont="1" applyFill="1" applyBorder="1" applyAlignment="1">
      <alignment horizontal="center" vertical="center" wrapText="1"/>
    </xf>
    <xf numFmtId="0" fontId="15" fillId="0" borderId="3" xfId="17" applyFont="1" applyFill="1" applyBorder="1" applyAlignment="1">
      <alignment horizontal="center" vertical="center" wrapText="1"/>
    </xf>
    <xf numFmtId="0" fontId="15" fillId="0" borderId="8" xfId="17" applyFont="1" applyFill="1" applyBorder="1" applyAlignment="1">
      <alignment horizontal="center" vertical="center" wrapText="1"/>
    </xf>
    <xf numFmtId="0" fontId="27" fillId="0" borderId="20" xfId="17" applyFont="1" applyBorder="1" applyAlignment="1">
      <alignment horizontal="center" vertical="center" wrapText="1"/>
    </xf>
    <xf numFmtId="0" fontId="27" fillId="0" borderId="15" xfId="17" applyFont="1" applyBorder="1" applyAlignment="1">
      <alignment horizontal="center" vertical="center" wrapText="1"/>
    </xf>
    <xf numFmtId="0" fontId="15" fillId="0" borderId="7" xfId="17" applyFont="1" applyFill="1" applyBorder="1" applyAlignment="1">
      <alignment horizontal="center" vertical="center" wrapText="1"/>
    </xf>
    <xf numFmtId="0" fontId="22" fillId="0" borderId="1" xfId="17" applyBorder="1" applyAlignment="1">
      <alignment horizontal="center" vertical="center" wrapText="1"/>
    </xf>
    <xf numFmtId="0" fontId="22" fillId="0" borderId="10" xfId="17" applyBorder="1" applyAlignment="1">
      <alignment horizontal="center" vertical="center" wrapText="1"/>
    </xf>
    <xf numFmtId="0" fontId="15" fillId="0" borderId="14" xfId="17" applyFont="1" applyFill="1" applyBorder="1" applyAlignment="1">
      <alignment horizontal="center" vertical="center"/>
    </xf>
    <xf numFmtId="0" fontId="15" fillId="0" borderId="14" xfId="17" applyFont="1" applyFill="1" applyBorder="1" applyAlignment="1" applyProtection="1">
      <alignment horizontal="center" vertical="center" wrapText="1"/>
    </xf>
    <xf numFmtId="0" fontId="15" fillId="0" borderId="20" xfId="17" applyFont="1" applyFill="1" applyBorder="1" applyAlignment="1" applyProtection="1">
      <alignment horizontal="center" vertical="center" wrapText="1"/>
    </xf>
    <xf numFmtId="0" fontId="22" fillId="0" borderId="15" xfId="17" applyFont="1" applyBorder="1" applyAlignment="1" applyProtection="1">
      <alignment horizontal="center" vertical="center" wrapText="1"/>
    </xf>
    <xf numFmtId="0" fontId="15" fillId="0" borderId="3" xfId="17" applyFont="1" applyFill="1" applyBorder="1" applyAlignment="1" applyProtection="1">
      <alignment horizontal="distributed" vertical="center" justifyLastLine="1"/>
    </xf>
    <xf numFmtId="0" fontId="22" fillId="0" borderId="17" xfId="17" applyBorder="1" applyAlignment="1" applyProtection="1">
      <alignment horizontal="distributed" vertical="center" justifyLastLine="1"/>
    </xf>
    <xf numFmtId="0" fontId="15" fillId="0" borderId="0" xfId="17" applyFont="1" applyFill="1" applyBorder="1" applyAlignment="1" applyProtection="1">
      <alignment horizontal="distributed" vertical="center" justifyLastLine="1"/>
    </xf>
    <xf numFmtId="0" fontId="22" fillId="0" borderId="6" xfId="17" applyBorder="1" applyAlignment="1" applyProtection="1">
      <alignment horizontal="distributed" vertical="center" justifyLastLine="1"/>
    </xf>
    <xf numFmtId="0" fontId="22" fillId="0" borderId="8" xfId="17" applyBorder="1" applyAlignment="1" applyProtection="1">
      <alignment horizontal="distributed" vertical="center" justifyLastLine="1"/>
    </xf>
    <xf numFmtId="0" fontId="22" fillId="0" borderId="9" xfId="17" applyBorder="1" applyAlignment="1" applyProtection="1">
      <alignment horizontal="distributed" vertical="center" justifyLastLine="1"/>
    </xf>
    <xf numFmtId="0" fontId="15" fillId="0" borderId="14" xfId="17" applyFont="1" applyFill="1" applyBorder="1" applyAlignment="1" applyProtection="1">
      <alignment horizontal="center" vertical="center"/>
    </xf>
    <xf numFmtId="0" fontId="15" fillId="0" borderId="20" xfId="17" applyFont="1" applyFill="1" applyBorder="1" applyAlignment="1" applyProtection="1">
      <alignment horizontal="center" vertical="center"/>
    </xf>
    <xf numFmtId="0" fontId="22" fillId="0" borderId="15" xfId="17" applyFont="1" applyBorder="1" applyAlignment="1" applyProtection="1">
      <alignment vertical="center"/>
    </xf>
    <xf numFmtId="0" fontId="22" fillId="0" borderId="14" xfId="17" applyFont="1" applyFill="1" applyBorder="1" applyAlignment="1" applyProtection="1">
      <alignment horizontal="center" vertical="center" wrapText="1"/>
    </xf>
    <xf numFmtId="0" fontId="22" fillId="0" borderId="20" xfId="17" applyFont="1" applyFill="1" applyBorder="1" applyAlignment="1" applyProtection="1">
      <alignment horizontal="center" vertical="center" wrapText="1"/>
    </xf>
    <xf numFmtId="0" fontId="15" fillId="0" borderId="16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22" fillId="0" borderId="10" xfId="17" applyFont="1" applyBorder="1" applyAlignment="1" applyProtection="1">
      <alignment horizontal="center" vertical="center" wrapText="1"/>
    </xf>
    <xf numFmtId="0" fontId="15" fillId="0" borderId="17" xfId="17" applyFont="1" applyFill="1" applyBorder="1" applyAlignment="1" applyProtection="1">
      <alignment horizontal="center" vertical="center" wrapText="1"/>
    </xf>
    <xf numFmtId="0" fontId="15" fillId="0" borderId="6" xfId="17" applyFont="1" applyFill="1" applyBorder="1" applyAlignment="1" applyProtection="1">
      <alignment horizontal="center" vertical="center" wrapText="1"/>
    </xf>
    <xf numFmtId="0" fontId="22" fillId="0" borderId="9" xfId="17" applyFont="1" applyBorder="1" applyAlignment="1" applyProtection="1">
      <alignment horizontal="center" vertical="center" wrapText="1"/>
    </xf>
    <xf numFmtId="0" fontId="15" fillId="0" borderId="33" xfId="6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15" fillId="0" borderId="15" xfId="6" applyFont="1" applyBorder="1" applyAlignment="1">
      <alignment horizontal="center" vertical="center" wrapText="1"/>
    </xf>
    <xf numFmtId="0" fontId="15" fillId="0" borderId="3" xfId="23" applyFont="1" applyBorder="1" applyAlignment="1">
      <alignment horizontal="distributed" vertical="center" wrapText="1" justifyLastLine="1"/>
    </xf>
    <xf numFmtId="0" fontId="16" fillId="0" borderId="3" xfId="6" applyFont="1" applyBorder="1" applyAlignment="1">
      <alignment horizontal="distributed" vertical="center" justifyLastLine="1"/>
    </xf>
    <xf numFmtId="0" fontId="16" fillId="0" borderId="17" xfId="6" applyFont="1" applyBorder="1" applyAlignment="1">
      <alignment horizontal="distributed" vertical="center" justifyLastLine="1"/>
    </xf>
    <xf numFmtId="0" fontId="16" fillId="0" borderId="0" xfId="6" applyFont="1" applyBorder="1" applyAlignment="1">
      <alignment horizontal="distributed" vertical="center" justifyLastLine="1"/>
    </xf>
    <xf numFmtId="0" fontId="16" fillId="0" borderId="6" xfId="6" applyFont="1" applyBorder="1" applyAlignment="1">
      <alignment horizontal="distributed" vertical="center" justifyLastLine="1"/>
    </xf>
    <xf numFmtId="0" fontId="16" fillId="0" borderId="8" xfId="6" applyFont="1" applyBorder="1" applyAlignment="1">
      <alignment horizontal="distributed" vertical="center" justifyLastLine="1"/>
    </xf>
    <xf numFmtId="0" fontId="16" fillId="0" borderId="9" xfId="6" applyFont="1" applyBorder="1" applyAlignment="1">
      <alignment horizontal="distributed" vertical="center" justifyLastLine="1"/>
    </xf>
    <xf numFmtId="0" fontId="15" fillId="0" borderId="14" xfId="21" applyFont="1" applyBorder="1" applyAlignment="1">
      <alignment horizontal="distributed" vertical="center" justifyLastLine="1"/>
    </xf>
    <xf numFmtId="0" fontId="15" fillId="0" borderId="20" xfId="21" applyFont="1" applyBorder="1" applyAlignment="1">
      <alignment horizontal="distributed" vertical="center" justifyLastLine="1"/>
    </xf>
    <xf numFmtId="0" fontId="15" fillId="0" borderId="20" xfId="6" applyFont="1" applyBorder="1" applyAlignment="1">
      <alignment horizontal="distributed" vertical="center" justifyLastLine="1"/>
    </xf>
    <xf numFmtId="0" fontId="15" fillId="0" borderId="18" xfId="6" applyFont="1" applyBorder="1" applyAlignment="1">
      <alignment horizontal="distributed" vertical="center" justifyLastLine="1"/>
    </xf>
    <xf numFmtId="0" fontId="15" fillId="0" borderId="11" xfId="6" applyFont="1" applyBorder="1" applyAlignment="1">
      <alignment horizontal="distributed" vertical="center" justifyLastLine="1"/>
    </xf>
    <xf numFmtId="0" fontId="15" fillId="0" borderId="30" xfId="6" applyFont="1" applyBorder="1" applyAlignment="1">
      <alignment horizontal="distributed" vertical="center" justifyLastLine="1"/>
    </xf>
    <xf numFmtId="0" fontId="2" fillId="0" borderId="33" xfId="17" applyFont="1" applyFill="1" applyBorder="1" applyAlignment="1" applyProtection="1">
      <alignment horizontal="center" vertical="center"/>
    </xf>
    <xf numFmtId="0" fontId="2" fillId="0" borderId="20" xfId="17" applyFont="1" applyFill="1" applyBorder="1" applyAlignment="1" applyProtection="1">
      <alignment horizontal="center" vertical="center"/>
    </xf>
    <xf numFmtId="0" fontId="15" fillId="0" borderId="27" xfId="21" applyFont="1" applyBorder="1" applyAlignment="1">
      <alignment horizontal="distributed" vertical="center" justifyLastLine="1"/>
    </xf>
    <xf numFmtId="0" fontId="16" fillId="0" borderId="42" xfId="6" applyBorder="1" applyAlignment="1">
      <alignment horizontal="distributed" vertical="center" justifyLastLine="1"/>
    </xf>
    <xf numFmtId="0" fontId="16" fillId="0" borderId="5" xfId="6" applyBorder="1" applyAlignment="1">
      <alignment horizontal="distributed" vertical="center" justifyLastLine="1"/>
    </xf>
    <xf numFmtId="0" fontId="15" fillId="0" borderId="33" xfId="6" applyFont="1" applyBorder="1" applyAlignment="1">
      <alignment horizontal="distributed" vertical="center" justifyLastLine="1"/>
    </xf>
    <xf numFmtId="0" fontId="15" fillId="0" borderId="29" xfId="6" applyFont="1" applyBorder="1" applyAlignment="1">
      <alignment horizontal="distributed" vertical="center" justifyLastLine="1"/>
    </xf>
    <xf numFmtId="0" fontId="15" fillId="0" borderId="6" xfId="6" applyFont="1" applyBorder="1" applyAlignment="1">
      <alignment horizontal="distributed" vertical="center" justifyLastLine="1"/>
    </xf>
    <xf numFmtId="0" fontId="15" fillId="0" borderId="33" xfId="6" applyFont="1" applyBorder="1" applyAlignment="1">
      <alignment horizontal="distributed" vertical="center" wrapText="1" justifyLastLine="1"/>
    </xf>
    <xf numFmtId="0" fontId="15" fillId="0" borderId="33" xfId="6" applyFont="1" applyBorder="1" applyAlignment="1">
      <alignment horizontal="center" vertical="center" wrapText="1" justifyLastLine="1"/>
    </xf>
    <xf numFmtId="0" fontId="15" fillId="0" borderId="20" xfId="6" applyFont="1" applyBorder="1" applyAlignment="1">
      <alignment horizontal="center" vertical="center" wrapText="1" justifyLastLine="1"/>
    </xf>
    <xf numFmtId="0" fontId="15" fillId="0" borderId="15" xfId="6" applyFont="1" applyBorder="1" applyAlignment="1">
      <alignment horizontal="center" vertical="center" wrapText="1" justifyLastLine="1"/>
    </xf>
    <xf numFmtId="0" fontId="15" fillId="0" borderId="14" xfId="6" applyFont="1" applyBorder="1" applyAlignment="1">
      <alignment horizontal="center" vertical="center" justifyLastLine="1"/>
    </xf>
    <xf numFmtId="0" fontId="15" fillId="0" borderId="20" xfId="6" applyFont="1" applyBorder="1" applyAlignment="1">
      <alignment horizontal="center" vertical="center" justifyLastLine="1"/>
    </xf>
    <xf numFmtId="0" fontId="15" fillId="0" borderId="15" xfId="6" applyFont="1" applyBorder="1" applyAlignment="1">
      <alignment horizontal="center" vertical="center" justifyLastLine="1"/>
    </xf>
    <xf numFmtId="0" fontId="2" fillId="0" borderId="14" xfId="6" applyFont="1" applyBorder="1" applyAlignment="1">
      <alignment horizontal="center" vertical="center" wrapText="1" justifyLastLine="1"/>
    </xf>
    <xf numFmtId="0" fontId="2" fillId="0" borderId="20" xfId="6" applyFont="1" applyBorder="1" applyAlignment="1">
      <alignment horizontal="center" vertical="center" justifyLastLine="1"/>
    </xf>
    <xf numFmtId="0" fontId="2" fillId="0" borderId="15" xfId="6" applyFont="1" applyBorder="1" applyAlignment="1">
      <alignment horizontal="center" vertical="center" justifyLastLine="1"/>
    </xf>
    <xf numFmtId="0" fontId="15" fillId="0" borderId="16" xfId="21" applyFont="1" applyBorder="1" applyAlignment="1">
      <alignment horizontal="distributed" vertical="center" justifyLastLine="1"/>
    </xf>
    <xf numFmtId="0" fontId="15" fillId="0" borderId="3" xfId="21" applyFont="1" applyBorder="1" applyAlignment="1">
      <alignment horizontal="distributed" vertical="center" justifyLastLine="1"/>
    </xf>
    <xf numFmtId="0" fontId="15" fillId="0" borderId="33" xfId="6" applyFont="1" applyBorder="1" applyAlignment="1">
      <alignment horizontal="center" vertical="center" justifyLastLine="1"/>
    </xf>
    <xf numFmtId="0" fontId="15" fillId="0" borderId="20" xfId="23" applyFont="1" applyFill="1" applyBorder="1" applyAlignment="1">
      <alignment horizontal="center" vertical="center" justifyLastLine="1"/>
    </xf>
    <xf numFmtId="0" fontId="15" fillId="0" borderId="15" xfId="23" applyFont="1" applyFill="1" applyBorder="1" applyAlignment="1">
      <alignment horizontal="center" vertical="center" justifyLastLine="1"/>
    </xf>
    <xf numFmtId="0" fontId="15" fillId="0" borderId="4" xfId="6" applyFont="1" applyFill="1" applyBorder="1" applyAlignment="1">
      <alignment horizontal="center" vertical="center" wrapText="1" justifyLastLine="1"/>
    </xf>
    <xf numFmtId="0" fontId="15" fillId="0" borderId="20" xfId="21" applyFont="1" applyBorder="1" applyAlignment="1">
      <alignment horizontal="center" vertical="center"/>
    </xf>
    <xf numFmtId="0" fontId="16" fillId="0" borderId="15" xfId="6" applyBorder="1" applyAlignment="1">
      <alignment horizontal="center" vertical="center"/>
    </xf>
    <xf numFmtId="0" fontId="15" fillId="0" borderId="20" xfId="23" applyFont="1" applyBorder="1" applyAlignment="1">
      <alignment horizontal="distributed" vertical="center" justifyLastLine="1"/>
    </xf>
    <xf numFmtId="0" fontId="15" fillId="0" borderId="20" xfId="6" applyFont="1" applyBorder="1" applyAlignment="1">
      <alignment horizontal="distributed" vertical="center" wrapText="1" justifyLastLine="1"/>
    </xf>
    <xf numFmtId="0" fontId="15" fillId="0" borderId="4" xfId="6" applyFont="1" applyFill="1" applyBorder="1" applyAlignment="1">
      <alignment horizontal="center" vertical="center" justifyLastLine="1"/>
    </xf>
    <xf numFmtId="0" fontId="15" fillId="0" borderId="11" xfId="6" applyFont="1" applyFill="1" applyBorder="1" applyAlignment="1">
      <alignment horizontal="center" vertical="center"/>
    </xf>
    <xf numFmtId="0" fontId="15" fillId="0" borderId="30" xfId="6" applyFont="1" applyFill="1" applyBorder="1" applyAlignment="1">
      <alignment horizontal="center" vertical="center"/>
    </xf>
    <xf numFmtId="0" fontId="15" fillId="0" borderId="16" xfId="6" applyFont="1" applyFill="1" applyBorder="1" applyAlignment="1">
      <alignment horizontal="distributed" vertical="center" justifyLastLine="1"/>
    </xf>
    <xf numFmtId="0" fontId="15" fillId="0" borderId="11" xfId="6" applyFont="1" applyFill="1" applyBorder="1" applyAlignment="1">
      <alignment horizontal="distributed" vertical="center" justifyLastLine="1"/>
    </xf>
    <xf numFmtId="0" fontId="15" fillId="0" borderId="30" xfId="6" applyFont="1" applyFill="1" applyBorder="1" applyAlignment="1">
      <alignment horizontal="distributed" vertical="center" justifyLastLine="1"/>
    </xf>
    <xf numFmtId="0" fontId="15" fillId="0" borderId="27" xfId="23" applyFont="1" applyFill="1" applyBorder="1" applyAlignment="1">
      <alignment horizontal="distributed" vertical="center" justifyLastLine="1"/>
    </xf>
    <xf numFmtId="0" fontId="15" fillId="0" borderId="42" xfId="23" applyFont="1" applyFill="1" applyBorder="1" applyAlignment="1">
      <alignment horizontal="distributed" vertical="center" justifyLastLine="1"/>
    </xf>
    <xf numFmtId="0" fontId="15" fillId="0" borderId="5" xfId="23" applyFont="1" applyFill="1" applyBorder="1" applyAlignment="1">
      <alignment horizontal="distributed" vertical="center" justifyLastLine="1"/>
    </xf>
    <xf numFmtId="0" fontId="15" fillId="0" borderId="29" xfId="23" applyFont="1" applyFill="1" applyBorder="1" applyAlignment="1">
      <alignment horizontal="center" vertical="center" wrapText="1" justifyLastLine="1"/>
    </xf>
    <xf numFmtId="0" fontId="15" fillId="0" borderId="6" xfId="23" applyFont="1" applyFill="1" applyBorder="1" applyAlignment="1">
      <alignment horizontal="center" vertical="center" justifyLastLine="1"/>
    </xf>
    <xf numFmtId="0" fontId="15" fillId="0" borderId="9" xfId="23" applyFont="1" applyFill="1" applyBorder="1" applyAlignment="1">
      <alignment horizontal="center" vertical="center" justifyLastLine="1"/>
    </xf>
    <xf numFmtId="0" fontId="15" fillId="0" borderId="4" xfId="23" applyFont="1" applyFill="1" applyBorder="1" applyAlignment="1">
      <alignment horizontal="center" vertical="center" justifyLastLine="1"/>
    </xf>
    <xf numFmtId="0" fontId="11" fillId="0" borderId="0" xfId="6" applyFont="1" applyFill="1" applyAlignment="1">
      <alignment vertical="top"/>
    </xf>
    <xf numFmtId="0" fontId="15" fillId="0" borderId="3" xfId="28" applyFont="1" applyBorder="1" applyAlignment="1">
      <alignment horizontal="distributed" vertical="center" wrapText="1" justifyLastLine="1"/>
    </xf>
    <xf numFmtId="0" fontId="16" fillId="0" borderId="3" xfId="6" applyBorder="1" applyAlignment="1">
      <alignment horizontal="distributed" vertical="center" wrapText="1" justifyLastLine="1"/>
    </xf>
    <xf numFmtId="0" fontId="16" fillId="0" borderId="17" xfId="6" applyBorder="1" applyAlignment="1">
      <alignment horizontal="distributed" vertical="center" wrapText="1" justifyLastLine="1"/>
    </xf>
    <xf numFmtId="0" fontId="16" fillId="0" borderId="0" xfId="6" applyBorder="1" applyAlignment="1">
      <alignment horizontal="distributed" vertical="center" wrapText="1" justifyLastLine="1"/>
    </xf>
    <xf numFmtId="0" fontId="16" fillId="0" borderId="6" xfId="6" applyBorder="1" applyAlignment="1">
      <alignment horizontal="distributed" vertical="center" wrapText="1" justifyLastLine="1"/>
    </xf>
    <xf numFmtId="0" fontId="16" fillId="0" borderId="8" xfId="6" applyBorder="1" applyAlignment="1">
      <alignment horizontal="distributed" vertical="center" wrapText="1" justifyLastLine="1"/>
    </xf>
    <xf numFmtId="0" fontId="16" fillId="0" borderId="9" xfId="6" applyBorder="1" applyAlignment="1">
      <alignment horizontal="distributed" vertical="center" wrapText="1" justifyLastLine="1"/>
    </xf>
    <xf numFmtId="0" fontId="16" fillId="0" borderId="20" xfId="6" applyBorder="1" applyAlignment="1">
      <alignment horizontal="distributed" vertical="center" justifyLastLine="1"/>
    </xf>
    <xf numFmtId="0" fontId="16" fillId="0" borderId="15" xfId="6" applyBorder="1" applyAlignment="1">
      <alignment horizontal="distributed" vertical="center" justifyLastLine="1"/>
    </xf>
    <xf numFmtId="0" fontId="15" fillId="0" borderId="11" xfId="28" applyFont="1" applyBorder="1" applyAlignment="1">
      <alignment horizontal="distributed" vertical="center" justifyLastLine="1"/>
    </xf>
    <xf numFmtId="0" fontId="15" fillId="0" borderId="33" xfId="28" applyFont="1" applyBorder="1" applyAlignment="1">
      <alignment horizontal="distributed" vertical="center" wrapText="1" justifyLastLine="1"/>
    </xf>
    <xf numFmtId="0" fontId="16" fillId="0" borderId="15" xfId="6" applyBorder="1" applyAlignment="1">
      <alignment horizontal="distributed" vertical="center" wrapText="1" justifyLastLine="1"/>
    </xf>
    <xf numFmtId="0" fontId="15" fillId="0" borderId="30" xfId="28" applyFont="1" applyBorder="1" applyAlignment="1">
      <alignment horizontal="distributed" vertical="center" justifyLastLine="1"/>
    </xf>
    <xf numFmtId="0" fontId="15" fillId="0" borderId="16" xfId="28" applyFont="1" applyBorder="1" applyAlignment="1">
      <alignment horizontal="distributed" vertical="center" wrapText="1" justifyLastLine="1"/>
    </xf>
    <xf numFmtId="0" fontId="16" fillId="0" borderId="1" xfId="6" applyBorder="1" applyAlignment="1">
      <alignment horizontal="distributed" vertical="center" wrapText="1" justifyLastLine="1"/>
    </xf>
    <xf numFmtId="0" fontId="16" fillId="0" borderId="10" xfId="6" applyBorder="1" applyAlignment="1">
      <alignment horizontal="distributed" vertical="center" wrapText="1" justifyLastLine="1"/>
    </xf>
    <xf numFmtId="0" fontId="15" fillId="0" borderId="18" xfId="28" applyFont="1" applyBorder="1" applyAlignment="1">
      <alignment horizontal="distributed" vertical="center" justifyLastLine="1"/>
    </xf>
    <xf numFmtId="0" fontId="15" fillId="0" borderId="29" xfId="28" applyFont="1" applyBorder="1" applyAlignment="1">
      <alignment horizontal="distributed" vertical="center" wrapText="1" justifyLastLine="1"/>
    </xf>
    <xf numFmtId="0" fontId="15" fillId="0" borderId="15" xfId="6" applyFont="1" applyBorder="1" applyAlignment="1">
      <alignment horizontal="distributed" vertical="center" wrapText="1" justifyLastLine="1"/>
    </xf>
    <xf numFmtId="0" fontId="15" fillId="0" borderId="7" xfId="28" applyFont="1" applyBorder="1" applyAlignment="1">
      <alignment horizontal="distributed" vertical="center" wrapText="1" justifyLastLine="1"/>
    </xf>
    <xf numFmtId="0" fontId="15" fillId="0" borderId="18" xfId="21" applyFont="1" applyBorder="1" applyAlignment="1">
      <alignment horizontal="distributed" vertical="center" justifyLastLine="1"/>
    </xf>
    <xf numFmtId="0" fontId="16" fillId="0" borderId="11" xfId="6" applyBorder="1" applyAlignment="1">
      <alignment horizontal="distributed" vertical="center" justifyLastLine="1"/>
    </xf>
    <xf numFmtId="0" fontId="15" fillId="0" borderId="33" xfId="28" applyFont="1" applyBorder="1" applyAlignment="1">
      <alignment horizontal="center" vertical="center"/>
    </xf>
    <xf numFmtId="0" fontId="16" fillId="0" borderId="42" xfId="6" applyFont="1" applyBorder="1" applyAlignment="1">
      <alignment horizontal="distributed" vertical="center" justifyLastLine="1"/>
    </xf>
    <xf numFmtId="0" fontId="16" fillId="0" borderId="5" xfId="6" applyFont="1" applyBorder="1" applyAlignment="1">
      <alignment horizontal="distributed" vertical="center" justifyLastLine="1"/>
    </xf>
    <xf numFmtId="0" fontId="15" fillId="0" borderId="33" xfId="28" applyFont="1" applyBorder="1" applyAlignment="1">
      <alignment horizontal="distributed" vertical="center" justifyLastLine="1"/>
    </xf>
    <xf numFmtId="0" fontId="16" fillId="0" borderId="15" xfId="6" applyFont="1" applyBorder="1" applyAlignment="1">
      <alignment horizontal="distributed" vertical="center" justifyLastLine="1"/>
    </xf>
    <xf numFmtId="0" fontId="15" fillId="0" borderId="7" xfId="28" applyFont="1" applyBorder="1" applyAlignment="1">
      <alignment horizontal="distributed" vertical="center" justifyLastLine="1"/>
    </xf>
    <xf numFmtId="0" fontId="16" fillId="0" borderId="10" xfId="6" applyFont="1" applyBorder="1" applyAlignment="1">
      <alignment horizontal="distributed" vertical="center" justifyLastLine="1"/>
    </xf>
    <xf numFmtId="0" fontId="15" fillId="0" borderId="17" xfId="28" applyFont="1" applyBorder="1" applyAlignment="1">
      <alignment horizontal="distributed" vertical="center" wrapText="1" justifyLastLine="1"/>
    </xf>
    <xf numFmtId="0" fontId="15" fillId="0" borderId="0" xfId="28" applyFont="1" applyBorder="1" applyAlignment="1">
      <alignment horizontal="distributed" vertical="center" wrapText="1" justifyLastLine="1"/>
    </xf>
    <xf numFmtId="0" fontId="15" fillId="0" borderId="6" xfId="28" applyFont="1" applyBorder="1" applyAlignment="1">
      <alignment horizontal="distributed" vertical="center" wrapText="1" justifyLastLine="1"/>
    </xf>
    <xf numFmtId="0" fontId="15" fillId="0" borderId="8" xfId="28" applyFont="1" applyBorder="1" applyAlignment="1">
      <alignment horizontal="distributed" vertical="center" wrapText="1" justifyLastLine="1"/>
    </xf>
    <xf numFmtId="0" fontId="15" fillId="0" borderId="9" xfId="28" applyFont="1" applyBorder="1" applyAlignment="1">
      <alignment horizontal="distributed" vertical="center" wrapText="1" justifyLastLine="1"/>
    </xf>
    <xf numFmtId="0" fontId="15" fillId="0" borderId="18" xfId="28" applyFont="1" applyFill="1" applyBorder="1" applyAlignment="1">
      <alignment horizontal="distributed" vertical="center" wrapText="1" justifyLastLine="1"/>
    </xf>
    <xf numFmtId="0" fontId="15" fillId="0" borderId="11" xfId="28" applyFont="1" applyFill="1" applyBorder="1" applyAlignment="1">
      <alignment horizontal="distributed" vertical="center" wrapText="1" justifyLastLine="1"/>
    </xf>
    <xf numFmtId="0" fontId="15" fillId="0" borderId="33" xfId="28" applyFont="1" applyFill="1" applyBorder="1" applyAlignment="1">
      <alignment horizontal="distributed" vertical="center" justifyLastLine="1"/>
    </xf>
    <xf numFmtId="0" fontId="15" fillId="0" borderId="15" xfId="28" applyFont="1" applyFill="1" applyBorder="1" applyAlignment="1">
      <alignment horizontal="distributed" vertical="center" justifyLastLine="1"/>
    </xf>
    <xf numFmtId="0" fontId="15" fillId="0" borderId="7" xfId="28" applyFont="1" applyFill="1" applyBorder="1" applyAlignment="1">
      <alignment horizontal="distributed" vertical="center" justifyLastLine="1"/>
    </xf>
    <xf numFmtId="0" fontId="15" fillId="0" borderId="10" xfId="28" applyFont="1" applyFill="1" applyBorder="1" applyAlignment="1">
      <alignment horizontal="distributed" vertical="center" justifyLastLine="1"/>
    </xf>
    <xf numFmtId="0" fontId="15" fillId="0" borderId="3" xfId="34" applyFont="1" applyBorder="1" applyAlignment="1">
      <alignment horizontal="distributed" vertical="center" wrapText="1" justifyLastLine="1"/>
    </xf>
    <xf numFmtId="0" fontId="15" fillId="0" borderId="33" xfId="34" applyFont="1" applyFill="1" applyBorder="1" applyAlignment="1">
      <alignment horizontal="distributed" vertical="center" wrapText="1" justifyLastLine="1"/>
    </xf>
    <xf numFmtId="0" fontId="15" fillId="0" borderId="33" xfId="34" applyFont="1" applyBorder="1" applyAlignment="1">
      <alignment horizontal="distributed" vertical="center" wrapText="1" justifyLastLine="1"/>
    </xf>
    <xf numFmtId="0" fontId="15" fillId="0" borderId="15" xfId="34" applyFont="1" applyBorder="1" applyAlignment="1">
      <alignment horizontal="distributed" vertical="center" wrapText="1" justifyLastLine="1"/>
    </xf>
    <xf numFmtId="0" fontId="15" fillId="0" borderId="18" xfId="34" applyFont="1" applyBorder="1" applyAlignment="1">
      <alignment horizontal="distributed" justifyLastLine="1"/>
    </xf>
    <xf numFmtId="0" fontId="16" fillId="0" borderId="11" xfId="6" applyFont="1" applyBorder="1" applyAlignment="1">
      <alignment horizontal="distributed" justifyLastLine="1"/>
    </xf>
    <xf numFmtId="0" fontId="16" fillId="0" borderId="30" xfId="6" applyFont="1" applyBorder="1" applyAlignment="1">
      <alignment horizontal="distributed" justifyLastLine="1"/>
    </xf>
    <xf numFmtId="0" fontId="16" fillId="0" borderId="3" xfId="6" applyBorder="1" applyAlignment="1">
      <alignment horizontal="distributed" vertical="center" justifyLastLine="1"/>
    </xf>
    <xf numFmtId="0" fontId="16" fillId="0" borderId="17" xfId="6" applyBorder="1" applyAlignment="1">
      <alignment horizontal="distributed" vertical="center" justifyLastLine="1"/>
    </xf>
    <xf numFmtId="0" fontId="15" fillId="0" borderId="0" xfId="34" applyFont="1" applyBorder="1" applyAlignment="1">
      <alignment horizontal="distributed" vertical="center" wrapText="1" justifyLastLine="1"/>
    </xf>
    <xf numFmtId="0" fontId="16" fillId="0" borderId="0" xfId="6" applyBorder="1" applyAlignment="1">
      <alignment horizontal="distributed" vertical="center" justifyLastLine="1"/>
    </xf>
    <xf numFmtId="0" fontId="16" fillId="0" borderId="6" xfId="6" applyBorder="1" applyAlignment="1">
      <alignment horizontal="distributed" vertical="center" justifyLastLine="1"/>
    </xf>
    <xf numFmtId="0" fontId="16" fillId="0" borderId="8" xfId="6" applyBorder="1" applyAlignment="1">
      <alignment horizontal="distributed" vertical="center" justifyLastLine="1"/>
    </xf>
    <xf numFmtId="0" fontId="16" fillId="0" borderId="9" xfId="6" applyBorder="1" applyAlignment="1">
      <alignment horizontal="distributed" vertical="center" justifyLastLine="1"/>
    </xf>
    <xf numFmtId="0" fontId="15" fillId="0" borderId="14" xfId="34" applyFont="1" applyBorder="1" applyAlignment="1">
      <alignment horizontal="distributed" vertical="center" justifyLastLine="1"/>
    </xf>
    <xf numFmtId="0" fontId="15" fillId="0" borderId="20" xfId="34" applyFont="1" applyBorder="1" applyAlignment="1">
      <alignment horizontal="distributed" vertical="center" justifyLastLine="1"/>
    </xf>
    <xf numFmtId="0" fontId="15" fillId="0" borderId="18" xfId="34" applyFont="1" applyBorder="1" applyAlignment="1">
      <alignment horizontal="distributed" vertical="center" indent="3"/>
    </xf>
    <xf numFmtId="0" fontId="15" fillId="0" borderId="11" xfId="34" applyFont="1" applyBorder="1" applyAlignment="1">
      <alignment horizontal="distributed" vertical="center" indent="3"/>
    </xf>
    <xf numFmtId="0" fontId="15" fillId="0" borderId="30" xfId="34" applyFont="1" applyBorder="1" applyAlignment="1">
      <alignment horizontal="distributed" vertical="center" indent="3"/>
    </xf>
    <xf numFmtId="0" fontId="15" fillId="0" borderId="16" xfId="34" applyFont="1" applyBorder="1" applyAlignment="1">
      <alignment horizontal="distributed" vertical="center" wrapText="1" justifyLastLine="1"/>
    </xf>
    <xf numFmtId="0" fontId="15" fillId="0" borderId="14" xfId="34" applyFont="1" applyBorder="1" applyAlignment="1">
      <alignment horizontal="distributed" vertical="center" wrapText="1" justifyLastLine="1"/>
    </xf>
    <xf numFmtId="0" fontId="16" fillId="0" borderId="20" xfId="6" applyBorder="1" applyAlignment="1">
      <alignment horizontal="distributed" vertical="center" wrapText="1" justifyLastLine="1"/>
    </xf>
    <xf numFmtId="0" fontId="15" fillId="0" borderId="7" xfId="34" applyFont="1" applyFill="1" applyBorder="1" applyAlignment="1">
      <alignment horizontal="distributed" vertical="center" wrapText="1" justifyLastLine="1"/>
    </xf>
    <xf numFmtId="0" fontId="15" fillId="0" borderId="7" xfId="34" applyFont="1" applyBorder="1" applyAlignment="1">
      <alignment horizontal="distributed" vertical="center" justifyLastLine="1"/>
    </xf>
    <xf numFmtId="0" fontId="15" fillId="0" borderId="10" xfId="34" applyFont="1" applyBorder="1" applyAlignment="1">
      <alignment horizontal="distributed" vertical="center" justifyLastLine="1"/>
    </xf>
    <xf numFmtId="0" fontId="15" fillId="0" borderId="30" xfId="34" applyFont="1" applyBorder="1" applyAlignment="1">
      <alignment horizontal="distributed" justifyLastLine="1"/>
    </xf>
    <xf numFmtId="0" fontId="12" fillId="0" borderId="0" xfId="22" applyFont="1" applyAlignment="1">
      <alignment horizontal="right" vertical="center"/>
    </xf>
    <xf numFmtId="0" fontId="15" fillId="0" borderId="11" xfId="38" applyFont="1" applyBorder="1" applyAlignment="1">
      <alignment horizontal="distributed" vertical="center" justifyLastLine="1"/>
    </xf>
    <xf numFmtId="0" fontId="16" fillId="0" borderId="30" xfId="6" applyBorder="1" applyAlignment="1">
      <alignment horizontal="distributed" vertical="center" justifyLastLine="1"/>
    </xf>
    <xf numFmtId="0" fontId="15" fillId="0" borderId="0" xfId="21" applyFont="1"/>
    <xf numFmtId="0" fontId="15" fillId="0" borderId="0" xfId="21" applyFont="1" applyAlignment="1">
      <alignment horizontal="distributed"/>
    </xf>
    <xf numFmtId="0" fontId="15" fillId="0" borderId="0" xfId="27" applyFont="1" applyAlignment="1">
      <alignment horizontal="distributed"/>
    </xf>
    <xf numFmtId="0" fontId="15" fillId="0" borderId="0" xfId="38" applyFont="1" applyAlignment="1">
      <alignment horizontal="distributed"/>
    </xf>
    <xf numFmtId="0" fontId="15" fillId="0" borderId="0" xfId="39" applyFont="1" applyAlignment="1">
      <alignment horizontal="distributed"/>
    </xf>
    <xf numFmtId="0" fontId="15" fillId="0" borderId="11" xfId="39" applyFont="1" applyBorder="1" applyAlignment="1">
      <alignment horizontal="distributed" vertical="center" wrapText="1" justifyLastLine="1"/>
    </xf>
    <xf numFmtId="0" fontId="16" fillId="0" borderId="11" xfId="6" applyBorder="1" applyAlignment="1">
      <alignment horizontal="distributed" vertical="center"/>
    </xf>
    <xf numFmtId="0" fontId="16" fillId="0" borderId="0" xfId="6" applyAlignment="1">
      <alignment horizontal="distributed"/>
    </xf>
    <xf numFmtId="0" fontId="16" fillId="0" borderId="0" xfId="6" applyAlignment="1"/>
    <xf numFmtId="0" fontId="9" fillId="0" borderId="0" xfId="21" applyFont="1" applyAlignment="1">
      <alignment horizontal="right" vertical="top" wrapText="1"/>
    </xf>
    <xf numFmtId="0" fontId="16" fillId="0" borderId="0" xfId="6">
      <alignment vertical="center"/>
    </xf>
    <xf numFmtId="0" fontId="15" fillId="0" borderId="18" xfId="21" applyFont="1" applyBorder="1" applyAlignment="1">
      <alignment horizontal="center" vertical="center"/>
    </xf>
    <xf numFmtId="0" fontId="15" fillId="0" borderId="11" xfId="21" applyFont="1" applyBorder="1" applyAlignment="1">
      <alignment horizontal="center" vertical="center"/>
    </xf>
    <xf numFmtId="0" fontId="15" fillId="0" borderId="11" xfId="21" applyFont="1" applyBorder="1" applyAlignment="1">
      <alignment horizontal="center" vertical="center" justifyLastLine="1"/>
    </xf>
    <xf numFmtId="0" fontId="15" fillId="0" borderId="30" xfId="21" applyFont="1" applyBorder="1" applyAlignment="1">
      <alignment horizontal="center" vertical="center" justifyLastLine="1"/>
    </xf>
    <xf numFmtId="0" fontId="15" fillId="0" borderId="18" xfId="21" applyFont="1" applyBorder="1" applyAlignment="1" applyProtection="1">
      <alignment horizontal="distributed" vertical="center" justifyLastLine="1"/>
      <protection locked="0"/>
    </xf>
    <xf numFmtId="0" fontId="15" fillId="0" borderId="11" xfId="21" applyFont="1" applyBorder="1" applyAlignment="1" applyProtection="1">
      <alignment horizontal="distributed" vertical="center" justifyLastLine="1"/>
      <protection locked="0"/>
    </xf>
    <xf numFmtId="0" fontId="15" fillId="0" borderId="27" xfId="6" applyFont="1" applyBorder="1" applyAlignment="1">
      <alignment horizontal="distributed" vertical="center" justifyLastLine="1"/>
    </xf>
    <xf numFmtId="0" fontId="15" fillId="0" borderId="42" xfId="6" applyFont="1" applyBorder="1" applyAlignment="1">
      <alignment horizontal="distributed" vertical="center" justifyLastLine="1"/>
    </xf>
    <xf numFmtId="0" fontId="15" fillId="0" borderId="42" xfId="21" applyFont="1" applyBorder="1" applyAlignment="1">
      <alignment horizontal="left" vertical="distributed" wrapText="1" justifyLastLine="1"/>
    </xf>
    <xf numFmtId="0" fontId="15" fillId="0" borderId="5" xfId="21" applyFont="1" applyBorder="1" applyAlignment="1">
      <alignment horizontal="left" vertical="distributed" wrapText="1" justifyLastLine="1"/>
    </xf>
    <xf numFmtId="0" fontId="15" fillId="0" borderId="42" xfId="40" applyFont="1" applyBorder="1" applyAlignment="1">
      <alignment horizontal="distributed" vertical="center" justifyLastLine="1"/>
    </xf>
    <xf numFmtId="0" fontId="15" fillId="0" borderId="5" xfId="40" applyFont="1" applyBorder="1" applyAlignment="1">
      <alignment horizontal="distributed" vertical="center" justifyLastLine="1"/>
    </xf>
    <xf numFmtId="0" fontId="15" fillId="0" borderId="33" xfId="21" applyFont="1" applyBorder="1" applyAlignment="1">
      <alignment horizontal="center" vertical="center" wrapText="1"/>
    </xf>
    <xf numFmtId="0" fontId="15" fillId="0" borderId="20" xfId="21" applyFont="1" applyBorder="1" applyAlignment="1">
      <alignment horizontal="center" vertical="center" wrapText="1"/>
    </xf>
    <xf numFmtId="0" fontId="16" fillId="0" borderId="15" xfId="6" applyBorder="1" applyAlignment="1">
      <alignment horizontal="center" vertical="center" wrapText="1"/>
    </xf>
    <xf numFmtId="0" fontId="15" fillId="0" borderId="33" xfId="40" applyFont="1" applyBorder="1" applyAlignment="1">
      <alignment horizontal="distributed" vertical="center" wrapText="1" justifyLastLine="1"/>
    </xf>
    <xf numFmtId="0" fontId="15" fillId="0" borderId="20" xfId="40" applyFont="1" applyBorder="1" applyAlignment="1">
      <alignment horizontal="distributed" vertical="center" wrapText="1" justifyLastLine="1"/>
    </xf>
    <xf numFmtId="0" fontId="15" fillId="0" borderId="1" xfId="21" applyFont="1" applyBorder="1" applyAlignment="1">
      <alignment horizontal="distributed" vertical="center" justifyLastLine="1"/>
    </xf>
    <xf numFmtId="0" fontId="15" fillId="0" borderId="1" xfId="46" applyFont="1" applyBorder="1" applyAlignment="1">
      <alignment horizontal="distributed" vertical="center" justifyLastLine="1"/>
    </xf>
    <xf numFmtId="0" fontId="15" fillId="0" borderId="42" xfId="40" applyFont="1" applyBorder="1" applyAlignment="1">
      <alignment horizontal="left" vertical="center" justifyLastLine="1"/>
    </xf>
    <xf numFmtId="0" fontId="15" fillId="0" borderId="5" xfId="40" applyFont="1" applyBorder="1" applyAlignment="1">
      <alignment horizontal="left" vertical="center" justifyLastLine="1"/>
    </xf>
    <xf numFmtId="0" fontId="15" fillId="0" borderId="33" xfId="46" applyFont="1" applyBorder="1" applyAlignment="1">
      <alignment horizontal="distributed" vertical="center" wrapText="1" justifyLastLine="1"/>
    </xf>
    <xf numFmtId="0" fontId="15" fillId="0" borderId="29" xfId="46" applyFont="1" applyBorder="1" applyAlignment="1">
      <alignment horizontal="distributed" vertical="center" wrapText="1" justifyLastLine="1"/>
    </xf>
    <xf numFmtId="0" fontId="15" fillId="0" borderId="0" xfId="21" applyFont="1" applyBorder="1" applyAlignment="1">
      <alignment horizontal="left" vertical="center"/>
    </xf>
    <xf numFmtId="0" fontId="16" fillId="0" borderId="3" xfId="6" applyBorder="1" applyAlignment="1">
      <alignment horizontal="distributed" vertical="center" wrapText="1"/>
    </xf>
    <xf numFmtId="0" fontId="16" fillId="0" borderId="17" xfId="6" applyBorder="1" applyAlignment="1">
      <alignment horizontal="distributed" vertical="center" wrapText="1"/>
    </xf>
    <xf numFmtId="0" fontId="16" fillId="0" borderId="0" xfId="6" applyBorder="1" applyAlignment="1">
      <alignment horizontal="distributed" vertical="center" wrapText="1"/>
    </xf>
    <xf numFmtId="0" fontId="16" fillId="0" borderId="6" xfId="6" applyBorder="1" applyAlignment="1">
      <alignment horizontal="distributed" vertical="center" wrapText="1"/>
    </xf>
    <xf numFmtId="0" fontId="16" fillId="0" borderId="8" xfId="6" applyBorder="1" applyAlignment="1">
      <alignment horizontal="distributed" vertical="center" wrapText="1"/>
    </xf>
    <xf numFmtId="0" fontId="16" fillId="0" borderId="9" xfId="6" applyBorder="1" applyAlignment="1">
      <alignment horizontal="distributed" vertical="center" wrapText="1"/>
    </xf>
    <xf numFmtId="0" fontId="15" fillId="0" borderId="14" xfId="21" applyFont="1" applyBorder="1" applyAlignment="1">
      <alignment horizontal="distributed" vertical="center" wrapText="1" justifyLastLine="1"/>
    </xf>
    <xf numFmtId="0" fontId="15" fillId="0" borderId="20" xfId="21" applyFont="1" applyBorder="1" applyAlignment="1">
      <alignment horizontal="distributed" vertical="center" wrapText="1" justifyLastLine="1"/>
    </xf>
    <xf numFmtId="0" fontId="15" fillId="0" borderId="33" xfId="40" applyFont="1" applyBorder="1" applyAlignment="1">
      <alignment horizontal="center" vertical="center" wrapText="1"/>
    </xf>
    <xf numFmtId="0" fontId="15" fillId="0" borderId="20" xfId="40" applyFont="1" applyBorder="1" applyAlignment="1">
      <alignment horizontal="center" vertical="center" wrapText="1"/>
    </xf>
    <xf numFmtId="0" fontId="15" fillId="0" borderId="0" xfId="46" applyFont="1" applyAlignment="1">
      <alignment horizontal="distributed" vertical="center"/>
    </xf>
    <xf numFmtId="0" fontId="15" fillId="0" borderId="0" xfId="46" applyFont="1" applyAlignment="1">
      <alignment horizontal="distributed" vertical="center" shrinkToFit="1"/>
    </xf>
    <xf numFmtId="0" fontId="15" fillId="0" borderId="0" xfId="46" applyFont="1" applyFill="1" applyAlignment="1">
      <alignment horizontal="distributed" vertical="center"/>
    </xf>
    <xf numFmtId="0" fontId="15" fillId="0" borderId="0" xfId="21" applyFont="1" applyBorder="1" applyAlignment="1">
      <alignment horizontal="center" vertical="center"/>
    </xf>
    <xf numFmtId="0" fontId="15" fillId="0" borderId="0" xfId="21" applyFont="1" applyBorder="1" applyAlignment="1">
      <alignment horizontal="distributed" vertical="center"/>
    </xf>
    <xf numFmtId="0" fontId="15" fillId="0" borderId="0" xfId="21" applyFont="1" applyAlignment="1">
      <alignment horizontal="left" vertical="center"/>
    </xf>
    <xf numFmtId="0" fontId="16" fillId="0" borderId="15" xfId="6" applyFont="1" applyBorder="1" applyAlignment="1">
      <alignment horizontal="distributed" vertical="center" wrapText="1" justifyLastLine="1"/>
    </xf>
    <xf numFmtId="0" fontId="15" fillId="0" borderId="29" xfId="40" applyFont="1" applyBorder="1" applyAlignment="1">
      <alignment horizontal="distributed" vertical="center" wrapText="1" justifyLastLine="1"/>
    </xf>
    <xf numFmtId="0" fontId="15" fillId="0" borderId="6" xfId="40" applyFont="1" applyBorder="1" applyAlignment="1">
      <alignment horizontal="distributed" vertical="center" wrapText="1" justifyLastLine="1"/>
    </xf>
    <xf numFmtId="0" fontId="16" fillId="0" borderId="9" xfId="6" applyFont="1" applyBorder="1" applyAlignment="1">
      <alignment horizontal="distributed" vertical="center" wrapText="1" justifyLastLine="1"/>
    </xf>
    <xf numFmtId="0" fontId="16" fillId="0" borderId="3" xfId="6" applyFont="1" applyBorder="1" applyAlignment="1">
      <alignment horizontal="distributed" vertical="center" wrapText="1"/>
    </xf>
    <xf numFmtId="0" fontId="16" fillId="0" borderId="17" xfId="6" applyFont="1" applyBorder="1" applyAlignment="1">
      <alignment horizontal="distributed" vertical="center" wrapText="1"/>
    </xf>
    <xf numFmtId="0" fontId="16" fillId="0" borderId="0" xfId="6" applyFont="1" applyBorder="1" applyAlignment="1">
      <alignment horizontal="distributed" vertical="center" wrapText="1"/>
    </xf>
    <xf numFmtId="0" fontId="16" fillId="0" borderId="6" xfId="6" applyFont="1" applyBorder="1" applyAlignment="1">
      <alignment horizontal="distributed" vertical="center" wrapText="1"/>
    </xf>
    <xf numFmtId="0" fontId="16" fillId="0" borderId="8" xfId="6" applyFont="1" applyBorder="1" applyAlignment="1">
      <alignment horizontal="distributed" vertical="center" wrapText="1"/>
    </xf>
    <xf numFmtId="0" fontId="16" fillId="0" borderId="9" xfId="6" applyFont="1" applyBorder="1" applyAlignment="1">
      <alignment horizontal="distributed" vertical="center" wrapText="1"/>
    </xf>
    <xf numFmtId="0" fontId="16" fillId="0" borderId="0" xfId="6" applyFont="1">
      <alignment vertical="center"/>
    </xf>
    <xf numFmtId="0" fontId="15" fillId="0" borderId="30" xfId="21" applyFont="1" applyBorder="1" applyAlignment="1" applyProtection="1">
      <alignment horizontal="distributed" vertical="center" justifyLastLine="1"/>
      <protection locked="0"/>
    </xf>
    <xf numFmtId="0" fontId="16" fillId="0" borderId="15" xfId="6" applyFont="1" applyBorder="1" applyAlignment="1">
      <alignment horizontal="center" vertical="center" wrapText="1"/>
    </xf>
    <xf numFmtId="0" fontId="15" fillId="0" borderId="0" xfId="67" applyFont="1" applyAlignment="1">
      <alignment horizontal="distributed" vertical="center"/>
    </xf>
    <xf numFmtId="0" fontId="15" fillId="0" borderId="3" xfId="67" applyFont="1" applyBorder="1" applyAlignment="1">
      <alignment horizontal="distributed" vertical="center" justifyLastLine="1"/>
    </xf>
    <xf numFmtId="0" fontId="15" fillId="0" borderId="0" xfId="67" applyFont="1" applyBorder="1" applyAlignment="1">
      <alignment horizontal="distributed" vertical="center" justifyLastLine="1"/>
    </xf>
    <xf numFmtId="0" fontId="15" fillId="0" borderId="8" xfId="67" applyFont="1" applyBorder="1" applyAlignment="1">
      <alignment horizontal="distributed" vertical="center" justifyLastLine="1"/>
    </xf>
    <xf numFmtId="0" fontId="15" fillId="0" borderId="15" xfId="21" applyFont="1" applyBorder="1" applyAlignment="1">
      <alignment horizontal="distributed" vertical="center" wrapText="1" justifyLastLine="1"/>
    </xf>
    <xf numFmtId="0" fontId="15" fillId="0" borderId="11" xfId="6" applyFont="1" applyBorder="1" applyAlignment="1" applyProtection="1">
      <alignment horizontal="distributed" vertical="center" justifyLastLine="1"/>
      <protection locked="0"/>
    </xf>
    <xf numFmtId="0" fontId="15" fillId="0" borderId="7" xfId="21" applyFont="1" applyBorder="1" applyAlignment="1" applyProtection="1">
      <alignment horizontal="distributed" vertical="center" wrapText="1" justifyLastLine="1"/>
      <protection locked="0"/>
    </xf>
    <xf numFmtId="0" fontId="15" fillId="0" borderId="10" xfId="21" applyFont="1" applyBorder="1" applyAlignment="1" applyProtection="1">
      <alignment horizontal="distributed" vertical="center" wrapText="1" justifyLastLine="1"/>
      <protection locked="0"/>
    </xf>
    <xf numFmtId="0" fontId="15" fillId="0" borderId="0" xfId="43" applyFont="1" applyAlignment="1">
      <alignment horizontal="center" vertical="center"/>
    </xf>
    <xf numFmtId="0" fontId="15" fillId="0" borderId="0" xfId="43" applyFont="1" applyBorder="1" applyAlignment="1">
      <alignment horizontal="center" vertical="center"/>
    </xf>
    <xf numFmtId="0" fontId="2" fillId="0" borderId="0" xfId="6" applyFont="1" applyAlignment="1">
      <alignment horizontal="left" vertical="top" wrapText="1"/>
    </xf>
    <xf numFmtId="0" fontId="15" fillId="0" borderId="0" xfId="43" applyFont="1" applyBorder="1" applyAlignment="1">
      <alignment horizontal="distributed" vertical="center"/>
    </xf>
  </cellXfs>
  <cellStyles count="89">
    <cellStyle name="パーセント" xfId="16" builtinId="5"/>
    <cellStyle name="ハイパーリンク" xfId="88" builtinId="8"/>
    <cellStyle name="桁区切り" xfId="15" builtinId="6"/>
    <cellStyle name="桁区切り 2" xfId="1"/>
    <cellStyle name="桁区切り 2 2" xfId="2"/>
    <cellStyle name="通貨 2" xfId="3"/>
    <cellStyle name="通貨 3" xfId="4"/>
    <cellStyle name="年報" xfId="22"/>
    <cellStyle name="標準" xfId="0" builtinId="0"/>
    <cellStyle name="標準 10" xfId="31"/>
    <cellStyle name="標準 101" xfId="84"/>
    <cellStyle name="標準 102" xfId="79"/>
    <cellStyle name="標準 103" xfId="80"/>
    <cellStyle name="標準 104" xfId="50"/>
    <cellStyle name="標準 105" xfId="78"/>
    <cellStyle name="標準 15" xfId="35"/>
    <cellStyle name="標準 16" xfId="33"/>
    <cellStyle name="標準 17" xfId="64"/>
    <cellStyle name="標準 18" xfId="32"/>
    <cellStyle name="標準 2" xfId="5"/>
    <cellStyle name="標準 2 2" xfId="6"/>
    <cellStyle name="標準 2 3" xfId="20"/>
    <cellStyle name="標準 2 4" xfId="25"/>
    <cellStyle name="標準 2 5" xfId="30"/>
    <cellStyle name="標準 20" xfId="62"/>
    <cellStyle name="標準 24" xfId="61"/>
    <cellStyle name="標準 29" xfId="63"/>
    <cellStyle name="標準 3" xfId="7"/>
    <cellStyle name="標準 3 2" xfId="8"/>
    <cellStyle name="標準 3 3" xfId="19"/>
    <cellStyle name="標準 30" xfId="60"/>
    <cellStyle name="標準 35" xfId="57"/>
    <cellStyle name="標準 39" xfId="56"/>
    <cellStyle name="標準 4" xfId="9"/>
    <cellStyle name="標準 43" xfId="55"/>
    <cellStyle name="標準 45" xfId="54"/>
    <cellStyle name="標準 47" xfId="53"/>
    <cellStyle name="標準 49" xfId="52"/>
    <cellStyle name="標準 5" xfId="10"/>
    <cellStyle name="標準 52" xfId="51"/>
    <cellStyle name="標準 55" xfId="65"/>
    <cellStyle name="標準 57" xfId="59"/>
    <cellStyle name="標準 6" xfId="11"/>
    <cellStyle name="標準 60" xfId="58"/>
    <cellStyle name="標準 63" xfId="49"/>
    <cellStyle name="標準 65" xfId="48"/>
    <cellStyle name="標準 67" xfId="47"/>
    <cellStyle name="標準 68" xfId="45"/>
    <cellStyle name="標準 7" xfId="12"/>
    <cellStyle name="標準 72" xfId="87"/>
    <cellStyle name="標準 75" xfId="85"/>
    <cellStyle name="標準 77" xfId="83"/>
    <cellStyle name="標準 78" xfId="82"/>
    <cellStyle name="標準 8" xfId="17"/>
    <cellStyle name="標準 80" xfId="81"/>
    <cellStyle name="標準 82" xfId="77"/>
    <cellStyle name="標準 83" xfId="76"/>
    <cellStyle name="標準 85" xfId="73"/>
    <cellStyle name="標準 87" xfId="70"/>
    <cellStyle name="標準 88" xfId="69"/>
    <cellStyle name="標準 9" xfId="13"/>
    <cellStyle name="標準 90" xfId="68"/>
    <cellStyle name="標準 91" xfId="66"/>
    <cellStyle name="標準 92" xfId="75"/>
    <cellStyle name="標準 94" xfId="74"/>
    <cellStyle name="標準 95" xfId="72"/>
    <cellStyle name="標準 97" xfId="71"/>
    <cellStyle name="標準 99" xfId="86"/>
    <cellStyle name="標準_(確定）Ⅱ-第5-3-(2)-1  (大海区別県別）漁業魚種別(地方確認済み）" xfId="36"/>
    <cellStyle name="標準_054-055かんしょ豆そば_262-263農林業経営体数" xfId="14"/>
    <cellStyle name="標準_054-055かんしょ豆そば_済み⑪224-225農家数_Book1" xfId="18"/>
    <cellStyle name="標準_18会社・共同　統計表（案）071101" xfId="42"/>
    <cellStyle name="標準_9　漁業経営 (1)漁船及び小型定置網" xfId="40"/>
    <cellStyle name="標準_ⅩⅡ　水産業の部データ２１８案" xfId="67"/>
    <cellStyle name="標準_ⅩⅡ　水産業の部データ２１８案_5　海面養殖業" xfId="23"/>
    <cellStyle name="標準_ⅩⅡ　水産業の部データ２１８案_6　内水面漁業・養殖業" xfId="28"/>
    <cellStyle name="標準_ⅩⅡ　水産業の部データ２１８案_7　水産加工品生産量　" xfId="34"/>
    <cellStyle name="標準_ⅩⅡ　水産業の部データ２１８案_8　漁業生産額 (2)魚種別" xfId="38"/>
    <cellStyle name="標準_ⅩⅡ　水産業の部データ２１８案_8　漁業生産額 (2)魚種別（つづき）" xfId="39"/>
    <cellStyle name="標準_ⅩⅡ　水産業の部データ２１８案_9　漁業経営 (1)漁船及び小型定置網" xfId="46"/>
    <cellStyle name="標準_P168-169_1" xfId="24"/>
    <cellStyle name="標準_p188-189" xfId="27"/>
    <cellStyle name="標準_p190-191" xfId="26"/>
    <cellStyle name="標準_p262-263" xfId="37"/>
    <cellStyle name="標準_P68-69" xfId="21"/>
    <cellStyle name="標準_P68-69 2" xfId="43"/>
    <cellStyle name="標準_p80 (1)" xfId="44"/>
    <cellStyle name="標準_Sheet1" xfId="29"/>
    <cellStyle name="標準_海区別　階層別　養殖別結果表" xfId="41"/>
  </cellStyles>
  <dxfs count="79"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207645</xdr:colOff>
      <xdr:row>11</xdr:row>
      <xdr:rowOff>76200</xdr:rowOff>
    </xdr:from>
    <xdr:ext cx="537327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56B2C3-7BAD-4B28-A0C8-C0EE4928B59A}"/>
            </a:ext>
          </a:extLst>
        </xdr:cNvPr>
        <xdr:cNvSpPr txBox="1"/>
      </xdr:nvSpPr>
      <xdr:spPr>
        <a:xfrm>
          <a:off x="1131570" y="2324100"/>
          <a:ext cx="53732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1),2)</a:t>
          </a:r>
        </a:p>
      </xdr:txBody>
    </xdr:sp>
    <xdr:clientData/>
  </xdr:oneCellAnchor>
  <xdr:oneCellAnchor>
    <xdr:from>
      <xdr:col>2</xdr:col>
      <xdr:colOff>257175</xdr:colOff>
      <xdr:row>16</xdr:row>
      <xdr:rowOff>161925</xdr:rowOff>
    </xdr:from>
    <xdr:ext cx="325730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9C80085-E32F-4BD9-B9B3-B7820BD37BB8}"/>
            </a:ext>
          </a:extLst>
        </xdr:cNvPr>
        <xdr:cNvSpPr txBox="1"/>
      </xdr:nvSpPr>
      <xdr:spPr>
        <a:xfrm>
          <a:off x="1276350" y="42386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</xdr:col>
      <xdr:colOff>257175</xdr:colOff>
      <xdr:row>17</xdr:row>
      <xdr:rowOff>190500</xdr:rowOff>
    </xdr:from>
    <xdr:ext cx="325730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9BEA92A-15D4-4710-BEAC-7F385A0E385A}"/>
            </a:ext>
          </a:extLst>
        </xdr:cNvPr>
        <xdr:cNvSpPr txBox="1"/>
      </xdr:nvSpPr>
      <xdr:spPr>
        <a:xfrm>
          <a:off x="1276350" y="44958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</xdr:col>
      <xdr:colOff>769620</xdr:colOff>
      <xdr:row>11</xdr:row>
      <xdr:rowOff>76200</xdr:rowOff>
    </xdr:from>
    <xdr:ext cx="325730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6B2F952-0DAA-4BE0-8FE7-35C26E3CC455}"/>
            </a:ext>
          </a:extLst>
        </xdr:cNvPr>
        <xdr:cNvSpPr txBox="1"/>
      </xdr:nvSpPr>
      <xdr:spPr>
        <a:xfrm>
          <a:off x="1979295" y="23241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</a:p>
      </xdr:txBody>
    </xdr:sp>
    <xdr:clientData/>
  </xdr:oneCellAnchor>
  <xdr:oneCellAnchor>
    <xdr:from>
      <xdr:col>2</xdr:col>
      <xdr:colOff>266700</xdr:colOff>
      <xdr:row>37</xdr:row>
      <xdr:rowOff>66675</xdr:rowOff>
    </xdr:from>
    <xdr:ext cx="325730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89C1217-4DA3-4AE7-976D-51AB93835C0C}"/>
            </a:ext>
          </a:extLst>
        </xdr:cNvPr>
        <xdr:cNvSpPr txBox="1"/>
      </xdr:nvSpPr>
      <xdr:spPr>
        <a:xfrm>
          <a:off x="1190625" y="74580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</a:p>
      </xdr:txBody>
    </xdr:sp>
    <xdr:clientData/>
  </xdr:oneCellAnchor>
  <xdr:oneCellAnchor>
    <xdr:from>
      <xdr:col>3</xdr:col>
      <xdr:colOff>819150</xdr:colOff>
      <xdr:row>37</xdr:row>
      <xdr:rowOff>66675</xdr:rowOff>
    </xdr:from>
    <xdr:ext cx="325730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2E828BC-8C59-46B1-AA65-B4988A294F6F}"/>
            </a:ext>
          </a:extLst>
        </xdr:cNvPr>
        <xdr:cNvSpPr txBox="1"/>
      </xdr:nvSpPr>
      <xdr:spPr>
        <a:xfrm>
          <a:off x="2028825" y="74580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</a:p>
      </xdr:txBody>
    </xdr:sp>
    <xdr:clientData/>
  </xdr:oneCellAnchor>
  <xdr:oneCellAnchor>
    <xdr:from>
      <xdr:col>4</xdr:col>
      <xdr:colOff>819150</xdr:colOff>
      <xdr:row>37</xdr:row>
      <xdr:rowOff>66675</xdr:rowOff>
    </xdr:from>
    <xdr:ext cx="325730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1320ADE-E2FD-4673-85CB-5F1A52A6E61B}"/>
            </a:ext>
          </a:extLst>
        </xdr:cNvPr>
        <xdr:cNvSpPr txBox="1"/>
      </xdr:nvSpPr>
      <xdr:spPr>
        <a:xfrm>
          <a:off x="2867025" y="74580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</a:p>
      </xdr:txBody>
    </xdr:sp>
    <xdr:clientData/>
  </xdr:oneCellAnchor>
  <xdr:oneCellAnchor>
    <xdr:from>
      <xdr:col>5</xdr:col>
      <xdr:colOff>714375</xdr:colOff>
      <xdr:row>37</xdr:row>
      <xdr:rowOff>66675</xdr:rowOff>
    </xdr:from>
    <xdr:ext cx="325730" cy="2757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B59C812-B7EE-4DB2-8521-D35B565894BC}"/>
            </a:ext>
          </a:extLst>
        </xdr:cNvPr>
        <xdr:cNvSpPr txBox="1"/>
      </xdr:nvSpPr>
      <xdr:spPr>
        <a:xfrm>
          <a:off x="3600450" y="74580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</a:p>
      </xdr:txBody>
    </xdr:sp>
    <xdr:clientData/>
  </xdr:oneCellAnchor>
  <xdr:oneCellAnchor>
    <xdr:from>
      <xdr:col>7</xdr:col>
      <xdr:colOff>666750</xdr:colOff>
      <xdr:row>37</xdr:row>
      <xdr:rowOff>66675</xdr:rowOff>
    </xdr:from>
    <xdr:ext cx="325730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FC231E6-B3D8-4327-A4C6-4DF68FD3A09F}"/>
            </a:ext>
          </a:extLst>
        </xdr:cNvPr>
        <xdr:cNvSpPr txBox="1"/>
      </xdr:nvSpPr>
      <xdr:spPr>
        <a:xfrm>
          <a:off x="4991100" y="74580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</a:p>
      </xdr:txBody>
    </xdr:sp>
    <xdr:clientData/>
  </xdr:oneCellAnchor>
  <xdr:oneCellAnchor>
    <xdr:from>
      <xdr:col>8</xdr:col>
      <xdr:colOff>676275</xdr:colOff>
      <xdr:row>37</xdr:row>
      <xdr:rowOff>66675</xdr:rowOff>
    </xdr:from>
    <xdr:ext cx="325730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B87E30C-567F-49FD-8994-91DC13F1416B}"/>
            </a:ext>
          </a:extLst>
        </xdr:cNvPr>
        <xdr:cNvSpPr txBox="1"/>
      </xdr:nvSpPr>
      <xdr:spPr>
        <a:xfrm>
          <a:off x="5686425" y="74580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</a:p>
      </xdr:txBody>
    </xdr:sp>
    <xdr:clientData/>
  </xdr:oneCellAnchor>
  <xdr:oneCellAnchor>
    <xdr:from>
      <xdr:col>10</xdr:col>
      <xdr:colOff>676275</xdr:colOff>
      <xdr:row>37</xdr:row>
      <xdr:rowOff>66675</xdr:rowOff>
    </xdr:from>
    <xdr:ext cx="325730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6266AEF-7DE2-4481-B9F0-D32E2CFE9431}"/>
            </a:ext>
          </a:extLst>
        </xdr:cNvPr>
        <xdr:cNvSpPr txBox="1"/>
      </xdr:nvSpPr>
      <xdr:spPr>
        <a:xfrm>
          <a:off x="7086600" y="74580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</a:p>
      </xdr:txBody>
    </xdr:sp>
    <xdr:clientData/>
  </xdr:oneCellAnchor>
  <xdr:oneCellAnchor>
    <xdr:from>
      <xdr:col>13</xdr:col>
      <xdr:colOff>676275</xdr:colOff>
      <xdr:row>37</xdr:row>
      <xdr:rowOff>66675</xdr:rowOff>
    </xdr:from>
    <xdr:ext cx="325730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1F643D5-7BE1-4344-8A78-CD892BE7AB4B}"/>
            </a:ext>
          </a:extLst>
        </xdr:cNvPr>
        <xdr:cNvSpPr txBox="1"/>
      </xdr:nvSpPr>
      <xdr:spPr>
        <a:xfrm>
          <a:off x="8534400" y="74580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674370</xdr:colOff>
      <xdr:row>11</xdr:row>
      <xdr:rowOff>87630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F4B7B03-1D4A-4523-B5FB-A0277BF0D4AE}"/>
            </a:ext>
          </a:extLst>
        </xdr:cNvPr>
        <xdr:cNvSpPr txBox="1"/>
      </xdr:nvSpPr>
      <xdr:spPr>
        <a:xfrm>
          <a:off x="9970770" y="244983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18</xdr:col>
      <xdr:colOff>701040</xdr:colOff>
      <xdr:row>11</xdr:row>
      <xdr:rowOff>102870</xdr:rowOff>
    </xdr:from>
    <xdr:ext cx="325730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EB1C2E7-D255-4D05-8D90-64B49E09759D}"/>
            </a:ext>
          </a:extLst>
        </xdr:cNvPr>
        <xdr:cNvSpPr txBox="1"/>
      </xdr:nvSpPr>
      <xdr:spPr>
        <a:xfrm>
          <a:off x="12054840" y="246507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15</xdr:col>
      <xdr:colOff>704850</xdr:colOff>
      <xdr:row>16</xdr:row>
      <xdr:rowOff>142875</xdr:rowOff>
    </xdr:from>
    <xdr:ext cx="325730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0A34AA1-BB58-4F1F-9CAA-EB6F3A5515CE}"/>
            </a:ext>
          </a:extLst>
        </xdr:cNvPr>
        <xdr:cNvSpPr txBox="1"/>
      </xdr:nvSpPr>
      <xdr:spPr>
        <a:xfrm>
          <a:off x="8782050" y="25431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15</xdr:col>
      <xdr:colOff>704850</xdr:colOff>
      <xdr:row>17</xdr:row>
      <xdr:rowOff>180975</xdr:rowOff>
    </xdr:from>
    <xdr:ext cx="325730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DD57830-2344-46D5-813A-DD11D9276654}"/>
            </a:ext>
          </a:extLst>
        </xdr:cNvPr>
        <xdr:cNvSpPr txBox="1"/>
      </xdr:nvSpPr>
      <xdr:spPr>
        <a:xfrm>
          <a:off x="8782050" y="27432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18</xdr:col>
      <xdr:colOff>714375</xdr:colOff>
      <xdr:row>16</xdr:row>
      <xdr:rowOff>171450</xdr:rowOff>
    </xdr:from>
    <xdr:ext cx="325730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3D22858-A747-4697-933E-AB804D147F41}"/>
            </a:ext>
          </a:extLst>
        </xdr:cNvPr>
        <xdr:cNvSpPr txBox="1"/>
      </xdr:nvSpPr>
      <xdr:spPr>
        <a:xfrm>
          <a:off x="10420350" y="25717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18</xdr:col>
      <xdr:colOff>714375</xdr:colOff>
      <xdr:row>17</xdr:row>
      <xdr:rowOff>209550</xdr:rowOff>
    </xdr:from>
    <xdr:ext cx="325730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838C625-CB6C-4C04-BFBD-D62AFF3E1BFF}"/>
            </a:ext>
          </a:extLst>
        </xdr:cNvPr>
        <xdr:cNvSpPr txBox="1"/>
      </xdr:nvSpPr>
      <xdr:spPr>
        <a:xfrm>
          <a:off x="10420350" y="27432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14</xdr:col>
      <xdr:colOff>695325</xdr:colOff>
      <xdr:row>11</xdr:row>
      <xdr:rowOff>76200</xdr:rowOff>
    </xdr:from>
    <xdr:ext cx="32573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7D8E04-2BAE-4D84-8B2D-0DC9A686B93A}"/>
            </a:ext>
          </a:extLst>
        </xdr:cNvPr>
        <xdr:cNvSpPr txBox="1"/>
      </xdr:nvSpPr>
      <xdr:spPr>
        <a:xfrm>
          <a:off x="9277350" y="24384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4</xdr:col>
      <xdr:colOff>47625</xdr:colOff>
      <xdr:row>36</xdr:row>
      <xdr:rowOff>85725</xdr:rowOff>
    </xdr:from>
    <xdr:ext cx="32573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B457066-2390-44CA-A467-AD3A6E1E47FF}"/>
            </a:ext>
          </a:extLst>
        </xdr:cNvPr>
        <xdr:cNvSpPr txBox="1"/>
      </xdr:nvSpPr>
      <xdr:spPr>
        <a:xfrm>
          <a:off x="2095500" y="76104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8</xdr:col>
      <xdr:colOff>47625</xdr:colOff>
      <xdr:row>36</xdr:row>
      <xdr:rowOff>85725</xdr:rowOff>
    </xdr:from>
    <xdr:ext cx="325730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5715F3E-07AB-4FB1-97DE-3C68BD9C3619}"/>
            </a:ext>
          </a:extLst>
        </xdr:cNvPr>
        <xdr:cNvSpPr txBox="1"/>
      </xdr:nvSpPr>
      <xdr:spPr>
        <a:xfrm>
          <a:off x="5086350" y="76104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</xdr:col>
      <xdr:colOff>47625</xdr:colOff>
      <xdr:row>36</xdr:row>
      <xdr:rowOff>85725</xdr:rowOff>
    </xdr:from>
    <xdr:ext cx="325730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ED8A0A4-C710-4F42-98E4-A03C428F6BC5}"/>
            </a:ext>
          </a:extLst>
        </xdr:cNvPr>
        <xdr:cNvSpPr txBox="1"/>
      </xdr:nvSpPr>
      <xdr:spPr>
        <a:xfrm>
          <a:off x="5781675" y="76104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10</xdr:col>
      <xdr:colOff>47625</xdr:colOff>
      <xdr:row>36</xdr:row>
      <xdr:rowOff>85725</xdr:rowOff>
    </xdr:from>
    <xdr:ext cx="325730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B9A3184-411B-49DD-A9E9-8850048D0478}"/>
            </a:ext>
          </a:extLst>
        </xdr:cNvPr>
        <xdr:cNvSpPr txBox="1"/>
      </xdr:nvSpPr>
      <xdr:spPr>
        <a:xfrm>
          <a:off x="6486525" y="76104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18</xdr:col>
      <xdr:colOff>47625</xdr:colOff>
      <xdr:row>36</xdr:row>
      <xdr:rowOff>85725</xdr:rowOff>
    </xdr:from>
    <xdr:ext cx="325730" cy="2757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4869E6-0DCF-4AC5-8E1D-CA674D3406F8}"/>
            </a:ext>
          </a:extLst>
        </xdr:cNvPr>
        <xdr:cNvSpPr txBox="1"/>
      </xdr:nvSpPr>
      <xdr:spPr>
        <a:xfrm>
          <a:off x="11401425" y="76104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20</xdr:col>
      <xdr:colOff>47625</xdr:colOff>
      <xdr:row>36</xdr:row>
      <xdr:rowOff>85725</xdr:rowOff>
    </xdr:from>
    <xdr:ext cx="325730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2F55F0D-BEF8-47A4-86EC-C0AFECFA7053}"/>
            </a:ext>
          </a:extLst>
        </xdr:cNvPr>
        <xdr:cNvSpPr txBox="1"/>
      </xdr:nvSpPr>
      <xdr:spPr>
        <a:xfrm>
          <a:off x="12811125" y="76104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10</xdr:row>
      <xdr:rowOff>120015</xdr:rowOff>
    </xdr:from>
    <xdr:ext cx="325730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D9CDE33-A32F-4A5F-81C3-60269A9F5EAA}"/>
            </a:ext>
          </a:extLst>
        </xdr:cNvPr>
        <xdr:cNvSpPr txBox="1"/>
      </xdr:nvSpPr>
      <xdr:spPr>
        <a:xfrm>
          <a:off x="6800850" y="247269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</xdr:col>
      <xdr:colOff>295275</xdr:colOff>
      <xdr:row>15</xdr:row>
      <xdr:rowOff>161925</xdr:rowOff>
    </xdr:from>
    <xdr:ext cx="325730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D7DF874-9342-484E-9859-80BE9512DF1A}"/>
            </a:ext>
          </a:extLst>
        </xdr:cNvPr>
        <xdr:cNvSpPr txBox="1"/>
      </xdr:nvSpPr>
      <xdr:spPr>
        <a:xfrm>
          <a:off x="1181100" y="10191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</xdr:col>
      <xdr:colOff>295275</xdr:colOff>
      <xdr:row>16</xdr:row>
      <xdr:rowOff>161925</xdr:rowOff>
    </xdr:from>
    <xdr:ext cx="325730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5F30799-6EE6-4448-9E28-4B7A61BA0F79}"/>
            </a:ext>
          </a:extLst>
        </xdr:cNvPr>
        <xdr:cNvSpPr txBox="1"/>
      </xdr:nvSpPr>
      <xdr:spPr>
        <a:xfrm>
          <a:off x="1181100" y="11906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</xdr:col>
      <xdr:colOff>828675</xdr:colOff>
      <xdr:row>15</xdr:row>
      <xdr:rowOff>171450</xdr:rowOff>
    </xdr:from>
    <xdr:ext cx="325730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65A11F5-5A46-4B2B-A547-A46940BF2E86}"/>
            </a:ext>
          </a:extLst>
        </xdr:cNvPr>
        <xdr:cNvSpPr txBox="1"/>
      </xdr:nvSpPr>
      <xdr:spPr>
        <a:xfrm>
          <a:off x="6372225" y="10287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</xdr:col>
      <xdr:colOff>828675</xdr:colOff>
      <xdr:row>16</xdr:row>
      <xdr:rowOff>171450</xdr:rowOff>
    </xdr:from>
    <xdr:ext cx="325730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EC3788D-5045-484C-A76C-B1FD8CED2CAC}"/>
            </a:ext>
          </a:extLst>
        </xdr:cNvPr>
        <xdr:cNvSpPr txBox="1"/>
      </xdr:nvSpPr>
      <xdr:spPr>
        <a:xfrm>
          <a:off x="6372225" y="12001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</xdr:col>
      <xdr:colOff>283845</xdr:colOff>
      <xdr:row>10</xdr:row>
      <xdr:rowOff>123825</xdr:rowOff>
    </xdr:from>
    <xdr:ext cx="537327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A9EC0E6-8032-4A2F-8BD9-188015A0490A}"/>
            </a:ext>
          </a:extLst>
        </xdr:cNvPr>
        <xdr:cNvSpPr txBox="1"/>
      </xdr:nvSpPr>
      <xdr:spPr>
        <a:xfrm>
          <a:off x="1198245" y="2476500"/>
          <a:ext cx="53732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1),2)</a:t>
          </a:r>
        </a:p>
      </xdr:txBody>
    </xdr:sp>
    <xdr:clientData/>
  </xdr:oneCellAnchor>
  <xdr:oneCellAnchor>
    <xdr:from>
      <xdr:col>3</xdr:col>
      <xdr:colOff>840105</xdr:colOff>
      <xdr:row>10</xdr:row>
      <xdr:rowOff>123825</xdr:rowOff>
    </xdr:from>
    <xdr:ext cx="325730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5EA07AB-2C40-44F4-8028-6FEE607C3A7F}"/>
            </a:ext>
          </a:extLst>
        </xdr:cNvPr>
        <xdr:cNvSpPr txBox="1"/>
      </xdr:nvSpPr>
      <xdr:spPr>
        <a:xfrm>
          <a:off x="2059305" y="24765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</a:p>
      </xdr:txBody>
    </xdr:sp>
    <xdr:clientData/>
  </xdr:oneCellAnchor>
  <xdr:oneCellAnchor>
    <xdr:from>
      <xdr:col>19</xdr:col>
      <xdr:colOff>40005</xdr:colOff>
      <xdr:row>10</xdr:row>
      <xdr:rowOff>133350</xdr:rowOff>
    </xdr:from>
    <xdr:ext cx="325730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CB6CFF3-5F03-424C-954D-5BB1C16B5ABB}"/>
            </a:ext>
          </a:extLst>
        </xdr:cNvPr>
        <xdr:cNvSpPr txBox="1"/>
      </xdr:nvSpPr>
      <xdr:spPr>
        <a:xfrm>
          <a:off x="13451205" y="24860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56</xdr:row>
      <xdr:rowOff>0</xdr:rowOff>
    </xdr:from>
    <xdr:to>
      <xdr:col>4</xdr:col>
      <xdr:colOff>9548</xdr:colOff>
      <xdr:row>56</xdr:row>
      <xdr:rowOff>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133475" y="10496550"/>
          <a:ext cx="93347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4</xdr:col>
      <xdr:colOff>9548</xdr:colOff>
      <xdr:row>56</xdr:row>
      <xdr:rowOff>0</xdr:rowOff>
    </xdr:to>
    <xdr:sp macro="" textlink="">
      <xdr:nvSpPr>
        <xdr:cNvPr id="3" name="テキスト 48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133475" y="10496550"/>
          <a:ext cx="93347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4</xdr:col>
      <xdr:colOff>9548</xdr:colOff>
      <xdr:row>56</xdr:row>
      <xdr:rowOff>0</xdr:rowOff>
    </xdr:to>
    <xdr:sp macro="" textlink="">
      <xdr:nvSpPr>
        <xdr:cNvPr id="4" name="テキスト 48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133475" y="10496550"/>
          <a:ext cx="93347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4</xdr:col>
      <xdr:colOff>9548</xdr:colOff>
      <xdr:row>56</xdr:row>
      <xdr:rowOff>0</xdr:rowOff>
    </xdr:to>
    <xdr:sp macro="" textlink="">
      <xdr:nvSpPr>
        <xdr:cNvPr id="5" name="テキスト 48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133475" y="10496550"/>
          <a:ext cx="933473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5572125" y="32575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3" name="テキスト 48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4953000" y="63436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4" name="テキスト 48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4953000" y="63436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5" name="テキスト 48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4953000" y="63436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6" name="テキスト 48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4953000" y="63436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7" name="テキスト 48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5572125" y="32575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8" name="テキスト 48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4953000" y="63436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9" name="テキスト 4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4953000" y="63436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0" name="テキスト 48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4953000" y="63436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1" name="テキスト 48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4953000" y="63436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12" name="テキスト 48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5572125" y="32575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3" name="テキスト 48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4953000" y="63436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4" name="テキスト 48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4953000" y="63436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5" name="テキスト 48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4953000" y="63436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6" name="テキスト 48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>
          <a:spLocks noChangeArrowheads="1"/>
        </xdr:cNvSpPr>
      </xdr:nvSpPr>
      <xdr:spPr bwMode="auto">
        <a:xfrm>
          <a:off x="4953000" y="63436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17" name="テキスト 48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>
          <a:spLocks noChangeArrowheads="1"/>
        </xdr:cNvSpPr>
      </xdr:nvSpPr>
      <xdr:spPr bwMode="auto">
        <a:xfrm>
          <a:off x="5572125" y="32575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8" name="テキスト 48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4953000" y="63436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9" name="テキスト 4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4953000" y="63436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20" name="テキスト 48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4953000" y="63436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21" name="テキスト 48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>
          <a:spLocks noChangeArrowheads="1"/>
        </xdr:cNvSpPr>
      </xdr:nvSpPr>
      <xdr:spPr bwMode="auto">
        <a:xfrm>
          <a:off x="4953000" y="634365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22" name="テキスト 48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>
          <a:spLocks noChangeArrowheads="1"/>
        </xdr:cNvSpPr>
      </xdr:nvSpPr>
      <xdr:spPr bwMode="auto">
        <a:xfrm>
          <a:off x="5572125" y="109728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23" name="テキスト 48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5572125" y="109728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24" name="テキスト 48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>
          <a:spLocks noChangeArrowheads="1"/>
        </xdr:cNvSpPr>
      </xdr:nvSpPr>
      <xdr:spPr bwMode="auto">
        <a:xfrm>
          <a:off x="5572125" y="109728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25" name="テキスト 48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 txBox="1">
          <a:spLocks noChangeArrowheads="1"/>
        </xdr:cNvSpPr>
      </xdr:nvSpPr>
      <xdr:spPr bwMode="auto">
        <a:xfrm>
          <a:off x="5572125" y="109728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26" name="テキスト 48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>
          <a:spLocks noChangeArrowheads="1"/>
        </xdr:cNvSpPr>
      </xdr:nvSpPr>
      <xdr:spPr bwMode="auto">
        <a:xfrm>
          <a:off x="5572125" y="109728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27" name="テキスト 48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>
          <a:spLocks noChangeArrowheads="1"/>
        </xdr:cNvSpPr>
      </xdr:nvSpPr>
      <xdr:spPr bwMode="auto">
        <a:xfrm>
          <a:off x="5572125" y="109728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28" name="テキスト 48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>
          <a:spLocks noChangeArrowheads="1"/>
        </xdr:cNvSpPr>
      </xdr:nvSpPr>
      <xdr:spPr bwMode="auto">
        <a:xfrm>
          <a:off x="5572125" y="109728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29" name="テキスト 4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>
          <a:spLocks noChangeArrowheads="1"/>
        </xdr:cNvSpPr>
      </xdr:nvSpPr>
      <xdr:spPr bwMode="auto">
        <a:xfrm>
          <a:off x="5572125" y="109728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30" name="テキスト 48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 txBox="1">
          <a:spLocks noChangeArrowheads="1"/>
        </xdr:cNvSpPr>
      </xdr:nvSpPr>
      <xdr:spPr bwMode="auto">
        <a:xfrm>
          <a:off x="5572125" y="109728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31" name="テキスト 48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>
          <a:spLocks noChangeArrowheads="1"/>
        </xdr:cNvSpPr>
      </xdr:nvSpPr>
      <xdr:spPr bwMode="auto">
        <a:xfrm>
          <a:off x="5572125" y="109728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32" name="テキスト 48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>
          <a:spLocks noChangeArrowheads="1"/>
        </xdr:cNvSpPr>
      </xdr:nvSpPr>
      <xdr:spPr bwMode="auto">
        <a:xfrm>
          <a:off x="5572125" y="109728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33" name="テキスト 48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 txBox="1">
          <a:spLocks noChangeArrowheads="1"/>
        </xdr:cNvSpPr>
      </xdr:nvSpPr>
      <xdr:spPr bwMode="auto">
        <a:xfrm>
          <a:off x="5572125" y="109728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34" name="テキスト 48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 txBox="1">
          <a:spLocks noChangeArrowheads="1"/>
        </xdr:cNvSpPr>
      </xdr:nvSpPr>
      <xdr:spPr bwMode="auto">
        <a:xfrm>
          <a:off x="5572125" y="109728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35" name="テキスト 48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 txBox="1">
          <a:spLocks noChangeArrowheads="1"/>
        </xdr:cNvSpPr>
      </xdr:nvSpPr>
      <xdr:spPr bwMode="auto">
        <a:xfrm>
          <a:off x="5572125" y="109728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36" name="テキスト 48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 txBox="1">
          <a:spLocks noChangeArrowheads="1"/>
        </xdr:cNvSpPr>
      </xdr:nvSpPr>
      <xdr:spPr bwMode="auto">
        <a:xfrm>
          <a:off x="5572125" y="109728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37" name="テキスト 48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 txBox="1">
          <a:spLocks noChangeArrowheads="1"/>
        </xdr:cNvSpPr>
      </xdr:nvSpPr>
      <xdr:spPr bwMode="auto">
        <a:xfrm>
          <a:off x="5572125" y="1097280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16097250" y="6686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4239875" y="6686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6191250" y="8401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E18"/>
  <sheetViews>
    <sheetView showGridLines="0" workbookViewId="0">
      <selection activeCell="F13" sqref="F13"/>
    </sheetView>
  </sheetViews>
  <sheetFormatPr defaultRowHeight="13.5"/>
  <cols>
    <col min="1" max="1" width="11.5" customWidth="1"/>
    <col min="2" max="2" width="2.625" customWidth="1"/>
    <col min="3" max="3" width="4.25" customWidth="1"/>
    <col min="4" max="4" width="19.375" customWidth="1"/>
    <col min="5" max="5" width="10.375" customWidth="1"/>
  </cols>
  <sheetData>
    <row r="1" spans="2:5" ht="20.25" customHeight="1"/>
    <row r="2" spans="2:5" ht="20.25" customHeight="1">
      <c r="B2" s="1083"/>
      <c r="C2" s="1083"/>
      <c r="D2" s="1083"/>
      <c r="E2" s="1084" t="s">
        <v>693</v>
      </c>
    </row>
    <row r="3" spans="2:5" ht="20.25" customHeight="1">
      <c r="B3" s="1085"/>
      <c r="C3" s="1085" t="s">
        <v>694</v>
      </c>
      <c r="D3" s="1085"/>
      <c r="E3" s="1084" t="s">
        <v>695</v>
      </c>
    </row>
    <row r="4" spans="2:5" ht="20.25" customHeight="1">
      <c r="B4" s="1086"/>
      <c r="C4" s="1086"/>
      <c r="D4" s="1086"/>
      <c r="E4" s="1087" t="s">
        <v>696</v>
      </c>
    </row>
    <row r="5" spans="2:5" ht="20.25" customHeight="1">
      <c r="B5" s="1088"/>
      <c r="C5" s="1088"/>
      <c r="D5" s="1088"/>
      <c r="E5" s="1087" t="s">
        <v>697</v>
      </c>
    </row>
    <row r="6" spans="2:5" ht="20.25" customHeight="1">
      <c r="B6" s="1089"/>
      <c r="C6" s="1089" t="s">
        <v>698</v>
      </c>
      <c r="D6" s="1089"/>
      <c r="E6" s="1090"/>
    </row>
    <row r="7" spans="2:5" ht="20.25" customHeight="1">
      <c r="B7" s="1085"/>
      <c r="C7" s="1085"/>
      <c r="D7" s="1085" t="s">
        <v>699</v>
      </c>
      <c r="E7" s="1084" t="s">
        <v>700</v>
      </c>
    </row>
    <row r="8" spans="2:5" ht="20.25" customHeight="1">
      <c r="B8" s="1085"/>
      <c r="C8" s="1088"/>
      <c r="D8" s="1088"/>
      <c r="E8" s="1087" t="s">
        <v>713</v>
      </c>
    </row>
    <row r="9" spans="2:5" ht="20.25" customHeight="1">
      <c r="B9" s="1085"/>
      <c r="C9" s="1091"/>
      <c r="D9" s="1091" t="s">
        <v>701</v>
      </c>
      <c r="E9" s="1087" t="s">
        <v>702</v>
      </c>
    </row>
    <row r="10" spans="2:5" ht="20.25" customHeight="1">
      <c r="B10" s="1085"/>
      <c r="C10" s="1091"/>
      <c r="D10" s="1091" t="s">
        <v>703</v>
      </c>
      <c r="E10" s="1087" t="s">
        <v>704</v>
      </c>
    </row>
    <row r="11" spans="2:5" ht="20.25" customHeight="1">
      <c r="B11" s="1088"/>
      <c r="C11" s="1091"/>
      <c r="D11" s="1091" t="s">
        <v>705</v>
      </c>
      <c r="E11" s="1087" t="s">
        <v>706</v>
      </c>
    </row>
    <row r="12" spans="2:5" ht="20.25" customHeight="1">
      <c r="B12" s="1091"/>
      <c r="C12" s="1091" t="s">
        <v>707</v>
      </c>
      <c r="D12" s="1091"/>
      <c r="E12" s="1087" t="s">
        <v>708</v>
      </c>
    </row>
    <row r="13" spans="2:5" ht="20.25" customHeight="1">
      <c r="B13" s="1089"/>
      <c r="C13" s="1089" t="s">
        <v>709</v>
      </c>
      <c r="D13" s="1089"/>
      <c r="E13" s="1087" t="s">
        <v>710</v>
      </c>
    </row>
    <row r="14" spans="2:5" ht="20.25" customHeight="1">
      <c r="B14" s="1088"/>
      <c r="C14" s="1088"/>
      <c r="D14" s="1088"/>
      <c r="E14" s="1087" t="s">
        <v>711</v>
      </c>
    </row>
    <row r="15" spans="2:5" ht="20.25" customHeight="1">
      <c r="B15" s="1089"/>
      <c r="C15" s="1089" t="s">
        <v>712</v>
      </c>
      <c r="D15" s="1089"/>
      <c r="E15" s="1087" t="s">
        <v>714</v>
      </c>
    </row>
    <row r="16" spans="2:5" ht="20.25" customHeight="1">
      <c r="B16" s="1085"/>
      <c r="C16" s="1085"/>
      <c r="D16" s="1085"/>
      <c r="E16" s="1087" t="s">
        <v>715</v>
      </c>
    </row>
    <row r="17" spans="2:5" ht="20.25" customHeight="1">
      <c r="B17" s="1088"/>
      <c r="C17" s="1088"/>
      <c r="D17" s="1088"/>
      <c r="E17" s="1087" t="s">
        <v>716</v>
      </c>
    </row>
    <row r="18" spans="2:5" ht="20.25" customHeight="1"/>
  </sheetData>
  <phoneticPr fontId="14"/>
  <hyperlinks>
    <hyperlink ref="E2" location="'index'!b2" tooltip="シートへ移動します。" display="index"/>
    <hyperlink ref="E3" location="'144-145'!b2" tooltip="シートへ移動します。" display="144-145"/>
    <hyperlink ref="E4" location="'146-147'!b2" tooltip="シートへ移動します。" display="146-147"/>
    <hyperlink ref="E5" location="'148-149'!b2" tooltip="シートへ移動します。" display="148-149"/>
    <hyperlink ref="E7" location="'150-151'!b2" tooltip="シートへ移動します。" display="150-151"/>
    <hyperlink ref="E8" location="'152-153'!b2" tooltip="シートへ移動します。" display="152-153"/>
    <hyperlink ref="E9" location="'154-155'!b2" tooltip="シートへ移動します。" display="154-155"/>
    <hyperlink ref="E10" location="'156-157'!b2" tooltip="シートへ移動します。" display="156-157"/>
    <hyperlink ref="E11" location="'158'!b2" tooltip="シートへ移動します。" display="158"/>
    <hyperlink ref="E12" location="'159'!b2" tooltip="シートへ移動します。" display="159"/>
    <hyperlink ref="E13" location="'160'!b2" tooltip="シートへ移動します。" display="160"/>
    <hyperlink ref="E14" location="'161'!b2" tooltip="シートへ移動します。" display="161"/>
    <hyperlink ref="E15" location="'162-163 '!b2" tooltip="シートへ移動します。" display="162-163 "/>
    <hyperlink ref="E16" location="'164-165'!b2" tooltip="シートへ移動します。" display="164-165"/>
    <hyperlink ref="E17" location="'166'!b2" tooltip="シートへ移動します。" display="166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39997558519241921"/>
  </sheetPr>
  <dimension ref="A1:O71"/>
  <sheetViews>
    <sheetView showGridLines="0" zoomScaleNormal="100" zoomScaleSheetLayoutView="100" workbookViewId="0">
      <selection activeCell="E51" sqref="E51"/>
    </sheetView>
  </sheetViews>
  <sheetFormatPr defaultColWidth="8.125" defaultRowHeight="13.15" customHeight="1"/>
  <cols>
    <col min="1" max="1" width="1.625" style="559" customWidth="1"/>
    <col min="2" max="2" width="11.625" style="559" customWidth="1"/>
    <col min="3" max="3" width="1.625" style="558" customWidth="1"/>
    <col min="4" max="10" width="13.75" style="558" customWidth="1"/>
    <col min="11" max="14" width="8.125" style="558" customWidth="1"/>
    <col min="15" max="15" width="16" style="558" customWidth="1"/>
    <col min="16" max="16384" width="8.125" style="558"/>
  </cols>
  <sheetData>
    <row r="1" spans="1:15" s="632" customFormat="1" ht="21.6" customHeight="1">
      <c r="A1" s="641"/>
      <c r="B1" s="640"/>
      <c r="C1" s="639"/>
      <c r="D1" s="638"/>
      <c r="E1" s="638"/>
      <c r="F1" s="638"/>
      <c r="G1" s="638"/>
      <c r="H1" s="638"/>
      <c r="I1" s="637"/>
      <c r="J1" s="636" t="s">
        <v>499</v>
      </c>
    </row>
    <row r="2" spans="1:15" s="632" customFormat="1" ht="18.95" customHeight="1">
      <c r="A2" s="342"/>
      <c r="B2" s="342"/>
      <c r="C2" s="635"/>
      <c r="D2" s="342"/>
      <c r="E2" s="342"/>
      <c r="F2" s="342"/>
      <c r="G2" s="342"/>
      <c r="H2" s="342"/>
      <c r="I2" s="341"/>
      <c r="J2" s="634" t="s">
        <v>498</v>
      </c>
      <c r="K2" s="633"/>
      <c r="L2" s="559"/>
      <c r="M2" s="559"/>
      <c r="N2" s="559"/>
      <c r="O2" s="559"/>
    </row>
    <row r="3" spans="1:15" s="618" customFormat="1" ht="26.45" customHeight="1">
      <c r="A3" s="342" t="s">
        <v>497</v>
      </c>
      <c r="B3" s="631"/>
      <c r="C3" s="630"/>
      <c r="D3" s="629"/>
      <c r="E3" s="629"/>
      <c r="F3" s="629"/>
      <c r="G3" s="628"/>
      <c r="H3" s="628"/>
      <c r="I3" s="627"/>
      <c r="J3" s="627"/>
      <c r="M3" s="626"/>
      <c r="O3" s="626"/>
    </row>
    <row r="4" spans="1:15" s="618" customFormat="1" ht="17.25" customHeight="1">
      <c r="A4" s="625"/>
      <c r="C4" s="624"/>
      <c r="D4" s="623"/>
      <c r="E4" s="623"/>
      <c r="F4" s="623"/>
      <c r="G4" s="623"/>
      <c r="H4" s="623"/>
      <c r="I4" s="622"/>
      <c r="J4" s="622"/>
      <c r="K4" s="621"/>
      <c r="M4" s="620"/>
      <c r="O4" s="619"/>
    </row>
    <row r="5" spans="1:15" ht="15.75" customHeight="1">
      <c r="A5" s="617"/>
      <c r="D5" s="616"/>
      <c r="J5" s="615"/>
      <c r="K5" s="614"/>
      <c r="L5" s="614"/>
      <c r="M5" s="614"/>
      <c r="N5" s="614"/>
      <c r="O5" s="614"/>
    </row>
    <row r="6" spans="1:15" ht="15.75" customHeight="1">
      <c r="A6" s="617"/>
      <c r="D6" s="616"/>
      <c r="J6" s="615"/>
      <c r="K6" s="614"/>
      <c r="L6" s="614"/>
      <c r="M6" s="614"/>
      <c r="N6" s="614"/>
      <c r="O6" s="614"/>
    </row>
    <row r="7" spans="1:15" s="564" customFormat="1" ht="15.95" customHeight="1" thickBot="1">
      <c r="A7" s="613"/>
      <c r="B7" s="599"/>
      <c r="C7" s="567"/>
      <c r="D7" s="570"/>
      <c r="I7" s="612"/>
      <c r="J7" s="611" t="s">
        <v>421</v>
      </c>
      <c r="O7" s="610"/>
    </row>
    <row r="8" spans="1:15" s="599" customFormat="1" ht="15.75" customHeight="1" thickTop="1">
      <c r="A8" s="1513" t="s">
        <v>348</v>
      </c>
      <c r="B8" s="1474"/>
      <c r="C8" s="1475"/>
      <c r="D8" s="1529" t="s">
        <v>496</v>
      </c>
      <c r="E8" s="1530"/>
      <c r="F8" s="1531"/>
      <c r="G8" s="1533" t="s">
        <v>495</v>
      </c>
      <c r="H8" s="1533" t="s">
        <v>494</v>
      </c>
      <c r="I8" s="1532" t="s">
        <v>493</v>
      </c>
      <c r="J8" s="600"/>
    </row>
    <row r="9" spans="1:15" s="567" customFormat="1" ht="15" customHeight="1">
      <c r="A9" s="1476"/>
      <c r="B9" s="1476"/>
      <c r="C9" s="1477"/>
      <c r="D9" s="1514" t="s">
        <v>349</v>
      </c>
      <c r="E9" s="1514" t="s">
        <v>492</v>
      </c>
      <c r="F9" s="1514" t="s">
        <v>491</v>
      </c>
      <c r="G9" s="1534"/>
      <c r="H9" s="1534"/>
      <c r="I9" s="1487"/>
      <c r="J9" s="1514" t="s">
        <v>481</v>
      </c>
    </row>
    <row r="10" spans="1:15" s="567" customFormat="1" ht="15" customHeight="1">
      <c r="A10" s="1478"/>
      <c r="B10" s="1478"/>
      <c r="C10" s="1479"/>
      <c r="D10" s="1484"/>
      <c r="E10" s="1484"/>
      <c r="F10" s="1484"/>
      <c r="G10" s="1484"/>
      <c r="H10" s="1484"/>
      <c r="I10" s="1488"/>
      <c r="J10" s="1484"/>
    </row>
    <row r="11" spans="1:15" s="567" customFormat="1" ht="13.5">
      <c r="A11" s="581"/>
      <c r="B11" s="584"/>
      <c r="C11" s="585"/>
      <c r="D11" s="488" t="s">
        <v>490</v>
      </c>
      <c r="E11" s="486" t="s">
        <v>489</v>
      </c>
      <c r="F11" s="486" t="s">
        <v>3</v>
      </c>
      <c r="G11" s="486" t="s">
        <v>4</v>
      </c>
      <c r="H11" s="486" t="s">
        <v>5</v>
      </c>
      <c r="I11" s="509" t="s">
        <v>488</v>
      </c>
      <c r="J11" s="509" t="s">
        <v>7</v>
      </c>
    </row>
    <row r="12" spans="1:15" s="570" customFormat="1" ht="13.5">
      <c r="A12" s="531"/>
      <c r="C12" s="591"/>
      <c r="D12" s="609"/>
      <c r="E12" s="577"/>
      <c r="F12" s="577"/>
      <c r="G12" s="577"/>
      <c r="H12" s="577"/>
      <c r="I12" s="577"/>
      <c r="J12" s="577"/>
    </row>
    <row r="13" spans="1:15" s="570" customFormat="1" ht="15" customHeight="1">
      <c r="A13" s="494"/>
      <c r="B13" s="490" t="s">
        <v>430</v>
      </c>
      <c r="C13" s="608"/>
      <c r="D13" s="607">
        <v>505116</v>
      </c>
      <c r="E13" s="598">
        <v>444116</v>
      </c>
      <c r="F13" s="598">
        <v>61000</v>
      </c>
      <c r="G13" s="598">
        <v>248443</v>
      </c>
      <c r="H13" s="598">
        <v>8644</v>
      </c>
      <c r="I13" s="598">
        <v>148119</v>
      </c>
      <c r="J13" s="598">
        <v>10935</v>
      </c>
    </row>
    <row r="14" spans="1:15" s="597" customFormat="1" ht="15" customHeight="1">
      <c r="A14" s="489"/>
      <c r="B14" s="572" t="s">
        <v>56</v>
      </c>
      <c r="C14" s="574"/>
      <c r="D14" s="606">
        <v>1802</v>
      </c>
      <c r="E14" s="573">
        <v>1802</v>
      </c>
      <c r="F14" s="573" t="s">
        <v>81</v>
      </c>
      <c r="G14" s="573">
        <v>15712</v>
      </c>
      <c r="H14" s="573" t="s">
        <v>250</v>
      </c>
      <c r="I14" s="573">
        <v>5598</v>
      </c>
      <c r="J14" s="573">
        <v>24</v>
      </c>
    </row>
    <row r="15" spans="1:15" s="570" customFormat="1" ht="15" customHeight="1">
      <c r="A15" s="494"/>
      <c r="B15" s="572" t="s">
        <v>52</v>
      </c>
      <c r="C15" s="571"/>
      <c r="D15" s="403">
        <v>6674</v>
      </c>
      <c r="E15" s="405">
        <v>6674</v>
      </c>
      <c r="F15" s="405" t="s">
        <v>81</v>
      </c>
      <c r="G15" s="405">
        <v>1062</v>
      </c>
      <c r="H15" s="405" t="s">
        <v>250</v>
      </c>
      <c r="I15" s="405">
        <v>5128</v>
      </c>
      <c r="J15" s="405">
        <v>322</v>
      </c>
    </row>
    <row r="16" spans="1:15" s="570" customFormat="1" ht="15" customHeight="1">
      <c r="A16" s="494"/>
      <c r="B16" s="572" t="s">
        <v>53</v>
      </c>
      <c r="C16" s="571"/>
      <c r="D16" s="403">
        <v>17825</v>
      </c>
      <c r="E16" s="405">
        <v>17825</v>
      </c>
      <c r="F16" s="405" t="s">
        <v>81</v>
      </c>
      <c r="G16" s="405">
        <v>439</v>
      </c>
      <c r="H16" s="404">
        <v>21</v>
      </c>
      <c r="I16" s="405" t="s">
        <v>250</v>
      </c>
      <c r="J16" s="405" t="s">
        <v>250</v>
      </c>
    </row>
    <row r="17" spans="1:10" s="570" customFormat="1" ht="15" customHeight="1">
      <c r="A17" s="494"/>
      <c r="B17" s="572" t="s">
        <v>54</v>
      </c>
      <c r="C17" s="571"/>
      <c r="D17" s="403" t="s">
        <v>250</v>
      </c>
      <c r="E17" s="405">
        <v>7345</v>
      </c>
      <c r="F17" s="405" t="s">
        <v>250</v>
      </c>
      <c r="G17" s="405">
        <v>9884</v>
      </c>
      <c r="H17" s="404" t="s">
        <v>487</v>
      </c>
      <c r="I17" s="405">
        <v>2</v>
      </c>
      <c r="J17" s="405" t="s">
        <v>81</v>
      </c>
    </row>
    <row r="18" spans="1:10" s="570" customFormat="1" ht="15" customHeight="1">
      <c r="A18" s="494"/>
      <c r="B18" s="572" t="s">
        <v>55</v>
      </c>
      <c r="C18" s="571"/>
      <c r="D18" s="403">
        <v>40224</v>
      </c>
      <c r="E18" s="405">
        <v>33989</v>
      </c>
      <c r="F18" s="405">
        <v>6235</v>
      </c>
      <c r="G18" s="405">
        <v>19881</v>
      </c>
      <c r="H18" s="404">
        <v>289</v>
      </c>
      <c r="I18" s="405">
        <v>3507</v>
      </c>
      <c r="J18" s="404">
        <v>76</v>
      </c>
    </row>
    <row r="19" spans="1:10" s="567" customFormat="1" ht="4.5" customHeight="1">
      <c r="A19" s="568"/>
      <c r="B19" s="605"/>
      <c r="C19" s="569"/>
      <c r="D19" s="604"/>
      <c r="E19" s="568"/>
      <c r="F19" s="568"/>
      <c r="G19" s="568"/>
      <c r="H19" s="568"/>
      <c r="I19" s="568"/>
      <c r="J19" s="568"/>
    </row>
    <row r="20" spans="1:10" s="567" customFormat="1" ht="15" customHeight="1">
      <c r="A20" s="602"/>
      <c r="B20" s="602"/>
      <c r="C20" s="603"/>
      <c r="D20" s="602"/>
      <c r="E20" s="602"/>
      <c r="F20" s="602"/>
      <c r="G20" s="602"/>
      <c r="H20" s="602"/>
      <c r="I20" s="602"/>
      <c r="J20" s="601"/>
    </row>
    <row r="21" spans="1:10" s="567" customFormat="1" ht="15" customHeight="1">
      <c r="A21" s="595"/>
      <c r="B21" s="595"/>
      <c r="C21" s="596"/>
      <c r="D21" s="595"/>
      <c r="E21" s="595"/>
      <c r="F21" s="595"/>
      <c r="G21" s="595"/>
      <c r="H21" s="595"/>
      <c r="I21" s="595"/>
      <c r="J21" s="594"/>
    </row>
    <row r="22" spans="1:10" s="567" customFormat="1" ht="15" customHeight="1" thickBot="1">
      <c r="A22" s="595"/>
      <c r="B22" s="595"/>
      <c r="C22" s="596"/>
      <c r="D22" s="595"/>
      <c r="E22" s="595"/>
      <c r="F22" s="595"/>
      <c r="G22" s="595"/>
      <c r="H22" s="595"/>
      <c r="I22" s="595"/>
      <c r="J22" s="594"/>
    </row>
    <row r="23" spans="1:10" s="599" customFormat="1" ht="15.75" customHeight="1" thickTop="1">
      <c r="A23" s="1513" t="s">
        <v>348</v>
      </c>
      <c r="B23" s="1474"/>
      <c r="C23" s="1475"/>
      <c r="D23" s="1517" t="s">
        <v>486</v>
      </c>
      <c r="E23" s="1538"/>
      <c r="F23" s="1532" t="s">
        <v>485</v>
      </c>
      <c r="G23" s="600"/>
      <c r="H23" s="582"/>
      <c r="I23" s="582"/>
      <c r="J23" s="1527" t="s">
        <v>484</v>
      </c>
    </row>
    <row r="24" spans="1:10" s="567" customFormat="1" ht="15" customHeight="1">
      <c r="A24" s="1476"/>
      <c r="B24" s="1476"/>
      <c r="C24" s="1477"/>
      <c r="D24" s="1514" t="s">
        <v>483</v>
      </c>
      <c r="E24" s="1514" t="s">
        <v>482</v>
      </c>
      <c r="F24" s="1487"/>
      <c r="G24" s="1514" t="s">
        <v>481</v>
      </c>
      <c r="H24" s="1514" t="s">
        <v>480</v>
      </c>
      <c r="I24" s="1514" t="s">
        <v>479</v>
      </c>
      <c r="J24" s="1528"/>
    </row>
    <row r="25" spans="1:10" s="567" customFormat="1" ht="15" customHeight="1">
      <c r="A25" s="1478"/>
      <c r="B25" s="1478"/>
      <c r="C25" s="1479"/>
      <c r="D25" s="1484"/>
      <c r="E25" s="1484"/>
      <c r="F25" s="1488"/>
      <c r="G25" s="1484"/>
      <c r="H25" s="1484"/>
      <c r="I25" s="1484"/>
      <c r="J25" s="1499"/>
    </row>
    <row r="26" spans="1:10" s="567" customFormat="1" ht="13.5">
      <c r="A26" s="581"/>
      <c r="B26" s="584"/>
      <c r="C26" s="579"/>
      <c r="D26" s="486" t="s">
        <v>8</v>
      </c>
      <c r="E26" s="486" t="s">
        <v>9</v>
      </c>
      <c r="F26" s="486" t="s">
        <v>10</v>
      </c>
      <c r="G26" s="486" t="s">
        <v>11</v>
      </c>
      <c r="H26" s="486" t="s">
        <v>478</v>
      </c>
      <c r="I26" s="486" t="s">
        <v>477</v>
      </c>
      <c r="J26" s="486" t="s">
        <v>28</v>
      </c>
    </row>
    <row r="27" spans="1:10" s="570" customFormat="1" ht="13.5">
      <c r="A27" s="531"/>
      <c r="C27" s="578"/>
      <c r="D27" s="577"/>
      <c r="E27" s="577"/>
      <c r="F27" s="577"/>
      <c r="G27" s="577"/>
      <c r="H27" s="577"/>
      <c r="I27" s="577"/>
      <c r="J27" s="577"/>
    </row>
    <row r="28" spans="1:10" s="570" customFormat="1" ht="15" customHeight="1">
      <c r="A28" s="494"/>
      <c r="B28" s="490" t="s">
        <v>430</v>
      </c>
      <c r="C28" s="571"/>
      <c r="D28" s="598">
        <v>30043</v>
      </c>
      <c r="E28" s="598">
        <v>22476</v>
      </c>
      <c r="F28" s="598">
        <v>50224</v>
      </c>
      <c r="G28" s="598">
        <v>18992</v>
      </c>
      <c r="H28" s="598">
        <v>26428</v>
      </c>
      <c r="I28" s="598">
        <v>1224</v>
      </c>
      <c r="J28" s="576">
        <v>166340</v>
      </c>
    </row>
    <row r="29" spans="1:10" s="597" customFormat="1" ht="15" customHeight="1">
      <c r="A29" s="489"/>
      <c r="B29" s="572" t="s">
        <v>56</v>
      </c>
      <c r="C29" s="574"/>
      <c r="D29" s="573">
        <v>401</v>
      </c>
      <c r="E29" s="573">
        <v>2482</v>
      </c>
      <c r="F29" s="573" t="s">
        <v>250</v>
      </c>
      <c r="G29" s="573">
        <v>1597</v>
      </c>
      <c r="H29" s="573">
        <v>14</v>
      </c>
      <c r="I29" s="573" t="s">
        <v>81</v>
      </c>
      <c r="J29" s="573">
        <v>2623</v>
      </c>
    </row>
    <row r="30" spans="1:10" s="570" customFormat="1" ht="15" customHeight="1">
      <c r="A30" s="494"/>
      <c r="B30" s="572" t="s">
        <v>52</v>
      </c>
      <c r="C30" s="571"/>
      <c r="D30" s="405">
        <v>807</v>
      </c>
      <c r="E30" s="405">
        <v>396</v>
      </c>
      <c r="F30" s="405">
        <v>11</v>
      </c>
      <c r="G30" s="404" t="s">
        <v>81</v>
      </c>
      <c r="H30" s="405" t="s">
        <v>81</v>
      </c>
      <c r="I30" s="405" t="s">
        <v>81</v>
      </c>
      <c r="J30" s="405">
        <v>61</v>
      </c>
    </row>
    <row r="31" spans="1:10" s="570" customFormat="1" ht="15" customHeight="1">
      <c r="A31" s="494"/>
      <c r="B31" s="572" t="s">
        <v>53</v>
      </c>
      <c r="C31" s="571"/>
      <c r="D31" s="405" t="s">
        <v>250</v>
      </c>
      <c r="E31" s="405" t="s">
        <v>81</v>
      </c>
      <c r="F31" s="405">
        <v>227</v>
      </c>
      <c r="G31" s="404" t="s">
        <v>81</v>
      </c>
      <c r="H31" s="405" t="s">
        <v>250</v>
      </c>
      <c r="I31" s="405" t="s">
        <v>250</v>
      </c>
      <c r="J31" s="405" t="s">
        <v>81</v>
      </c>
    </row>
    <row r="32" spans="1:10" s="570" customFormat="1" ht="15" customHeight="1">
      <c r="A32" s="494"/>
      <c r="B32" s="572" t="s">
        <v>54</v>
      </c>
      <c r="C32" s="571"/>
      <c r="D32" s="405" t="s">
        <v>81</v>
      </c>
      <c r="E32" s="405" t="s">
        <v>81</v>
      </c>
      <c r="F32" s="405">
        <v>3666</v>
      </c>
      <c r="G32" s="405">
        <v>2865</v>
      </c>
      <c r="H32" s="405">
        <v>368</v>
      </c>
      <c r="I32" s="405" t="s">
        <v>81</v>
      </c>
      <c r="J32" s="405">
        <v>102</v>
      </c>
    </row>
    <row r="33" spans="1:10" s="570" customFormat="1" ht="15" customHeight="1">
      <c r="A33" s="494"/>
      <c r="B33" s="572" t="s">
        <v>55</v>
      </c>
      <c r="C33" s="571"/>
      <c r="D33" s="405">
        <v>406</v>
      </c>
      <c r="E33" s="405">
        <v>1433</v>
      </c>
      <c r="F33" s="405">
        <v>1314</v>
      </c>
      <c r="G33" s="405">
        <v>982</v>
      </c>
      <c r="H33" s="405">
        <v>296</v>
      </c>
      <c r="I33" s="405" t="s">
        <v>81</v>
      </c>
      <c r="J33" s="405">
        <v>3046</v>
      </c>
    </row>
    <row r="34" spans="1:10" s="567" customFormat="1" ht="6" customHeight="1">
      <c r="A34" s="568"/>
      <c r="B34" s="568"/>
      <c r="C34" s="569"/>
      <c r="D34" s="568"/>
      <c r="E34" s="568"/>
      <c r="F34" s="568"/>
      <c r="G34" s="568"/>
      <c r="H34" s="568"/>
      <c r="I34" s="568"/>
      <c r="J34" s="568"/>
    </row>
    <row r="35" spans="1:10" s="567" customFormat="1" ht="15" customHeight="1">
      <c r="A35" s="595"/>
      <c r="B35" s="595"/>
      <c r="C35" s="596"/>
      <c r="D35" s="595"/>
      <c r="E35" s="595"/>
      <c r="F35" s="595"/>
      <c r="G35" s="595"/>
      <c r="H35" s="595"/>
      <c r="I35" s="595"/>
      <c r="J35" s="594"/>
    </row>
    <row r="36" spans="1:10" s="567" customFormat="1" ht="15" customHeight="1">
      <c r="A36" s="595"/>
      <c r="B36" s="595"/>
      <c r="C36" s="596"/>
      <c r="D36" s="595"/>
      <c r="E36" s="595"/>
      <c r="F36" s="595"/>
      <c r="G36" s="595"/>
      <c r="H36" s="595"/>
      <c r="I36" s="595"/>
      <c r="J36" s="594"/>
    </row>
    <row r="37" spans="1:10" s="564" customFormat="1" ht="15" customHeight="1" thickBot="1">
      <c r="A37" s="593"/>
      <c r="B37" s="592"/>
      <c r="C37" s="585"/>
      <c r="D37" s="591"/>
      <c r="E37" s="590"/>
      <c r="F37" s="590"/>
      <c r="G37" s="590"/>
      <c r="H37" s="590"/>
      <c r="I37" s="590"/>
      <c r="J37" s="416"/>
    </row>
    <row r="38" spans="1:10" s="567" customFormat="1" ht="15.75" customHeight="1" thickTop="1">
      <c r="A38" s="1513" t="s">
        <v>348</v>
      </c>
      <c r="B38" s="1520"/>
      <c r="C38" s="1521"/>
      <c r="D38" s="1527" t="s">
        <v>476</v>
      </c>
      <c r="E38" s="1517" t="s">
        <v>475</v>
      </c>
      <c r="F38" s="1518"/>
      <c r="G38" s="1518"/>
      <c r="H38" s="1519"/>
      <c r="I38" s="1532" t="s">
        <v>474</v>
      </c>
      <c r="J38" s="589"/>
    </row>
    <row r="39" spans="1:10" s="567" customFormat="1" ht="15" customHeight="1">
      <c r="A39" s="1522"/>
      <c r="B39" s="1523"/>
      <c r="C39" s="1524"/>
      <c r="D39" s="1528"/>
      <c r="E39" s="1536" t="s">
        <v>473</v>
      </c>
      <c r="F39" s="588"/>
      <c r="G39" s="587"/>
      <c r="H39" s="1515" t="s">
        <v>472</v>
      </c>
      <c r="I39" s="1487"/>
      <c r="J39" s="1514" t="s">
        <v>471</v>
      </c>
    </row>
    <row r="40" spans="1:10" s="567" customFormat="1" ht="15" customHeight="1">
      <c r="A40" s="1525"/>
      <c r="B40" s="1525"/>
      <c r="C40" s="1526"/>
      <c r="D40" s="1499"/>
      <c r="E40" s="1537"/>
      <c r="F40" s="586" t="s">
        <v>470</v>
      </c>
      <c r="G40" s="586" t="s">
        <v>469</v>
      </c>
      <c r="H40" s="1516"/>
      <c r="I40" s="1488"/>
      <c r="J40" s="1484"/>
    </row>
    <row r="41" spans="1:10" s="567" customFormat="1" ht="13.5">
      <c r="A41" s="581"/>
      <c r="B41" s="580"/>
      <c r="C41" s="579"/>
      <c r="D41" s="486" t="s">
        <v>77</v>
      </c>
      <c r="E41" s="486" t="s">
        <v>78</v>
      </c>
      <c r="F41" s="486" t="s">
        <v>79</v>
      </c>
      <c r="G41" s="509" t="s">
        <v>468</v>
      </c>
      <c r="H41" s="486" t="s">
        <v>399</v>
      </c>
      <c r="I41" s="486" t="s">
        <v>400</v>
      </c>
      <c r="J41" s="486" t="s">
        <v>401</v>
      </c>
    </row>
    <row r="42" spans="1:10" s="570" customFormat="1" ht="13.5">
      <c r="A42" s="531"/>
      <c r="C42" s="578"/>
      <c r="D42" s="577"/>
      <c r="E42" s="577"/>
      <c r="F42" s="577"/>
      <c r="G42" s="577"/>
      <c r="H42" s="577"/>
      <c r="I42" s="577"/>
      <c r="J42" s="577"/>
    </row>
    <row r="43" spans="1:10" s="570" customFormat="1" ht="15" customHeight="1">
      <c r="A43" s="494"/>
      <c r="B43" s="490" t="s">
        <v>430</v>
      </c>
      <c r="C43" s="571"/>
      <c r="D43" s="576">
        <v>6335</v>
      </c>
      <c r="E43" s="576">
        <v>52137</v>
      </c>
      <c r="F43" s="576">
        <v>29240</v>
      </c>
      <c r="G43" s="576">
        <v>11888</v>
      </c>
      <c r="H43" s="576">
        <v>28924</v>
      </c>
      <c r="I43" s="576">
        <v>354266</v>
      </c>
      <c r="J43" s="576">
        <v>14623</v>
      </c>
    </row>
    <row r="44" spans="1:10" s="401" customFormat="1" ht="15" customHeight="1">
      <c r="A44" s="489"/>
      <c r="B44" s="572" t="s">
        <v>56</v>
      </c>
      <c r="C44" s="574"/>
      <c r="D44" s="573" t="s">
        <v>81</v>
      </c>
      <c r="E44" s="573" t="s">
        <v>81</v>
      </c>
      <c r="F44" s="573" t="s">
        <v>81</v>
      </c>
      <c r="G44" s="573" t="s">
        <v>81</v>
      </c>
      <c r="H44" s="573" t="s">
        <v>81</v>
      </c>
      <c r="I44" s="573">
        <v>4714</v>
      </c>
      <c r="J44" s="573">
        <v>2</v>
      </c>
    </row>
    <row r="45" spans="1:10" s="570" customFormat="1" ht="15" customHeight="1">
      <c r="A45" s="494"/>
      <c r="B45" s="572" t="s">
        <v>52</v>
      </c>
      <c r="C45" s="571"/>
      <c r="D45" s="404">
        <v>2</v>
      </c>
      <c r="E45" s="405" t="s">
        <v>81</v>
      </c>
      <c r="F45" s="405" t="s">
        <v>81</v>
      </c>
      <c r="G45" s="404" t="s">
        <v>81</v>
      </c>
      <c r="H45" s="405" t="s">
        <v>250</v>
      </c>
      <c r="I45" s="404">
        <v>2796</v>
      </c>
      <c r="J45" s="405">
        <v>27</v>
      </c>
    </row>
    <row r="46" spans="1:10" s="570" customFormat="1" ht="15" customHeight="1">
      <c r="A46" s="494"/>
      <c r="B46" s="572" t="s">
        <v>53</v>
      </c>
      <c r="C46" s="571"/>
      <c r="D46" s="404" t="s">
        <v>81</v>
      </c>
      <c r="E46" s="405" t="s">
        <v>250</v>
      </c>
      <c r="F46" s="405" t="s">
        <v>250</v>
      </c>
      <c r="G46" s="404" t="s">
        <v>250</v>
      </c>
      <c r="H46" s="405">
        <v>1008</v>
      </c>
      <c r="I46" s="404">
        <v>3052</v>
      </c>
      <c r="J46" s="404">
        <v>125</v>
      </c>
    </row>
    <row r="47" spans="1:10" s="570" customFormat="1" ht="15" customHeight="1">
      <c r="A47" s="494"/>
      <c r="B47" s="572" t="s">
        <v>54</v>
      </c>
      <c r="C47" s="571"/>
      <c r="D47" s="404">
        <v>1</v>
      </c>
      <c r="E47" s="405" t="s">
        <v>250</v>
      </c>
      <c r="F47" s="405" t="s">
        <v>81</v>
      </c>
      <c r="G47" s="404" t="s">
        <v>250</v>
      </c>
      <c r="H47" s="405">
        <v>538</v>
      </c>
      <c r="I47" s="404">
        <v>19550</v>
      </c>
      <c r="J47" s="404">
        <v>17</v>
      </c>
    </row>
    <row r="48" spans="1:10" s="570" customFormat="1" ht="15" customHeight="1">
      <c r="A48" s="494"/>
      <c r="B48" s="572" t="s">
        <v>55</v>
      </c>
      <c r="C48" s="571"/>
      <c r="D48" s="404" t="s">
        <v>250</v>
      </c>
      <c r="E48" s="405" t="s">
        <v>81</v>
      </c>
      <c r="F48" s="405" t="s">
        <v>81</v>
      </c>
      <c r="G48" s="404" t="s">
        <v>81</v>
      </c>
      <c r="H48" s="405" t="s">
        <v>250</v>
      </c>
      <c r="I48" s="405">
        <v>13327</v>
      </c>
      <c r="J48" s="405">
        <v>356</v>
      </c>
    </row>
    <row r="49" spans="1:10" s="567" customFormat="1" ht="6" customHeight="1">
      <c r="A49" s="568"/>
      <c r="B49" s="568"/>
      <c r="C49" s="569"/>
      <c r="D49" s="568"/>
      <c r="E49" s="568"/>
      <c r="F49" s="568"/>
      <c r="G49" s="568"/>
      <c r="H49" s="568"/>
      <c r="I49" s="568"/>
      <c r="J49" s="568"/>
    </row>
    <row r="50" spans="1:10" s="567" customFormat="1" ht="15" customHeight="1">
      <c r="A50" s="584"/>
      <c r="B50" s="584"/>
      <c r="C50" s="585"/>
      <c r="D50" s="584"/>
      <c r="E50" s="584"/>
      <c r="F50" s="584"/>
      <c r="G50" s="584"/>
      <c r="H50" s="584"/>
      <c r="I50" s="584"/>
      <c r="J50" s="584"/>
    </row>
    <row r="51" spans="1:10" s="567" customFormat="1" ht="15" customHeight="1">
      <c r="A51" s="584"/>
      <c r="B51" s="584"/>
      <c r="C51" s="585"/>
      <c r="D51" s="584"/>
      <c r="E51" s="584"/>
      <c r="F51" s="584"/>
      <c r="G51" s="584"/>
      <c r="H51" s="584"/>
      <c r="I51" s="584"/>
      <c r="J51" s="584"/>
    </row>
    <row r="52" spans="1:10" s="567" customFormat="1" ht="15" customHeight="1" thickBot="1">
      <c r="A52" s="584"/>
      <c r="B52" s="584"/>
      <c r="C52" s="585"/>
      <c r="D52" s="584"/>
      <c r="E52" s="584"/>
      <c r="F52" s="584"/>
      <c r="G52" s="584"/>
      <c r="H52" s="584"/>
      <c r="I52" s="584"/>
      <c r="J52" s="584"/>
    </row>
    <row r="53" spans="1:10" s="567" customFormat="1" ht="15.75" customHeight="1" thickTop="1">
      <c r="A53" s="1513" t="s">
        <v>348</v>
      </c>
      <c r="B53" s="1520"/>
      <c r="C53" s="1521"/>
      <c r="D53" s="583" t="s">
        <v>467</v>
      </c>
      <c r="E53" s="1532" t="s">
        <v>466</v>
      </c>
      <c r="F53" s="582"/>
      <c r="G53" s="582"/>
      <c r="H53" s="582"/>
    </row>
    <row r="54" spans="1:10" s="567" customFormat="1" ht="15" customHeight="1">
      <c r="A54" s="1522"/>
      <c r="B54" s="1523"/>
      <c r="C54" s="1524"/>
      <c r="D54" s="1514" t="s">
        <v>465</v>
      </c>
      <c r="E54" s="1480"/>
      <c r="F54" s="1514" t="s">
        <v>464</v>
      </c>
      <c r="G54" s="1514" t="s">
        <v>463</v>
      </c>
      <c r="H54" s="1535" t="s">
        <v>462</v>
      </c>
    </row>
    <row r="55" spans="1:10" s="567" customFormat="1" ht="15" customHeight="1">
      <c r="A55" s="1525"/>
      <c r="B55" s="1525"/>
      <c r="C55" s="1526"/>
      <c r="D55" s="1484"/>
      <c r="E55" s="1481"/>
      <c r="F55" s="1484"/>
      <c r="G55" s="1484"/>
      <c r="H55" s="1488"/>
    </row>
    <row r="56" spans="1:10" s="567" customFormat="1" ht="13.5">
      <c r="A56" s="581"/>
      <c r="B56" s="580"/>
      <c r="C56" s="579"/>
      <c r="D56" s="486" t="s">
        <v>402</v>
      </c>
      <c r="E56" s="509" t="s">
        <v>461</v>
      </c>
      <c r="F56" s="486" t="s">
        <v>460</v>
      </c>
      <c r="G56" s="486" t="s">
        <v>459</v>
      </c>
      <c r="H56" s="486" t="s">
        <v>458</v>
      </c>
    </row>
    <row r="57" spans="1:10" s="570" customFormat="1" ht="13.5">
      <c r="A57" s="531"/>
      <c r="C57" s="578"/>
      <c r="D57" s="577"/>
      <c r="E57" s="577"/>
      <c r="F57" s="577"/>
      <c r="G57" s="577"/>
      <c r="H57" s="577"/>
    </row>
    <row r="58" spans="1:10" s="570" customFormat="1" ht="15" customHeight="1">
      <c r="A58" s="494"/>
      <c r="B58" s="490" t="s">
        <v>430</v>
      </c>
      <c r="C58" s="571"/>
      <c r="D58" s="576">
        <v>216423</v>
      </c>
      <c r="E58" s="575">
        <v>1366166</v>
      </c>
      <c r="F58" s="575">
        <v>393409</v>
      </c>
      <c r="G58" s="575">
        <v>63026</v>
      </c>
      <c r="H58" s="575">
        <v>425576</v>
      </c>
    </row>
    <row r="59" spans="1:10" s="401" customFormat="1" ht="15" customHeight="1">
      <c r="A59" s="489"/>
      <c r="B59" s="572" t="s">
        <v>56</v>
      </c>
      <c r="C59" s="574"/>
      <c r="D59" s="573">
        <v>2553</v>
      </c>
      <c r="E59" s="573">
        <v>71505</v>
      </c>
      <c r="F59" s="573">
        <v>25814</v>
      </c>
      <c r="G59" s="573">
        <v>14169</v>
      </c>
      <c r="H59" s="573">
        <v>20763</v>
      </c>
    </row>
    <row r="60" spans="1:10" s="570" customFormat="1" ht="15" customHeight="1">
      <c r="A60" s="494"/>
      <c r="B60" s="572" t="s">
        <v>52</v>
      </c>
      <c r="C60" s="571"/>
      <c r="D60" s="405">
        <v>2434</v>
      </c>
      <c r="E60" s="404">
        <v>8704</v>
      </c>
      <c r="F60" s="405">
        <v>589</v>
      </c>
      <c r="G60" s="405">
        <v>2485</v>
      </c>
      <c r="H60" s="405">
        <v>4236</v>
      </c>
    </row>
    <row r="61" spans="1:10" s="570" customFormat="1" ht="15" customHeight="1">
      <c r="A61" s="494"/>
      <c r="B61" s="572" t="s">
        <v>53</v>
      </c>
      <c r="C61" s="571"/>
      <c r="D61" s="404">
        <v>2302</v>
      </c>
      <c r="E61" s="404">
        <v>1452</v>
      </c>
      <c r="F61" s="404" t="s">
        <v>81</v>
      </c>
      <c r="G61" s="405" t="s">
        <v>81</v>
      </c>
      <c r="H61" s="405" t="s">
        <v>250</v>
      </c>
    </row>
    <row r="62" spans="1:10" s="570" customFormat="1" ht="15" customHeight="1">
      <c r="A62" s="494"/>
      <c r="B62" s="572" t="s">
        <v>54</v>
      </c>
      <c r="C62" s="571"/>
      <c r="D62" s="404">
        <v>18727</v>
      </c>
      <c r="E62" s="404">
        <v>6864</v>
      </c>
      <c r="F62" s="404">
        <v>682</v>
      </c>
      <c r="G62" s="405" t="s">
        <v>250</v>
      </c>
      <c r="H62" s="405">
        <v>39</v>
      </c>
    </row>
    <row r="63" spans="1:10" s="570" customFormat="1" ht="15" customHeight="1">
      <c r="A63" s="494"/>
      <c r="B63" s="572" t="s">
        <v>55</v>
      </c>
      <c r="C63" s="571"/>
      <c r="D63" s="405">
        <v>12664</v>
      </c>
      <c r="E63" s="405">
        <v>5423</v>
      </c>
      <c r="F63" s="405">
        <v>43</v>
      </c>
      <c r="G63" s="405" t="s">
        <v>250</v>
      </c>
      <c r="H63" s="404" t="s">
        <v>250</v>
      </c>
    </row>
    <row r="64" spans="1:10" s="567" customFormat="1" ht="6" customHeight="1">
      <c r="A64" s="568"/>
      <c r="B64" s="568"/>
      <c r="C64" s="569"/>
      <c r="D64" s="568"/>
      <c r="E64" s="568"/>
      <c r="F64" s="568"/>
      <c r="G64" s="568"/>
      <c r="H64" s="568"/>
    </row>
    <row r="65" spans="1:9" s="564" customFormat="1" ht="12.75" customHeight="1">
      <c r="A65" s="567" t="s">
        <v>457</v>
      </c>
      <c r="B65" s="566"/>
      <c r="C65" s="565"/>
      <c r="D65" s="565"/>
      <c r="E65" s="565"/>
      <c r="F65" s="565"/>
      <c r="G65" s="565"/>
      <c r="H65" s="565"/>
      <c r="I65" s="565"/>
    </row>
    <row r="66" spans="1:9" s="564" customFormat="1" ht="12.75" customHeight="1">
      <c r="A66" s="365"/>
      <c r="B66" s="566"/>
      <c r="C66" s="565"/>
      <c r="D66" s="565"/>
      <c r="E66" s="565"/>
      <c r="F66" s="565"/>
      <c r="G66" s="565"/>
      <c r="H66" s="565"/>
      <c r="I66" s="565"/>
    </row>
    <row r="67" spans="1:9" ht="12.75" customHeight="1">
      <c r="A67" s="563"/>
      <c r="B67" s="562"/>
      <c r="C67" s="562"/>
      <c r="D67" s="562"/>
      <c r="E67" s="562"/>
      <c r="F67" s="562"/>
      <c r="G67" s="562"/>
      <c r="H67" s="562"/>
      <c r="I67" s="562"/>
    </row>
    <row r="68" spans="1:9" ht="11.25" customHeight="1">
      <c r="A68" s="561"/>
      <c r="B68" s="558"/>
    </row>
    <row r="71" spans="1:9" ht="13.15" customHeight="1">
      <c r="G71" s="560"/>
    </row>
  </sheetData>
  <mergeCells count="31">
    <mergeCell ref="H54:H55"/>
    <mergeCell ref="J23:J25"/>
    <mergeCell ref="E39:E40"/>
    <mergeCell ref="E24:E25"/>
    <mergeCell ref="D23:E23"/>
    <mergeCell ref="J9:J10"/>
    <mergeCell ref="G24:G25"/>
    <mergeCell ref="E53:E55"/>
    <mergeCell ref="D54:D55"/>
    <mergeCell ref="A23:C25"/>
    <mergeCell ref="I24:I25"/>
    <mergeCell ref="J39:J40"/>
    <mergeCell ref="A53:C55"/>
    <mergeCell ref="F54:F55"/>
    <mergeCell ref="G54:G55"/>
    <mergeCell ref="F23:F25"/>
    <mergeCell ref="F9:F10"/>
    <mergeCell ref="G8:G10"/>
    <mergeCell ref="H8:H10"/>
    <mergeCell ref="I8:I10"/>
    <mergeCell ref="I38:I40"/>
    <mergeCell ref="A8:C10"/>
    <mergeCell ref="D9:D10"/>
    <mergeCell ref="E9:E10"/>
    <mergeCell ref="H39:H40"/>
    <mergeCell ref="E38:H38"/>
    <mergeCell ref="A38:C40"/>
    <mergeCell ref="D38:D40"/>
    <mergeCell ref="D8:F8"/>
    <mergeCell ref="D24:D25"/>
    <mergeCell ref="H24:H25"/>
  </mergeCells>
  <phoneticPr fontId="14"/>
  <conditionalFormatting sqref="J30:J33 D45:J48 D60:H63 D15:J18">
    <cfRule type="cellIs" dxfId="30" priority="9" operator="equal">
      <formula>""</formula>
    </cfRule>
  </conditionalFormatting>
  <conditionalFormatting sqref="D30:I33">
    <cfRule type="cellIs" dxfId="29" priority="8" operator="equal">
      <formula>""</formula>
    </cfRule>
  </conditionalFormatting>
  <conditionalFormatting sqref="D13:J13">
    <cfRule type="cellIs" dxfId="28" priority="7" operator="equal">
      <formula>""</formula>
    </cfRule>
  </conditionalFormatting>
  <conditionalFormatting sqref="D28:H28">
    <cfRule type="cellIs" dxfId="27" priority="6" operator="equal">
      <formula>""</formula>
    </cfRule>
  </conditionalFormatting>
  <conditionalFormatting sqref="J28">
    <cfRule type="cellIs" dxfId="26" priority="5" operator="equal">
      <formula>""</formula>
    </cfRule>
  </conditionalFormatting>
  <conditionalFormatting sqref="I28">
    <cfRule type="cellIs" dxfId="25" priority="4" operator="equal">
      <formula>""</formula>
    </cfRule>
  </conditionalFormatting>
  <conditionalFormatting sqref="D43:J43">
    <cfRule type="cellIs" dxfId="24" priority="3" operator="equal">
      <formula>""</formula>
    </cfRule>
  </conditionalFormatting>
  <conditionalFormatting sqref="D58:G58">
    <cfRule type="cellIs" dxfId="23" priority="2" operator="equal">
      <formula>""</formula>
    </cfRule>
  </conditionalFormatting>
  <conditionalFormatting sqref="H58">
    <cfRule type="cellIs" dxfId="22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rstPageNumber="26" fitToWidth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J108"/>
  <sheetViews>
    <sheetView showGridLines="0" tabSelected="1" view="pageBreakPreview" topLeftCell="A22" zoomScaleNormal="100" zoomScaleSheetLayoutView="100" workbookViewId="0">
      <selection activeCell="N28" sqref="N28"/>
    </sheetView>
  </sheetViews>
  <sheetFormatPr defaultColWidth="8.125" defaultRowHeight="13.15" customHeight="1"/>
  <cols>
    <col min="1" max="2" width="1.625" style="558" customWidth="1"/>
    <col min="3" max="3" width="19.75" style="558" customWidth="1"/>
    <col min="4" max="4" width="1.625" style="558" customWidth="1"/>
    <col min="5" max="7" width="14.625" style="558" customWidth="1"/>
    <col min="8" max="8" width="14.25" style="558" customWidth="1"/>
    <col min="9" max="9" width="14.625" style="567" customWidth="1"/>
    <col min="10" max="10" width="14.625" style="558" customWidth="1"/>
    <col min="11" max="16384" width="8.125" style="558"/>
  </cols>
  <sheetData>
    <row r="1" spans="1:36" s="599" customFormat="1" ht="21.6" customHeight="1">
      <c r="A1" s="1057" t="s">
        <v>562</v>
      </c>
      <c r="B1" s="655"/>
      <c r="C1" s="655"/>
      <c r="D1" s="654"/>
      <c r="E1" s="654"/>
      <c r="L1" s="464"/>
      <c r="M1" s="653"/>
      <c r="N1" s="653"/>
      <c r="O1" s="653"/>
      <c r="P1" s="653"/>
      <c r="Q1" s="653"/>
      <c r="R1" s="653"/>
    </row>
    <row r="2" spans="1:36" s="653" customFormat="1" ht="18.95" customHeight="1">
      <c r="A2" s="1058"/>
      <c r="B2" s="1058"/>
      <c r="C2" s="1058"/>
      <c r="D2" s="1058"/>
      <c r="E2" s="1058"/>
      <c r="F2" s="1059"/>
      <c r="G2" s="1059"/>
      <c r="H2" s="1059"/>
      <c r="I2" s="1060"/>
      <c r="J2" s="1059"/>
      <c r="L2" s="469"/>
    </row>
    <row r="3" spans="1:36" s="1061" customFormat="1" ht="26.45" customHeight="1">
      <c r="A3" s="1059" t="s">
        <v>561</v>
      </c>
      <c r="I3" s="1014"/>
      <c r="J3" s="101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061" customFormat="1" ht="17.25" customHeight="1">
      <c r="B4" s="652"/>
      <c r="C4" s="652"/>
      <c r="D4" s="652"/>
      <c r="E4" s="652"/>
      <c r="F4" s="652"/>
      <c r="G4" s="652"/>
      <c r="H4" s="1539" t="s">
        <v>498</v>
      </c>
      <c r="I4" s="1539"/>
      <c r="J4" s="1539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061" customFormat="1" ht="15.75" customHeight="1">
      <c r="A5" s="1062" t="s">
        <v>560</v>
      </c>
      <c r="B5" s="1063"/>
      <c r="C5" s="1063"/>
      <c r="D5" s="1063"/>
      <c r="E5" s="1063"/>
      <c r="F5" s="1063"/>
      <c r="G5" s="1063"/>
      <c r="H5" s="1012"/>
      <c r="I5" s="650"/>
      <c r="J5" s="1012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061" customFormat="1" ht="15.75" customHeight="1">
      <c r="A6" s="651"/>
      <c r="B6" s="651"/>
      <c r="C6" s="651"/>
      <c r="D6" s="651"/>
      <c r="E6" s="651"/>
      <c r="F6" s="651"/>
      <c r="G6" s="651"/>
      <c r="H6" s="1012"/>
      <c r="I6" s="650"/>
      <c r="J6" s="101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564" customFormat="1" ht="15.95" customHeight="1" thickBot="1">
      <c r="A7" s="1064"/>
      <c r="B7" s="1065"/>
      <c r="C7" s="599"/>
      <c r="D7" s="599"/>
      <c r="E7" s="599"/>
      <c r="F7" s="599"/>
      <c r="G7" s="599"/>
      <c r="H7" s="599"/>
      <c r="I7" s="599"/>
      <c r="J7" s="480" t="s">
        <v>559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ht="37.5" customHeight="1" thickTop="1">
      <c r="A8" s="1540" t="s">
        <v>348</v>
      </c>
      <c r="B8" s="1494"/>
      <c r="C8" s="1494"/>
      <c r="D8" s="1541"/>
      <c r="E8" s="649" t="s">
        <v>558</v>
      </c>
      <c r="F8" s="649" t="s">
        <v>56</v>
      </c>
      <c r="G8" s="649" t="s">
        <v>52</v>
      </c>
      <c r="H8" s="649" t="s">
        <v>53</v>
      </c>
      <c r="I8" s="649" t="s">
        <v>54</v>
      </c>
      <c r="J8" s="648" t="s">
        <v>55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639" customFormat="1" ht="15" customHeight="1">
      <c r="B9" s="1066"/>
      <c r="C9" s="1066"/>
      <c r="D9" s="1066"/>
      <c r="E9" s="485" t="s">
        <v>490</v>
      </c>
      <c r="F9" s="509" t="s">
        <v>2</v>
      </c>
      <c r="G9" s="1067" t="s">
        <v>3</v>
      </c>
      <c r="H9" s="1067" t="s">
        <v>4</v>
      </c>
      <c r="I9" s="1067" t="s">
        <v>5</v>
      </c>
      <c r="J9" s="1067" t="s">
        <v>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639" customFormat="1" ht="15" customHeight="1">
      <c r="B10" s="1066"/>
      <c r="C10" s="1066"/>
      <c r="D10" s="1068"/>
      <c r="E10" s="1066"/>
      <c r="F10" s="1067"/>
      <c r="G10" s="1067"/>
      <c r="H10" s="1067"/>
      <c r="I10" s="1067"/>
      <c r="J10" s="106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639" customFormat="1" ht="17.25" customHeight="1">
      <c r="A11" s="1542" t="s">
        <v>557</v>
      </c>
      <c r="B11" s="1542"/>
      <c r="C11" s="1542"/>
      <c r="D11" s="1068"/>
      <c r="E11" s="646">
        <v>1450309</v>
      </c>
      <c r="F11" s="1070">
        <v>21477</v>
      </c>
      <c r="G11" s="1070">
        <v>21342</v>
      </c>
      <c r="H11" s="1070">
        <v>8381</v>
      </c>
      <c r="I11" s="1070">
        <v>26257</v>
      </c>
      <c r="J11" s="1070">
        <v>16190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17.25" customHeight="1">
      <c r="A12" s="1543" t="s">
        <v>556</v>
      </c>
      <c r="B12" s="1543"/>
      <c r="C12" s="1543"/>
      <c r="D12" s="647"/>
      <c r="E12" s="646">
        <v>961572</v>
      </c>
      <c r="F12" s="1070">
        <v>20881</v>
      </c>
      <c r="G12" s="1070">
        <v>20998</v>
      </c>
      <c r="H12" s="1070">
        <v>2675</v>
      </c>
      <c r="I12" s="1070">
        <v>7387</v>
      </c>
      <c r="J12" s="1070">
        <v>14263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17.25" customHeight="1">
      <c r="B13" s="1544" t="s">
        <v>555</v>
      </c>
      <c r="C13" s="1545"/>
      <c r="D13" s="647"/>
      <c r="E13" s="646">
        <v>662131</v>
      </c>
      <c r="F13" s="1070">
        <v>13719</v>
      </c>
      <c r="G13" s="1070">
        <v>16690</v>
      </c>
      <c r="H13" s="1070">
        <v>1453</v>
      </c>
      <c r="I13" s="1070">
        <v>5139</v>
      </c>
      <c r="J13" s="1070">
        <v>10196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7.25" customHeight="1">
      <c r="C14" s="1071" t="s">
        <v>554</v>
      </c>
      <c r="D14" s="647"/>
      <c r="E14" s="646">
        <v>17088</v>
      </c>
      <c r="F14" s="1070">
        <v>1309</v>
      </c>
      <c r="G14" s="1070">
        <v>283</v>
      </c>
      <c r="H14" s="1070" t="s">
        <v>513</v>
      </c>
      <c r="I14" s="1070" t="s">
        <v>513</v>
      </c>
      <c r="J14" s="1070">
        <v>92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7.25" customHeight="1">
      <c r="B15" s="581"/>
      <c r="C15" s="1071" t="s">
        <v>553</v>
      </c>
      <c r="D15" s="647"/>
      <c r="E15" s="646">
        <v>8151</v>
      </c>
      <c r="F15" s="1070" t="s">
        <v>513</v>
      </c>
      <c r="G15" s="1070" t="s">
        <v>513</v>
      </c>
      <c r="H15" s="1070" t="s">
        <v>513</v>
      </c>
      <c r="I15" s="1070" t="s">
        <v>513</v>
      </c>
      <c r="J15" s="1070" t="s">
        <v>513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7.25" customHeight="1">
      <c r="B16" s="581"/>
      <c r="C16" s="1071" t="s">
        <v>552</v>
      </c>
      <c r="D16" s="647"/>
      <c r="E16" s="646">
        <v>16653</v>
      </c>
      <c r="F16" s="1070" t="s">
        <v>487</v>
      </c>
      <c r="G16" s="1070">
        <v>0</v>
      </c>
      <c r="H16" s="1070" t="s">
        <v>513</v>
      </c>
      <c r="I16" s="1070" t="s">
        <v>513</v>
      </c>
      <c r="J16" s="1070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2:36" ht="17.25" customHeight="1">
      <c r="B17" s="581"/>
      <c r="C17" s="1072" t="s">
        <v>551</v>
      </c>
      <c r="D17" s="647"/>
      <c r="E17" s="646">
        <v>41017</v>
      </c>
      <c r="F17" s="1070" t="s">
        <v>487</v>
      </c>
      <c r="G17" s="1070" t="s">
        <v>487</v>
      </c>
      <c r="H17" s="1070" t="s">
        <v>513</v>
      </c>
      <c r="I17" s="1070" t="s">
        <v>513</v>
      </c>
      <c r="J17" s="1070" t="s">
        <v>487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2:36" ht="17.25" customHeight="1">
      <c r="B18" s="581"/>
      <c r="C18" s="1072" t="s">
        <v>550</v>
      </c>
      <c r="D18" s="647"/>
      <c r="E18" s="646">
        <v>33280</v>
      </c>
      <c r="F18" s="1070" t="s">
        <v>487</v>
      </c>
      <c r="G18" s="1070" t="s">
        <v>487</v>
      </c>
      <c r="H18" s="1070" t="s">
        <v>513</v>
      </c>
      <c r="I18" s="1070" t="s">
        <v>513</v>
      </c>
      <c r="J18" s="1070" t="s">
        <v>487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2:36" ht="17.25" customHeight="1">
      <c r="B19" s="581"/>
      <c r="C19" s="1071" t="s">
        <v>549</v>
      </c>
      <c r="D19" s="647"/>
      <c r="E19" s="646">
        <v>491</v>
      </c>
      <c r="F19" s="1070" t="s">
        <v>487</v>
      </c>
      <c r="G19" s="1070">
        <v>10</v>
      </c>
      <c r="H19" s="1070" t="s">
        <v>513</v>
      </c>
      <c r="I19" s="1070" t="s">
        <v>513</v>
      </c>
      <c r="J19" s="1070">
        <v>22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2:36" ht="17.25" customHeight="1">
      <c r="B20" s="581"/>
      <c r="C20" s="1071" t="s">
        <v>548</v>
      </c>
      <c r="D20" s="647"/>
      <c r="E20" s="646">
        <v>1308</v>
      </c>
      <c r="F20" s="1070" t="s">
        <v>513</v>
      </c>
      <c r="G20" s="1070">
        <v>2</v>
      </c>
      <c r="H20" s="1070" t="s">
        <v>513</v>
      </c>
      <c r="I20" s="1070" t="s">
        <v>513</v>
      </c>
      <c r="J20" s="1070"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2:36" ht="17.25" customHeight="1">
      <c r="B21" s="581"/>
      <c r="C21" s="1071" t="s">
        <v>547</v>
      </c>
      <c r="D21" s="647"/>
      <c r="E21" s="646">
        <v>7299</v>
      </c>
      <c r="F21" s="1070" t="s">
        <v>513</v>
      </c>
      <c r="G21" s="1070">
        <v>0</v>
      </c>
      <c r="H21" s="1070" t="s">
        <v>513</v>
      </c>
      <c r="I21" s="1070" t="s">
        <v>513</v>
      </c>
      <c r="J21" s="1070" t="s">
        <v>487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2:36" ht="17.25" customHeight="1">
      <c r="B22" s="581"/>
      <c r="C22" s="1071" t="s">
        <v>546</v>
      </c>
      <c r="D22" s="647"/>
      <c r="E22" s="646">
        <v>1354</v>
      </c>
      <c r="F22" s="1070" t="s">
        <v>513</v>
      </c>
      <c r="G22" s="1070">
        <v>1</v>
      </c>
      <c r="H22" s="1070" t="s">
        <v>513</v>
      </c>
      <c r="I22" s="1070" t="s">
        <v>513</v>
      </c>
      <c r="J22" s="1070" t="s">
        <v>487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2:36" ht="17.25" customHeight="1">
      <c r="B23" s="581"/>
      <c r="C23" s="1071" t="s">
        <v>545</v>
      </c>
      <c r="D23" s="647"/>
      <c r="E23" s="646">
        <v>481</v>
      </c>
      <c r="F23" s="1070" t="s">
        <v>487</v>
      </c>
      <c r="G23" s="1070">
        <v>6</v>
      </c>
      <c r="H23" s="1070" t="s">
        <v>513</v>
      </c>
      <c r="I23" s="1070" t="s">
        <v>513</v>
      </c>
      <c r="J23" s="1070">
        <v>1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2:36" ht="17.25" customHeight="1">
      <c r="B24" s="581"/>
      <c r="C24" s="1072" t="s">
        <v>544</v>
      </c>
      <c r="D24" s="647"/>
      <c r="E24" s="646">
        <v>63303</v>
      </c>
      <c r="F24" s="1070">
        <v>1654</v>
      </c>
      <c r="G24" s="1070">
        <v>0</v>
      </c>
      <c r="H24" s="1070" t="s">
        <v>513</v>
      </c>
      <c r="I24" s="1070" t="s">
        <v>513</v>
      </c>
      <c r="J24" s="1070">
        <v>1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2:36" ht="17.25" customHeight="1">
      <c r="B25" s="581"/>
      <c r="C25" s="1072" t="s">
        <v>543</v>
      </c>
      <c r="D25" s="647"/>
      <c r="E25" s="646">
        <v>1158</v>
      </c>
      <c r="F25" s="1070">
        <v>3</v>
      </c>
      <c r="G25" s="1070">
        <v>10</v>
      </c>
      <c r="H25" s="1070" t="s">
        <v>513</v>
      </c>
      <c r="I25" s="1070" t="s">
        <v>513</v>
      </c>
      <c r="J25" s="1070">
        <v>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2:36" ht="17.25" customHeight="1">
      <c r="B26" s="581"/>
      <c r="C26" s="1072" t="s">
        <v>542</v>
      </c>
      <c r="D26" s="647"/>
      <c r="E26" s="646">
        <v>5085</v>
      </c>
      <c r="F26" s="1070">
        <v>0</v>
      </c>
      <c r="G26" s="1070">
        <v>1</v>
      </c>
      <c r="H26" s="1070">
        <v>0</v>
      </c>
      <c r="I26" s="1070">
        <v>1</v>
      </c>
      <c r="J26" s="1070">
        <v>3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17.25" customHeight="1">
      <c r="B27" s="581"/>
      <c r="C27" s="1072" t="s">
        <v>541</v>
      </c>
      <c r="D27" s="647"/>
      <c r="E27" s="646">
        <v>66838</v>
      </c>
      <c r="F27" s="1070" t="s">
        <v>81</v>
      </c>
      <c r="G27" s="1070" t="s">
        <v>250</v>
      </c>
      <c r="H27" s="1070" t="s">
        <v>81</v>
      </c>
      <c r="I27" s="1070" t="s">
        <v>81</v>
      </c>
      <c r="J27" s="1070"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2:36" ht="17.25" customHeight="1">
      <c r="B28" s="581"/>
      <c r="C28" s="1071" t="s">
        <v>540</v>
      </c>
      <c r="D28" s="647"/>
      <c r="E28" s="646">
        <v>678</v>
      </c>
      <c r="F28" s="1070">
        <v>0</v>
      </c>
      <c r="G28" s="1070" t="s">
        <v>487</v>
      </c>
      <c r="H28" s="1070">
        <v>2</v>
      </c>
      <c r="I28" s="1070">
        <v>21</v>
      </c>
      <c r="J28" s="1070">
        <v>6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2:36" ht="17.25" customHeight="1">
      <c r="B29" s="581"/>
      <c r="C29" s="1071" t="s">
        <v>539</v>
      </c>
      <c r="D29" s="647"/>
      <c r="E29" s="646">
        <v>1410</v>
      </c>
      <c r="F29" s="1070">
        <v>4</v>
      </c>
      <c r="G29" s="1070">
        <v>0</v>
      </c>
      <c r="H29" s="1070" t="s">
        <v>513</v>
      </c>
      <c r="I29" s="1070" t="s">
        <v>513</v>
      </c>
      <c r="J29" s="1070" t="s">
        <v>513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2:36" ht="17.25" customHeight="1">
      <c r="B30" s="581"/>
      <c r="C30" s="1071" t="s">
        <v>538</v>
      </c>
      <c r="D30" s="647"/>
      <c r="E30" s="646">
        <v>20059</v>
      </c>
      <c r="F30" s="1070">
        <v>629</v>
      </c>
      <c r="G30" s="1070">
        <v>908</v>
      </c>
      <c r="H30" s="1070">
        <v>0</v>
      </c>
      <c r="I30" s="1070">
        <v>26</v>
      </c>
      <c r="J30" s="1070">
        <v>63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2:36" ht="17.25" customHeight="1">
      <c r="B31" s="581"/>
      <c r="C31" s="1071" t="s">
        <v>537</v>
      </c>
      <c r="D31" s="647"/>
      <c r="E31" s="646">
        <v>5592</v>
      </c>
      <c r="F31" s="1070">
        <v>5</v>
      </c>
      <c r="G31" s="1070">
        <v>169</v>
      </c>
      <c r="H31" s="1070" t="s">
        <v>513</v>
      </c>
      <c r="I31" s="1070">
        <v>0</v>
      </c>
      <c r="J31" s="1070">
        <v>94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2:36" ht="17.25" customHeight="1">
      <c r="B32" s="581"/>
      <c r="C32" s="1072" t="s">
        <v>536</v>
      </c>
      <c r="D32" s="647"/>
      <c r="E32" s="646">
        <v>12961</v>
      </c>
      <c r="F32" s="1070" t="s">
        <v>535</v>
      </c>
      <c r="G32" s="1070">
        <v>205</v>
      </c>
      <c r="H32" s="1070">
        <v>0</v>
      </c>
      <c r="I32" s="1070">
        <v>1977</v>
      </c>
      <c r="J32" s="1070">
        <v>599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2:36" ht="17.25" customHeight="1">
      <c r="B33" s="581"/>
      <c r="C33" s="1072" t="s">
        <v>534</v>
      </c>
      <c r="D33" s="647"/>
      <c r="E33" s="646">
        <v>26593</v>
      </c>
      <c r="F33" s="1070" t="s">
        <v>500</v>
      </c>
      <c r="G33" s="1070">
        <v>102</v>
      </c>
      <c r="H33" s="1070">
        <v>137</v>
      </c>
      <c r="I33" s="1070">
        <v>653</v>
      </c>
      <c r="J33" s="1070">
        <v>96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2:36" ht="17.25" customHeight="1">
      <c r="B34" s="581"/>
      <c r="C34" s="1072" t="s">
        <v>533</v>
      </c>
      <c r="D34" s="647"/>
      <c r="E34" s="646">
        <v>28983</v>
      </c>
      <c r="F34" s="1070">
        <v>2207</v>
      </c>
      <c r="G34" s="1070">
        <v>3130</v>
      </c>
      <c r="H34" s="1070">
        <v>1</v>
      </c>
      <c r="I34" s="1070">
        <v>57</v>
      </c>
      <c r="J34" s="1070">
        <v>1039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2:36" ht="17.25" customHeight="1">
      <c r="B35" s="581"/>
      <c r="C35" s="1072" t="s">
        <v>532</v>
      </c>
      <c r="D35" s="647"/>
      <c r="E35" s="646">
        <v>3298</v>
      </c>
      <c r="F35" s="1070">
        <v>1</v>
      </c>
      <c r="G35" s="1070">
        <v>11</v>
      </c>
      <c r="H35" s="1070">
        <v>1</v>
      </c>
      <c r="I35" s="1070">
        <v>4</v>
      </c>
      <c r="J35" s="1070">
        <v>25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2:36" ht="17.25" customHeight="1">
      <c r="B36" s="581"/>
      <c r="C36" s="1072" t="s">
        <v>531</v>
      </c>
      <c r="D36" s="647"/>
      <c r="E36" s="646">
        <v>43953</v>
      </c>
      <c r="F36" s="1070">
        <v>1015</v>
      </c>
      <c r="G36" s="1070">
        <v>1977</v>
      </c>
      <c r="H36" s="1070">
        <v>0</v>
      </c>
      <c r="I36" s="1070">
        <v>14</v>
      </c>
      <c r="J36" s="1070">
        <v>319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2:36" ht="17.25" customHeight="1">
      <c r="B37" s="581"/>
      <c r="C37" s="1071" t="s">
        <v>530</v>
      </c>
      <c r="D37" s="647"/>
      <c r="E37" s="646">
        <v>25933</v>
      </c>
      <c r="F37" s="1070" t="s">
        <v>500</v>
      </c>
      <c r="G37" s="1070">
        <v>0</v>
      </c>
      <c r="H37" s="1070" t="s">
        <v>513</v>
      </c>
      <c r="I37" s="1070" t="s">
        <v>513</v>
      </c>
      <c r="J37" s="1070">
        <v>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2:36" ht="17.25" customHeight="1">
      <c r="B38" s="581"/>
      <c r="C38" s="1071" t="s">
        <v>529</v>
      </c>
      <c r="D38" s="647"/>
      <c r="E38" s="646">
        <v>30163</v>
      </c>
      <c r="F38" s="1070">
        <v>2397</v>
      </c>
      <c r="G38" s="1070">
        <v>2985</v>
      </c>
      <c r="H38" s="1070">
        <v>4</v>
      </c>
      <c r="I38" s="1070">
        <v>51</v>
      </c>
      <c r="J38" s="1070">
        <v>468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2:36" ht="17.25" customHeight="1">
      <c r="B39" s="581"/>
      <c r="C39" s="1071" t="s">
        <v>528</v>
      </c>
      <c r="D39" s="647"/>
      <c r="E39" s="646">
        <v>7583</v>
      </c>
      <c r="F39" s="1070">
        <v>81</v>
      </c>
      <c r="G39" s="1070">
        <v>231</v>
      </c>
      <c r="H39" s="1070">
        <v>30</v>
      </c>
      <c r="I39" s="1070">
        <v>103</v>
      </c>
      <c r="J39" s="1070">
        <v>149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2:36" ht="17.25" customHeight="1">
      <c r="B40" s="581"/>
      <c r="C40" s="1071" t="s">
        <v>527</v>
      </c>
      <c r="D40" s="647"/>
      <c r="E40" s="646">
        <v>18027</v>
      </c>
      <c r="F40" s="1070">
        <v>1338</v>
      </c>
      <c r="G40" s="1070">
        <v>1496</v>
      </c>
      <c r="H40" s="1070">
        <v>221</v>
      </c>
      <c r="I40" s="1070">
        <v>149</v>
      </c>
      <c r="J40" s="1070">
        <v>573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2:36" ht="17.25" customHeight="1">
      <c r="B41" s="581"/>
      <c r="C41" s="1071" t="s">
        <v>526</v>
      </c>
      <c r="D41" s="647"/>
      <c r="E41" s="646">
        <v>14553</v>
      </c>
      <c r="F41" s="1070">
        <v>390</v>
      </c>
      <c r="G41" s="1070">
        <v>75</v>
      </c>
      <c r="H41" s="1070" t="s">
        <v>513</v>
      </c>
      <c r="I41" s="1070" t="s">
        <v>513</v>
      </c>
      <c r="J41" s="1070">
        <v>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2:36" ht="17.25" customHeight="1">
      <c r="B42" s="581"/>
      <c r="C42" s="1071" t="s">
        <v>525</v>
      </c>
      <c r="D42" s="647"/>
      <c r="E42" s="646">
        <v>2264</v>
      </c>
      <c r="F42" s="1070">
        <v>537</v>
      </c>
      <c r="G42" s="1070">
        <v>5</v>
      </c>
      <c r="H42" s="1070" t="s">
        <v>513</v>
      </c>
      <c r="I42" s="1070" t="s">
        <v>513</v>
      </c>
      <c r="J42" s="1070" t="s">
        <v>513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2:36" ht="17.25" customHeight="1">
      <c r="B43" s="581"/>
      <c r="C43" s="1071" t="s">
        <v>524</v>
      </c>
      <c r="D43" s="647"/>
      <c r="E43" s="646">
        <v>741</v>
      </c>
      <c r="F43" s="1070">
        <v>26</v>
      </c>
      <c r="G43" s="1070">
        <v>89</v>
      </c>
      <c r="H43" s="1070" t="s">
        <v>513</v>
      </c>
      <c r="I43" s="1070">
        <v>0</v>
      </c>
      <c r="J43" s="1070"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2:36" ht="17.25" customHeight="1">
      <c r="B44" s="581"/>
      <c r="C44" s="1071" t="s">
        <v>523</v>
      </c>
      <c r="D44" s="647"/>
      <c r="E44" s="646">
        <v>3828</v>
      </c>
      <c r="F44" s="1070">
        <v>13</v>
      </c>
      <c r="G44" s="1070">
        <v>474</v>
      </c>
      <c r="H44" s="1070">
        <v>63</v>
      </c>
      <c r="I44" s="1070">
        <v>102</v>
      </c>
      <c r="J44" s="1070">
        <v>194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2:36" ht="17.25" customHeight="1">
      <c r="B45" s="581"/>
      <c r="C45" s="1071" t="s">
        <v>522</v>
      </c>
      <c r="D45" s="647"/>
      <c r="E45" s="646">
        <v>6091</v>
      </c>
      <c r="F45" s="1070">
        <v>6</v>
      </c>
      <c r="G45" s="1070">
        <v>7</v>
      </c>
      <c r="H45" s="1070">
        <v>1</v>
      </c>
      <c r="I45" s="1070">
        <v>668</v>
      </c>
      <c r="J45" s="1070">
        <v>115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2:36" ht="17.25" customHeight="1">
      <c r="B46" s="581"/>
      <c r="C46" s="1071" t="s">
        <v>521</v>
      </c>
      <c r="D46" s="647"/>
      <c r="E46" s="646">
        <v>11425</v>
      </c>
      <c r="F46" s="1070">
        <v>86</v>
      </c>
      <c r="G46" s="1070">
        <v>534</v>
      </c>
      <c r="H46" s="1070">
        <v>129</v>
      </c>
      <c r="I46" s="1070">
        <v>292</v>
      </c>
      <c r="J46" s="1070">
        <v>603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2:36" ht="17.25" customHeight="1">
      <c r="B47" s="581"/>
      <c r="C47" s="1071" t="s">
        <v>520</v>
      </c>
      <c r="D47" s="647"/>
      <c r="E47" s="646">
        <v>2400</v>
      </c>
      <c r="F47" s="1070">
        <v>25</v>
      </c>
      <c r="G47" s="1070">
        <v>317</v>
      </c>
      <c r="H47" s="1070" t="s">
        <v>513</v>
      </c>
      <c r="I47" s="1070">
        <v>24</v>
      </c>
      <c r="J47" s="1070">
        <v>309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2:36" ht="17.25" customHeight="1">
      <c r="B48" s="581"/>
      <c r="C48" s="1071" t="s">
        <v>519</v>
      </c>
      <c r="D48" s="647"/>
      <c r="E48" s="646">
        <v>1288</v>
      </c>
      <c r="F48" s="1070">
        <v>2</v>
      </c>
      <c r="G48" s="1070">
        <v>5</v>
      </c>
      <c r="H48" s="1070">
        <v>34</v>
      </c>
      <c r="I48" s="1070">
        <v>74</v>
      </c>
      <c r="J48" s="1070">
        <v>31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17.25" customHeight="1">
      <c r="B49" s="581"/>
      <c r="C49" s="1071" t="s">
        <v>518</v>
      </c>
      <c r="D49" s="647"/>
      <c r="E49" s="646">
        <v>3050</v>
      </c>
      <c r="F49" s="1070" t="s">
        <v>487</v>
      </c>
      <c r="G49" s="1070">
        <v>188</v>
      </c>
      <c r="H49" s="1070">
        <v>0</v>
      </c>
      <c r="I49" s="1070">
        <v>1</v>
      </c>
      <c r="J49" s="1070">
        <v>387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ht="17.25" customHeight="1">
      <c r="B50" s="581"/>
      <c r="C50" s="1071" t="s">
        <v>517</v>
      </c>
      <c r="D50" s="647"/>
      <c r="E50" s="646">
        <v>11115</v>
      </c>
      <c r="F50" s="1070">
        <v>432</v>
      </c>
      <c r="G50" s="1070">
        <v>405</v>
      </c>
      <c r="H50" s="1070">
        <v>54</v>
      </c>
      <c r="I50" s="1070">
        <v>39</v>
      </c>
      <c r="J50" s="1070">
        <v>719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ht="17.25" customHeight="1">
      <c r="B51" s="581"/>
      <c r="C51" s="1071" t="s">
        <v>516</v>
      </c>
      <c r="D51" s="647"/>
      <c r="E51" s="646">
        <v>4160</v>
      </c>
      <c r="F51" s="1070">
        <v>19</v>
      </c>
      <c r="G51" s="1070">
        <v>86</v>
      </c>
      <c r="H51" s="1070">
        <v>40</v>
      </c>
      <c r="I51" s="1070">
        <v>75</v>
      </c>
      <c r="J51" s="1070">
        <v>139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ht="17.25" customHeight="1">
      <c r="B52" s="581"/>
      <c r="C52" s="1071" t="s">
        <v>515</v>
      </c>
      <c r="D52" s="647"/>
      <c r="E52" s="646">
        <v>6146</v>
      </c>
      <c r="F52" s="1070" t="s">
        <v>513</v>
      </c>
      <c r="G52" s="1070" t="s">
        <v>513</v>
      </c>
      <c r="H52" s="1070">
        <v>177</v>
      </c>
      <c r="I52" s="1070" t="s">
        <v>513</v>
      </c>
      <c r="J52" s="1070" t="s">
        <v>513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17.25" customHeight="1">
      <c r="B53" s="581"/>
      <c r="C53" s="1071" t="s">
        <v>514</v>
      </c>
      <c r="D53" s="647"/>
      <c r="E53" s="646">
        <v>2420</v>
      </c>
      <c r="F53" s="1070">
        <v>1</v>
      </c>
      <c r="G53" s="1070">
        <v>262</v>
      </c>
      <c r="H53" s="1070" t="s">
        <v>513</v>
      </c>
      <c r="I53" s="1070" t="s">
        <v>513</v>
      </c>
      <c r="J53" s="1070">
        <v>686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17.25" customHeight="1">
      <c r="B54" s="581"/>
      <c r="C54" s="1071" t="s">
        <v>512</v>
      </c>
      <c r="D54" s="647"/>
      <c r="E54" s="646">
        <v>4176</v>
      </c>
      <c r="F54" s="1070">
        <v>8</v>
      </c>
      <c r="G54" s="1070">
        <v>433</v>
      </c>
      <c r="H54" s="1070">
        <v>33</v>
      </c>
      <c r="I54" s="1070">
        <v>59</v>
      </c>
      <c r="J54" s="1070">
        <v>427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ht="17.25" customHeight="1">
      <c r="B55" s="581"/>
      <c r="C55" s="1071" t="s">
        <v>511</v>
      </c>
      <c r="D55" s="647"/>
      <c r="E55" s="646">
        <v>81022</v>
      </c>
      <c r="F55" s="1070">
        <v>841</v>
      </c>
      <c r="G55" s="1070">
        <v>2209</v>
      </c>
      <c r="H55" s="1070">
        <v>524</v>
      </c>
      <c r="I55" s="1070">
        <v>748</v>
      </c>
      <c r="J55" s="1070">
        <v>3015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ht="2.25" customHeight="1">
      <c r="A56" s="643"/>
      <c r="B56" s="643"/>
      <c r="C56" s="643"/>
      <c r="D56" s="645"/>
      <c r="E56" s="643">
        <v>28745</v>
      </c>
      <c r="F56" s="643"/>
      <c r="G56" s="643"/>
      <c r="H56" s="643"/>
      <c r="I56" s="644"/>
      <c r="J56" s="643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ht="15" customHeight="1">
      <c r="A57" s="567" t="s">
        <v>731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5" customHeight="1">
      <c r="A58" s="1073" t="s">
        <v>509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3.15" customHeight="1">
      <c r="A59" s="567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ht="13.15" customHeight="1"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13.15" customHeight="1"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ht="13.15" customHeight="1"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ht="13.15" customHeight="1"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ht="13.15" customHeight="1"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1:36" ht="13.15" customHeight="1"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1:36" ht="13.15" customHeight="1"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1:36" ht="13.15" customHeight="1"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1:36" ht="13.15" customHeight="1"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1:36" ht="13.15" customHeight="1"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1:36" ht="13.15" customHeight="1"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1:36" ht="13.15" customHeight="1"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1:36" ht="13.15" customHeight="1"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1:36" ht="13.15" customHeight="1"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1:36" ht="13.15" customHeight="1"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1:36" ht="13.15" customHeight="1"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1:36" ht="13.15" customHeight="1"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1:36" ht="13.15" customHeight="1"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1:36" ht="13.15" customHeight="1"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1:36" ht="13.15" customHeight="1"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1:36" ht="13.15" customHeight="1"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1:36" ht="13.15" customHeight="1"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1:36" ht="13.15" customHeight="1"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1:36" ht="13.15" customHeight="1"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1:36" ht="13.15" customHeight="1"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1:36" ht="13.15" customHeight="1"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1:36" ht="13.15" customHeight="1"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1:36" ht="13.15" customHeight="1"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1:36" ht="13.15" customHeight="1"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1:36" ht="13.15" customHeight="1"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1:36" ht="13.15" customHeight="1"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1:36" ht="13.15" customHeight="1"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1:36" ht="13.15" customHeight="1"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1:36" ht="13.15" customHeight="1"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1:36" ht="13.15" customHeight="1"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1:36" ht="13.15" customHeight="1"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1:36" ht="13.15" customHeight="1"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1:36" ht="13.15" customHeight="1"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1:36" ht="13.15" customHeight="1"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1:36" ht="13.15" customHeight="1"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1:36" ht="13.15" customHeight="1"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1:36" ht="13.15" customHeight="1"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1:36" ht="13.15" customHeight="1"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1:36" ht="13.15" customHeight="1"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1:36" ht="13.15" customHeight="1"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1:36" ht="13.15" customHeight="1"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1:36" ht="13.15" customHeight="1"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1:36" ht="13.15" customHeight="1"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1:36" ht="13.15" customHeight="1"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</sheetData>
  <mergeCells count="5">
    <mergeCell ref="H4:J4"/>
    <mergeCell ref="A8:D8"/>
    <mergeCell ref="A11:C11"/>
    <mergeCell ref="A12:C12"/>
    <mergeCell ref="B13:C13"/>
  </mergeCells>
  <phoneticPr fontId="14"/>
  <conditionalFormatting sqref="F11:J55">
    <cfRule type="cellIs" dxfId="21" priority="2" operator="equal">
      <formula>""</formula>
    </cfRule>
  </conditionalFormatting>
  <conditionalFormatting sqref="E11:E55">
    <cfRule type="cellIs" dxfId="20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rstPageNumber="2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X56"/>
  <sheetViews>
    <sheetView showGridLines="0" view="pageBreakPreview" topLeftCell="A37" zoomScaleNormal="100" zoomScaleSheetLayoutView="100" workbookViewId="0">
      <selection activeCell="M56" sqref="M56"/>
    </sheetView>
  </sheetViews>
  <sheetFormatPr defaultColWidth="8.125" defaultRowHeight="13.15" customHeight="1"/>
  <cols>
    <col min="1" max="2" width="1.625" style="558" customWidth="1"/>
    <col min="3" max="3" width="18.375" style="558" customWidth="1"/>
    <col min="4" max="4" width="1.625" style="558" customWidth="1"/>
    <col min="5" max="5" width="14.875" style="558" customWidth="1"/>
    <col min="6" max="7" width="14.75" style="558" customWidth="1"/>
    <col min="8" max="8" width="14.875" style="558" customWidth="1"/>
    <col min="9" max="9" width="14.5" style="567" customWidth="1"/>
    <col min="10" max="10" width="14.875" style="558" customWidth="1"/>
    <col min="11" max="16384" width="8.125" style="558"/>
  </cols>
  <sheetData>
    <row r="1" spans="1:24" s="599" customFormat="1" ht="21.6" customHeight="1">
      <c r="A1" s="465"/>
      <c r="B1" s="465"/>
      <c r="C1" s="465"/>
      <c r="I1" s="636"/>
      <c r="J1" s="636" t="s">
        <v>589</v>
      </c>
      <c r="K1" s="356"/>
      <c r="L1" s="464"/>
      <c r="M1" s="653"/>
      <c r="N1" s="653"/>
    </row>
    <row r="2" spans="1:24" s="653" customFormat="1" ht="18.95" customHeight="1">
      <c r="A2" s="671"/>
      <c r="B2" s="671"/>
      <c r="C2" s="671"/>
      <c r="D2" s="671"/>
      <c r="E2" s="671"/>
      <c r="F2" s="671"/>
      <c r="G2" s="671"/>
      <c r="H2" s="671"/>
      <c r="I2" s="670"/>
      <c r="J2" s="670"/>
      <c r="L2" s="469"/>
    </row>
    <row r="3" spans="1:24" s="1074" customFormat="1" ht="26.45" customHeight="1">
      <c r="A3" s="667"/>
      <c r="B3" s="667"/>
      <c r="C3" s="667"/>
      <c r="D3" s="667"/>
      <c r="E3" s="667"/>
      <c r="F3" s="667"/>
      <c r="G3" s="667"/>
      <c r="H3" s="667"/>
      <c r="I3" s="669"/>
      <c r="J3" s="669"/>
    </row>
    <row r="4" spans="1:24" s="1074" customFormat="1" ht="17.25" customHeight="1">
      <c r="A4" s="667"/>
      <c r="B4" s="667"/>
      <c r="C4" s="667"/>
      <c r="D4" s="667"/>
      <c r="E4" s="667"/>
      <c r="F4" s="667"/>
      <c r="G4" s="667"/>
      <c r="H4" s="667"/>
      <c r="I4" s="668"/>
      <c r="J4" s="667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1074" customFormat="1" ht="15.75" customHeight="1">
      <c r="A5" s="1062" t="s">
        <v>588</v>
      </c>
      <c r="B5" s="667"/>
      <c r="C5" s="667"/>
      <c r="D5" s="667"/>
      <c r="E5" s="667"/>
      <c r="F5" s="667"/>
      <c r="G5" s="667"/>
      <c r="H5" s="667"/>
      <c r="I5" s="668"/>
      <c r="J5" s="667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1074" customFormat="1" ht="15.75" customHeight="1">
      <c r="A6" s="666"/>
      <c r="B6" s="666"/>
      <c r="C6" s="666"/>
      <c r="D6" s="666"/>
      <c r="E6" s="666"/>
      <c r="F6" s="666"/>
      <c r="G6" s="66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564" customFormat="1" ht="15.95" customHeight="1" thickBot="1">
      <c r="A7" s="1075"/>
      <c r="B7" s="1076"/>
      <c r="C7" s="1076"/>
      <c r="J7" s="480" t="s">
        <v>559</v>
      </c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567" customFormat="1" ht="37.5" customHeight="1" thickTop="1">
      <c r="A8" s="1547" t="s">
        <v>348</v>
      </c>
      <c r="B8" s="1548"/>
      <c r="C8" s="1548"/>
      <c r="D8" s="665"/>
      <c r="E8" s="649" t="s">
        <v>558</v>
      </c>
      <c r="F8" s="649" t="s">
        <v>56</v>
      </c>
      <c r="G8" s="649" t="s">
        <v>52</v>
      </c>
      <c r="H8" s="649" t="s">
        <v>53</v>
      </c>
      <c r="I8" s="649" t="s">
        <v>54</v>
      </c>
      <c r="J8" s="648" t="s">
        <v>55</v>
      </c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660" customFormat="1" ht="15" customHeight="1">
      <c r="A9" s="663"/>
      <c r="B9" s="663"/>
      <c r="C9" s="663"/>
      <c r="D9" s="664"/>
      <c r="E9" s="485" t="s">
        <v>490</v>
      </c>
      <c r="F9" s="509" t="s">
        <v>2</v>
      </c>
      <c r="G9" s="1067" t="s">
        <v>3</v>
      </c>
      <c r="H9" s="1067" t="s">
        <v>4</v>
      </c>
      <c r="I9" s="1067" t="s">
        <v>5</v>
      </c>
      <c r="J9" s="1067" t="s">
        <v>6</v>
      </c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660" customFormat="1" ht="15" customHeight="1">
      <c r="A10" s="663"/>
      <c r="B10" s="663"/>
      <c r="C10" s="663"/>
      <c r="D10" s="662"/>
      <c r="E10" s="663"/>
      <c r="F10" s="1077"/>
      <c r="G10" s="1077"/>
      <c r="H10" s="1077"/>
      <c r="I10" s="1077"/>
      <c r="J10" s="1078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567" customFormat="1" ht="17.25" customHeight="1">
      <c r="A11" s="581"/>
      <c r="B11" s="1543" t="s">
        <v>587</v>
      </c>
      <c r="C11" s="1546"/>
      <c r="D11" s="647"/>
      <c r="E11" s="1070">
        <v>28836</v>
      </c>
      <c r="F11" s="1070">
        <v>280</v>
      </c>
      <c r="G11" s="1070">
        <v>23</v>
      </c>
      <c r="H11" s="1070">
        <v>256</v>
      </c>
      <c r="I11" s="1070">
        <v>1182</v>
      </c>
      <c r="J11" s="1070">
        <v>615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567" customFormat="1" ht="17.25" customHeight="1">
      <c r="A12" s="581"/>
      <c r="B12" s="1079"/>
      <c r="C12" s="1013" t="s">
        <v>508</v>
      </c>
      <c r="D12" s="647"/>
      <c r="E12" s="1070">
        <v>6086</v>
      </c>
      <c r="F12" s="1070" t="s">
        <v>513</v>
      </c>
      <c r="G12" s="1070" t="s">
        <v>513</v>
      </c>
      <c r="H12" s="1070" t="s">
        <v>513</v>
      </c>
      <c r="I12" s="1070" t="s">
        <v>513</v>
      </c>
      <c r="J12" s="1070" t="s">
        <v>513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567" customFormat="1" ht="17.25" customHeight="1">
      <c r="A13" s="581"/>
      <c r="B13" s="659"/>
      <c r="C13" s="1013" t="s">
        <v>507</v>
      </c>
      <c r="D13" s="647"/>
      <c r="E13" s="1070">
        <v>1985</v>
      </c>
      <c r="F13" s="1070">
        <v>0</v>
      </c>
      <c r="G13" s="1070">
        <v>0</v>
      </c>
      <c r="H13" s="1070">
        <v>29</v>
      </c>
      <c r="I13" s="1070">
        <v>33</v>
      </c>
      <c r="J13" s="1070">
        <v>39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567" customFormat="1" ht="17.25" customHeight="1">
      <c r="A14" s="581"/>
      <c r="B14" s="581"/>
      <c r="C14" s="1013" t="s">
        <v>586</v>
      </c>
      <c r="D14" s="647"/>
      <c r="E14" s="1070">
        <v>20765</v>
      </c>
      <c r="F14" s="1070">
        <v>280</v>
      </c>
      <c r="G14" s="1070">
        <v>23</v>
      </c>
      <c r="H14" s="1070">
        <v>227</v>
      </c>
      <c r="I14" s="1070">
        <v>1149</v>
      </c>
      <c r="J14" s="1070">
        <v>575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567" customFormat="1" ht="17.25" customHeight="1">
      <c r="A15" s="581"/>
      <c r="B15" s="1543" t="s">
        <v>585</v>
      </c>
      <c r="C15" s="1546"/>
      <c r="D15" s="647"/>
      <c r="E15" s="1070">
        <v>32568</v>
      </c>
      <c r="F15" s="1070">
        <v>3829</v>
      </c>
      <c r="G15" s="1070">
        <v>1532</v>
      </c>
      <c r="H15" s="1070">
        <v>147</v>
      </c>
      <c r="I15" s="1070">
        <v>55</v>
      </c>
      <c r="J15" s="1070">
        <v>93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567" customFormat="1" ht="17.25" customHeight="1">
      <c r="A16" s="581"/>
      <c r="B16" s="1079"/>
      <c r="C16" s="1013" t="s">
        <v>584</v>
      </c>
      <c r="D16" s="647"/>
      <c r="E16" s="1070">
        <v>12727</v>
      </c>
      <c r="F16" s="1070">
        <v>2404</v>
      </c>
      <c r="G16" s="1070">
        <v>500</v>
      </c>
      <c r="H16" s="1070" t="s">
        <v>513</v>
      </c>
      <c r="I16" s="1070" t="s">
        <v>513</v>
      </c>
      <c r="J16" s="1070" t="s">
        <v>513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567" customFormat="1" ht="17.25" customHeight="1">
      <c r="A17" s="581"/>
      <c r="B17" s="1079"/>
      <c r="C17" s="1013" t="s">
        <v>583</v>
      </c>
      <c r="D17" s="647"/>
      <c r="E17" s="1070">
        <v>5811</v>
      </c>
      <c r="F17" s="1070">
        <v>1424</v>
      </c>
      <c r="G17" s="1070">
        <v>1030</v>
      </c>
      <c r="H17" s="1070" t="s">
        <v>513</v>
      </c>
      <c r="I17" s="1070" t="s">
        <v>513</v>
      </c>
      <c r="J17" s="1070" t="s">
        <v>513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567" customFormat="1" ht="17.25" customHeight="1">
      <c r="A18" s="581"/>
      <c r="B18" s="581"/>
      <c r="C18" s="1013" t="s">
        <v>506</v>
      </c>
      <c r="D18" s="647"/>
      <c r="E18" s="1070">
        <v>2389</v>
      </c>
      <c r="F18" s="1070">
        <v>0</v>
      </c>
      <c r="G18" s="1070">
        <v>2</v>
      </c>
      <c r="H18" s="1070">
        <v>141</v>
      </c>
      <c r="I18" s="1070">
        <v>44</v>
      </c>
      <c r="J18" s="1070">
        <v>90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567" customFormat="1" ht="17.25" customHeight="1">
      <c r="A19" s="581"/>
      <c r="B19" s="581"/>
      <c r="C19" s="1013" t="s">
        <v>582</v>
      </c>
      <c r="D19" s="647"/>
      <c r="E19" s="1070">
        <v>11642</v>
      </c>
      <c r="F19" s="1070">
        <v>1</v>
      </c>
      <c r="G19" s="1070">
        <v>0</v>
      </c>
      <c r="H19" s="1070">
        <v>6</v>
      </c>
      <c r="I19" s="1070">
        <v>11</v>
      </c>
      <c r="J19" s="1070">
        <v>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567" customFormat="1" ht="17.25" customHeight="1">
      <c r="A20" s="581"/>
      <c r="B20" s="1543" t="s">
        <v>568</v>
      </c>
      <c r="C20" s="1546"/>
      <c r="D20" s="647"/>
      <c r="E20" s="1070">
        <v>95780</v>
      </c>
      <c r="F20" s="1070">
        <v>460</v>
      </c>
      <c r="G20" s="1070">
        <v>912</v>
      </c>
      <c r="H20" s="1070">
        <v>65</v>
      </c>
      <c r="I20" s="1070">
        <v>142</v>
      </c>
      <c r="J20" s="1070">
        <v>1070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567" customFormat="1" ht="17.25" customHeight="1">
      <c r="A21" s="581"/>
      <c r="B21" s="581"/>
      <c r="C21" s="1013" t="s">
        <v>505</v>
      </c>
      <c r="D21" s="647"/>
      <c r="E21" s="1070">
        <v>7830</v>
      </c>
      <c r="F21" s="1070">
        <v>72</v>
      </c>
      <c r="G21" s="1070">
        <v>125</v>
      </c>
      <c r="H21" s="1070">
        <v>1</v>
      </c>
      <c r="I21" s="1070">
        <v>5</v>
      </c>
      <c r="J21" s="1070">
        <v>251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567" customFormat="1" ht="17.25" customHeight="1">
      <c r="A22" s="581"/>
      <c r="B22" s="581"/>
      <c r="C22" s="1013" t="s">
        <v>504</v>
      </c>
      <c r="D22" s="647"/>
      <c r="E22" s="1070">
        <v>4152</v>
      </c>
      <c r="F22" s="1070">
        <v>88</v>
      </c>
      <c r="G22" s="1070">
        <v>252</v>
      </c>
      <c r="H22" s="1070">
        <v>2</v>
      </c>
      <c r="I22" s="1070">
        <v>10</v>
      </c>
      <c r="J22" s="1070">
        <v>478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567" customFormat="1" ht="17.25" customHeight="1">
      <c r="A23" s="581"/>
      <c r="B23" s="581"/>
      <c r="C23" s="1013" t="s">
        <v>503</v>
      </c>
      <c r="D23" s="647"/>
      <c r="E23" s="1070">
        <v>3749</v>
      </c>
      <c r="F23" s="1070" t="s">
        <v>513</v>
      </c>
      <c r="G23" s="1070">
        <v>0</v>
      </c>
      <c r="H23" s="1070">
        <v>0</v>
      </c>
      <c r="I23" s="1070">
        <v>46</v>
      </c>
      <c r="J23" s="1070">
        <v>19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567" customFormat="1" ht="17.25" customHeight="1">
      <c r="A24" s="581"/>
      <c r="B24" s="581"/>
      <c r="C24" s="1013" t="s">
        <v>581</v>
      </c>
      <c r="D24" s="647"/>
      <c r="E24" s="1070">
        <v>16869</v>
      </c>
      <c r="F24" s="1070">
        <v>300</v>
      </c>
      <c r="G24" s="1070">
        <v>536</v>
      </c>
      <c r="H24" s="1070">
        <v>62</v>
      </c>
      <c r="I24" s="1070">
        <v>82</v>
      </c>
      <c r="J24" s="1070">
        <v>322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567" customFormat="1" ht="17.25" customHeight="1">
      <c r="A25" s="581"/>
      <c r="B25" s="1543" t="s">
        <v>580</v>
      </c>
      <c r="C25" s="1546"/>
      <c r="D25" s="647"/>
      <c r="E25" s="1070">
        <v>66317</v>
      </c>
      <c r="F25" s="1070">
        <v>2440</v>
      </c>
      <c r="G25" s="1070">
        <v>1537</v>
      </c>
      <c r="H25" s="1070">
        <v>60</v>
      </c>
      <c r="I25" s="1070">
        <v>108</v>
      </c>
      <c r="J25" s="1070">
        <v>1215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567" customFormat="1" ht="17.25" customHeight="1">
      <c r="A26" s="581"/>
      <c r="B26" s="581"/>
      <c r="C26" s="1013" t="s">
        <v>502</v>
      </c>
      <c r="D26" s="647"/>
      <c r="E26" s="1070">
        <v>39086</v>
      </c>
      <c r="F26" s="1070">
        <v>1536</v>
      </c>
      <c r="G26" s="1070">
        <v>232</v>
      </c>
      <c r="H26" s="1070" t="s">
        <v>513</v>
      </c>
      <c r="I26" s="1070" t="s">
        <v>513</v>
      </c>
      <c r="J26" s="1070">
        <v>112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567" customFormat="1" ht="17.25" customHeight="1">
      <c r="A27" s="581"/>
      <c r="B27" s="581"/>
      <c r="C27" s="1013" t="s">
        <v>501</v>
      </c>
      <c r="D27" s="647"/>
      <c r="E27" s="1070">
        <v>1702</v>
      </c>
      <c r="F27" s="1070" t="s">
        <v>487</v>
      </c>
      <c r="G27" s="1070" t="s">
        <v>513</v>
      </c>
      <c r="H27" s="1070" t="s">
        <v>513</v>
      </c>
      <c r="I27" s="1070" t="s">
        <v>513</v>
      </c>
      <c r="J27" s="1070"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567" customFormat="1" ht="17.25" customHeight="1">
      <c r="A28" s="581"/>
      <c r="B28" s="581"/>
      <c r="C28" s="1013" t="s">
        <v>579</v>
      </c>
      <c r="D28" s="647"/>
      <c r="E28" s="1070">
        <v>25529</v>
      </c>
      <c r="F28" s="1070" t="s">
        <v>487</v>
      </c>
      <c r="G28" s="1070">
        <v>1305</v>
      </c>
      <c r="H28" s="1070">
        <v>60</v>
      </c>
      <c r="I28" s="1070">
        <v>108</v>
      </c>
      <c r="J28" s="1070">
        <v>1103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567" customFormat="1" ht="17.25" customHeight="1">
      <c r="A29" s="581"/>
      <c r="B29" s="1543" t="s">
        <v>578</v>
      </c>
      <c r="C29" s="1546"/>
      <c r="D29" s="647"/>
      <c r="E29" s="1070">
        <v>20931</v>
      </c>
      <c r="F29" s="1070">
        <v>63</v>
      </c>
      <c r="G29" s="1070">
        <v>67</v>
      </c>
      <c r="H29" s="1070">
        <v>308</v>
      </c>
      <c r="I29" s="1070">
        <v>438</v>
      </c>
      <c r="J29" s="1070">
        <v>317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567" customFormat="1" ht="17.25" customHeight="1">
      <c r="A30" s="581"/>
      <c r="B30" s="1543" t="s">
        <v>577</v>
      </c>
      <c r="C30" s="1546"/>
      <c r="D30" s="647"/>
      <c r="E30" s="1070">
        <v>12035</v>
      </c>
      <c r="F30" s="1070">
        <v>16</v>
      </c>
      <c r="G30" s="1070">
        <v>30</v>
      </c>
      <c r="H30" s="1070">
        <v>0</v>
      </c>
      <c r="I30" s="1070">
        <v>0</v>
      </c>
      <c r="J30" s="1070">
        <v>196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567" customFormat="1" ht="17.25" customHeight="1">
      <c r="A31" s="581"/>
      <c r="B31" s="1543" t="s">
        <v>576</v>
      </c>
      <c r="C31" s="1546" t="s">
        <v>575</v>
      </c>
      <c r="D31" s="647"/>
      <c r="E31" s="1070">
        <v>645</v>
      </c>
      <c r="F31" s="1070" t="s">
        <v>81</v>
      </c>
      <c r="G31" s="1070">
        <v>7</v>
      </c>
      <c r="H31" s="1070" t="s">
        <v>513</v>
      </c>
      <c r="I31" s="1070" t="s">
        <v>81</v>
      </c>
      <c r="J31" s="1070">
        <v>2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567" customFormat="1" ht="17.25" customHeight="1">
      <c r="A32" s="581"/>
      <c r="B32" s="1543" t="s">
        <v>574</v>
      </c>
      <c r="C32" s="1546"/>
      <c r="D32" s="647"/>
      <c r="E32" s="1070">
        <v>20335</v>
      </c>
      <c r="F32" s="1070">
        <v>35</v>
      </c>
      <c r="G32" s="1070">
        <v>83</v>
      </c>
      <c r="H32" s="1070">
        <v>384</v>
      </c>
      <c r="I32" s="1070">
        <v>93</v>
      </c>
      <c r="J32" s="1070">
        <v>400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567" customFormat="1" ht="17.25" customHeight="1">
      <c r="A33" s="581"/>
      <c r="B33" s="1543" t="s">
        <v>573</v>
      </c>
      <c r="C33" s="1546"/>
      <c r="D33" s="647"/>
      <c r="E33" s="1070">
        <v>21454</v>
      </c>
      <c r="F33" s="1070">
        <v>38</v>
      </c>
      <c r="G33" s="1070">
        <v>117</v>
      </c>
      <c r="H33" s="1070">
        <v>3</v>
      </c>
      <c r="I33" s="1070">
        <v>230</v>
      </c>
      <c r="J33" s="1070">
        <v>161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567" customFormat="1" ht="17.25" customHeight="1">
      <c r="A34" s="581"/>
      <c r="B34" s="581"/>
      <c r="C34" s="1013" t="s">
        <v>572</v>
      </c>
      <c r="D34" s="647"/>
      <c r="E34" s="1070">
        <v>5921</v>
      </c>
      <c r="F34" s="1070">
        <v>38</v>
      </c>
      <c r="G34" s="1070">
        <v>117</v>
      </c>
      <c r="H34" s="1070">
        <v>3</v>
      </c>
      <c r="I34" s="1070">
        <v>230</v>
      </c>
      <c r="J34" s="1070">
        <v>161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567" customFormat="1" ht="17.25" customHeight="1">
      <c r="A35" s="1543" t="s">
        <v>571</v>
      </c>
      <c r="B35" s="1550"/>
      <c r="C35" s="1550"/>
      <c r="D35" s="647"/>
      <c r="E35" s="1070">
        <v>488737</v>
      </c>
      <c r="F35" s="1070">
        <v>596</v>
      </c>
      <c r="G35" s="1070">
        <v>345</v>
      </c>
      <c r="H35" s="1070">
        <v>5705</v>
      </c>
      <c r="I35" s="1070">
        <v>18871</v>
      </c>
      <c r="J35" s="1070">
        <v>1926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567" customFormat="1" ht="17.25" customHeight="1">
      <c r="A36" s="581"/>
      <c r="B36" s="1543" t="s">
        <v>555</v>
      </c>
      <c r="C36" s="1546"/>
      <c r="D36" s="647"/>
      <c r="E36" s="1070">
        <v>243066</v>
      </c>
      <c r="F36" s="1070" t="s">
        <v>487</v>
      </c>
      <c r="G36" s="1070" t="s">
        <v>487</v>
      </c>
      <c r="H36" s="1070">
        <v>28</v>
      </c>
      <c r="I36" s="1070">
        <v>296</v>
      </c>
      <c r="J36" s="1070">
        <v>997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567" customFormat="1" ht="17.25" customHeight="1">
      <c r="A37" s="581"/>
      <c r="B37" s="581"/>
      <c r="C37" s="1013" t="s">
        <v>570</v>
      </c>
      <c r="D37" s="647"/>
      <c r="E37" s="1070">
        <v>117741</v>
      </c>
      <c r="F37" s="1070" t="s">
        <v>487</v>
      </c>
      <c r="G37" s="1070" t="s">
        <v>513</v>
      </c>
      <c r="H37" s="1070" t="s">
        <v>513</v>
      </c>
      <c r="I37" s="1070">
        <v>126</v>
      </c>
      <c r="J37" s="1070">
        <v>139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567" customFormat="1" ht="17.25" customHeight="1">
      <c r="A38" s="581"/>
      <c r="B38" s="581"/>
      <c r="C38" s="1013" t="s">
        <v>355</v>
      </c>
      <c r="D38" s="647"/>
      <c r="E38" s="1070">
        <v>5719</v>
      </c>
      <c r="F38" s="1070" t="s">
        <v>513</v>
      </c>
      <c r="G38" s="1070" t="s">
        <v>513</v>
      </c>
      <c r="H38" s="1070" t="s">
        <v>513</v>
      </c>
      <c r="I38" s="1070" t="s">
        <v>513</v>
      </c>
      <c r="J38" s="1070" t="s">
        <v>513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567" customFormat="1" ht="17.25" customHeight="1">
      <c r="A39" s="581"/>
      <c r="B39" s="581"/>
      <c r="C39" s="1013" t="s">
        <v>521</v>
      </c>
      <c r="D39" s="647"/>
      <c r="E39" s="1070">
        <v>53572</v>
      </c>
      <c r="F39" s="1070" t="s">
        <v>513</v>
      </c>
      <c r="G39" s="1070" t="s">
        <v>513</v>
      </c>
      <c r="H39" s="1070" t="s">
        <v>513</v>
      </c>
      <c r="I39" s="1070">
        <v>104</v>
      </c>
      <c r="J39" s="1070" t="s">
        <v>487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567" customFormat="1" ht="17.25" customHeight="1">
      <c r="A40" s="581"/>
      <c r="B40" s="581"/>
      <c r="C40" s="1013" t="s">
        <v>357</v>
      </c>
      <c r="D40" s="647"/>
      <c r="E40" s="1070">
        <v>4126</v>
      </c>
      <c r="F40" s="1070" t="s">
        <v>487</v>
      </c>
      <c r="G40" s="1070" t="s">
        <v>487</v>
      </c>
      <c r="H40" s="1070" t="s">
        <v>487</v>
      </c>
      <c r="I40" s="1070" t="s">
        <v>487</v>
      </c>
      <c r="J40" s="1070">
        <v>64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567" customFormat="1" ht="17.25" customHeight="1">
      <c r="A41" s="581"/>
      <c r="B41" s="581"/>
      <c r="C41" s="1013" t="s">
        <v>358</v>
      </c>
      <c r="D41" s="647"/>
      <c r="E41" s="1070">
        <v>10036</v>
      </c>
      <c r="F41" s="1070" t="s">
        <v>487</v>
      </c>
      <c r="G41" s="1070" t="s">
        <v>513</v>
      </c>
      <c r="H41" s="1070" t="s">
        <v>513</v>
      </c>
      <c r="I41" s="1070" t="s">
        <v>513</v>
      </c>
      <c r="J41" s="1070">
        <v>256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567" customFormat="1" ht="17.25" customHeight="1">
      <c r="A42" s="581"/>
      <c r="B42" s="581"/>
      <c r="C42" s="1072" t="s">
        <v>569</v>
      </c>
      <c r="D42" s="647"/>
      <c r="E42" s="1070">
        <v>40452</v>
      </c>
      <c r="F42" s="1070" t="s">
        <v>513</v>
      </c>
      <c r="G42" s="1070" t="s">
        <v>513</v>
      </c>
      <c r="H42" s="1070" t="s">
        <v>513</v>
      </c>
      <c r="I42" s="1070" t="s">
        <v>513</v>
      </c>
      <c r="J42" s="1070" t="s">
        <v>487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567" customFormat="1" ht="17.25" customHeight="1">
      <c r="A43" s="581"/>
      <c r="B43" s="1543" t="s">
        <v>568</v>
      </c>
      <c r="C43" s="1546"/>
      <c r="D43" s="647"/>
      <c r="E43" s="1070">
        <v>98597</v>
      </c>
      <c r="F43" s="1070" t="s">
        <v>487</v>
      </c>
      <c r="G43" s="1070">
        <v>240</v>
      </c>
      <c r="H43" s="1070">
        <v>3747</v>
      </c>
      <c r="I43" s="1070">
        <v>17561</v>
      </c>
      <c r="J43" s="1070">
        <v>9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567" customFormat="1" ht="17.25" customHeight="1">
      <c r="A44" s="581"/>
      <c r="B44" s="581"/>
      <c r="C44" s="1013" t="s">
        <v>567</v>
      </c>
      <c r="D44" s="647"/>
      <c r="E44" s="1070">
        <v>35421</v>
      </c>
      <c r="F44" s="1070" t="s">
        <v>487</v>
      </c>
      <c r="G44" s="1070">
        <v>232</v>
      </c>
      <c r="H44" s="1070">
        <v>3747</v>
      </c>
      <c r="I44" s="1070">
        <v>17560</v>
      </c>
      <c r="J44" s="1070">
        <v>9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567" customFormat="1" ht="17.25" customHeight="1">
      <c r="A45" s="581"/>
      <c r="B45" s="1546" t="s">
        <v>507</v>
      </c>
      <c r="C45" s="1550"/>
      <c r="D45" s="647"/>
      <c r="E45" s="1070">
        <v>7128</v>
      </c>
      <c r="F45" s="1070" t="s">
        <v>513</v>
      </c>
      <c r="G45" s="1070" t="s">
        <v>513</v>
      </c>
      <c r="H45" s="1070" t="s">
        <v>513</v>
      </c>
      <c r="I45" s="1070" t="s">
        <v>487</v>
      </c>
      <c r="J45" s="1070">
        <v>515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567" customFormat="1" ht="17.25" customHeight="1">
      <c r="A46" s="581"/>
      <c r="B46" s="1546" t="s">
        <v>566</v>
      </c>
      <c r="C46" s="1550"/>
      <c r="D46" s="647"/>
      <c r="E46" s="1070">
        <v>10261</v>
      </c>
      <c r="F46" s="1070" t="s">
        <v>487</v>
      </c>
      <c r="G46" s="1070">
        <v>104</v>
      </c>
      <c r="H46" s="1070">
        <v>5</v>
      </c>
      <c r="I46" s="1070">
        <v>37</v>
      </c>
      <c r="J46" s="1070">
        <v>24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567" customFormat="1" ht="17.25" customHeight="1">
      <c r="A47" s="581"/>
      <c r="B47" s="1546" t="s">
        <v>565</v>
      </c>
      <c r="C47" s="1550"/>
      <c r="D47" s="647"/>
      <c r="E47" s="1070">
        <v>100219</v>
      </c>
      <c r="F47" s="1070" t="s">
        <v>487</v>
      </c>
      <c r="G47" s="1070" t="s">
        <v>513</v>
      </c>
      <c r="H47" s="1070">
        <v>1925</v>
      </c>
      <c r="I47" s="1070">
        <v>932</v>
      </c>
      <c r="J47" s="1070">
        <v>378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567" customFormat="1" ht="17.25" customHeight="1">
      <c r="A48" s="581"/>
      <c r="B48" s="1546" t="s">
        <v>564</v>
      </c>
      <c r="C48" s="1549"/>
      <c r="D48" s="647"/>
      <c r="E48" s="1070">
        <v>16578</v>
      </c>
      <c r="F48" s="1070" t="s">
        <v>513</v>
      </c>
      <c r="G48" s="1070" t="s">
        <v>513</v>
      </c>
      <c r="H48" s="1070" t="s">
        <v>513</v>
      </c>
      <c r="I48" s="1070" t="s">
        <v>487</v>
      </c>
      <c r="J48" s="1070" t="s">
        <v>513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7.25" customHeight="1">
      <c r="A49" s="581"/>
      <c r="B49" s="1546" t="s">
        <v>563</v>
      </c>
      <c r="C49" s="1549"/>
      <c r="D49" s="647"/>
      <c r="E49" s="1070">
        <v>1592</v>
      </c>
      <c r="F49" s="1070" t="s">
        <v>513</v>
      </c>
      <c r="G49" s="1070" t="s">
        <v>513</v>
      </c>
      <c r="H49" s="1070" t="s">
        <v>513</v>
      </c>
      <c r="I49" s="1070" t="s">
        <v>513</v>
      </c>
      <c r="J49" s="1070" t="s">
        <v>513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5.25" customHeight="1">
      <c r="A50" s="1080"/>
      <c r="B50" s="1080"/>
      <c r="C50" s="1080"/>
      <c r="D50" s="1081"/>
      <c r="E50" s="1080"/>
      <c r="F50" s="1082"/>
      <c r="G50" s="1082"/>
      <c r="H50" s="1082"/>
      <c r="I50" s="657"/>
      <c r="J50" s="657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2.75" customHeight="1">
      <c r="J51" s="567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2.75" customHeight="1">
      <c r="J52" s="567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2.75" customHeight="1">
      <c r="J53" s="567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3.15" customHeight="1">
      <c r="J54" s="567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3.15" customHeight="1">
      <c r="J55" s="567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3.15" customHeight="1"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</sheetData>
  <mergeCells count="18">
    <mergeCell ref="B49:C49"/>
    <mergeCell ref="B30:C30"/>
    <mergeCell ref="B31:C31"/>
    <mergeCell ref="B32:C32"/>
    <mergeCell ref="B33:C33"/>
    <mergeCell ref="A35:C35"/>
    <mergeCell ref="B36:C36"/>
    <mergeCell ref="B43:C43"/>
    <mergeCell ref="B45:C45"/>
    <mergeCell ref="B46:C46"/>
    <mergeCell ref="B47:C47"/>
    <mergeCell ref="B48:C48"/>
    <mergeCell ref="B29:C29"/>
    <mergeCell ref="A8:C8"/>
    <mergeCell ref="B11:C11"/>
    <mergeCell ref="B15:C15"/>
    <mergeCell ref="B20:C20"/>
    <mergeCell ref="B25:C25"/>
  </mergeCells>
  <phoneticPr fontId="14"/>
  <conditionalFormatting sqref="F23:H23 J39 J45:J48 F18:I22 J18:J23 F11:J17 F46:I46 F39:H39 F45:H45 F47:H49 I49:J49 F40:J41 F43:J44 F24:J38">
    <cfRule type="cellIs" dxfId="19" priority="5" operator="equal">
      <formula>""</formula>
    </cfRule>
  </conditionalFormatting>
  <conditionalFormatting sqref="I47:I48 I45 I39 I23">
    <cfRule type="cellIs" dxfId="18" priority="4" operator="equal">
      <formula>""</formula>
    </cfRule>
  </conditionalFormatting>
  <conditionalFormatting sqref="F42:J42">
    <cfRule type="cellIs" dxfId="17" priority="3" operator="equal">
      <formula>""</formula>
    </cfRule>
  </conditionalFormatting>
  <conditionalFormatting sqref="E43:E49 E11:E41">
    <cfRule type="cellIs" dxfId="16" priority="2" operator="equal">
      <formula>""</formula>
    </cfRule>
  </conditionalFormatting>
  <conditionalFormatting sqref="E42">
    <cfRule type="cellIs" dxfId="15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rstPageNumber="2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J108"/>
  <sheetViews>
    <sheetView showGridLines="0" view="pageBreakPreview" zoomScaleNormal="100" zoomScaleSheetLayoutView="100" workbookViewId="0">
      <selection activeCell="E4" sqref="E4:E6"/>
    </sheetView>
  </sheetViews>
  <sheetFormatPr defaultColWidth="8.125" defaultRowHeight="13.15" customHeight="1"/>
  <cols>
    <col min="1" max="2" width="1.625" style="558" customWidth="1"/>
    <col min="3" max="3" width="19.75" style="558" customWidth="1"/>
    <col min="4" max="4" width="1.625" style="558" customWidth="1"/>
    <col min="5" max="7" width="14.625" style="558" customWidth="1"/>
    <col min="8" max="8" width="14.25" style="558" customWidth="1"/>
    <col min="9" max="9" width="14.625" style="567" customWidth="1"/>
    <col min="10" max="10" width="14.625" style="558" customWidth="1"/>
    <col min="11" max="16384" width="8.125" style="558"/>
  </cols>
  <sheetData>
    <row r="1" spans="1:36" s="599" customFormat="1" ht="21.6" customHeight="1">
      <c r="A1" s="1057" t="s">
        <v>562</v>
      </c>
      <c r="B1" s="655"/>
      <c r="C1" s="655"/>
      <c r="D1" s="654"/>
      <c r="E1" s="654"/>
      <c r="L1" s="464"/>
      <c r="M1" s="653"/>
      <c r="N1" s="653"/>
      <c r="O1" s="653"/>
      <c r="P1" s="653"/>
      <c r="Q1" s="653"/>
      <c r="R1" s="653"/>
    </row>
    <row r="2" spans="1:36" s="653" customFormat="1" ht="18.95" customHeight="1">
      <c r="A2" s="1058"/>
      <c r="B2" s="1058"/>
      <c r="C2" s="1058"/>
      <c r="D2" s="1058"/>
      <c r="E2" s="1058"/>
      <c r="F2" s="1059"/>
      <c r="G2" s="1059"/>
      <c r="H2" s="1059"/>
      <c r="I2" s="1060"/>
      <c r="J2" s="1059"/>
      <c r="L2" s="469"/>
    </row>
    <row r="3" spans="1:36" s="1061" customFormat="1" ht="26.45" customHeight="1">
      <c r="A3" s="1059" t="s">
        <v>561</v>
      </c>
      <c r="I3" s="1113"/>
      <c r="J3" s="111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061" customFormat="1" ht="17.25" customHeight="1">
      <c r="B4" s="652"/>
      <c r="C4" s="652"/>
      <c r="D4" s="652"/>
      <c r="E4" s="1118" t="s">
        <v>730</v>
      </c>
      <c r="F4" s="652"/>
      <c r="G4" s="652"/>
      <c r="H4" s="1539" t="s">
        <v>498</v>
      </c>
      <c r="I4" s="1539"/>
      <c r="J4" s="1539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061" customFormat="1" ht="15.75" customHeight="1">
      <c r="A5" s="1062" t="s">
        <v>560</v>
      </c>
      <c r="B5" s="1063"/>
      <c r="C5" s="1063"/>
      <c r="D5" s="1063"/>
      <c r="E5" s="1117" t="s">
        <v>728</v>
      </c>
      <c r="F5" s="1063"/>
      <c r="G5" s="1063"/>
      <c r="H5" s="1108"/>
      <c r="I5" s="650"/>
      <c r="J5" s="110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061" customFormat="1" ht="15.75" customHeight="1">
      <c r="A6" s="651"/>
      <c r="B6" s="651"/>
      <c r="C6" s="651"/>
      <c r="D6" s="651"/>
      <c r="E6" s="1116" t="s">
        <v>729</v>
      </c>
      <c r="F6" s="651"/>
      <c r="G6" s="651"/>
      <c r="H6" s="1108"/>
      <c r="I6" s="650"/>
      <c r="J6" s="1108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564" customFormat="1" ht="15.95" customHeight="1" thickBot="1">
      <c r="A7" s="1064"/>
      <c r="B7" s="1065"/>
      <c r="C7" s="599"/>
      <c r="D7" s="599"/>
      <c r="E7" s="599"/>
      <c r="F7" s="599"/>
      <c r="G7" s="599"/>
      <c r="H7" s="599"/>
      <c r="I7" s="599"/>
      <c r="J7" s="480" t="s">
        <v>559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ht="37.5" customHeight="1" thickTop="1">
      <c r="A8" s="1540" t="s">
        <v>348</v>
      </c>
      <c r="B8" s="1494"/>
      <c r="C8" s="1494"/>
      <c r="D8" s="1541"/>
      <c r="E8" s="649" t="s">
        <v>558</v>
      </c>
      <c r="F8" s="649" t="s">
        <v>56</v>
      </c>
      <c r="G8" s="649" t="s">
        <v>52</v>
      </c>
      <c r="H8" s="649" t="s">
        <v>53</v>
      </c>
      <c r="I8" s="649" t="s">
        <v>54</v>
      </c>
      <c r="J8" s="648" t="s">
        <v>55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639" customFormat="1" ht="15" customHeight="1">
      <c r="B9" s="1066"/>
      <c r="C9" s="1066"/>
      <c r="D9" s="1066"/>
      <c r="E9" s="485" t="s">
        <v>490</v>
      </c>
      <c r="F9" s="509" t="s">
        <v>2</v>
      </c>
      <c r="G9" s="1067" t="s">
        <v>3</v>
      </c>
      <c r="H9" s="1067" t="s">
        <v>4</v>
      </c>
      <c r="I9" s="1067" t="s">
        <v>5</v>
      </c>
      <c r="J9" s="1067" t="s">
        <v>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639" customFormat="1" ht="15" customHeight="1">
      <c r="B10" s="1066"/>
      <c r="C10" s="1066"/>
      <c r="D10" s="1068"/>
      <c r="E10" s="1066"/>
      <c r="F10" s="1067"/>
      <c r="G10" s="1067"/>
      <c r="H10" s="1067"/>
      <c r="I10" s="1067"/>
      <c r="J10" s="106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639" customFormat="1" ht="17.25" customHeight="1">
      <c r="A11" s="1542" t="s">
        <v>557</v>
      </c>
      <c r="B11" s="1542"/>
      <c r="C11" s="1542"/>
      <c r="D11" s="1068"/>
      <c r="E11" s="1114">
        <v>1471604</v>
      </c>
      <c r="F11" s="1115">
        <v>21486</v>
      </c>
      <c r="G11" s="1115">
        <v>21372</v>
      </c>
      <c r="H11" s="1115">
        <v>8413</v>
      </c>
      <c r="I11" s="1115">
        <v>26342</v>
      </c>
      <c r="J11" s="1115">
        <v>16246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17.25" customHeight="1">
      <c r="A12" s="1543" t="s">
        <v>556</v>
      </c>
      <c r="B12" s="1543"/>
      <c r="C12" s="1543"/>
      <c r="D12" s="647"/>
      <c r="E12" s="1114">
        <v>961852</v>
      </c>
      <c r="F12" s="1070">
        <v>20881</v>
      </c>
      <c r="G12" s="1070">
        <v>20998</v>
      </c>
      <c r="H12" s="1070">
        <v>2675</v>
      </c>
      <c r="I12" s="1070">
        <v>7387</v>
      </c>
      <c r="J12" s="1070">
        <v>14263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17.25" customHeight="1">
      <c r="B13" s="1544" t="s">
        <v>555</v>
      </c>
      <c r="C13" s="1545"/>
      <c r="D13" s="647"/>
      <c r="E13" s="1114">
        <v>662550</v>
      </c>
      <c r="F13" s="1070">
        <v>13719</v>
      </c>
      <c r="G13" s="1070">
        <v>16690</v>
      </c>
      <c r="H13" s="1070">
        <v>1453</v>
      </c>
      <c r="I13" s="1070">
        <v>5139</v>
      </c>
      <c r="J13" s="1070">
        <v>10196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7.25" customHeight="1">
      <c r="C14" s="1071" t="s">
        <v>554</v>
      </c>
      <c r="D14" s="647"/>
      <c r="E14" s="646">
        <v>17088</v>
      </c>
      <c r="F14" s="1070">
        <v>1309</v>
      </c>
      <c r="G14" s="1070">
        <v>283</v>
      </c>
      <c r="H14" s="1070" t="s">
        <v>513</v>
      </c>
      <c r="I14" s="1070" t="s">
        <v>513</v>
      </c>
      <c r="J14" s="1070">
        <v>92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7.25" customHeight="1">
      <c r="B15" s="1109"/>
      <c r="C15" s="1071" t="s">
        <v>553</v>
      </c>
      <c r="D15" s="647"/>
      <c r="E15" s="646">
        <v>8151</v>
      </c>
      <c r="F15" s="1070" t="s">
        <v>513</v>
      </c>
      <c r="G15" s="1070" t="s">
        <v>513</v>
      </c>
      <c r="H15" s="1070" t="s">
        <v>513</v>
      </c>
      <c r="I15" s="1070" t="s">
        <v>513</v>
      </c>
      <c r="J15" s="1070" t="s">
        <v>513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7.25" customHeight="1">
      <c r="B16" s="1109"/>
      <c r="C16" s="1071" t="s">
        <v>552</v>
      </c>
      <c r="D16" s="647"/>
      <c r="E16" s="646">
        <v>16653</v>
      </c>
      <c r="F16" s="1070" t="s">
        <v>487</v>
      </c>
      <c r="G16" s="1070">
        <v>0</v>
      </c>
      <c r="H16" s="1070" t="s">
        <v>513</v>
      </c>
      <c r="I16" s="1070" t="s">
        <v>513</v>
      </c>
      <c r="J16" s="1070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2:36" ht="17.25" customHeight="1">
      <c r="B17" s="1109"/>
      <c r="C17" s="1072" t="s">
        <v>551</v>
      </c>
      <c r="D17" s="647"/>
      <c r="E17" s="646">
        <v>41017</v>
      </c>
      <c r="F17" s="1070" t="s">
        <v>487</v>
      </c>
      <c r="G17" s="1070" t="s">
        <v>487</v>
      </c>
      <c r="H17" s="1070" t="s">
        <v>513</v>
      </c>
      <c r="I17" s="1070" t="s">
        <v>513</v>
      </c>
      <c r="J17" s="1070" t="s">
        <v>487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2:36" ht="17.25" customHeight="1">
      <c r="B18" s="1109"/>
      <c r="C18" s="1072" t="s">
        <v>550</v>
      </c>
      <c r="D18" s="647"/>
      <c r="E18" s="646">
        <v>33280</v>
      </c>
      <c r="F18" s="1070" t="s">
        <v>487</v>
      </c>
      <c r="G18" s="1070" t="s">
        <v>487</v>
      </c>
      <c r="H18" s="1070" t="s">
        <v>513</v>
      </c>
      <c r="I18" s="1070" t="s">
        <v>513</v>
      </c>
      <c r="J18" s="1070" t="s">
        <v>487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2:36" ht="17.25" customHeight="1">
      <c r="B19" s="1109"/>
      <c r="C19" s="1071" t="s">
        <v>549</v>
      </c>
      <c r="D19" s="647"/>
      <c r="E19" s="646">
        <v>491</v>
      </c>
      <c r="F19" s="1070" t="s">
        <v>487</v>
      </c>
      <c r="G19" s="1070">
        <v>10</v>
      </c>
      <c r="H19" s="1070" t="s">
        <v>513</v>
      </c>
      <c r="I19" s="1070" t="s">
        <v>513</v>
      </c>
      <c r="J19" s="1070">
        <v>22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2:36" ht="17.25" customHeight="1">
      <c r="B20" s="1109"/>
      <c r="C20" s="1071" t="s">
        <v>548</v>
      </c>
      <c r="D20" s="647"/>
      <c r="E20" s="646">
        <v>1308</v>
      </c>
      <c r="F20" s="1070" t="s">
        <v>513</v>
      </c>
      <c r="G20" s="1070">
        <v>2</v>
      </c>
      <c r="H20" s="1070" t="s">
        <v>513</v>
      </c>
      <c r="I20" s="1070" t="s">
        <v>513</v>
      </c>
      <c r="J20" s="1070"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2:36" ht="17.25" customHeight="1">
      <c r="B21" s="1109"/>
      <c r="C21" s="1071" t="s">
        <v>547</v>
      </c>
      <c r="D21" s="647"/>
      <c r="E21" s="646">
        <v>7299</v>
      </c>
      <c r="F21" s="1070" t="s">
        <v>513</v>
      </c>
      <c r="G21" s="1070">
        <v>0</v>
      </c>
      <c r="H21" s="1070" t="s">
        <v>513</v>
      </c>
      <c r="I21" s="1070" t="s">
        <v>513</v>
      </c>
      <c r="J21" s="1070" t="s">
        <v>487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2:36" ht="17.25" customHeight="1">
      <c r="B22" s="1109"/>
      <c r="C22" s="1071" t="s">
        <v>546</v>
      </c>
      <c r="D22" s="647"/>
      <c r="E22" s="646">
        <v>1354</v>
      </c>
      <c r="F22" s="1070" t="s">
        <v>513</v>
      </c>
      <c r="G22" s="1070">
        <v>1</v>
      </c>
      <c r="H22" s="1070" t="s">
        <v>513</v>
      </c>
      <c r="I22" s="1070" t="s">
        <v>513</v>
      </c>
      <c r="J22" s="1070" t="s">
        <v>487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2:36" ht="17.25" customHeight="1">
      <c r="B23" s="1109"/>
      <c r="C23" s="1071" t="s">
        <v>545</v>
      </c>
      <c r="D23" s="647"/>
      <c r="E23" s="646">
        <v>481</v>
      </c>
      <c r="F23" s="1070" t="s">
        <v>487</v>
      </c>
      <c r="G23" s="1070">
        <v>6</v>
      </c>
      <c r="H23" s="1070" t="s">
        <v>513</v>
      </c>
      <c r="I23" s="1070" t="s">
        <v>513</v>
      </c>
      <c r="J23" s="1070">
        <v>1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2:36" ht="17.25" customHeight="1">
      <c r="B24" s="1109"/>
      <c r="C24" s="1072" t="s">
        <v>544</v>
      </c>
      <c r="D24" s="647"/>
      <c r="E24" s="646">
        <v>63303</v>
      </c>
      <c r="F24" s="1070">
        <v>1654</v>
      </c>
      <c r="G24" s="1070">
        <v>0</v>
      </c>
      <c r="H24" s="1070" t="s">
        <v>513</v>
      </c>
      <c r="I24" s="1070" t="s">
        <v>513</v>
      </c>
      <c r="J24" s="1070">
        <v>1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2:36" ht="17.25" customHeight="1">
      <c r="B25" s="1109"/>
      <c r="C25" s="1072" t="s">
        <v>543</v>
      </c>
      <c r="D25" s="647"/>
      <c r="E25" s="646">
        <v>1158</v>
      </c>
      <c r="F25" s="1070">
        <v>3</v>
      </c>
      <c r="G25" s="1070">
        <v>10</v>
      </c>
      <c r="H25" s="1070" t="s">
        <v>513</v>
      </c>
      <c r="I25" s="1070" t="s">
        <v>513</v>
      </c>
      <c r="J25" s="1070">
        <v>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2:36" ht="17.25" customHeight="1">
      <c r="B26" s="1109"/>
      <c r="C26" s="1072" t="s">
        <v>542</v>
      </c>
      <c r="D26" s="647"/>
      <c r="E26" s="646">
        <v>5085</v>
      </c>
      <c r="F26" s="1070">
        <v>0</v>
      </c>
      <c r="G26" s="1070">
        <v>1</v>
      </c>
      <c r="H26" s="1070">
        <v>0</v>
      </c>
      <c r="I26" s="1070">
        <v>1</v>
      </c>
      <c r="J26" s="1070">
        <v>3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17.25" customHeight="1">
      <c r="B27" s="1109"/>
      <c r="C27" s="1072" t="s">
        <v>541</v>
      </c>
      <c r="D27" s="647"/>
      <c r="E27" s="646">
        <v>66838</v>
      </c>
      <c r="F27" s="1070" t="s">
        <v>81</v>
      </c>
      <c r="G27" s="1070" t="s">
        <v>250</v>
      </c>
      <c r="H27" s="1070" t="s">
        <v>81</v>
      </c>
      <c r="I27" s="1070" t="s">
        <v>81</v>
      </c>
      <c r="J27" s="1070"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2:36" ht="17.25" customHeight="1">
      <c r="B28" s="1109"/>
      <c r="C28" s="1071" t="s">
        <v>540</v>
      </c>
      <c r="D28" s="647"/>
      <c r="E28" s="646">
        <v>678</v>
      </c>
      <c r="F28" s="1070">
        <v>0</v>
      </c>
      <c r="G28" s="1070" t="s">
        <v>487</v>
      </c>
      <c r="H28" s="1070">
        <v>2</v>
      </c>
      <c r="I28" s="1070">
        <v>21</v>
      </c>
      <c r="J28" s="1070">
        <v>6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2:36" ht="17.25" customHeight="1">
      <c r="B29" s="1109"/>
      <c r="C29" s="1071" t="s">
        <v>539</v>
      </c>
      <c r="D29" s="647"/>
      <c r="E29" s="646">
        <v>1410</v>
      </c>
      <c r="F29" s="1070">
        <v>4</v>
      </c>
      <c r="G29" s="1070">
        <v>0</v>
      </c>
      <c r="H29" s="1070" t="s">
        <v>513</v>
      </c>
      <c r="I29" s="1070" t="s">
        <v>513</v>
      </c>
      <c r="J29" s="1070" t="s">
        <v>513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2:36" ht="17.25" customHeight="1">
      <c r="B30" s="1109"/>
      <c r="C30" s="1071" t="s">
        <v>538</v>
      </c>
      <c r="D30" s="647"/>
      <c r="E30" s="1114">
        <v>19842</v>
      </c>
      <c r="F30" s="1070">
        <v>629</v>
      </c>
      <c r="G30" s="1070">
        <v>908</v>
      </c>
      <c r="H30" s="1070">
        <v>0</v>
      </c>
      <c r="I30" s="1070">
        <v>26</v>
      </c>
      <c r="J30" s="1070">
        <v>63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2:36" ht="17.25" customHeight="1">
      <c r="B31" s="1109"/>
      <c r="C31" s="1071" t="s">
        <v>537</v>
      </c>
      <c r="D31" s="647"/>
      <c r="E31" s="1114">
        <v>5575</v>
      </c>
      <c r="F31" s="1070">
        <v>5</v>
      </c>
      <c r="G31" s="1070">
        <v>169</v>
      </c>
      <c r="H31" s="1070" t="s">
        <v>513</v>
      </c>
      <c r="I31" s="1070">
        <v>0</v>
      </c>
      <c r="J31" s="1070">
        <v>94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2:36" ht="17.25" customHeight="1">
      <c r="B32" s="1109"/>
      <c r="C32" s="1072" t="s">
        <v>536</v>
      </c>
      <c r="D32" s="647"/>
      <c r="E32" s="646">
        <v>12961</v>
      </c>
      <c r="F32" s="1070" t="s">
        <v>535</v>
      </c>
      <c r="G32" s="1070">
        <v>205</v>
      </c>
      <c r="H32" s="1070">
        <v>0</v>
      </c>
      <c r="I32" s="1070">
        <v>1977</v>
      </c>
      <c r="J32" s="1070">
        <v>599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2:36" ht="17.25" customHeight="1">
      <c r="B33" s="1109"/>
      <c r="C33" s="1072" t="s">
        <v>534</v>
      </c>
      <c r="D33" s="647"/>
      <c r="E33" s="646">
        <v>26593</v>
      </c>
      <c r="F33" s="1070" t="s">
        <v>500</v>
      </c>
      <c r="G33" s="1070">
        <v>102</v>
      </c>
      <c r="H33" s="1070">
        <v>137</v>
      </c>
      <c r="I33" s="1070">
        <v>653</v>
      </c>
      <c r="J33" s="1070">
        <v>96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2:36" ht="17.25" customHeight="1">
      <c r="B34" s="1109"/>
      <c r="C34" s="1072" t="s">
        <v>533</v>
      </c>
      <c r="D34" s="647"/>
      <c r="E34" s="1114">
        <v>29026</v>
      </c>
      <c r="F34" s="1070">
        <v>2207</v>
      </c>
      <c r="G34" s="1070">
        <v>3130</v>
      </c>
      <c r="H34" s="1070">
        <v>1</v>
      </c>
      <c r="I34" s="1070">
        <v>57</v>
      </c>
      <c r="J34" s="1070">
        <v>1039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2:36" ht="17.25" customHeight="1">
      <c r="B35" s="1109"/>
      <c r="C35" s="1072" t="s">
        <v>532</v>
      </c>
      <c r="D35" s="647"/>
      <c r="E35" s="1114">
        <v>3299</v>
      </c>
      <c r="F35" s="1070">
        <v>1</v>
      </c>
      <c r="G35" s="1070">
        <v>11</v>
      </c>
      <c r="H35" s="1070">
        <v>1</v>
      </c>
      <c r="I35" s="1070">
        <v>4</v>
      </c>
      <c r="J35" s="1070">
        <v>25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2:36" ht="17.25" customHeight="1">
      <c r="B36" s="1109"/>
      <c r="C36" s="1072" t="s">
        <v>531</v>
      </c>
      <c r="D36" s="647"/>
      <c r="E36" s="1114">
        <v>43520</v>
      </c>
      <c r="F36" s="1070">
        <v>1015</v>
      </c>
      <c r="G36" s="1070">
        <v>1977</v>
      </c>
      <c r="H36" s="1070">
        <v>0</v>
      </c>
      <c r="I36" s="1070">
        <v>14</v>
      </c>
      <c r="J36" s="1070">
        <v>319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2:36" ht="17.25" customHeight="1">
      <c r="B37" s="1109"/>
      <c r="C37" s="1071" t="s">
        <v>530</v>
      </c>
      <c r="D37" s="647"/>
      <c r="E37" s="646">
        <v>25933</v>
      </c>
      <c r="F37" s="1070" t="s">
        <v>500</v>
      </c>
      <c r="G37" s="1070">
        <v>0</v>
      </c>
      <c r="H37" s="1070" t="s">
        <v>513</v>
      </c>
      <c r="I37" s="1070" t="s">
        <v>513</v>
      </c>
      <c r="J37" s="1070">
        <v>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2:36" ht="17.25" customHeight="1">
      <c r="B38" s="1109"/>
      <c r="C38" s="1071" t="s">
        <v>529</v>
      </c>
      <c r="D38" s="647"/>
      <c r="E38" s="1114">
        <v>29899</v>
      </c>
      <c r="F38" s="1070">
        <v>2397</v>
      </c>
      <c r="G38" s="1070">
        <v>2985</v>
      </c>
      <c r="H38" s="1070">
        <v>4</v>
      </c>
      <c r="I38" s="1070">
        <v>51</v>
      </c>
      <c r="J38" s="1070">
        <v>468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2:36" ht="17.25" customHeight="1">
      <c r="B39" s="1109"/>
      <c r="C39" s="1071" t="s">
        <v>528</v>
      </c>
      <c r="D39" s="647"/>
      <c r="E39" s="646">
        <v>7583</v>
      </c>
      <c r="F39" s="1070">
        <v>81</v>
      </c>
      <c r="G39" s="1070">
        <v>231</v>
      </c>
      <c r="H39" s="1070">
        <v>30</v>
      </c>
      <c r="I39" s="1070">
        <v>103</v>
      </c>
      <c r="J39" s="1070">
        <v>149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2:36" ht="17.25" customHeight="1">
      <c r="B40" s="1109"/>
      <c r="C40" s="1071" t="s">
        <v>527</v>
      </c>
      <c r="D40" s="647"/>
      <c r="E40" s="646">
        <v>18027</v>
      </c>
      <c r="F40" s="1070">
        <v>1338</v>
      </c>
      <c r="G40" s="1070">
        <v>1496</v>
      </c>
      <c r="H40" s="1070">
        <v>221</v>
      </c>
      <c r="I40" s="1070">
        <v>149</v>
      </c>
      <c r="J40" s="1070">
        <v>573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2:36" ht="17.25" customHeight="1">
      <c r="B41" s="1109"/>
      <c r="C41" s="1071" t="s">
        <v>526</v>
      </c>
      <c r="D41" s="647"/>
      <c r="E41" s="646">
        <v>14553</v>
      </c>
      <c r="F41" s="1070">
        <v>390</v>
      </c>
      <c r="G41" s="1070">
        <v>75</v>
      </c>
      <c r="H41" s="1070" t="s">
        <v>513</v>
      </c>
      <c r="I41" s="1070" t="s">
        <v>513</v>
      </c>
      <c r="J41" s="1070">
        <v>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2:36" ht="17.25" customHeight="1">
      <c r="B42" s="1109"/>
      <c r="C42" s="1071" t="s">
        <v>525</v>
      </c>
      <c r="D42" s="647"/>
      <c r="E42" s="646">
        <v>2264</v>
      </c>
      <c r="F42" s="1070">
        <v>537</v>
      </c>
      <c r="G42" s="1070">
        <v>5</v>
      </c>
      <c r="H42" s="1070" t="s">
        <v>513</v>
      </c>
      <c r="I42" s="1070" t="s">
        <v>513</v>
      </c>
      <c r="J42" s="1070" t="s">
        <v>513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2:36" ht="17.25" customHeight="1">
      <c r="B43" s="1109"/>
      <c r="C43" s="1071" t="s">
        <v>524</v>
      </c>
      <c r="D43" s="647"/>
      <c r="E43" s="646">
        <v>741</v>
      </c>
      <c r="F43" s="1070">
        <v>26</v>
      </c>
      <c r="G43" s="1070">
        <v>89</v>
      </c>
      <c r="H43" s="1070" t="s">
        <v>513</v>
      </c>
      <c r="I43" s="1070">
        <v>0</v>
      </c>
      <c r="J43" s="1070"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2:36" ht="17.25" customHeight="1">
      <c r="B44" s="1109"/>
      <c r="C44" s="1071" t="s">
        <v>523</v>
      </c>
      <c r="D44" s="647"/>
      <c r="E44" s="646">
        <v>3828</v>
      </c>
      <c r="F44" s="1070">
        <v>13</v>
      </c>
      <c r="G44" s="1070">
        <v>474</v>
      </c>
      <c r="H44" s="1070">
        <v>63</v>
      </c>
      <c r="I44" s="1070">
        <v>102</v>
      </c>
      <c r="J44" s="1070">
        <v>194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2:36" ht="17.25" customHeight="1">
      <c r="B45" s="1109"/>
      <c r="C45" s="1071" t="s">
        <v>522</v>
      </c>
      <c r="D45" s="647"/>
      <c r="E45" s="646">
        <v>6091</v>
      </c>
      <c r="F45" s="1070">
        <v>6</v>
      </c>
      <c r="G45" s="1070">
        <v>7</v>
      </c>
      <c r="H45" s="1070">
        <v>1</v>
      </c>
      <c r="I45" s="1070">
        <v>668</v>
      </c>
      <c r="J45" s="1070">
        <v>115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2:36" ht="17.25" customHeight="1">
      <c r="B46" s="1109"/>
      <c r="C46" s="1071" t="s">
        <v>521</v>
      </c>
      <c r="D46" s="647"/>
      <c r="E46" s="646">
        <v>11425</v>
      </c>
      <c r="F46" s="1070">
        <v>86</v>
      </c>
      <c r="G46" s="1070">
        <v>534</v>
      </c>
      <c r="H46" s="1070">
        <v>129</v>
      </c>
      <c r="I46" s="1070">
        <v>292</v>
      </c>
      <c r="J46" s="1070">
        <v>603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2:36" ht="17.25" customHeight="1">
      <c r="B47" s="1109"/>
      <c r="C47" s="1071" t="s">
        <v>520</v>
      </c>
      <c r="D47" s="647"/>
      <c r="E47" s="646">
        <v>2400</v>
      </c>
      <c r="F47" s="1070">
        <v>25</v>
      </c>
      <c r="G47" s="1070">
        <v>317</v>
      </c>
      <c r="H47" s="1070" t="s">
        <v>513</v>
      </c>
      <c r="I47" s="1070">
        <v>24</v>
      </c>
      <c r="J47" s="1070">
        <v>309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2:36" ht="17.25" customHeight="1">
      <c r="B48" s="1109"/>
      <c r="C48" s="1071" t="s">
        <v>519</v>
      </c>
      <c r="D48" s="647"/>
      <c r="E48" s="646">
        <v>1288</v>
      </c>
      <c r="F48" s="1070">
        <v>2</v>
      </c>
      <c r="G48" s="1070">
        <v>5</v>
      </c>
      <c r="H48" s="1070">
        <v>34</v>
      </c>
      <c r="I48" s="1070">
        <v>74</v>
      </c>
      <c r="J48" s="1070">
        <v>31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17.25" customHeight="1">
      <c r="B49" s="1109"/>
      <c r="C49" s="1071" t="s">
        <v>518</v>
      </c>
      <c r="D49" s="647"/>
      <c r="E49" s="646">
        <v>3050</v>
      </c>
      <c r="F49" s="1070" t="s">
        <v>487</v>
      </c>
      <c r="G49" s="1070">
        <v>188</v>
      </c>
      <c r="H49" s="1070">
        <v>0</v>
      </c>
      <c r="I49" s="1070">
        <v>1</v>
      </c>
      <c r="J49" s="1070">
        <v>387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ht="17.25" customHeight="1">
      <c r="B50" s="1109"/>
      <c r="C50" s="1071" t="s">
        <v>517</v>
      </c>
      <c r="D50" s="647"/>
      <c r="E50" s="646">
        <v>11115</v>
      </c>
      <c r="F50" s="1070">
        <v>432</v>
      </c>
      <c r="G50" s="1070">
        <v>405</v>
      </c>
      <c r="H50" s="1070">
        <v>54</v>
      </c>
      <c r="I50" s="1070">
        <v>39</v>
      </c>
      <c r="J50" s="1070">
        <v>719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ht="17.25" customHeight="1">
      <c r="B51" s="1109"/>
      <c r="C51" s="1071" t="s">
        <v>516</v>
      </c>
      <c r="D51" s="647"/>
      <c r="E51" s="646">
        <v>4160</v>
      </c>
      <c r="F51" s="1070">
        <v>19</v>
      </c>
      <c r="G51" s="1070">
        <v>86</v>
      </c>
      <c r="H51" s="1070">
        <v>40</v>
      </c>
      <c r="I51" s="1070">
        <v>75</v>
      </c>
      <c r="J51" s="1070">
        <v>139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ht="17.25" customHeight="1">
      <c r="B52" s="1109"/>
      <c r="C52" s="1071" t="s">
        <v>515</v>
      </c>
      <c r="D52" s="647"/>
      <c r="E52" s="646">
        <v>6146</v>
      </c>
      <c r="F52" s="1070" t="s">
        <v>513</v>
      </c>
      <c r="G52" s="1070" t="s">
        <v>513</v>
      </c>
      <c r="H52" s="1070">
        <v>177</v>
      </c>
      <c r="I52" s="1070" t="s">
        <v>513</v>
      </c>
      <c r="J52" s="1070" t="s">
        <v>513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17.25" customHeight="1">
      <c r="B53" s="1109"/>
      <c r="C53" s="1071" t="s">
        <v>514</v>
      </c>
      <c r="D53" s="647"/>
      <c r="E53" s="646">
        <v>2420</v>
      </c>
      <c r="F53" s="1070">
        <v>1</v>
      </c>
      <c r="G53" s="1070">
        <v>262</v>
      </c>
      <c r="H53" s="1070" t="s">
        <v>513</v>
      </c>
      <c r="I53" s="1070" t="s">
        <v>513</v>
      </c>
      <c r="J53" s="1070">
        <v>686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17.25" customHeight="1">
      <c r="B54" s="1109"/>
      <c r="C54" s="1071" t="s">
        <v>512</v>
      </c>
      <c r="D54" s="647"/>
      <c r="E54" s="646">
        <v>4176</v>
      </c>
      <c r="F54" s="1070">
        <v>8</v>
      </c>
      <c r="G54" s="1070">
        <v>433</v>
      </c>
      <c r="H54" s="1070">
        <v>33</v>
      </c>
      <c r="I54" s="1070">
        <v>59</v>
      </c>
      <c r="J54" s="1070">
        <v>427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ht="17.25" customHeight="1">
      <c r="B55" s="1109"/>
      <c r="C55" s="1071" t="s">
        <v>511</v>
      </c>
      <c r="D55" s="647"/>
      <c r="E55" s="1114">
        <v>82328</v>
      </c>
      <c r="F55" s="1070">
        <v>841</v>
      </c>
      <c r="G55" s="1070">
        <v>2209</v>
      </c>
      <c r="H55" s="1070">
        <v>524</v>
      </c>
      <c r="I55" s="1070">
        <v>748</v>
      </c>
      <c r="J55" s="1070">
        <v>3015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ht="2.25" customHeight="1">
      <c r="A56" s="643"/>
      <c r="B56" s="643"/>
      <c r="C56" s="643"/>
      <c r="D56" s="645"/>
      <c r="E56" s="643">
        <v>28745</v>
      </c>
      <c r="F56" s="643"/>
      <c r="G56" s="643"/>
      <c r="H56" s="643"/>
      <c r="I56" s="644"/>
      <c r="J56" s="643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ht="15" customHeight="1">
      <c r="A57" s="567" t="s">
        <v>510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5" customHeight="1">
      <c r="A58" s="1073" t="s">
        <v>509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3.15" customHeight="1">
      <c r="A59" s="567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ht="13.15" customHeight="1"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13.15" customHeight="1"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ht="13.15" customHeight="1"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ht="13.15" customHeight="1"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ht="13.15" customHeight="1"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1:36" ht="13.15" customHeight="1"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1:36" ht="13.15" customHeight="1"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1:36" ht="13.15" customHeight="1"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1:36" ht="13.15" customHeight="1"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1:36" ht="13.15" customHeight="1"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1:36" ht="13.15" customHeight="1"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1:36" ht="13.15" customHeight="1"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1:36" ht="13.15" customHeight="1"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1:36" ht="13.15" customHeight="1"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1:36" ht="13.15" customHeight="1"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1:36" ht="13.15" customHeight="1"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1:36" ht="13.15" customHeight="1"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1:36" ht="13.15" customHeight="1"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1:36" ht="13.15" customHeight="1"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1:36" ht="13.15" customHeight="1"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1:36" ht="13.15" customHeight="1"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1:36" ht="13.15" customHeight="1"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1:36" ht="13.15" customHeight="1"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1:36" ht="13.15" customHeight="1"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1:36" ht="13.15" customHeight="1"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1:36" ht="13.15" customHeight="1"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1:36" ht="13.15" customHeight="1"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1:36" ht="13.15" customHeight="1"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1:36" ht="13.15" customHeight="1"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1:36" ht="13.15" customHeight="1"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1:36" ht="13.15" customHeight="1"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1:36" ht="13.15" customHeight="1"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1:36" ht="13.15" customHeight="1"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1:36" ht="13.15" customHeight="1"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1:36" ht="13.15" customHeight="1"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1:36" ht="13.15" customHeight="1"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1:36" ht="13.15" customHeight="1"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1:36" ht="13.15" customHeight="1"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1:36" ht="13.15" customHeight="1"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1:36" ht="13.15" customHeight="1"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1:36" ht="13.15" customHeight="1"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1:36" ht="13.15" customHeight="1"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1:36" ht="13.15" customHeight="1"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1:36" ht="13.15" customHeight="1"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1:36" ht="13.15" customHeight="1"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1:36" ht="13.15" customHeight="1"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1:36" ht="13.15" customHeight="1"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1:36" ht="13.15" customHeight="1"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1:36" ht="13.15" customHeight="1"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</sheetData>
  <mergeCells count="5">
    <mergeCell ref="H4:J4"/>
    <mergeCell ref="A8:D8"/>
    <mergeCell ref="A11:C11"/>
    <mergeCell ref="A12:C12"/>
    <mergeCell ref="B13:C13"/>
  </mergeCells>
  <phoneticPr fontId="14"/>
  <conditionalFormatting sqref="F11:J55">
    <cfRule type="cellIs" dxfId="14" priority="2" operator="equal">
      <formula>""</formula>
    </cfRule>
  </conditionalFormatting>
  <conditionalFormatting sqref="E11:E55">
    <cfRule type="cellIs" dxfId="13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rstPageNumber="2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X56"/>
  <sheetViews>
    <sheetView showGridLines="0" view="pageBreakPreview" zoomScaleNormal="100" zoomScaleSheetLayoutView="100" workbookViewId="0">
      <selection activeCell="E4" sqref="E4:E6"/>
    </sheetView>
  </sheetViews>
  <sheetFormatPr defaultColWidth="8.125" defaultRowHeight="13.15" customHeight="1"/>
  <cols>
    <col min="1" max="2" width="1.625" style="558" customWidth="1"/>
    <col min="3" max="3" width="18.375" style="558" customWidth="1"/>
    <col min="4" max="4" width="1.625" style="558" customWidth="1"/>
    <col min="5" max="5" width="14.875" style="558" customWidth="1"/>
    <col min="6" max="7" width="14.75" style="558" customWidth="1"/>
    <col min="8" max="8" width="14.875" style="558" customWidth="1"/>
    <col min="9" max="9" width="14.5" style="567" customWidth="1"/>
    <col min="10" max="10" width="14.875" style="558" customWidth="1"/>
    <col min="11" max="16384" width="8.125" style="558"/>
  </cols>
  <sheetData>
    <row r="1" spans="1:24" s="599" customFormat="1" ht="21.6" customHeight="1">
      <c r="A1" s="465"/>
      <c r="B1" s="465"/>
      <c r="C1" s="465"/>
      <c r="I1" s="636"/>
      <c r="J1" s="636" t="s">
        <v>589</v>
      </c>
      <c r="K1" s="356"/>
      <c r="L1" s="464"/>
      <c r="M1" s="653"/>
      <c r="N1" s="653"/>
    </row>
    <row r="2" spans="1:24" s="653" customFormat="1" ht="18.95" customHeight="1">
      <c r="A2" s="671"/>
      <c r="B2" s="671"/>
      <c r="C2" s="671"/>
      <c r="D2" s="671"/>
      <c r="E2" s="671"/>
      <c r="F2" s="671"/>
      <c r="G2" s="671"/>
      <c r="H2" s="671"/>
      <c r="I2" s="670"/>
      <c r="J2" s="670"/>
      <c r="L2" s="469"/>
    </row>
    <row r="3" spans="1:24" s="1074" customFormat="1" ht="26.45" customHeight="1">
      <c r="A3" s="667"/>
      <c r="B3" s="667"/>
      <c r="C3" s="667"/>
      <c r="D3" s="667"/>
      <c r="E3" s="667"/>
      <c r="F3" s="667"/>
      <c r="G3" s="667"/>
      <c r="H3" s="667"/>
      <c r="I3" s="669"/>
      <c r="J3" s="669"/>
    </row>
    <row r="4" spans="1:24" s="1074" customFormat="1" ht="17.25" customHeight="1">
      <c r="A4" s="667"/>
      <c r="B4" s="667"/>
      <c r="C4" s="667"/>
      <c r="D4" s="667"/>
      <c r="E4" s="1118" t="s">
        <v>730</v>
      </c>
      <c r="F4" s="667"/>
      <c r="G4" s="667"/>
      <c r="H4" s="667"/>
      <c r="I4" s="668"/>
      <c r="J4" s="667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1074" customFormat="1" ht="15.75" customHeight="1">
      <c r="A5" s="1062" t="s">
        <v>588</v>
      </c>
      <c r="B5" s="667"/>
      <c r="C5" s="667"/>
      <c r="D5" s="667"/>
      <c r="E5" s="1117" t="s">
        <v>728</v>
      </c>
      <c r="F5" s="667"/>
      <c r="G5" s="667"/>
      <c r="H5" s="667"/>
      <c r="I5" s="668"/>
      <c r="J5" s="667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1074" customFormat="1" ht="15.75" customHeight="1">
      <c r="A6" s="666"/>
      <c r="B6" s="666"/>
      <c r="C6" s="666"/>
      <c r="D6" s="666"/>
      <c r="E6" s="1116" t="s">
        <v>729</v>
      </c>
      <c r="F6" s="666"/>
      <c r="G6" s="66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564" customFormat="1" ht="15.95" customHeight="1" thickBot="1">
      <c r="A7" s="1075"/>
      <c r="B7" s="1076"/>
      <c r="C7" s="1076"/>
      <c r="J7" s="480" t="s">
        <v>559</v>
      </c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567" customFormat="1" ht="37.5" customHeight="1" thickTop="1">
      <c r="A8" s="1547" t="s">
        <v>348</v>
      </c>
      <c r="B8" s="1548"/>
      <c r="C8" s="1548"/>
      <c r="D8" s="665"/>
      <c r="E8" s="649" t="s">
        <v>558</v>
      </c>
      <c r="F8" s="649" t="s">
        <v>56</v>
      </c>
      <c r="G8" s="649" t="s">
        <v>52</v>
      </c>
      <c r="H8" s="649" t="s">
        <v>53</v>
      </c>
      <c r="I8" s="649" t="s">
        <v>54</v>
      </c>
      <c r="J8" s="648" t="s">
        <v>55</v>
      </c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660" customFormat="1" ht="15" customHeight="1">
      <c r="A9" s="663"/>
      <c r="B9" s="663"/>
      <c r="C9" s="663"/>
      <c r="D9" s="664"/>
      <c r="E9" s="485" t="s">
        <v>490</v>
      </c>
      <c r="F9" s="509" t="s">
        <v>2</v>
      </c>
      <c r="G9" s="1067" t="s">
        <v>3</v>
      </c>
      <c r="H9" s="1067" t="s">
        <v>4</v>
      </c>
      <c r="I9" s="1067" t="s">
        <v>5</v>
      </c>
      <c r="J9" s="1067" t="s">
        <v>6</v>
      </c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660" customFormat="1" ht="15" customHeight="1">
      <c r="A10" s="663"/>
      <c r="B10" s="663"/>
      <c r="C10" s="663"/>
      <c r="D10" s="662"/>
      <c r="E10" s="663"/>
      <c r="F10" s="1077"/>
      <c r="G10" s="1077"/>
      <c r="H10" s="1077"/>
      <c r="I10" s="1077"/>
      <c r="J10" s="1078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567" customFormat="1" ht="17.25" customHeight="1">
      <c r="A11" s="1109"/>
      <c r="B11" s="1543" t="s">
        <v>587</v>
      </c>
      <c r="C11" s="1546"/>
      <c r="D11" s="647"/>
      <c r="E11" s="1115">
        <v>28745</v>
      </c>
      <c r="F11" s="1070">
        <v>280</v>
      </c>
      <c r="G11" s="1070">
        <v>23</v>
      </c>
      <c r="H11" s="1070">
        <v>256</v>
      </c>
      <c r="I11" s="1070">
        <v>1182</v>
      </c>
      <c r="J11" s="1070">
        <v>615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567" customFormat="1" ht="17.25" customHeight="1">
      <c r="A12" s="1109"/>
      <c r="B12" s="1110"/>
      <c r="C12" s="1112" t="s">
        <v>508</v>
      </c>
      <c r="D12" s="647"/>
      <c r="E12" s="1070">
        <v>6086</v>
      </c>
      <c r="F12" s="1070" t="s">
        <v>513</v>
      </c>
      <c r="G12" s="1070" t="s">
        <v>513</v>
      </c>
      <c r="H12" s="1070" t="s">
        <v>513</v>
      </c>
      <c r="I12" s="1070" t="s">
        <v>513</v>
      </c>
      <c r="J12" s="1070" t="s">
        <v>513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567" customFormat="1" ht="17.25" customHeight="1">
      <c r="A13" s="1109"/>
      <c r="B13" s="1111"/>
      <c r="C13" s="1112" t="s">
        <v>507</v>
      </c>
      <c r="D13" s="647"/>
      <c r="E13" s="1070">
        <v>1985</v>
      </c>
      <c r="F13" s="1070">
        <v>0</v>
      </c>
      <c r="G13" s="1070">
        <v>0</v>
      </c>
      <c r="H13" s="1070">
        <v>29</v>
      </c>
      <c r="I13" s="1070">
        <v>33</v>
      </c>
      <c r="J13" s="1070">
        <v>39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567" customFormat="1" ht="17.25" customHeight="1">
      <c r="A14" s="1109"/>
      <c r="B14" s="1109"/>
      <c r="C14" s="1112" t="s">
        <v>586</v>
      </c>
      <c r="D14" s="647"/>
      <c r="E14" s="1115">
        <v>20674</v>
      </c>
      <c r="F14" s="1070">
        <v>280</v>
      </c>
      <c r="G14" s="1070">
        <v>23</v>
      </c>
      <c r="H14" s="1070">
        <v>227</v>
      </c>
      <c r="I14" s="1070">
        <v>1149</v>
      </c>
      <c r="J14" s="1070">
        <v>575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567" customFormat="1" ht="17.25" customHeight="1">
      <c r="A15" s="1109"/>
      <c r="B15" s="1543" t="s">
        <v>585</v>
      </c>
      <c r="C15" s="1546"/>
      <c r="D15" s="647"/>
      <c r="E15" s="1070">
        <v>32568</v>
      </c>
      <c r="F15" s="1070">
        <v>3829</v>
      </c>
      <c r="G15" s="1070">
        <v>1532</v>
      </c>
      <c r="H15" s="1070">
        <v>147</v>
      </c>
      <c r="I15" s="1070">
        <v>55</v>
      </c>
      <c r="J15" s="1070">
        <v>93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567" customFormat="1" ht="17.25" customHeight="1">
      <c r="A16" s="1109"/>
      <c r="B16" s="1110"/>
      <c r="C16" s="1112" t="s">
        <v>584</v>
      </c>
      <c r="D16" s="647"/>
      <c r="E16" s="1070">
        <v>12727</v>
      </c>
      <c r="F16" s="1070">
        <v>2404</v>
      </c>
      <c r="G16" s="1070">
        <v>500</v>
      </c>
      <c r="H16" s="1070" t="s">
        <v>513</v>
      </c>
      <c r="I16" s="1070" t="s">
        <v>513</v>
      </c>
      <c r="J16" s="1070" t="s">
        <v>513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567" customFormat="1" ht="17.25" customHeight="1">
      <c r="A17" s="1109"/>
      <c r="B17" s="1110"/>
      <c r="C17" s="1112" t="s">
        <v>583</v>
      </c>
      <c r="D17" s="647"/>
      <c r="E17" s="1070">
        <v>5811</v>
      </c>
      <c r="F17" s="1070">
        <v>1424</v>
      </c>
      <c r="G17" s="1070">
        <v>1030</v>
      </c>
      <c r="H17" s="1070" t="s">
        <v>513</v>
      </c>
      <c r="I17" s="1070" t="s">
        <v>513</v>
      </c>
      <c r="J17" s="1070" t="s">
        <v>513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567" customFormat="1" ht="17.25" customHeight="1">
      <c r="A18" s="1109"/>
      <c r="B18" s="1109"/>
      <c r="C18" s="1112" t="s">
        <v>506</v>
      </c>
      <c r="D18" s="647"/>
      <c r="E18" s="1070">
        <v>2389</v>
      </c>
      <c r="F18" s="1070">
        <v>0</v>
      </c>
      <c r="G18" s="1070">
        <v>2</v>
      </c>
      <c r="H18" s="1070">
        <v>141</v>
      </c>
      <c r="I18" s="1070">
        <v>44</v>
      </c>
      <c r="J18" s="1070">
        <v>90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567" customFormat="1" ht="17.25" customHeight="1">
      <c r="A19" s="1109"/>
      <c r="B19" s="1109"/>
      <c r="C19" s="1112" t="s">
        <v>582</v>
      </c>
      <c r="D19" s="647"/>
      <c r="E19" s="1070">
        <v>11642</v>
      </c>
      <c r="F19" s="1070">
        <v>1</v>
      </c>
      <c r="G19" s="1070">
        <v>0</v>
      </c>
      <c r="H19" s="1070">
        <v>6</v>
      </c>
      <c r="I19" s="1070">
        <v>11</v>
      </c>
      <c r="J19" s="1070">
        <v>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567" customFormat="1" ht="17.25" customHeight="1">
      <c r="A20" s="1109"/>
      <c r="B20" s="1543" t="s">
        <v>568</v>
      </c>
      <c r="C20" s="1546"/>
      <c r="D20" s="647"/>
      <c r="E20" s="1070">
        <v>95780</v>
      </c>
      <c r="F20" s="1070">
        <v>460</v>
      </c>
      <c r="G20" s="1070">
        <v>912</v>
      </c>
      <c r="H20" s="1070">
        <v>65</v>
      </c>
      <c r="I20" s="1070">
        <v>142</v>
      </c>
      <c r="J20" s="1070">
        <v>1070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567" customFormat="1" ht="17.25" customHeight="1">
      <c r="A21" s="1109"/>
      <c r="B21" s="1109"/>
      <c r="C21" s="1112" t="s">
        <v>505</v>
      </c>
      <c r="D21" s="647"/>
      <c r="E21" s="1070">
        <v>7830</v>
      </c>
      <c r="F21" s="1070">
        <v>72</v>
      </c>
      <c r="G21" s="1070">
        <v>125</v>
      </c>
      <c r="H21" s="1070">
        <v>1</v>
      </c>
      <c r="I21" s="1070">
        <v>5</v>
      </c>
      <c r="J21" s="1070">
        <v>251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567" customFormat="1" ht="17.25" customHeight="1">
      <c r="A22" s="1109"/>
      <c r="B22" s="1109"/>
      <c r="C22" s="1112" t="s">
        <v>504</v>
      </c>
      <c r="D22" s="647"/>
      <c r="E22" s="1070">
        <v>4152</v>
      </c>
      <c r="F22" s="1070">
        <v>88</v>
      </c>
      <c r="G22" s="1070">
        <v>252</v>
      </c>
      <c r="H22" s="1070">
        <v>2</v>
      </c>
      <c r="I22" s="1070">
        <v>10</v>
      </c>
      <c r="J22" s="1070">
        <v>478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567" customFormat="1" ht="17.25" customHeight="1">
      <c r="A23" s="1109"/>
      <c r="B23" s="1109"/>
      <c r="C23" s="1112" t="s">
        <v>503</v>
      </c>
      <c r="D23" s="647"/>
      <c r="E23" s="1070">
        <v>3749</v>
      </c>
      <c r="F23" s="1070" t="s">
        <v>513</v>
      </c>
      <c r="G23" s="1070">
        <v>0</v>
      </c>
      <c r="H23" s="1070">
        <v>0</v>
      </c>
      <c r="I23" s="1070">
        <v>46</v>
      </c>
      <c r="J23" s="1070">
        <v>19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567" customFormat="1" ht="17.25" customHeight="1">
      <c r="A24" s="1109"/>
      <c r="B24" s="1109"/>
      <c r="C24" s="1112" t="s">
        <v>581</v>
      </c>
      <c r="D24" s="647"/>
      <c r="E24" s="1070">
        <v>16869</v>
      </c>
      <c r="F24" s="1070">
        <v>300</v>
      </c>
      <c r="G24" s="1070">
        <v>536</v>
      </c>
      <c r="H24" s="1070">
        <v>62</v>
      </c>
      <c r="I24" s="1070">
        <v>82</v>
      </c>
      <c r="J24" s="1070">
        <v>322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567" customFormat="1" ht="17.25" customHeight="1">
      <c r="A25" s="1109"/>
      <c r="B25" s="1543" t="s">
        <v>580</v>
      </c>
      <c r="C25" s="1546"/>
      <c r="D25" s="647"/>
      <c r="E25" s="1115">
        <v>66270</v>
      </c>
      <c r="F25" s="1070">
        <v>2440</v>
      </c>
      <c r="G25" s="1070">
        <v>1537</v>
      </c>
      <c r="H25" s="1070">
        <v>60</v>
      </c>
      <c r="I25" s="1070">
        <v>108</v>
      </c>
      <c r="J25" s="1070">
        <v>1215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567" customFormat="1" ht="17.25" customHeight="1">
      <c r="A26" s="1109"/>
      <c r="B26" s="1109"/>
      <c r="C26" s="1112" t="s">
        <v>502</v>
      </c>
      <c r="D26" s="647"/>
      <c r="E26" s="1115">
        <v>39039</v>
      </c>
      <c r="F26" s="1070">
        <v>1536</v>
      </c>
      <c r="G26" s="1070">
        <v>232</v>
      </c>
      <c r="H26" s="1070" t="s">
        <v>513</v>
      </c>
      <c r="I26" s="1070" t="s">
        <v>513</v>
      </c>
      <c r="J26" s="1070">
        <v>112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567" customFormat="1" ht="17.25" customHeight="1">
      <c r="A27" s="1109"/>
      <c r="B27" s="1109"/>
      <c r="C27" s="1112" t="s">
        <v>501</v>
      </c>
      <c r="D27" s="647"/>
      <c r="E27" s="1070">
        <v>1702</v>
      </c>
      <c r="F27" s="1070" t="s">
        <v>487</v>
      </c>
      <c r="G27" s="1070" t="s">
        <v>513</v>
      </c>
      <c r="H27" s="1070" t="s">
        <v>513</v>
      </c>
      <c r="I27" s="1070" t="s">
        <v>513</v>
      </c>
      <c r="J27" s="1070"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567" customFormat="1" ht="17.25" customHeight="1">
      <c r="A28" s="1109"/>
      <c r="B28" s="1109"/>
      <c r="C28" s="1112" t="s">
        <v>579</v>
      </c>
      <c r="D28" s="647"/>
      <c r="E28" s="1070">
        <v>25529</v>
      </c>
      <c r="F28" s="1070" t="s">
        <v>487</v>
      </c>
      <c r="G28" s="1070">
        <v>1305</v>
      </c>
      <c r="H28" s="1070">
        <v>60</v>
      </c>
      <c r="I28" s="1070">
        <v>108</v>
      </c>
      <c r="J28" s="1070">
        <v>1103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567" customFormat="1" ht="17.25" customHeight="1">
      <c r="A29" s="1109"/>
      <c r="B29" s="1543" t="s">
        <v>578</v>
      </c>
      <c r="C29" s="1546"/>
      <c r="D29" s="647"/>
      <c r="E29" s="1070">
        <v>20931</v>
      </c>
      <c r="F29" s="1070">
        <v>63</v>
      </c>
      <c r="G29" s="1070">
        <v>67</v>
      </c>
      <c r="H29" s="1070">
        <v>308</v>
      </c>
      <c r="I29" s="1070">
        <v>438</v>
      </c>
      <c r="J29" s="1070">
        <v>317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567" customFormat="1" ht="17.25" customHeight="1">
      <c r="A30" s="1109"/>
      <c r="B30" s="1543" t="s">
        <v>577</v>
      </c>
      <c r="C30" s="1546"/>
      <c r="D30" s="647"/>
      <c r="E30" s="1070">
        <v>12035</v>
      </c>
      <c r="F30" s="1070">
        <v>16</v>
      </c>
      <c r="G30" s="1070">
        <v>30</v>
      </c>
      <c r="H30" s="1070">
        <v>0</v>
      </c>
      <c r="I30" s="1070">
        <v>0</v>
      </c>
      <c r="J30" s="1070">
        <v>196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567" customFormat="1" ht="17.25" customHeight="1">
      <c r="A31" s="1109"/>
      <c r="B31" s="1543" t="s">
        <v>576</v>
      </c>
      <c r="C31" s="1546" t="s">
        <v>575</v>
      </c>
      <c r="D31" s="647"/>
      <c r="E31" s="1070">
        <v>645</v>
      </c>
      <c r="F31" s="1070" t="s">
        <v>81</v>
      </c>
      <c r="G31" s="1070">
        <v>7</v>
      </c>
      <c r="H31" s="1070" t="s">
        <v>513</v>
      </c>
      <c r="I31" s="1070" t="s">
        <v>81</v>
      </c>
      <c r="J31" s="1070">
        <v>2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567" customFormat="1" ht="17.25" customHeight="1">
      <c r="A32" s="1109"/>
      <c r="B32" s="1543" t="s">
        <v>574</v>
      </c>
      <c r="C32" s="1546"/>
      <c r="D32" s="647"/>
      <c r="E32" s="1070">
        <v>20335</v>
      </c>
      <c r="F32" s="1070">
        <v>35</v>
      </c>
      <c r="G32" s="1070">
        <v>83</v>
      </c>
      <c r="H32" s="1070">
        <v>384</v>
      </c>
      <c r="I32" s="1070">
        <v>93</v>
      </c>
      <c r="J32" s="1070">
        <v>400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567" customFormat="1" ht="17.25" customHeight="1">
      <c r="A33" s="1109"/>
      <c r="B33" s="1543" t="s">
        <v>573</v>
      </c>
      <c r="C33" s="1546"/>
      <c r="D33" s="647"/>
      <c r="E33" s="1070">
        <v>21454</v>
      </c>
      <c r="F33" s="1070">
        <v>38</v>
      </c>
      <c r="G33" s="1070">
        <v>117</v>
      </c>
      <c r="H33" s="1070">
        <v>3</v>
      </c>
      <c r="I33" s="1070">
        <v>230</v>
      </c>
      <c r="J33" s="1070">
        <v>161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567" customFormat="1" ht="17.25" customHeight="1">
      <c r="A34" s="1109"/>
      <c r="B34" s="1109"/>
      <c r="C34" s="1112" t="s">
        <v>572</v>
      </c>
      <c r="D34" s="647"/>
      <c r="E34" s="1070">
        <v>5921</v>
      </c>
      <c r="F34" s="1070">
        <v>38</v>
      </c>
      <c r="G34" s="1070">
        <v>117</v>
      </c>
      <c r="H34" s="1070">
        <v>3</v>
      </c>
      <c r="I34" s="1070">
        <v>230</v>
      </c>
      <c r="J34" s="1070">
        <v>161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567" customFormat="1" ht="17.25" customHeight="1">
      <c r="A35" s="1543" t="s">
        <v>571</v>
      </c>
      <c r="B35" s="1550"/>
      <c r="C35" s="1550"/>
      <c r="D35" s="647"/>
      <c r="E35" s="1115">
        <v>509752</v>
      </c>
      <c r="F35" s="1115">
        <v>605</v>
      </c>
      <c r="G35" s="1115">
        <v>374</v>
      </c>
      <c r="H35" s="1115">
        <v>5738</v>
      </c>
      <c r="I35" s="1115">
        <v>18955</v>
      </c>
      <c r="J35" s="1115">
        <v>1983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567" customFormat="1" ht="17.25" customHeight="1">
      <c r="A36" s="1109"/>
      <c r="B36" s="1543" t="s">
        <v>555</v>
      </c>
      <c r="C36" s="1546"/>
      <c r="D36" s="647"/>
      <c r="E36" s="1070">
        <v>243066</v>
      </c>
      <c r="F36" s="1070" t="s">
        <v>487</v>
      </c>
      <c r="G36" s="1070" t="s">
        <v>487</v>
      </c>
      <c r="H36" s="1070">
        <v>28</v>
      </c>
      <c r="I36" s="1070">
        <v>296</v>
      </c>
      <c r="J36" s="1070">
        <v>997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567" customFormat="1" ht="17.25" customHeight="1">
      <c r="A37" s="1109"/>
      <c r="B37" s="1109"/>
      <c r="C37" s="1112" t="s">
        <v>570</v>
      </c>
      <c r="D37" s="647"/>
      <c r="E37" s="1070">
        <v>117741</v>
      </c>
      <c r="F37" s="1070" t="s">
        <v>487</v>
      </c>
      <c r="G37" s="1070" t="s">
        <v>513</v>
      </c>
      <c r="H37" s="1070" t="s">
        <v>513</v>
      </c>
      <c r="I37" s="1070">
        <v>126</v>
      </c>
      <c r="J37" s="1070">
        <v>139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567" customFormat="1" ht="17.25" customHeight="1">
      <c r="A38" s="1109"/>
      <c r="B38" s="1109"/>
      <c r="C38" s="1112" t="s">
        <v>355</v>
      </c>
      <c r="D38" s="647"/>
      <c r="E38" s="1070">
        <v>5719</v>
      </c>
      <c r="F38" s="1070" t="s">
        <v>513</v>
      </c>
      <c r="G38" s="1070" t="s">
        <v>513</v>
      </c>
      <c r="H38" s="1070" t="s">
        <v>513</v>
      </c>
      <c r="I38" s="1070" t="s">
        <v>513</v>
      </c>
      <c r="J38" s="1070" t="s">
        <v>513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567" customFormat="1" ht="17.25" customHeight="1">
      <c r="A39" s="1109"/>
      <c r="B39" s="1109"/>
      <c r="C39" s="1112" t="s">
        <v>521</v>
      </c>
      <c r="D39" s="647"/>
      <c r="E39" s="1070">
        <v>53572</v>
      </c>
      <c r="F39" s="1070" t="s">
        <v>513</v>
      </c>
      <c r="G39" s="1070" t="s">
        <v>513</v>
      </c>
      <c r="H39" s="1070" t="s">
        <v>513</v>
      </c>
      <c r="I39" s="1070">
        <v>104</v>
      </c>
      <c r="J39" s="1070" t="s">
        <v>487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567" customFormat="1" ht="17.25" customHeight="1">
      <c r="A40" s="1109"/>
      <c r="B40" s="1109"/>
      <c r="C40" s="1112" t="s">
        <v>357</v>
      </c>
      <c r="D40" s="647"/>
      <c r="E40" s="1070">
        <v>4126</v>
      </c>
      <c r="F40" s="1070" t="s">
        <v>487</v>
      </c>
      <c r="G40" s="1070" t="s">
        <v>487</v>
      </c>
      <c r="H40" s="1070" t="s">
        <v>487</v>
      </c>
      <c r="I40" s="1070" t="s">
        <v>487</v>
      </c>
      <c r="J40" s="1070">
        <v>64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567" customFormat="1" ht="17.25" customHeight="1">
      <c r="A41" s="1109"/>
      <c r="B41" s="1109"/>
      <c r="C41" s="1112" t="s">
        <v>358</v>
      </c>
      <c r="D41" s="647"/>
      <c r="E41" s="1070">
        <v>10036</v>
      </c>
      <c r="F41" s="1070" t="s">
        <v>487</v>
      </c>
      <c r="G41" s="1070" t="s">
        <v>513</v>
      </c>
      <c r="H41" s="1070" t="s">
        <v>513</v>
      </c>
      <c r="I41" s="1070" t="s">
        <v>513</v>
      </c>
      <c r="J41" s="1070">
        <v>256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567" customFormat="1" ht="17.25" customHeight="1">
      <c r="A42" s="1109"/>
      <c r="B42" s="1109"/>
      <c r="C42" s="1072" t="s">
        <v>569</v>
      </c>
      <c r="D42" s="647"/>
      <c r="E42" s="1070">
        <v>40452</v>
      </c>
      <c r="F42" s="1070" t="s">
        <v>513</v>
      </c>
      <c r="G42" s="1070" t="s">
        <v>513</v>
      </c>
      <c r="H42" s="1070" t="s">
        <v>513</v>
      </c>
      <c r="I42" s="1070" t="s">
        <v>513</v>
      </c>
      <c r="J42" s="1070" t="s">
        <v>487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567" customFormat="1" ht="17.25" customHeight="1">
      <c r="A43" s="1109"/>
      <c r="B43" s="1543" t="s">
        <v>568</v>
      </c>
      <c r="C43" s="1546"/>
      <c r="D43" s="647"/>
      <c r="E43" s="1070">
        <v>98597</v>
      </c>
      <c r="F43" s="1070" t="s">
        <v>487</v>
      </c>
      <c r="G43" s="1070">
        <v>240</v>
      </c>
      <c r="H43" s="1070">
        <v>3747</v>
      </c>
      <c r="I43" s="1070">
        <v>17561</v>
      </c>
      <c r="J43" s="1070">
        <v>9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567" customFormat="1" ht="17.25" customHeight="1">
      <c r="A44" s="1109"/>
      <c r="B44" s="1109"/>
      <c r="C44" s="1112" t="s">
        <v>567</v>
      </c>
      <c r="D44" s="647"/>
      <c r="E44" s="1070">
        <v>35421</v>
      </c>
      <c r="F44" s="1070" t="s">
        <v>487</v>
      </c>
      <c r="G44" s="1070">
        <v>232</v>
      </c>
      <c r="H44" s="1070">
        <v>3747</v>
      </c>
      <c r="I44" s="1070">
        <v>17560</v>
      </c>
      <c r="J44" s="1070">
        <v>9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567" customFormat="1" ht="17.25" customHeight="1">
      <c r="A45" s="1109"/>
      <c r="B45" s="1546" t="s">
        <v>507</v>
      </c>
      <c r="C45" s="1550"/>
      <c r="D45" s="647"/>
      <c r="E45" s="1070">
        <v>7128</v>
      </c>
      <c r="F45" s="1070" t="s">
        <v>513</v>
      </c>
      <c r="G45" s="1070" t="s">
        <v>513</v>
      </c>
      <c r="H45" s="1070" t="s">
        <v>513</v>
      </c>
      <c r="I45" s="1070" t="s">
        <v>487</v>
      </c>
      <c r="J45" s="1070">
        <v>515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567" customFormat="1" ht="17.25" customHeight="1">
      <c r="A46" s="1109"/>
      <c r="B46" s="1546" t="s">
        <v>566</v>
      </c>
      <c r="C46" s="1550"/>
      <c r="D46" s="647"/>
      <c r="E46" s="1070">
        <v>10261</v>
      </c>
      <c r="F46" s="1070" t="s">
        <v>487</v>
      </c>
      <c r="G46" s="1070">
        <v>104</v>
      </c>
      <c r="H46" s="1070">
        <v>5</v>
      </c>
      <c r="I46" s="1070">
        <v>37</v>
      </c>
      <c r="J46" s="1070">
        <v>24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567" customFormat="1" ht="17.25" customHeight="1">
      <c r="A47" s="1109"/>
      <c r="B47" s="1546" t="s">
        <v>565</v>
      </c>
      <c r="C47" s="1550"/>
      <c r="D47" s="647"/>
      <c r="E47" s="1070">
        <v>100219</v>
      </c>
      <c r="F47" s="1070" t="s">
        <v>487</v>
      </c>
      <c r="G47" s="1070" t="s">
        <v>513</v>
      </c>
      <c r="H47" s="1070">
        <v>1925</v>
      </c>
      <c r="I47" s="1070">
        <v>932</v>
      </c>
      <c r="J47" s="1070">
        <v>378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567" customFormat="1" ht="17.25" customHeight="1">
      <c r="A48" s="1109"/>
      <c r="B48" s="1546" t="s">
        <v>564</v>
      </c>
      <c r="C48" s="1549"/>
      <c r="D48" s="647"/>
      <c r="E48" s="1070">
        <v>16578</v>
      </c>
      <c r="F48" s="1070" t="s">
        <v>513</v>
      </c>
      <c r="G48" s="1070" t="s">
        <v>513</v>
      </c>
      <c r="H48" s="1070" t="s">
        <v>513</v>
      </c>
      <c r="I48" s="1070" t="s">
        <v>487</v>
      </c>
      <c r="J48" s="1070" t="s">
        <v>513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7.25" customHeight="1">
      <c r="A49" s="1109"/>
      <c r="B49" s="1546" t="s">
        <v>563</v>
      </c>
      <c r="C49" s="1549"/>
      <c r="D49" s="647"/>
      <c r="E49" s="1070">
        <v>1592</v>
      </c>
      <c r="F49" s="1070" t="s">
        <v>513</v>
      </c>
      <c r="G49" s="1070" t="s">
        <v>513</v>
      </c>
      <c r="H49" s="1070" t="s">
        <v>513</v>
      </c>
      <c r="I49" s="1070" t="s">
        <v>513</v>
      </c>
      <c r="J49" s="1070" t="s">
        <v>513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5.25" customHeight="1">
      <c r="A50" s="1080"/>
      <c r="B50" s="1080"/>
      <c r="C50" s="1080"/>
      <c r="D50" s="1081"/>
      <c r="E50" s="1080"/>
      <c r="F50" s="1082"/>
      <c r="G50" s="1082"/>
      <c r="H50" s="1082"/>
      <c r="I50" s="657"/>
      <c r="J50" s="657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2.75" customHeight="1">
      <c r="J51" s="567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2.75" customHeight="1">
      <c r="J52" s="567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2.75" customHeight="1">
      <c r="J53" s="567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3.15" customHeight="1">
      <c r="J54" s="567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3.15" customHeight="1">
      <c r="J55" s="567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3.15" customHeight="1"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</sheetData>
  <mergeCells count="18">
    <mergeCell ref="B49:C49"/>
    <mergeCell ref="B30:C30"/>
    <mergeCell ref="B31:C31"/>
    <mergeCell ref="B32:C32"/>
    <mergeCell ref="B33:C33"/>
    <mergeCell ref="A35:C35"/>
    <mergeCell ref="B36:C36"/>
    <mergeCell ref="B43:C43"/>
    <mergeCell ref="B45:C45"/>
    <mergeCell ref="B46:C46"/>
    <mergeCell ref="B47:C47"/>
    <mergeCell ref="B48:C48"/>
    <mergeCell ref="B29:C29"/>
    <mergeCell ref="A8:C8"/>
    <mergeCell ref="B11:C11"/>
    <mergeCell ref="B15:C15"/>
    <mergeCell ref="B20:C20"/>
    <mergeCell ref="B25:C25"/>
  </mergeCells>
  <phoneticPr fontId="14"/>
  <conditionalFormatting sqref="F23:H23 J39 J45:J48 F18:I22 J18:J23 F11:J17 F46:I46 F39:H39 F45:H45 F47:H49 I49:J49 F40:J41 F43:J44 F24:J38">
    <cfRule type="cellIs" dxfId="12" priority="5" operator="equal">
      <formula>""</formula>
    </cfRule>
  </conditionalFormatting>
  <conditionalFormatting sqref="I47:I48 I45 I39 I23">
    <cfRule type="cellIs" dxfId="11" priority="4" operator="equal">
      <formula>""</formula>
    </cfRule>
  </conditionalFormatting>
  <conditionalFormatting sqref="F42:J42">
    <cfRule type="cellIs" dxfId="10" priority="3" operator="equal">
      <formula>""</formula>
    </cfRule>
  </conditionalFormatting>
  <conditionalFormatting sqref="E43:E49 E11:E41">
    <cfRule type="cellIs" dxfId="9" priority="2" operator="equal">
      <formula>""</formula>
    </cfRule>
  </conditionalFormatting>
  <conditionalFormatting sqref="E42">
    <cfRule type="cellIs" dxfId="8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rstPageNumber="2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-0.249977111117893"/>
  </sheetPr>
  <dimension ref="A1:AE103"/>
  <sheetViews>
    <sheetView showGridLines="0" zoomScaleNormal="100" zoomScaleSheetLayoutView="100" workbookViewId="0">
      <selection activeCell="E51" sqref="E51"/>
    </sheetView>
  </sheetViews>
  <sheetFormatPr defaultColWidth="8.125" defaultRowHeight="13.15" customHeight="1"/>
  <cols>
    <col min="1" max="2" width="1.625" style="558" customWidth="1"/>
    <col min="3" max="3" width="2.25" style="558" customWidth="1"/>
    <col min="4" max="5" width="1.625" style="558" customWidth="1"/>
    <col min="6" max="6" width="16.625" style="558" customWidth="1"/>
    <col min="7" max="7" width="4.75" style="558" customWidth="1"/>
    <col min="8" max="8" width="5.5" style="558" bestFit="1" customWidth="1"/>
    <col min="9" max="10" width="11" style="558" customWidth="1"/>
    <col min="11" max="14" width="10.875" style="558" customWidth="1"/>
    <col min="15" max="15" width="11" style="558" customWidth="1"/>
    <col min="16" max="16" width="0.625" style="642" customWidth="1"/>
    <col min="17" max="17" width="10.5" style="558" customWidth="1"/>
    <col min="18" max="18" width="12" style="558" customWidth="1"/>
    <col min="19" max="26" width="10.5" style="558" customWidth="1"/>
    <col min="27" max="27" width="4.75" style="559" customWidth="1"/>
    <col min="28" max="28" width="3.625" style="558" customWidth="1"/>
    <col min="29" max="16384" width="8.125" style="558"/>
  </cols>
  <sheetData>
    <row r="1" spans="1:31" s="632" customFormat="1" ht="21.6" customHeight="1">
      <c r="A1" s="656" t="s">
        <v>656</v>
      </c>
      <c r="B1" s="763"/>
      <c r="C1" s="763"/>
      <c r="D1" s="763"/>
      <c r="E1" s="763"/>
      <c r="F1" s="763"/>
      <c r="G1" s="762"/>
      <c r="H1" s="559"/>
      <c r="J1" s="559"/>
      <c r="K1" s="653"/>
      <c r="L1" s="653"/>
      <c r="M1" s="653"/>
      <c r="N1" s="1551"/>
      <c r="O1" s="1552"/>
      <c r="P1" s="1552"/>
      <c r="Q1" s="559"/>
      <c r="R1" s="559"/>
      <c r="S1" s="559"/>
      <c r="T1" s="559"/>
      <c r="U1" s="559"/>
      <c r="V1" s="559"/>
      <c r="W1" s="559"/>
      <c r="X1" s="761"/>
      <c r="Y1" s="760"/>
      <c r="Z1" s="760"/>
      <c r="AA1" s="760" t="s">
        <v>655</v>
      </c>
      <c r="AB1" s="559"/>
      <c r="AC1" s="559"/>
    </row>
    <row r="2" spans="1:31" s="752" customFormat="1" ht="18.95" customHeight="1">
      <c r="A2" s="759"/>
      <c r="B2" s="754"/>
      <c r="C2" s="754"/>
      <c r="D2" s="754"/>
      <c r="E2" s="754"/>
      <c r="F2" s="754"/>
      <c r="G2" s="758"/>
      <c r="H2" s="755"/>
      <c r="I2" s="755"/>
      <c r="J2" s="755"/>
      <c r="K2" s="755"/>
      <c r="L2" s="755"/>
      <c r="M2" s="755"/>
      <c r="N2" s="755"/>
      <c r="O2" s="757" t="s">
        <v>654</v>
      </c>
      <c r="P2" s="755"/>
      <c r="Q2" s="756" t="s">
        <v>653</v>
      </c>
      <c r="R2" s="755"/>
      <c r="S2" s="755"/>
      <c r="T2" s="755"/>
      <c r="U2" s="755"/>
      <c r="V2" s="755"/>
      <c r="W2" s="755"/>
      <c r="X2" s="755"/>
      <c r="Y2" s="754"/>
      <c r="Z2" s="754"/>
      <c r="AA2" s="754"/>
      <c r="AB2" s="753"/>
      <c r="AC2" s="753"/>
    </row>
    <row r="3" spans="1:31" s="744" customFormat="1" ht="26.45" customHeight="1">
      <c r="A3" s="751" t="s">
        <v>652</v>
      </c>
      <c r="B3" s="672"/>
      <c r="C3" s="672"/>
      <c r="D3" s="672"/>
      <c r="E3" s="672"/>
      <c r="F3" s="672"/>
      <c r="G3" s="749"/>
      <c r="H3" s="672"/>
      <c r="I3" s="672"/>
      <c r="J3" s="672"/>
      <c r="K3" s="672"/>
      <c r="L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746"/>
      <c r="AC3" s="746"/>
      <c r="AD3" s="746"/>
      <c r="AE3" s="745"/>
    </row>
    <row r="5" spans="1:31" s="744" customFormat="1" ht="17.25" customHeight="1">
      <c r="A5" s="750" t="s">
        <v>651</v>
      </c>
      <c r="B5" s="672"/>
      <c r="C5" s="672"/>
      <c r="D5" s="672"/>
      <c r="E5" s="672"/>
      <c r="F5" s="672"/>
      <c r="G5" s="749"/>
      <c r="H5" s="672"/>
      <c r="I5" s="672"/>
      <c r="J5" s="672"/>
      <c r="K5" s="747"/>
      <c r="L5" s="672"/>
      <c r="M5" s="672"/>
      <c r="N5" s="672"/>
      <c r="O5" s="748"/>
      <c r="P5" s="672"/>
      <c r="Q5" s="747" t="s">
        <v>650</v>
      </c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746"/>
      <c r="AC5" s="746"/>
      <c r="AD5" s="746"/>
      <c r="AE5" s="745"/>
    </row>
    <row r="6" spans="1:31" s="741" customFormat="1" ht="15.75" customHeight="1">
      <c r="A6" s="743"/>
      <c r="B6" s="564"/>
      <c r="C6" s="564"/>
      <c r="D6" s="564"/>
      <c r="E6" s="564"/>
      <c r="F6" s="564"/>
      <c r="G6" s="567"/>
      <c r="H6" s="564"/>
      <c r="I6" s="564"/>
      <c r="J6" s="564"/>
      <c r="K6" s="564"/>
      <c r="L6" s="564"/>
      <c r="M6" s="564"/>
      <c r="N6" s="564"/>
      <c r="O6" s="564"/>
      <c r="P6" s="590"/>
      <c r="Q6" s="564"/>
      <c r="R6" s="564"/>
      <c r="S6" s="564"/>
      <c r="T6" s="564"/>
      <c r="U6" s="564"/>
      <c r="V6" s="564"/>
      <c r="W6" s="564"/>
      <c r="X6" s="610"/>
      <c r="Y6" s="610"/>
      <c r="Z6" s="610"/>
      <c r="AA6" s="599"/>
      <c r="AC6" s="564"/>
      <c r="AD6" s="742"/>
    </row>
    <row r="7" spans="1:31" ht="15.95" customHeight="1" thickBot="1">
      <c r="A7" s="740"/>
      <c r="B7" s="740"/>
      <c r="C7" s="740"/>
      <c r="D7" s="740"/>
      <c r="E7" s="740"/>
      <c r="F7" s="740"/>
      <c r="G7" s="739"/>
      <c r="H7" s="739"/>
      <c r="I7" s="739"/>
      <c r="J7" s="739"/>
      <c r="K7" s="739"/>
      <c r="L7" s="739"/>
      <c r="M7" s="739"/>
      <c r="N7" s="739"/>
      <c r="O7" s="739"/>
      <c r="P7" s="585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8"/>
    </row>
    <row r="8" spans="1:31" ht="18" customHeight="1" thickTop="1">
      <c r="A8" s="1577"/>
      <c r="B8" s="1577"/>
      <c r="C8" s="1577"/>
      <c r="D8" s="1577"/>
      <c r="E8" s="1577"/>
      <c r="F8" s="1577"/>
      <c r="G8" s="1578"/>
      <c r="H8" s="1583" t="s">
        <v>649</v>
      </c>
      <c r="I8" s="1553" t="s">
        <v>648</v>
      </c>
      <c r="J8" s="1554"/>
      <c r="K8" s="1554"/>
      <c r="L8" s="1554"/>
      <c r="M8" s="1554"/>
      <c r="N8" s="1554"/>
      <c r="O8" s="1554"/>
      <c r="P8" s="584"/>
      <c r="Q8" s="1555"/>
      <c r="R8" s="1555"/>
      <c r="S8" s="1556"/>
      <c r="T8" s="1557" t="s">
        <v>647</v>
      </c>
      <c r="U8" s="1558"/>
      <c r="V8" s="1558"/>
      <c r="W8" s="1558"/>
      <c r="X8" s="1558"/>
      <c r="Y8" s="1558"/>
      <c r="Z8" s="1558"/>
      <c r="AA8" s="737"/>
    </row>
    <row r="9" spans="1:31" ht="18" customHeight="1">
      <c r="A9" s="1579"/>
      <c r="B9" s="1579"/>
      <c r="C9" s="1579"/>
      <c r="D9" s="1579"/>
      <c r="E9" s="1579"/>
      <c r="F9" s="1579"/>
      <c r="G9" s="1580"/>
      <c r="H9" s="1584"/>
      <c r="I9" s="1559" t="s">
        <v>646</v>
      </c>
      <c r="J9" s="1560"/>
      <c r="K9" s="1560"/>
      <c r="L9" s="1560"/>
      <c r="M9" s="1560"/>
      <c r="N9" s="1560"/>
      <c r="O9" s="1560"/>
      <c r="P9" s="736"/>
      <c r="Q9" s="1561" t="s">
        <v>645</v>
      </c>
      <c r="R9" s="1562"/>
      <c r="S9" s="1565" t="s">
        <v>644</v>
      </c>
      <c r="T9" s="1563" t="s">
        <v>643</v>
      </c>
      <c r="U9" s="1563"/>
      <c r="V9" s="1563"/>
      <c r="W9" s="1563"/>
      <c r="X9" s="1563"/>
      <c r="Y9" s="1564"/>
      <c r="Z9" s="1568" t="s">
        <v>642</v>
      </c>
      <c r="AA9" s="1570"/>
    </row>
    <row r="10" spans="1:31" ht="18" customHeight="1">
      <c r="A10" s="1579"/>
      <c r="B10" s="1579"/>
      <c r="C10" s="1579"/>
      <c r="D10" s="1579"/>
      <c r="E10" s="1579"/>
      <c r="F10" s="1579"/>
      <c r="G10" s="1580"/>
      <c r="H10" s="1584"/>
      <c r="I10" s="1585" t="s">
        <v>641</v>
      </c>
      <c r="J10" s="1572" t="s">
        <v>640</v>
      </c>
      <c r="K10" s="1572"/>
      <c r="L10" s="1572"/>
      <c r="M10" s="1572"/>
      <c r="N10" s="1572"/>
      <c r="O10" s="1572"/>
      <c r="P10" s="735"/>
      <c r="Q10" s="1572" t="s">
        <v>639</v>
      </c>
      <c r="R10" s="1573"/>
      <c r="S10" s="1566"/>
      <c r="T10" s="1568" t="s">
        <v>638</v>
      </c>
      <c r="U10" s="1563" t="s">
        <v>637</v>
      </c>
      <c r="V10" s="1563"/>
      <c r="W10" s="1563"/>
      <c r="X10" s="1563"/>
      <c r="Y10" s="1563"/>
      <c r="Z10" s="1569"/>
      <c r="AA10" s="1571"/>
    </row>
    <row r="11" spans="1:31" s="642" customFormat="1" ht="18" customHeight="1">
      <c r="A11" s="1579"/>
      <c r="B11" s="1579"/>
      <c r="C11" s="1579"/>
      <c r="D11" s="1579"/>
      <c r="E11" s="1579"/>
      <c r="F11" s="1579"/>
      <c r="G11" s="1580"/>
      <c r="H11" s="1584"/>
      <c r="I11" s="1586"/>
      <c r="J11" s="1568" t="s">
        <v>632</v>
      </c>
      <c r="K11" s="1568" t="s">
        <v>631</v>
      </c>
      <c r="L11" s="1568" t="s">
        <v>630</v>
      </c>
      <c r="M11" s="1568" t="s">
        <v>629</v>
      </c>
      <c r="N11" s="1568" t="s">
        <v>636</v>
      </c>
      <c r="O11" s="1574" t="s">
        <v>635</v>
      </c>
      <c r="P11" s="735"/>
      <c r="Q11" s="1575" t="s">
        <v>634</v>
      </c>
      <c r="R11" s="1568" t="s">
        <v>633</v>
      </c>
      <c r="S11" s="1566"/>
      <c r="T11" s="1569"/>
      <c r="U11" s="1568" t="s">
        <v>632</v>
      </c>
      <c r="V11" s="1568" t="s">
        <v>631</v>
      </c>
      <c r="W11" s="1568" t="s">
        <v>630</v>
      </c>
      <c r="X11" s="1568" t="s">
        <v>629</v>
      </c>
      <c r="Y11" s="1568" t="s">
        <v>628</v>
      </c>
      <c r="Z11" s="1569"/>
      <c r="AA11" s="1571"/>
    </row>
    <row r="12" spans="1:31" s="642" customFormat="1" ht="18" customHeight="1">
      <c r="A12" s="1581"/>
      <c r="B12" s="1581"/>
      <c r="C12" s="1581"/>
      <c r="D12" s="1581"/>
      <c r="E12" s="1581"/>
      <c r="F12" s="1581"/>
      <c r="G12" s="1582"/>
      <c r="H12" s="1484"/>
      <c r="I12" s="1567"/>
      <c r="J12" s="1484"/>
      <c r="K12" s="1484"/>
      <c r="L12" s="1484"/>
      <c r="M12" s="1484"/>
      <c r="N12" s="1484"/>
      <c r="O12" s="1484"/>
      <c r="P12" s="735"/>
      <c r="Q12" s="1479"/>
      <c r="R12" s="1484"/>
      <c r="S12" s="1567"/>
      <c r="T12" s="1484"/>
      <c r="U12" s="1484"/>
      <c r="V12" s="1484"/>
      <c r="W12" s="1484"/>
      <c r="X12" s="1484"/>
      <c r="Y12" s="1484"/>
      <c r="Z12" s="1484"/>
      <c r="AA12" s="734"/>
    </row>
    <row r="13" spans="1:31" s="638" customFormat="1" ht="14.85" customHeight="1">
      <c r="A13" s="494"/>
      <c r="B13" s="661"/>
      <c r="C13" s="661"/>
      <c r="D13" s="661"/>
      <c r="E13" s="661"/>
      <c r="F13" s="661"/>
      <c r="G13" s="517"/>
      <c r="H13" s="733"/>
      <c r="I13" s="732" t="s">
        <v>627</v>
      </c>
      <c r="J13" s="732" t="s">
        <v>2</v>
      </c>
      <c r="K13" s="732" t="s">
        <v>3</v>
      </c>
      <c r="L13" s="732" t="s">
        <v>4</v>
      </c>
      <c r="M13" s="732" t="s">
        <v>5</v>
      </c>
      <c r="N13" s="732" t="s">
        <v>6</v>
      </c>
      <c r="O13" s="732" t="s">
        <v>7</v>
      </c>
      <c r="P13" s="486"/>
      <c r="Q13" s="732" t="s">
        <v>8</v>
      </c>
      <c r="R13" s="732" t="s">
        <v>9</v>
      </c>
      <c r="S13" s="732" t="s">
        <v>10</v>
      </c>
      <c r="T13" s="732" t="s">
        <v>11</v>
      </c>
      <c r="U13" s="732" t="s">
        <v>12</v>
      </c>
      <c r="V13" s="732" t="s">
        <v>13</v>
      </c>
      <c r="W13" s="732" t="s">
        <v>28</v>
      </c>
      <c r="X13" s="732" t="s">
        <v>77</v>
      </c>
      <c r="Y13" s="732" t="s">
        <v>78</v>
      </c>
      <c r="Z13" s="732" t="s">
        <v>79</v>
      </c>
      <c r="AA13" s="485"/>
    </row>
    <row r="14" spans="1:31" ht="27" customHeight="1">
      <c r="A14" s="1576" t="s">
        <v>626</v>
      </c>
      <c r="B14" s="1576"/>
      <c r="C14" s="1576"/>
      <c r="D14" s="1576"/>
      <c r="E14" s="1576"/>
      <c r="F14" s="1576"/>
      <c r="H14" s="731"/>
      <c r="I14" s="730"/>
      <c r="J14" s="730"/>
      <c r="K14" s="730"/>
      <c r="L14" s="730"/>
      <c r="M14" s="730"/>
      <c r="N14" s="730"/>
      <c r="O14" s="730"/>
      <c r="P14" s="577"/>
      <c r="Q14" s="730"/>
      <c r="R14" s="730"/>
      <c r="S14" s="730"/>
      <c r="T14" s="730"/>
      <c r="U14" s="730"/>
      <c r="V14" s="730"/>
      <c r="W14" s="730"/>
      <c r="X14" s="730"/>
      <c r="Y14" s="730"/>
      <c r="Z14" s="730"/>
      <c r="AA14" s="729"/>
    </row>
    <row r="15" spans="1:31" ht="27" customHeight="1">
      <c r="A15" s="531"/>
      <c r="B15" s="1587" t="s">
        <v>625</v>
      </c>
      <c r="C15" s="1587"/>
      <c r="D15" s="1587"/>
      <c r="E15" s="1587"/>
      <c r="F15" s="1587"/>
      <c r="G15" s="690">
        <v>1</v>
      </c>
      <c r="H15" s="689" t="s">
        <v>624</v>
      </c>
      <c r="I15" s="728">
        <v>3.13</v>
      </c>
      <c r="J15" s="728">
        <v>2.89</v>
      </c>
      <c r="K15" s="728">
        <v>3.04</v>
      </c>
      <c r="L15" s="728">
        <v>3.95</v>
      </c>
      <c r="M15" s="728">
        <v>3.72</v>
      </c>
      <c r="N15" s="728">
        <v>3.88</v>
      </c>
      <c r="O15" s="728">
        <v>4.55</v>
      </c>
      <c r="P15" s="728"/>
      <c r="Q15" s="728">
        <v>3.57</v>
      </c>
      <c r="R15" s="728">
        <v>4.43</v>
      </c>
      <c r="S15" s="728">
        <v>3.35</v>
      </c>
      <c r="T15" s="727">
        <v>3.22</v>
      </c>
      <c r="U15" s="727">
        <v>2.2000000000000002</v>
      </c>
      <c r="V15" s="727">
        <v>4</v>
      </c>
      <c r="W15" s="687" t="s">
        <v>250</v>
      </c>
      <c r="X15" s="727">
        <v>4</v>
      </c>
      <c r="Y15" s="727">
        <v>2.6</v>
      </c>
      <c r="Z15" s="687" t="s">
        <v>250</v>
      </c>
      <c r="AA15" s="686">
        <v>1</v>
      </c>
    </row>
    <row r="16" spans="1:31" ht="27" customHeight="1">
      <c r="A16" s="726"/>
      <c r="B16" s="1587" t="s">
        <v>623</v>
      </c>
      <c r="C16" s="1587"/>
      <c r="D16" s="1587"/>
      <c r="E16" s="1587"/>
      <c r="F16" s="1587"/>
      <c r="G16" s="690">
        <v>2</v>
      </c>
      <c r="H16" s="689" t="s">
        <v>622</v>
      </c>
      <c r="I16" s="725">
        <v>0.9</v>
      </c>
      <c r="J16" s="725">
        <v>0.6</v>
      </c>
      <c r="K16" s="725">
        <v>1</v>
      </c>
      <c r="L16" s="725">
        <v>1.3</v>
      </c>
      <c r="M16" s="725">
        <v>1.6</v>
      </c>
      <c r="N16" s="725">
        <v>2.9</v>
      </c>
      <c r="O16" s="725">
        <v>3</v>
      </c>
      <c r="P16" s="725"/>
      <c r="Q16" s="725">
        <v>3</v>
      </c>
      <c r="R16" s="725">
        <v>3.4</v>
      </c>
      <c r="S16" s="725">
        <v>1.3</v>
      </c>
      <c r="T16" s="721">
        <v>0.8</v>
      </c>
      <c r="U16" s="721">
        <v>0.4</v>
      </c>
      <c r="V16" s="721">
        <v>1</v>
      </c>
      <c r="W16" s="687" t="s">
        <v>250</v>
      </c>
      <c r="X16" s="721">
        <v>1.7</v>
      </c>
      <c r="Y16" s="721">
        <v>1</v>
      </c>
      <c r="Z16" s="687" t="s">
        <v>250</v>
      </c>
      <c r="AA16" s="686">
        <v>2</v>
      </c>
    </row>
    <row r="17" spans="1:27" ht="27" customHeight="1">
      <c r="A17" s="531"/>
      <c r="B17" s="1587" t="s">
        <v>596</v>
      </c>
      <c r="C17" s="1587"/>
      <c r="D17" s="1587"/>
      <c r="E17" s="1587"/>
      <c r="F17" s="700" t="s">
        <v>621</v>
      </c>
      <c r="G17" s="690">
        <v>3</v>
      </c>
      <c r="H17" s="689" t="s">
        <v>620</v>
      </c>
      <c r="I17" s="724">
        <v>4.68</v>
      </c>
      <c r="J17" s="724">
        <v>1.27</v>
      </c>
      <c r="K17" s="724">
        <v>4.6900000000000004</v>
      </c>
      <c r="L17" s="724">
        <v>8.14</v>
      </c>
      <c r="M17" s="724">
        <v>15.07</v>
      </c>
      <c r="N17" s="724">
        <v>24.99</v>
      </c>
      <c r="O17" s="724">
        <v>38.090000000000003</v>
      </c>
      <c r="P17" s="724"/>
      <c r="Q17" s="724">
        <v>73.180000000000007</v>
      </c>
      <c r="R17" s="724">
        <v>227.62</v>
      </c>
      <c r="S17" s="724">
        <v>5.01</v>
      </c>
      <c r="T17" s="723">
        <v>4.3</v>
      </c>
      <c r="U17" s="723">
        <v>0.82</v>
      </c>
      <c r="V17" s="723">
        <v>4.5</v>
      </c>
      <c r="W17" s="687" t="s">
        <v>250</v>
      </c>
      <c r="X17" s="723">
        <v>14.12</v>
      </c>
      <c r="Y17" s="723">
        <v>82.4</v>
      </c>
      <c r="Z17" s="687" t="s">
        <v>250</v>
      </c>
      <c r="AA17" s="686">
        <v>3</v>
      </c>
    </row>
    <row r="18" spans="1:27" ht="27" customHeight="1">
      <c r="A18" s="701"/>
      <c r="B18" s="1587" t="s">
        <v>619</v>
      </c>
      <c r="C18" s="1587"/>
      <c r="D18" s="1587"/>
      <c r="E18" s="1587"/>
      <c r="F18" s="1587"/>
      <c r="G18" s="690">
        <v>4</v>
      </c>
      <c r="H18" s="689" t="s">
        <v>618</v>
      </c>
      <c r="I18" s="722">
        <v>2.2000000000000002</v>
      </c>
      <c r="J18" s="722">
        <v>1.8</v>
      </c>
      <c r="K18" s="722">
        <v>1.8</v>
      </c>
      <c r="L18" s="722">
        <v>2.7</v>
      </c>
      <c r="M18" s="722">
        <v>4.5</v>
      </c>
      <c r="N18" s="722">
        <v>5.7</v>
      </c>
      <c r="O18" s="722">
        <v>8.9</v>
      </c>
      <c r="P18" s="722"/>
      <c r="Q18" s="722">
        <v>10.4</v>
      </c>
      <c r="R18" s="722">
        <v>21.8</v>
      </c>
      <c r="S18" s="722">
        <v>3.9</v>
      </c>
      <c r="T18" s="721">
        <v>1.8</v>
      </c>
      <c r="U18" s="721">
        <v>1.2</v>
      </c>
      <c r="V18" s="721">
        <v>2</v>
      </c>
      <c r="W18" s="687" t="s">
        <v>250</v>
      </c>
      <c r="X18" s="721">
        <v>4</v>
      </c>
      <c r="Y18" s="721">
        <v>7.8</v>
      </c>
      <c r="Z18" s="687" t="s">
        <v>250</v>
      </c>
      <c r="AA18" s="686">
        <v>4</v>
      </c>
    </row>
    <row r="19" spans="1:27" ht="27" customHeight="1">
      <c r="A19" s="531"/>
      <c r="B19" s="1587" t="s">
        <v>617</v>
      </c>
      <c r="C19" s="1587"/>
      <c r="D19" s="1587"/>
      <c r="E19" s="1587"/>
      <c r="F19" s="1587"/>
      <c r="G19" s="690">
        <v>5</v>
      </c>
      <c r="H19" s="689" t="s">
        <v>616</v>
      </c>
      <c r="I19" s="720">
        <v>139</v>
      </c>
      <c r="J19" s="720">
        <v>146</v>
      </c>
      <c r="K19" s="720">
        <v>135</v>
      </c>
      <c r="L19" s="720">
        <v>135</v>
      </c>
      <c r="M19" s="720">
        <v>157</v>
      </c>
      <c r="N19" s="720">
        <v>130</v>
      </c>
      <c r="O19" s="720">
        <v>144</v>
      </c>
      <c r="P19" s="720"/>
      <c r="Q19" s="720">
        <v>140</v>
      </c>
      <c r="R19" s="720">
        <v>223</v>
      </c>
      <c r="S19" s="720">
        <v>171</v>
      </c>
      <c r="T19" s="687">
        <v>124</v>
      </c>
      <c r="U19" s="687">
        <v>151</v>
      </c>
      <c r="V19" s="687">
        <v>89</v>
      </c>
      <c r="W19" s="687" t="s">
        <v>250</v>
      </c>
      <c r="X19" s="687">
        <v>128</v>
      </c>
      <c r="Y19" s="687">
        <v>137</v>
      </c>
      <c r="Z19" s="687" t="s">
        <v>250</v>
      </c>
      <c r="AA19" s="686">
        <v>5</v>
      </c>
    </row>
    <row r="20" spans="1:27" ht="27" customHeight="1">
      <c r="A20" s="531"/>
      <c r="B20" s="1587" t="s">
        <v>615</v>
      </c>
      <c r="C20" s="1587"/>
      <c r="D20" s="1587"/>
      <c r="E20" s="1587"/>
      <c r="F20" s="1587"/>
      <c r="G20" s="690">
        <v>6</v>
      </c>
      <c r="H20" s="689" t="s">
        <v>614</v>
      </c>
      <c r="I20" s="719">
        <v>2471</v>
      </c>
      <c r="J20" s="719">
        <v>1889</v>
      </c>
      <c r="K20" s="719">
        <v>2119</v>
      </c>
      <c r="L20" s="719">
        <v>3041</v>
      </c>
      <c r="M20" s="719">
        <v>5754</v>
      </c>
      <c r="N20" s="719">
        <v>5077</v>
      </c>
      <c r="O20" s="719">
        <v>12174</v>
      </c>
      <c r="P20" s="719"/>
      <c r="Q20" s="719">
        <v>13542</v>
      </c>
      <c r="R20" s="719">
        <v>50478</v>
      </c>
      <c r="S20" s="719">
        <v>3062</v>
      </c>
      <c r="T20" s="687">
        <v>2213</v>
      </c>
      <c r="U20" s="687">
        <v>1496</v>
      </c>
      <c r="V20" s="687">
        <v>1176</v>
      </c>
      <c r="W20" s="687" t="s">
        <v>250</v>
      </c>
      <c r="X20" s="687">
        <v>6694</v>
      </c>
      <c r="Y20" s="687">
        <v>13979</v>
      </c>
      <c r="Z20" s="687" t="s">
        <v>250</v>
      </c>
      <c r="AA20" s="686">
        <v>6</v>
      </c>
    </row>
    <row r="21" spans="1:27" ht="27" customHeight="1">
      <c r="A21" s="531"/>
      <c r="B21" s="1587" t="s">
        <v>613</v>
      </c>
      <c r="C21" s="1587"/>
      <c r="D21" s="1587"/>
      <c r="E21" s="1587"/>
      <c r="F21" s="1587"/>
      <c r="G21" s="690">
        <v>7</v>
      </c>
      <c r="H21" s="689" t="s">
        <v>612</v>
      </c>
      <c r="I21" s="718">
        <v>15717</v>
      </c>
      <c r="J21" s="718">
        <v>4457</v>
      </c>
      <c r="K21" s="718">
        <v>10480</v>
      </c>
      <c r="L21" s="718">
        <v>20601</v>
      </c>
      <c r="M21" s="718">
        <v>50202</v>
      </c>
      <c r="N21" s="718">
        <v>40622</v>
      </c>
      <c r="O21" s="718">
        <v>409374</v>
      </c>
      <c r="P21" s="718"/>
      <c r="Q21" s="718">
        <v>311027</v>
      </c>
      <c r="R21" s="718">
        <v>1975185</v>
      </c>
      <c r="S21" s="718">
        <v>21951</v>
      </c>
      <c r="T21" s="687">
        <v>11291</v>
      </c>
      <c r="U21" s="687">
        <v>4505</v>
      </c>
      <c r="V21" s="687">
        <v>4850</v>
      </c>
      <c r="W21" s="687" t="s">
        <v>250</v>
      </c>
      <c r="X21" s="687">
        <v>29506</v>
      </c>
      <c r="Y21" s="687">
        <v>166129</v>
      </c>
      <c r="Z21" s="687" t="s">
        <v>250</v>
      </c>
      <c r="AA21" s="686">
        <v>7</v>
      </c>
    </row>
    <row r="22" spans="1:27" s="712" customFormat="1" ht="27" customHeight="1">
      <c r="A22" s="717"/>
      <c r="B22" s="1589" t="s">
        <v>611</v>
      </c>
      <c r="C22" s="1589"/>
      <c r="D22" s="1589"/>
      <c r="E22" s="1589"/>
      <c r="F22" s="1589"/>
      <c r="G22" s="716">
        <v>8</v>
      </c>
      <c r="H22" s="689" t="s">
        <v>591</v>
      </c>
      <c r="I22" s="715">
        <v>2651</v>
      </c>
      <c r="J22" s="715">
        <v>2060</v>
      </c>
      <c r="K22" s="715">
        <v>2426</v>
      </c>
      <c r="L22" s="715">
        <v>4163</v>
      </c>
      <c r="M22" s="715">
        <v>6015</v>
      </c>
      <c r="N22" s="715">
        <v>7728</v>
      </c>
      <c r="O22" s="715">
        <v>9585</v>
      </c>
      <c r="P22" s="715"/>
      <c r="Q22" s="715">
        <v>11449</v>
      </c>
      <c r="R22" s="715">
        <v>80418</v>
      </c>
      <c r="S22" s="715">
        <v>3755</v>
      </c>
      <c r="T22" s="714">
        <v>3279</v>
      </c>
      <c r="U22" s="714">
        <v>1766</v>
      </c>
      <c r="V22" s="714">
        <v>569</v>
      </c>
      <c r="W22" s="687" t="s">
        <v>250</v>
      </c>
      <c r="X22" s="714">
        <v>6958</v>
      </c>
      <c r="Y22" s="714">
        <v>17256</v>
      </c>
      <c r="Z22" s="687" t="s">
        <v>250</v>
      </c>
      <c r="AA22" s="713">
        <v>8</v>
      </c>
    </row>
    <row r="23" spans="1:27" ht="27" customHeight="1">
      <c r="A23" s="531"/>
      <c r="B23" s="1587" t="s">
        <v>610</v>
      </c>
      <c r="C23" s="1587"/>
      <c r="D23" s="1587"/>
      <c r="E23" s="1587"/>
      <c r="F23" s="1587"/>
      <c r="G23" s="690">
        <v>9</v>
      </c>
      <c r="H23" s="689" t="s">
        <v>596</v>
      </c>
      <c r="I23" s="710">
        <v>2972</v>
      </c>
      <c r="J23" s="710">
        <v>1784</v>
      </c>
      <c r="K23" s="710">
        <v>2843</v>
      </c>
      <c r="L23" s="710">
        <v>4035</v>
      </c>
      <c r="M23" s="710">
        <v>8795</v>
      </c>
      <c r="N23" s="710">
        <v>4174</v>
      </c>
      <c r="O23" s="710">
        <v>15626</v>
      </c>
      <c r="P23" s="710"/>
      <c r="Q23" s="710">
        <v>5788</v>
      </c>
      <c r="R23" s="711">
        <v>10713</v>
      </c>
      <c r="S23" s="710">
        <v>3895</v>
      </c>
      <c r="T23" s="687">
        <v>3410</v>
      </c>
      <c r="U23" s="687">
        <v>2074</v>
      </c>
      <c r="V23" s="687">
        <v>2435</v>
      </c>
      <c r="W23" s="687" t="s">
        <v>250</v>
      </c>
      <c r="X23" s="687">
        <v>3253</v>
      </c>
      <c r="Y23" s="687">
        <v>13351</v>
      </c>
      <c r="Z23" s="687" t="s">
        <v>250</v>
      </c>
      <c r="AA23" s="686">
        <v>9</v>
      </c>
    </row>
    <row r="24" spans="1:27" ht="27" customHeight="1">
      <c r="A24" s="531"/>
      <c r="B24" s="494"/>
      <c r="C24" s="1587" t="s">
        <v>609</v>
      </c>
      <c r="D24" s="1587"/>
      <c r="E24" s="1587"/>
      <c r="F24" s="1587"/>
      <c r="G24" s="690">
        <v>10</v>
      </c>
      <c r="H24" s="689" t="s">
        <v>596</v>
      </c>
      <c r="I24" s="709">
        <v>8721</v>
      </c>
      <c r="J24" s="709">
        <v>4018</v>
      </c>
      <c r="K24" s="709">
        <v>7052</v>
      </c>
      <c r="L24" s="709">
        <v>13620</v>
      </c>
      <c r="M24" s="709">
        <v>32655</v>
      </c>
      <c r="N24" s="709">
        <v>23517</v>
      </c>
      <c r="O24" s="709">
        <v>70232</v>
      </c>
      <c r="P24" s="709"/>
      <c r="Q24" s="709">
        <v>80358</v>
      </c>
      <c r="R24" s="709">
        <v>417653</v>
      </c>
      <c r="S24" s="709">
        <v>11131</v>
      </c>
      <c r="T24" s="687">
        <v>11499</v>
      </c>
      <c r="U24" s="687">
        <v>3670</v>
      </c>
      <c r="V24" s="687">
        <v>5476</v>
      </c>
      <c r="W24" s="687" t="s">
        <v>250</v>
      </c>
      <c r="X24" s="687">
        <v>36806</v>
      </c>
      <c r="Y24" s="687">
        <v>122496</v>
      </c>
      <c r="Z24" s="687" t="s">
        <v>250</v>
      </c>
      <c r="AA24" s="686">
        <v>10</v>
      </c>
    </row>
    <row r="25" spans="1:27" ht="27" customHeight="1">
      <c r="A25" s="701"/>
      <c r="B25" s="700"/>
      <c r="C25" s="700"/>
      <c r="D25" s="1588" t="s">
        <v>608</v>
      </c>
      <c r="E25" s="1588"/>
      <c r="F25" s="1588"/>
      <c r="G25" s="690">
        <v>11</v>
      </c>
      <c r="H25" s="689" t="s">
        <v>596</v>
      </c>
      <c r="I25" s="708">
        <v>8256</v>
      </c>
      <c r="J25" s="708">
        <v>3828</v>
      </c>
      <c r="K25" s="708">
        <v>6688</v>
      </c>
      <c r="L25" s="708">
        <v>12761</v>
      </c>
      <c r="M25" s="708">
        <v>30369</v>
      </c>
      <c r="N25" s="708">
        <v>21148</v>
      </c>
      <c r="O25" s="708">
        <v>67288</v>
      </c>
      <c r="P25" s="708"/>
      <c r="Q25" s="708">
        <v>77120</v>
      </c>
      <c r="R25" s="708">
        <v>409405</v>
      </c>
      <c r="S25" s="708">
        <v>10789</v>
      </c>
      <c r="T25" s="687">
        <v>11155</v>
      </c>
      <c r="U25" s="687">
        <v>3574</v>
      </c>
      <c r="V25" s="687">
        <v>5475</v>
      </c>
      <c r="W25" s="687" t="s">
        <v>250</v>
      </c>
      <c r="X25" s="687">
        <v>36244</v>
      </c>
      <c r="Y25" s="687">
        <v>117887</v>
      </c>
      <c r="Z25" s="687" t="s">
        <v>250</v>
      </c>
      <c r="AA25" s="686">
        <v>11</v>
      </c>
    </row>
    <row r="26" spans="1:27" ht="27" customHeight="1">
      <c r="A26" s="531"/>
      <c r="B26" s="700"/>
      <c r="C26" s="1587" t="s">
        <v>607</v>
      </c>
      <c r="D26" s="1587"/>
      <c r="E26" s="1587"/>
      <c r="F26" s="1587"/>
      <c r="G26" s="690">
        <v>12</v>
      </c>
      <c r="H26" s="689" t="s">
        <v>596</v>
      </c>
      <c r="I26" s="707">
        <v>5749</v>
      </c>
      <c r="J26" s="707">
        <v>2234</v>
      </c>
      <c r="K26" s="707">
        <v>4209</v>
      </c>
      <c r="L26" s="707">
        <v>9585</v>
      </c>
      <c r="M26" s="707">
        <v>23860</v>
      </c>
      <c r="N26" s="707">
        <v>19343</v>
      </c>
      <c r="O26" s="707">
        <v>54606</v>
      </c>
      <c r="P26" s="707"/>
      <c r="Q26" s="707">
        <v>74570</v>
      </c>
      <c r="R26" s="707">
        <v>406940</v>
      </c>
      <c r="S26" s="707">
        <v>7236</v>
      </c>
      <c r="T26" s="687">
        <v>8089</v>
      </c>
      <c r="U26" s="687">
        <v>1596</v>
      </c>
      <c r="V26" s="687">
        <v>3041</v>
      </c>
      <c r="W26" s="687" t="s">
        <v>250</v>
      </c>
      <c r="X26" s="687">
        <v>33553</v>
      </c>
      <c r="Y26" s="687">
        <v>109145</v>
      </c>
      <c r="Z26" s="687" t="s">
        <v>250</v>
      </c>
      <c r="AA26" s="686">
        <v>12</v>
      </c>
    </row>
    <row r="27" spans="1:27" ht="27" customHeight="1">
      <c r="A27" s="531"/>
      <c r="B27" s="700"/>
      <c r="C27" s="700"/>
      <c r="D27" s="1587" t="s">
        <v>606</v>
      </c>
      <c r="E27" s="1587"/>
      <c r="F27" s="1587"/>
      <c r="G27" s="690">
        <v>13</v>
      </c>
      <c r="H27" s="689" t="s">
        <v>596</v>
      </c>
      <c r="I27" s="706">
        <v>1195</v>
      </c>
      <c r="J27" s="706">
        <v>197</v>
      </c>
      <c r="K27" s="706">
        <v>323</v>
      </c>
      <c r="L27" s="706">
        <v>2582</v>
      </c>
      <c r="M27" s="706">
        <v>6502</v>
      </c>
      <c r="N27" s="706">
        <v>5705</v>
      </c>
      <c r="O27" s="706">
        <v>21901</v>
      </c>
      <c r="P27" s="706"/>
      <c r="Q27" s="706">
        <v>25200</v>
      </c>
      <c r="R27" s="706">
        <v>129215</v>
      </c>
      <c r="S27" s="706">
        <v>2050</v>
      </c>
      <c r="T27" s="687">
        <v>2290</v>
      </c>
      <c r="U27" s="687">
        <v>140</v>
      </c>
      <c r="V27" s="687">
        <v>3</v>
      </c>
      <c r="W27" s="687" t="s">
        <v>250</v>
      </c>
      <c r="X27" s="687">
        <v>13580</v>
      </c>
      <c r="Y27" s="687">
        <v>44458</v>
      </c>
      <c r="Z27" s="687" t="s">
        <v>250</v>
      </c>
      <c r="AA27" s="686">
        <v>13</v>
      </c>
    </row>
    <row r="28" spans="1:27" ht="27" customHeight="1">
      <c r="A28" s="494"/>
      <c r="B28" s="531"/>
      <c r="C28" s="531"/>
      <c r="D28" s="1590" t="s">
        <v>596</v>
      </c>
      <c r="E28" s="1590"/>
      <c r="F28" s="701" t="s">
        <v>605</v>
      </c>
      <c r="G28" s="690">
        <v>14</v>
      </c>
      <c r="H28" s="689" t="s">
        <v>596</v>
      </c>
      <c r="I28" s="705">
        <v>379</v>
      </c>
      <c r="J28" s="705">
        <v>205</v>
      </c>
      <c r="K28" s="705">
        <v>321</v>
      </c>
      <c r="L28" s="705">
        <v>470</v>
      </c>
      <c r="M28" s="705">
        <v>1656</v>
      </c>
      <c r="N28" s="705">
        <v>941</v>
      </c>
      <c r="O28" s="705">
        <v>2626</v>
      </c>
      <c r="P28" s="705"/>
      <c r="Q28" s="705">
        <v>4099</v>
      </c>
      <c r="R28" s="705">
        <v>14380</v>
      </c>
      <c r="S28" s="705">
        <v>430</v>
      </c>
      <c r="T28" s="687">
        <v>354</v>
      </c>
      <c r="U28" s="687">
        <v>184</v>
      </c>
      <c r="V28" s="687">
        <v>224</v>
      </c>
      <c r="W28" s="687" t="s">
        <v>250</v>
      </c>
      <c r="X28" s="687">
        <v>1167</v>
      </c>
      <c r="Y28" s="687">
        <v>2959</v>
      </c>
      <c r="Z28" s="687" t="s">
        <v>250</v>
      </c>
      <c r="AA28" s="686">
        <v>14</v>
      </c>
    </row>
    <row r="29" spans="1:27" ht="27" customHeight="1">
      <c r="A29" s="531"/>
      <c r="B29" s="700"/>
      <c r="C29" s="700"/>
      <c r="D29" s="1590" t="s">
        <v>596</v>
      </c>
      <c r="E29" s="1590"/>
      <c r="F29" s="700" t="s">
        <v>604</v>
      </c>
      <c r="G29" s="690">
        <v>15</v>
      </c>
      <c r="H29" s="689" t="s">
        <v>596</v>
      </c>
      <c r="I29" s="705">
        <v>890</v>
      </c>
      <c r="J29" s="705">
        <v>275</v>
      </c>
      <c r="K29" s="705">
        <v>834</v>
      </c>
      <c r="L29" s="705">
        <v>1306</v>
      </c>
      <c r="M29" s="705">
        <v>3772</v>
      </c>
      <c r="N29" s="705">
        <v>2620</v>
      </c>
      <c r="O29" s="705">
        <v>7218</v>
      </c>
      <c r="P29" s="705"/>
      <c r="Q29" s="705">
        <v>12309</v>
      </c>
      <c r="R29" s="705">
        <v>56420</v>
      </c>
      <c r="S29" s="705">
        <v>332</v>
      </c>
      <c r="T29" s="687">
        <v>1112</v>
      </c>
      <c r="U29" s="687">
        <v>192</v>
      </c>
      <c r="V29" s="687">
        <v>784</v>
      </c>
      <c r="W29" s="687" t="s">
        <v>250</v>
      </c>
      <c r="X29" s="687">
        <v>3061</v>
      </c>
      <c r="Y29" s="687">
        <v>18854</v>
      </c>
      <c r="Z29" s="687" t="s">
        <v>250</v>
      </c>
      <c r="AA29" s="686">
        <v>15</v>
      </c>
    </row>
    <row r="30" spans="1:27" ht="27" customHeight="1">
      <c r="A30" s="531"/>
      <c r="B30" s="700"/>
      <c r="C30" s="700"/>
      <c r="D30" s="1590" t="s">
        <v>596</v>
      </c>
      <c r="E30" s="1590"/>
      <c r="F30" s="700" t="s">
        <v>603</v>
      </c>
      <c r="G30" s="690">
        <v>16</v>
      </c>
      <c r="H30" s="689" t="s">
        <v>596</v>
      </c>
      <c r="I30" s="704">
        <v>462</v>
      </c>
      <c r="J30" s="704">
        <v>184</v>
      </c>
      <c r="K30" s="704">
        <v>432</v>
      </c>
      <c r="L30" s="704">
        <v>677</v>
      </c>
      <c r="M30" s="704">
        <v>1614</v>
      </c>
      <c r="N30" s="704">
        <v>1450</v>
      </c>
      <c r="O30" s="704">
        <v>3233</v>
      </c>
      <c r="P30" s="704"/>
      <c r="Q30" s="704">
        <v>10940</v>
      </c>
      <c r="R30" s="704">
        <v>41126</v>
      </c>
      <c r="S30" s="704">
        <v>612</v>
      </c>
      <c r="T30" s="687">
        <v>736</v>
      </c>
      <c r="U30" s="687">
        <v>97</v>
      </c>
      <c r="V30" s="687">
        <v>820</v>
      </c>
      <c r="W30" s="687" t="s">
        <v>250</v>
      </c>
      <c r="X30" s="687">
        <v>2115</v>
      </c>
      <c r="Y30" s="687">
        <v>12200</v>
      </c>
      <c r="Z30" s="687" t="s">
        <v>250</v>
      </c>
      <c r="AA30" s="686">
        <v>16</v>
      </c>
    </row>
    <row r="31" spans="1:27" ht="27" customHeight="1">
      <c r="A31" s="531"/>
      <c r="B31" s="700"/>
      <c r="C31" s="700"/>
      <c r="D31" s="1590" t="s">
        <v>596</v>
      </c>
      <c r="E31" s="1590"/>
      <c r="F31" s="700" t="s">
        <v>602</v>
      </c>
      <c r="G31" s="690">
        <v>17</v>
      </c>
      <c r="H31" s="689" t="s">
        <v>596</v>
      </c>
      <c r="I31" s="704">
        <v>529</v>
      </c>
      <c r="J31" s="704">
        <v>275</v>
      </c>
      <c r="K31" s="704">
        <v>457</v>
      </c>
      <c r="L31" s="704">
        <v>762</v>
      </c>
      <c r="M31" s="704">
        <v>1906</v>
      </c>
      <c r="N31" s="704">
        <v>1124</v>
      </c>
      <c r="O31" s="704">
        <v>3317</v>
      </c>
      <c r="P31" s="704"/>
      <c r="Q31" s="704">
        <v>4305</v>
      </c>
      <c r="R31" s="704">
        <v>13877</v>
      </c>
      <c r="S31" s="704">
        <v>650</v>
      </c>
      <c r="T31" s="687">
        <v>697</v>
      </c>
      <c r="U31" s="687">
        <v>239</v>
      </c>
      <c r="V31" s="687">
        <v>244</v>
      </c>
      <c r="W31" s="687" t="s">
        <v>250</v>
      </c>
      <c r="X31" s="687">
        <v>1915</v>
      </c>
      <c r="Y31" s="687">
        <v>7009</v>
      </c>
      <c r="Z31" s="687" t="s">
        <v>250</v>
      </c>
      <c r="AA31" s="686">
        <v>17</v>
      </c>
    </row>
    <row r="32" spans="1:27" ht="27" customHeight="1">
      <c r="A32" s="531"/>
      <c r="B32" s="700"/>
      <c r="C32" s="700"/>
      <c r="D32" s="1590" t="s">
        <v>596</v>
      </c>
      <c r="E32" s="1590"/>
      <c r="F32" s="700" t="s">
        <v>601</v>
      </c>
      <c r="G32" s="690">
        <v>18</v>
      </c>
      <c r="H32" s="689" t="s">
        <v>596</v>
      </c>
      <c r="I32" s="703">
        <v>679</v>
      </c>
      <c r="J32" s="703">
        <v>352</v>
      </c>
      <c r="K32" s="703">
        <v>647</v>
      </c>
      <c r="L32" s="703">
        <v>1263</v>
      </c>
      <c r="M32" s="703">
        <v>1849</v>
      </c>
      <c r="N32" s="703">
        <v>2691</v>
      </c>
      <c r="O32" s="703">
        <v>2961</v>
      </c>
      <c r="P32" s="703"/>
      <c r="Q32" s="703">
        <v>3072</v>
      </c>
      <c r="R32" s="703">
        <v>25254</v>
      </c>
      <c r="S32" s="703">
        <v>948</v>
      </c>
      <c r="T32" s="687">
        <v>791</v>
      </c>
      <c r="U32" s="687">
        <v>159</v>
      </c>
      <c r="V32" s="687">
        <v>306</v>
      </c>
      <c r="W32" s="687" t="s">
        <v>250</v>
      </c>
      <c r="X32" s="687">
        <v>3050</v>
      </c>
      <c r="Y32" s="687">
        <v>4628</v>
      </c>
      <c r="Z32" s="687" t="s">
        <v>250</v>
      </c>
      <c r="AA32" s="686">
        <v>18</v>
      </c>
    </row>
    <row r="33" spans="1:27" ht="27" customHeight="1">
      <c r="A33" s="531"/>
      <c r="B33" s="1587" t="s">
        <v>600</v>
      </c>
      <c r="C33" s="1587"/>
      <c r="D33" s="1587"/>
      <c r="E33" s="1587"/>
      <c r="F33" s="1587"/>
      <c r="G33" s="690">
        <v>19</v>
      </c>
      <c r="H33" s="689" t="s">
        <v>596</v>
      </c>
      <c r="I33" s="698">
        <v>265</v>
      </c>
      <c r="J33" s="698">
        <v>84</v>
      </c>
      <c r="K33" s="698">
        <v>418</v>
      </c>
      <c r="L33" s="698">
        <v>257</v>
      </c>
      <c r="M33" s="698">
        <v>793</v>
      </c>
      <c r="N33" s="702">
        <v>1316</v>
      </c>
      <c r="O33" s="698">
        <v>87</v>
      </c>
      <c r="P33" s="698"/>
      <c r="Q33" s="698">
        <v>1297</v>
      </c>
      <c r="R33" s="698">
        <v>346</v>
      </c>
      <c r="S33" s="698">
        <v>263</v>
      </c>
      <c r="T33" s="687">
        <v>161</v>
      </c>
      <c r="U33" s="687">
        <v>-92</v>
      </c>
      <c r="V33" s="687">
        <v>-4</v>
      </c>
      <c r="W33" s="687" t="s">
        <v>250</v>
      </c>
      <c r="X33" s="687">
        <v>4702</v>
      </c>
      <c r="Y33" s="687">
        <v>1816</v>
      </c>
      <c r="Z33" s="687" t="s">
        <v>250</v>
      </c>
      <c r="AA33" s="686">
        <v>19</v>
      </c>
    </row>
    <row r="34" spans="1:27" ht="27" customHeight="1">
      <c r="A34" s="531"/>
      <c r="B34" s="700"/>
      <c r="C34" s="1587" t="s">
        <v>599</v>
      </c>
      <c r="D34" s="1587"/>
      <c r="E34" s="1587"/>
      <c r="F34" s="1587"/>
      <c r="G34" s="690">
        <v>20</v>
      </c>
      <c r="H34" s="689" t="s">
        <v>596</v>
      </c>
      <c r="I34" s="698">
        <v>449</v>
      </c>
      <c r="J34" s="698">
        <v>145</v>
      </c>
      <c r="K34" s="698">
        <v>549</v>
      </c>
      <c r="L34" s="698">
        <v>444</v>
      </c>
      <c r="M34" s="698">
        <v>1159</v>
      </c>
      <c r="N34" s="698">
        <v>7158</v>
      </c>
      <c r="O34" s="698">
        <v>88</v>
      </c>
      <c r="P34" s="698"/>
      <c r="Q34" s="698">
        <v>1297</v>
      </c>
      <c r="R34" s="698">
        <v>791</v>
      </c>
      <c r="S34" s="698">
        <v>382</v>
      </c>
      <c r="T34" s="687">
        <v>325</v>
      </c>
      <c r="U34" s="687">
        <v>95</v>
      </c>
      <c r="V34" s="687" t="s">
        <v>81</v>
      </c>
      <c r="W34" s="687" t="s">
        <v>250</v>
      </c>
      <c r="X34" s="687">
        <v>4903</v>
      </c>
      <c r="Y34" s="687">
        <v>1816</v>
      </c>
      <c r="Z34" s="687" t="s">
        <v>250</v>
      </c>
      <c r="AA34" s="686">
        <v>20</v>
      </c>
    </row>
    <row r="35" spans="1:27" ht="27" customHeight="1">
      <c r="A35" s="701"/>
      <c r="B35" s="700"/>
      <c r="C35" s="1587" t="s">
        <v>598</v>
      </c>
      <c r="D35" s="1587"/>
      <c r="E35" s="1587"/>
      <c r="F35" s="1587"/>
      <c r="G35" s="690">
        <v>21</v>
      </c>
      <c r="H35" s="689" t="s">
        <v>596</v>
      </c>
      <c r="I35" s="698">
        <v>184</v>
      </c>
      <c r="J35" s="698">
        <v>61</v>
      </c>
      <c r="K35" s="698">
        <v>131</v>
      </c>
      <c r="L35" s="698">
        <v>187</v>
      </c>
      <c r="M35" s="698">
        <v>366</v>
      </c>
      <c r="N35" s="698">
        <v>5842</v>
      </c>
      <c r="O35" s="698">
        <v>1</v>
      </c>
      <c r="P35" s="698"/>
      <c r="Q35" s="699" t="s">
        <v>81</v>
      </c>
      <c r="R35" s="698">
        <v>445</v>
      </c>
      <c r="S35" s="698">
        <v>119</v>
      </c>
      <c r="T35" s="687">
        <v>164</v>
      </c>
      <c r="U35" s="687">
        <v>187</v>
      </c>
      <c r="V35" s="687">
        <v>4</v>
      </c>
      <c r="W35" s="687" t="s">
        <v>250</v>
      </c>
      <c r="X35" s="687">
        <v>201</v>
      </c>
      <c r="Y35" s="687" t="s">
        <v>81</v>
      </c>
      <c r="Z35" s="687" t="s">
        <v>250</v>
      </c>
      <c r="AA35" s="686">
        <v>21</v>
      </c>
    </row>
    <row r="36" spans="1:27" ht="27" customHeight="1">
      <c r="A36" s="531"/>
      <c r="B36" s="1591" t="s">
        <v>597</v>
      </c>
      <c r="C36" s="1591"/>
      <c r="D36" s="1591"/>
      <c r="E36" s="1591"/>
      <c r="F36" s="1591"/>
      <c r="G36" s="690">
        <v>22</v>
      </c>
      <c r="H36" s="689" t="s">
        <v>596</v>
      </c>
      <c r="I36" s="696">
        <v>3237</v>
      </c>
      <c r="J36" s="696">
        <v>1868</v>
      </c>
      <c r="K36" s="696">
        <v>3261</v>
      </c>
      <c r="L36" s="696">
        <v>4292</v>
      </c>
      <c r="M36" s="696">
        <v>9588</v>
      </c>
      <c r="N36" s="696">
        <v>5490</v>
      </c>
      <c r="O36" s="696">
        <v>15713</v>
      </c>
      <c r="P36" s="696"/>
      <c r="Q36" s="696">
        <v>7085</v>
      </c>
      <c r="R36" s="697">
        <v>11059</v>
      </c>
      <c r="S36" s="696">
        <v>4158</v>
      </c>
      <c r="T36" s="687">
        <v>3571</v>
      </c>
      <c r="U36" s="687">
        <v>1982</v>
      </c>
      <c r="V36" s="687">
        <v>2431</v>
      </c>
      <c r="W36" s="687" t="s">
        <v>250</v>
      </c>
      <c r="X36" s="687">
        <v>7955</v>
      </c>
      <c r="Y36" s="687">
        <v>15167</v>
      </c>
      <c r="Z36" s="687" t="s">
        <v>250</v>
      </c>
      <c r="AA36" s="686">
        <v>22</v>
      </c>
    </row>
    <row r="37" spans="1:27" ht="27" customHeight="1">
      <c r="A37" s="1592" t="s">
        <v>595</v>
      </c>
      <c r="B37" s="1592"/>
      <c r="C37" s="1592"/>
      <c r="D37" s="1592"/>
      <c r="E37" s="1592"/>
      <c r="F37" s="1592"/>
      <c r="G37" s="690"/>
      <c r="H37" s="689"/>
      <c r="I37" s="695"/>
      <c r="J37" s="693"/>
      <c r="K37" s="693"/>
      <c r="L37" s="693"/>
      <c r="M37" s="693"/>
      <c r="N37" s="693"/>
      <c r="O37" s="693"/>
      <c r="P37" s="694"/>
      <c r="Q37" s="693"/>
      <c r="R37" s="693"/>
      <c r="S37" s="693"/>
      <c r="T37" s="693"/>
      <c r="U37" s="693"/>
      <c r="V37" s="693"/>
      <c r="W37" s="687"/>
      <c r="X37" s="693"/>
      <c r="Y37" s="693"/>
      <c r="Z37" s="687"/>
      <c r="AA37" s="686"/>
    </row>
    <row r="38" spans="1:27" ht="27" customHeight="1">
      <c r="A38" s="531"/>
      <c r="B38" s="1587" t="s">
        <v>594</v>
      </c>
      <c r="C38" s="1587"/>
      <c r="D38" s="1587"/>
      <c r="E38" s="1587"/>
      <c r="F38" s="1587"/>
      <c r="G38" s="690">
        <v>23</v>
      </c>
      <c r="H38" s="689" t="s">
        <v>593</v>
      </c>
      <c r="I38" s="692">
        <v>34.1</v>
      </c>
      <c r="J38" s="692">
        <v>44.4</v>
      </c>
      <c r="K38" s="692">
        <v>40.299999999999997</v>
      </c>
      <c r="L38" s="692">
        <v>29.6</v>
      </c>
      <c r="M38" s="692">
        <v>26.9</v>
      </c>
      <c r="N38" s="692">
        <v>17.7</v>
      </c>
      <c r="O38" s="692">
        <v>22.2</v>
      </c>
      <c r="P38" s="692"/>
      <c r="Q38" s="692">
        <v>7.2</v>
      </c>
      <c r="R38" s="692">
        <v>2.6</v>
      </c>
      <c r="S38" s="692">
        <v>35</v>
      </c>
      <c r="T38" s="691">
        <v>29.7</v>
      </c>
      <c r="U38" s="691">
        <v>56.5</v>
      </c>
      <c r="V38" s="691">
        <v>44.5</v>
      </c>
      <c r="W38" s="687" t="s">
        <v>250</v>
      </c>
      <c r="X38" s="691">
        <v>8.8000000000000007</v>
      </c>
      <c r="Y38" s="691">
        <v>10.9</v>
      </c>
      <c r="Z38" s="687" t="s">
        <v>250</v>
      </c>
      <c r="AA38" s="686">
        <v>23</v>
      </c>
    </row>
    <row r="39" spans="1:27" ht="27" customHeight="1">
      <c r="A39" s="531"/>
      <c r="B39" s="1587" t="s">
        <v>592</v>
      </c>
      <c r="C39" s="1587"/>
      <c r="D39" s="1587"/>
      <c r="E39" s="1587"/>
      <c r="F39" s="1587"/>
      <c r="G39" s="690">
        <v>24</v>
      </c>
      <c r="H39" s="689" t="s">
        <v>591</v>
      </c>
      <c r="I39" s="688">
        <v>1205</v>
      </c>
      <c r="J39" s="688">
        <v>1144</v>
      </c>
      <c r="K39" s="688">
        <v>1348</v>
      </c>
      <c r="L39" s="688">
        <v>1542</v>
      </c>
      <c r="M39" s="688">
        <v>1337</v>
      </c>
      <c r="N39" s="688">
        <v>1356</v>
      </c>
      <c r="O39" s="688">
        <v>1077</v>
      </c>
      <c r="P39" s="688"/>
      <c r="Q39" s="688">
        <v>1101</v>
      </c>
      <c r="R39" s="688">
        <v>3689</v>
      </c>
      <c r="S39" s="688">
        <v>963</v>
      </c>
      <c r="T39" s="687">
        <v>1822</v>
      </c>
      <c r="U39" s="687">
        <v>1472</v>
      </c>
      <c r="V39" s="687">
        <v>285</v>
      </c>
      <c r="W39" s="687" t="s">
        <v>250</v>
      </c>
      <c r="X39" s="687">
        <v>1740</v>
      </c>
      <c r="Y39" s="687">
        <v>2212</v>
      </c>
      <c r="Z39" s="687" t="s">
        <v>250</v>
      </c>
      <c r="AA39" s="686">
        <v>24</v>
      </c>
    </row>
    <row r="40" spans="1:27" ht="6.6" customHeight="1">
      <c r="A40" s="643"/>
      <c r="B40" s="643"/>
      <c r="C40" s="643"/>
      <c r="D40" s="643"/>
      <c r="E40" s="643"/>
      <c r="F40" s="643"/>
      <c r="G40" s="643"/>
      <c r="H40" s="685"/>
      <c r="I40" s="643"/>
      <c r="J40" s="643"/>
      <c r="K40" s="643"/>
      <c r="L40" s="643"/>
      <c r="M40" s="643"/>
      <c r="N40" s="643"/>
      <c r="O40" s="643"/>
      <c r="Q40" s="643"/>
      <c r="R40" s="643"/>
      <c r="S40" s="643"/>
      <c r="T40" s="643"/>
      <c r="U40" s="643"/>
      <c r="V40" s="643"/>
      <c r="W40" s="643"/>
      <c r="X40" s="643"/>
      <c r="Y40" s="643"/>
      <c r="Z40" s="643"/>
      <c r="AA40" s="684"/>
    </row>
    <row r="41" spans="1:27" ht="14.25" customHeight="1">
      <c r="A41" s="683" t="s">
        <v>590</v>
      </c>
      <c r="B41" s="561"/>
      <c r="C41" s="561"/>
      <c r="D41" s="561"/>
      <c r="E41" s="561"/>
      <c r="F41" s="561"/>
      <c r="Z41" s="682"/>
    </row>
    <row r="42" spans="1:27" ht="13.15" customHeight="1">
      <c r="A42" s="673"/>
      <c r="B42" s="677"/>
      <c r="C42" s="678"/>
      <c r="D42" s="678"/>
      <c r="E42" s="678"/>
      <c r="F42" s="679"/>
      <c r="G42" s="681"/>
      <c r="H42" s="680"/>
      <c r="I42" s="680"/>
      <c r="J42" s="679"/>
      <c r="K42" s="679"/>
      <c r="L42" s="679"/>
      <c r="M42" s="674"/>
      <c r="Z42" s="642"/>
    </row>
    <row r="43" spans="1:27" ht="13.15" customHeight="1">
      <c r="A43" s="673"/>
      <c r="B43" s="677"/>
      <c r="C43" s="678"/>
      <c r="D43" s="678"/>
      <c r="E43" s="678"/>
      <c r="F43" s="679"/>
      <c r="G43" s="681"/>
      <c r="H43" s="680"/>
      <c r="I43" s="680"/>
      <c r="J43" s="679"/>
      <c r="K43" s="679"/>
      <c r="L43" s="679"/>
      <c r="M43" s="674"/>
      <c r="Z43" s="642"/>
    </row>
    <row r="44" spans="1:27" ht="13.15" customHeight="1">
      <c r="A44" s="673"/>
      <c r="B44" s="678"/>
      <c r="C44" s="677"/>
      <c r="D44" s="677"/>
      <c r="E44" s="677"/>
      <c r="F44" s="675"/>
      <c r="G44" s="676"/>
      <c r="H44" s="675"/>
      <c r="I44" s="675"/>
      <c r="J44" s="675"/>
      <c r="K44" s="674"/>
      <c r="L44" s="674"/>
      <c r="M44" s="674"/>
      <c r="Z44" s="642"/>
    </row>
    <row r="45" spans="1:27" ht="13.15" customHeight="1">
      <c r="A45" s="673"/>
      <c r="Z45" s="642"/>
    </row>
    <row r="46" spans="1:27" ht="13.15" customHeight="1">
      <c r="Z46" s="642"/>
    </row>
    <row r="47" spans="1:27" ht="13.15" customHeight="1">
      <c r="Z47" s="642"/>
    </row>
    <row r="48" spans="1:27" ht="13.15" customHeight="1">
      <c r="Z48" s="642"/>
    </row>
    <row r="49" spans="13:26" ht="13.15" customHeight="1">
      <c r="Z49" s="642"/>
    </row>
    <row r="50" spans="13:26" ht="13.15" customHeight="1">
      <c r="Z50" s="642"/>
    </row>
    <row r="51" spans="13:26" ht="13.15" customHeight="1">
      <c r="Z51" s="642"/>
    </row>
    <row r="52" spans="13:26" ht="13.15" customHeight="1">
      <c r="Z52" s="642"/>
    </row>
    <row r="53" spans="13:26" ht="13.15" customHeight="1">
      <c r="Z53" s="642"/>
    </row>
    <row r="54" spans="13:26" ht="13.15" customHeight="1">
      <c r="M54" s="672"/>
      <c r="Z54" s="642"/>
    </row>
    <row r="55" spans="13:26" ht="13.15" customHeight="1">
      <c r="Z55" s="642"/>
    </row>
    <row r="56" spans="13:26" ht="13.15" customHeight="1">
      <c r="Z56" s="642"/>
    </row>
    <row r="57" spans="13:26" ht="13.15" customHeight="1">
      <c r="Z57" s="642"/>
    </row>
    <row r="58" spans="13:26" ht="13.15" customHeight="1">
      <c r="Z58" s="642"/>
    </row>
    <row r="59" spans="13:26" ht="13.15" customHeight="1">
      <c r="Z59" s="642"/>
    </row>
    <row r="60" spans="13:26" ht="13.15" customHeight="1">
      <c r="Z60" s="642"/>
    </row>
    <row r="61" spans="13:26" ht="13.15" customHeight="1">
      <c r="Z61" s="642"/>
    </row>
    <row r="62" spans="13:26" ht="13.15" customHeight="1">
      <c r="Z62" s="642"/>
    </row>
    <row r="63" spans="13:26" ht="13.15" customHeight="1">
      <c r="Z63" s="642"/>
    </row>
    <row r="64" spans="13:26" ht="13.15" customHeight="1">
      <c r="Z64" s="642"/>
    </row>
    <row r="65" spans="26:26" ht="13.15" customHeight="1">
      <c r="Z65" s="642"/>
    </row>
    <row r="66" spans="26:26" ht="13.15" customHeight="1">
      <c r="Z66" s="642"/>
    </row>
    <row r="67" spans="26:26" ht="13.15" customHeight="1">
      <c r="Z67" s="642"/>
    </row>
    <row r="68" spans="26:26" ht="13.15" customHeight="1">
      <c r="Z68" s="642"/>
    </row>
    <row r="69" spans="26:26" ht="13.15" customHeight="1">
      <c r="Z69" s="642"/>
    </row>
    <row r="70" spans="26:26" ht="13.15" customHeight="1">
      <c r="Z70" s="642"/>
    </row>
    <row r="71" spans="26:26" ht="13.15" customHeight="1">
      <c r="Z71" s="642"/>
    </row>
    <row r="72" spans="26:26" ht="13.15" customHeight="1">
      <c r="Z72" s="642"/>
    </row>
    <row r="73" spans="26:26" ht="13.15" customHeight="1">
      <c r="Z73" s="642"/>
    </row>
    <row r="74" spans="26:26" ht="13.15" customHeight="1">
      <c r="Z74" s="642"/>
    </row>
    <row r="75" spans="26:26" ht="13.15" customHeight="1">
      <c r="Z75" s="642"/>
    </row>
    <row r="76" spans="26:26" ht="13.15" customHeight="1">
      <c r="Z76" s="642"/>
    </row>
    <row r="77" spans="26:26" ht="13.15" customHeight="1">
      <c r="Z77" s="642"/>
    </row>
    <row r="78" spans="26:26" ht="13.15" customHeight="1">
      <c r="Z78" s="642"/>
    </row>
    <row r="79" spans="26:26" ht="13.15" customHeight="1">
      <c r="Z79" s="642"/>
    </row>
    <row r="80" spans="26:26" ht="13.15" customHeight="1">
      <c r="Z80" s="642"/>
    </row>
    <row r="81" spans="26:26" ht="13.15" customHeight="1">
      <c r="Z81" s="642"/>
    </row>
    <row r="82" spans="26:26" ht="13.15" customHeight="1">
      <c r="Z82" s="642"/>
    </row>
    <row r="83" spans="26:26" ht="13.15" customHeight="1">
      <c r="Z83" s="642"/>
    </row>
    <row r="84" spans="26:26" ht="13.15" customHeight="1">
      <c r="Z84" s="642"/>
    </row>
    <row r="85" spans="26:26" ht="13.15" customHeight="1">
      <c r="Z85" s="642"/>
    </row>
    <row r="86" spans="26:26" ht="13.15" customHeight="1">
      <c r="Z86" s="642"/>
    </row>
    <row r="87" spans="26:26" ht="13.15" customHeight="1">
      <c r="Z87" s="642"/>
    </row>
    <row r="88" spans="26:26" ht="13.15" customHeight="1">
      <c r="Z88" s="642"/>
    </row>
    <row r="89" spans="26:26" ht="13.15" customHeight="1">
      <c r="Z89" s="642"/>
    </row>
    <row r="90" spans="26:26" ht="13.15" customHeight="1">
      <c r="Z90" s="642"/>
    </row>
    <row r="91" spans="26:26" ht="13.15" customHeight="1">
      <c r="Z91" s="642"/>
    </row>
    <row r="92" spans="26:26" ht="13.15" customHeight="1">
      <c r="Z92" s="642"/>
    </row>
    <row r="93" spans="26:26" ht="13.15" customHeight="1">
      <c r="Z93" s="642"/>
    </row>
    <row r="94" spans="26:26" ht="13.15" customHeight="1">
      <c r="Z94" s="642"/>
    </row>
    <row r="95" spans="26:26" ht="13.15" customHeight="1">
      <c r="Z95" s="642"/>
    </row>
    <row r="96" spans="26:26" ht="13.15" customHeight="1">
      <c r="Z96" s="642"/>
    </row>
    <row r="97" spans="26:26" ht="13.15" customHeight="1">
      <c r="Z97" s="642"/>
    </row>
    <row r="98" spans="26:26" ht="13.15" customHeight="1">
      <c r="Z98" s="642"/>
    </row>
    <row r="99" spans="26:26" ht="13.15" customHeight="1">
      <c r="Z99" s="642"/>
    </row>
    <row r="100" spans="26:26" ht="13.15" customHeight="1">
      <c r="Z100" s="642"/>
    </row>
    <row r="101" spans="26:26" ht="13.15" customHeight="1">
      <c r="Z101" s="642"/>
    </row>
    <row r="102" spans="26:26" ht="13.15" customHeight="1">
      <c r="Z102" s="642"/>
    </row>
    <row r="103" spans="26:26" ht="13.15" customHeight="1">
      <c r="Z103" s="642"/>
    </row>
  </sheetData>
  <mergeCells count="56">
    <mergeCell ref="D27:F27"/>
    <mergeCell ref="D28:E28"/>
    <mergeCell ref="D29:E29"/>
    <mergeCell ref="D30:E30"/>
    <mergeCell ref="D31:E31"/>
    <mergeCell ref="B39:F39"/>
    <mergeCell ref="D32:E32"/>
    <mergeCell ref="B33:F33"/>
    <mergeCell ref="C34:F34"/>
    <mergeCell ref="C35:F35"/>
    <mergeCell ref="B36:F36"/>
    <mergeCell ref="A37:F37"/>
    <mergeCell ref="B38:F38"/>
    <mergeCell ref="B23:F23"/>
    <mergeCell ref="C24:F24"/>
    <mergeCell ref="D25:F25"/>
    <mergeCell ref="C26:F26"/>
    <mergeCell ref="B15:F15"/>
    <mergeCell ref="B16:F16"/>
    <mergeCell ref="B17:E17"/>
    <mergeCell ref="B18:F18"/>
    <mergeCell ref="B19:F19"/>
    <mergeCell ref="B20:F20"/>
    <mergeCell ref="B21:F21"/>
    <mergeCell ref="B22:F22"/>
    <mergeCell ref="A14:F14"/>
    <mergeCell ref="A8:G12"/>
    <mergeCell ref="H8:H12"/>
    <mergeCell ref="I10:I12"/>
    <mergeCell ref="J11:J12"/>
    <mergeCell ref="AA9:AA11"/>
    <mergeCell ref="J10:O10"/>
    <mergeCell ref="Q10:R10"/>
    <mergeCell ref="U10:Y10"/>
    <mergeCell ref="L11:L12"/>
    <mergeCell ref="M11:M12"/>
    <mergeCell ref="N11:N12"/>
    <mergeCell ref="U11:U12"/>
    <mergeCell ref="W11:W12"/>
    <mergeCell ref="X11:X12"/>
    <mergeCell ref="Y11:Y12"/>
    <mergeCell ref="Z9:Z12"/>
    <mergeCell ref="O11:O12"/>
    <mergeCell ref="Q11:Q12"/>
    <mergeCell ref="R11:R12"/>
    <mergeCell ref="K11:K12"/>
    <mergeCell ref="N1:P1"/>
    <mergeCell ref="I8:O8"/>
    <mergeCell ref="Q8:S8"/>
    <mergeCell ref="T8:Z8"/>
    <mergeCell ref="I9:O9"/>
    <mergeCell ref="Q9:R9"/>
    <mergeCell ref="T9:Y9"/>
    <mergeCell ref="S9:S12"/>
    <mergeCell ref="T10:T12"/>
    <mergeCell ref="V11:V12"/>
  </mergeCells>
  <phoneticPr fontId="14"/>
  <conditionalFormatting sqref="T15:V36 T38:V39 X38:Z39 X15:Z36">
    <cfRule type="cellIs" dxfId="7" priority="4" operator="equal">
      <formula>""</formula>
    </cfRule>
  </conditionalFormatting>
  <conditionalFormatting sqref="Q38:S39 I38:O39 Q15:S34 I15:O36 Q36:S36 R35:S35">
    <cfRule type="cellIs" dxfId="6" priority="3" operator="equal">
      <formula>""</formula>
    </cfRule>
  </conditionalFormatting>
  <conditionalFormatting sqref="Q35">
    <cfRule type="cellIs" dxfId="5" priority="2" operator="equal">
      <formula>""</formula>
    </cfRule>
  </conditionalFormatting>
  <conditionalFormatting sqref="W38:W39 W15:W36">
    <cfRule type="cellIs" dxfId="4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rstPageNumber="2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-0.249977111117893"/>
  </sheetPr>
  <dimension ref="A1:AB103"/>
  <sheetViews>
    <sheetView showGridLines="0" zoomScaleNormal="100" zoomScaleSheetLayoutView="100" workbookViewId="0">
      <selection activeCell="F4" sqref="F4"/>
    </sheetView>
  </sheetViews>
  <sheetFormatPr defaultColWidth="8.125" defaultRowHeight="13.15" customHeight="1"/>
  <cols>
    <col min="1" max="2" width="1.625" style="558" customWidth="1"/>
    <col min="3" max="3" width="2.25" style="558" customWidth="1"/>
    <col min="4" max="5" width="1.625" style="558" customWidth="1"/>
    <col min="6" max="6" width="16.625" style="558" customWidth="1"/>
    <col min="7" max="7" width="4.75" style="558" customWidth="1"/>
    <col min="8" max="8" width="5.5" style="558" bestFit="1" customWidth="1"/>
    <col min="9" max="14" width="10.875" style="558" customWidth="1"/>
    <col min="15" max="15" width="10.625" style="558" customWidth="1"/>
    <col min="16" max="16" width="0.625" style="642" customWidth="1"/>
    <col min="17" max="23" width="10.5" style="558" customWidth="1"/>
    <col min="24" max="24" width="4.75" style="559" customWidth="1"/>
    <col min="25" max="25" width="10.375" style="558" customWidth="1"/>
    <col min="26" max="26" width="8.125" style="558"/>
    <col min="27" max="27" width="15.875" style="558" customWidth="1"/>
    <col min="28" max="16384" width="8.125" style="558"/>
  </cols>
  <sheetData>
    <row r="1" spans="1:28" s="632" customFormat="1" ht="21.6" customHeight="1">
      <c r="A1" s="656" t="s">
        <v>667</v>
      </c>
      <c r="B1" s="763"/>
      <c r="C1" s="763"/>
      <c r="D1" s="763"/>
      <c r="E1" s="763"/>
      <c r="F1" s="763"/>
      <c r="G1" s="558"/>
      <c r="H1" s="559"/>
      <c r="J1" s="559"/>
      <c r="K1" s="653"/>
      <c r="L1" s="653"/>
      <c r="M1" s="653"/>
      <c r="N1" s="1551"/>
      <c r="O1" s="1603"/>
      <c r="P1" s="1603"/>
      <c r="Q1" s="559"/>
      <c r="R1" s="559"/>
      <c r="S1" s="559"/>
      <c r="T1" s="559"/>
      <c r="U1" s="761"/>
      <c r="V1" s="761"/>
      <c r="W1" s="761"/>
      <c r="Y1" s="763"/>
      <c r="Z1" s="763"/>
      <c r="AA1" s="760" t="s">
        <v>666</v>
      </c>
    </row>
    <row r="2" spans="1:28" s="752" customFormat="1" ht="18.95" customHeight="1">
      <c r="A2" s="759"/>
      <c r="B2" s="754"/>
      <c r="C2" s="754"/>
      <c r="D2" s="754"/>
      <c r="E2" s="754"/>
      <c r="F2" s="754"/>
      <c r="G2" s="769"/>
      <c r="H2" s="755"/>
      <c r="I2" s="755"/>
      <c r="J2" s="755"/>
      <c r="K2" s="755"/>
      <c r="L2" s="755"/>
      <c r="M2" s="755"/>
      <c r="N2" s="755"/>
      <c r="O2" s="757" t="s">
        <v>654</v>
      </c>
      <c r="P2" s="755"/>
      <c r="Q2" s="755"/>
      <c r="R2" s="755"/>
      <c r="S2" s="755"/>
      <c r="T2" s="755"/>
      <c r="U2" s="755"/>
      <c r="V2" s="755"/>
      <c r="W2" s="755"/>
      <c r="X2" s="755"/>
      <c r="Y2" s="768"/>
      <c r="Z2" s="768"/>
      <c r="AA2" s="767"/>
    </row>
    <row r="3" spans="1:28" s="744" customFormat="1" ht="26.45" customHeight="1">
      <c r="A3" s="751"/>
      <c r="B3" s="672"/>
      <c r="C3" s="672"/>
      <c r="D3" s="672"/>
      <c r="E3" s="672"/>
      <c r="F3" s="672"/>
      <c r="G3" s="749"/>
      <c r="H3" s="672"/>
      <c r="I3" s="672"/>
      <c r="J3" s="672"/>
      <c r="K3" s="672"/>
      <c r="L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766"/>
      <c r="Z3" s="766"/>
      <c r="AA3" s="766"/>
      <c r="AB3" s="745"/>
    </row>
    <row r="4" spans="1:28" ht="13.15" customHeight="1">
      <c r="W4" s="559"/>
      <c r="X4" s="558"/>
    </row>
    <row r="5" spans="1:28" s="744" customFormat="1" ht="17.25" customHeight="1">
      <c r="A5" s="750" t="s">
        <v>665</v>
      </c>
      <c r="B5" s="672"/>
      <c r="C5" s="672"/>
      <c r="D5" s="672"/>
      <c r="E5" s="672"/>
      <c r="F5" s="672"/>
      <c r="G5" s="749"/>
      <c r="H5" s="672"/>
      <c r="I5" s="672"/>
      <c r="J5" s="672"/>
      <c r="K5" s="747"/>
      <c r="L5" s="672"/>
      <c r="M5" s="672"/>
      <c r="N5" s="672"/>
      <c r="O5" s="748"/>
      <c r="P5" s="672"/>
      <c r="Q5" s="672"/>
      <c r="R5" s="672"/>
      <c r="S5" s="672"/>
      <c r="T5" s="672"/>
      <c r="U5" s="672"/>
      <c r="V5" s="672"/>
      <c r="W5" s="672"/>
      <c r="X5" s="672"/>
      <c r="Y5" s="746"/>
      <c r="Z5" s="746"/>
      <c r="AA5" s="746"/>
      <c r="AB5" s="745"/>
    </row>
    <row r="6" spans="1:28" s="741" customFormat="1" ht="15.75" customHeight="1">
      <c r="A6" s="743"/>
      <c r="B6" s="564"/>
      <c r="C6" s="564"/>
      <c r="D6" s="564"/>
      <c r="E6" s="564"/>
      <c r="F6" s="564"/>
      <c r="G6" s="567"/>
      <c r="H6" s="564"/>
      <c r="I6" s="564"/>
      <c r="J6" s="564"/>
      <c r="K6" s="564"/>
      <c r="L6" s="564"/>
      <c r="N6" s="564"/>
      <c r="O6" s="564"/>
      <c r="P6" s="590"/>
      <c r="Q6" s="564"/>
      <c r="R6" s="564"/>
      <c r="S6" s="564"/>
      <c r="T6" s="564"/>
      <c r="U6" s="610"/>
      <c r="V6" s="610"/>
      <c r="W6" s="610"/>
      <c r="X6" s="599"/>
      <c r="AA6" s="742"/>
      <c r="AB6" s="564"/>
    </row>
    <row r="7" spans="1:28" ht="15.95" customHeight="1" thickBot="1">
      <c r="A7" s="740"/>
      <c r="B7" s="740"/>
      <c r="C7" s="740"/>
      <c r="D7" s="740"/>
      <c r="E7" s="740"/>
      <c r="F7" s="740"/>
      <c r="G7" s="739"/>
      <c r="H7" s="739"/>
      <c r="I7" s="739"/>
      <c r="J7" s="739"/>
      <c r="K7" s="739"/>
      <c r="L7" s="739"/>
      <c r="M7" s="739"/>
      <c r="N7" s="739"/>
      <c r="O7" s="739"/>
      <c r="P7" s="585"/>
      <c r="Q7" s="739"/>
      <c r="R7" s="739"/>
      <c r="S7" s="739"/>
      <c r="T7" s="739"/>
      <c r="U7" s="739"/>
      <c r="V7" s="739"/>
      <c r="W7" s="739"/>
      <c r="X7" s="738"/>
    </row>
    <row r="8" spans="1:28" ht="18" customHeight="1" thickTop="1">
      <c r="A8" s="1597"/>
      <c r="B8" s="1597"/>
      <c r="C8" s="1597"/>
      <c r="D8" s="1597"/>
      <c r="E8" s="1597"/>
      <c r="F8" s="1597"/>
      <c r="G8" s="1598"/>
      <c r="H8" s="1583" t="s">
        <v>649</v>
      </c>
      <c r="I8" s="1557" t="s">
        <v>664</v>
      </c>
      <c r="J8" s="1558"/>
      <c r="K8" s="1558"/>
      <c r="L8" s="1558"/>
      <c r="M8" s="1558"/>
      <c r="N8" s="1558"/>
      <c r="O8" s="1604"/>
      <c r="P8" s="764"/>
      <c r="Q8" s="1558" t="s">
        <v>663</v>
      </c>
      <c r="R8" s="1558"/>
      <c r="S8" s="1558"/>
      <c r="T8" s="1558"/>
      <c r="U8" s="1558"/>
      <c r="V8" s="1558"/>
      <c r="W8" s="1604"/>
      <c r="X8" s="737"/>
    </row>
    <row r="9" spans="1:28" ht="18" customHeight="1">
      <c r="A9" s="1599"/>
      <c r="B9" s="1599"/>
      <c r="C9" s="1599"/>
      <c r="D9" s="1599"/>
      <c r="E9" s="1599"/>
      <c r="F9" s="1599"/>
      <c r="G9" s="1600"/>
      <c r="H9" s="1584"/>
      <c r="I9" s="1563" t="s">
        <v>643</v>
      </c>
      <c r="J9" s="1563"/>
      <c r="K9" s="1563"/>
      <c r="L9" s="1563"/>
      <c r="M9" s="1563"/>
      <c r="N9" s="1564"/>
      <c r="O9" s="1585" t="s">
        <v>662</v>
      </c>
      <c r="P9" s="764"/>
      <c r="Q9" s="1563" t="s">
        <v>643</v>
      </c>
      <c r="R9" s="1563"/>
      <c r="S9" s="1563"/>
      <c r="T9" s="1563"/>
      <c r="U9" s="1563"/>
      <c r="V9" s="1564"/>
      <c r="W9" s="1585" t="s">
        <v>662</v>
      </c>
      <c r="X9" s="1570"/>
    </row>
    <row r="10" spans="1:28" ht="18" customHeight="1">
      <c r="A10" s="1599"/>
      <c r="B10" s="1599"/>
      <c r="C10" s="1599"/>
      <c r="D10" s="1599"/>
      <c r="E10" s="1599"/>
      <c r="F10" s="1599"/>
      <c r="G10" s="1600"/>
      <c r="H10" s="1584"/>
      <c r="I10" s="1568" t="s">
        <v>638</v>
      </c>
      <c r="J10" s="1563" t="s">
        <v>637</v>
      </c>
      <c r="K10" s="1563"/>
      <c r="L10" s="1563"/>
      <c r="M10" s="1563"/>
      <c r="N10" s="1563"/>
      <c r="O10" s="1586"/>
      <c r="P10" s="764"/>
      <c r="Q10" s="1594" t="s">
        <v>638</v>
      </c>
      <c r="R10" s="1563" t="s">
        <v>637</v>
      </c>
      <c r="S10" s="1563"/>
      <c r="T10" s="1563"/>
      <c r="U10" s="1563"/>
      <c r="V10" s="1563"/>
      <c r="W10" s="1586"/>
      <c r="X10" s="1571"/>
    </row>
    <row r="11" spans="1:28" s="642" customFormat="1" ht="18" customHeight="1">
      <c r="A11" s="1599"/>
      <c r="B11" s="1599"/>
      <c r="C11" s="1599"/>
      <c r="D11" s="1599"/>
      <c r="E11" s="1599"/>
      <c r="F11" s="1599"/>
      <c r="G11" s="1600"/>
      <c r="H11" s="1584"/>
      <c r="I11" s="1569"/>
      <c r="J11" s="1568" t="s">
        <v>632</v>
      </c>
      <c r="K11" s="1568" t="s">
        <v>631</v>
      </c>
      <c r="L11" s="1568" t="s">
        <v>630</v>
      </c>
      <c r="M11" s="1568" t="s">
        <v>629</v>
      </c>
      <c r="N11" s="1568" t="s">
        <v>628</v>
      </c>
      <c r="O11" s="1586"/>
      <c r="P11" s="764"/>
      <c r="Q11" s="1595"/>
      <c r="R11" s="1568" t="s">
        <v>632</v>
      </c>
      <c r="S11" s="1568" t="s">
        <v>631</v>
      </c>
      <c r="T11" s="1568" t="s">
        <v>630</v>
      </c>
      <c r="U11" s="1568" t="s">
        <v>629</v>
      </c>
      <c r="V11" s="1568" t="s">
        <v>628</v>
      </c>
      <c r="W11" s="1586"/>
      <c r="X11" s="1571"/>
    </row>
    <row r="12" spans="1:28" s="642" customFormat="1" ht="18" customHeight="1">
      <c r="A12" s="1601"/>
      <c r="B12" s="1601"/>
      <c r="C12" s="1601"/>
      <c r="D12" s="1601"/>
      <c r="E12" s="1601"/>
      <c r="F12" s="1601"/>
      <c r="G12" s="1602"/>
      <c r="H12" s="1593"/>
      <c r="I12" s="1593"/>
      <c r="J12" s="1593"/>
      <c r="K12" s="1593"/>
      <c r="L12" s="1593"/>
      <c r="M12" s="1593"/>
      <c r="N12" s="1593"/>
      <c r="O12" s="1605"/>
      <c r="P12" s="764"/>
      <c r="Q12" s="1596"/>
      <c r="R12" s="1593"/>
      <c r="S12" s="1593"/>
      <c r="T12" s="1593"/>
      <c r="U12" s="1593"/>
      <c r="V12" s="1593"/>
      <c r="W12" s="1605"/>
      <c r="X12" s="734"/>
    </row>
    <row r="13" spans="1:28" s="638" customFormat="1" ht="14.85" customHeight="1">
      <c r="A13" s="494"/>
      <c r="B13" s="661"/>
      <c r="C13" s="661"/>
      <c r="D13" s="661"/>
      <c r="E13" s="661"/>
      <c r="F13" s="661"/>
      <c r="G13" s="517"/>
      <c r="H13" s="733"/>
      <c r="I13" s="732" t="s">
        <v>11</v>
      </c>
      <c r="J13" s="732" t="s">
        <v>12</v>
      </c>
      <c r="K13" s="732" t="s">
        <v>13</v>
      </c>
      <c r="L13" s="732" t="s">
        <v>28</v>
      </c>
      <c r="M13" s="732" t="s">
        <v>77</v>
      </c>
      <c r="N13" s="732" t="s">
        <v>78</v>
      </c>
      <c r="O13" s="732" t="s">
        <v>79</v>
      </c>
      <c r="P13" s="764"/>
      <c r="Q13" s="732" t="s">
        <v>11</v>
      </c>
      <c r="R13" s="732" t="s">
        <v>12</v>
      </c>
      <c r="S13" s="732" t="s">
        <v>13</v>
      </c>
      <c r="T13" s="732" t="s">
        <v>28</v>
      </c>
      <c r="U13" s="732" t="s">
        <v>77</v>
      </c>
      <c r="V13" s="732" t="s">
        <v>78</v>
      </c>
      <c r="W13" s="732" t="s">
        <v>79</v>
      </c>
      <c r="X13" s="485"/>
    </row>
    <row r="14" spans="1:28" ht="27" customHeight="1">
      <c r="A14" s="1576" t="s">
        <v>626</v>
      </c>
      <c r="B14" s="1576"/>
      <c r="C14" s="1576"/>
      <c r="D14" s="1576"/>
      <c r="E14" s="1576"/>
      <c r="F14" s="1576"/>
      <c r="H14" s="731"/>
      <c r="I14" s="687"/>
      <c r="J14" s="687"/>
      <c r="K14" s="687"/>
      <c r="L14" s="687"/>
      <c r="M14" s="687"/>
      <c r="N14" s="687"/>
      <c r="O14" s="687"/>
      <c r="P14" s="765"/>
      <c r="Q14" s="687"/>
      <c r="R14" s="687"/>
      <c r="S14" s="687"/>
      <c r="T14" s="687"/>
      <c r="U14" s="687"/>
      <c r="V14" s="687"/>
      <c r="W14" s="687"/>
      <c r="X14" s="729"/>
    </row>
    <row r="15" spans="1:28" ht="27" customHeight="1">
      <c r="A15" s="531"/>
      <c r="B15" s="1587" t="s">
        <v>625</v>
      </c>
      <c r="C15" s="1587"/>
      <c r="D15" s="1587"/>
      <c r="E15" s="1587"/>
      <c r="F15" s="1587"/>
      <c r="G15" s="690">
        <v>1</v>
      </c>
      <c r="H15" s="689" t="s">
        <v>624</v>
      </c>
      <c r="I15" s="727">
        <v>3.09</v>
      </c>
      <c r="J15" s="727">
        <v>2.63</v>
      </c>
      <c r="K15" s="727">
        <v>3.11</v>
      </c>
      <c r="L15" s="727">
        <v>3.86</v>
      </c>
      <c r="M15" s="727">
        <v>3.4</v>
      </c>
      <c r="N15" s="727">
        <v>4.4400000000000004</v>
      </c>
      <c r="O15" s="727">
        <v>2.67</v>
      </c>
      <c r="P15" s="765"/>
      <c r="Q15" s="727">
        <v>2.92</v>
      </c>
      <c r="R15" s="727">
        <v>2.75</v>
      </c>
      <c r="S15" s="727">
        <v>2.68</v>
      </c>
      <c r="T15" s="727">
        <v>3.64</v>
      </c>
      <c r="U15" s="727">
        <v>4.25</v>
      </c>
      <c r="V15" s="727">
        <v>4.5</v>
      </c>
      <c r="W15" s="727">
        <v>3.06</v>
      </c>
      <c r="X15" s="686">
        <v>1</v>
      </c>
    </row>
    <row r="16" spans="1:28" ht="27" customHeight="1">
      <c r="A16" s="726"/>
      <c r="B16" s="1587" t="s">
        <v>623</v>
      </c>
      <c r="C16" s="1587"/>
      <c r="D16" s="1587"/>
      <c r="E16" s="1587"/>
      <c r="F16" s="1587"/>
      <c r="G16" s="690">
        <v>2</v>
      </c>
      <c r="H16" s="689" t="s">
        <v>622</v>
      </c>
      <c r="I16" s="721">
        <v>1.1000000000000001</v>
      </c>
      <c r="J16" s="721">
        <v>0.9</v>
      </c>
      <c r="K16" s="721">
        <v>1.1000000000000001</v>
      </c>
      <c r="L16" s="721">
        <v>1.4</v>
      </c>
      <c r="M16" s="721">
        <v>2</v>
      </c>
      <c r="N16" s="721">
        <v>3.4</v>
      </c>
      <c r="O16" s="721">
        <v>1.6</v>
      </c>
      <c r="P16" s="765"/>
      <c r="Q16" s="721">
        <v>1</v>
      </c>
      <c r="R16" s="721">
        <v>0.8</v>
      </c>
      <c r="S16" s="721">
        <v>1</v>
      </c>
      <c r="T16" s="721">
        <v>1.2</v>
      </c>
      <c r="U16" s="721">
        <v>1.9</v>
      </c>
      <c r="V16" s="721">
        <v>3.7</v>
      </c>
      <c r="W16" s="721">
        <v>1.3</v>
      </c>
      <c r="X16" s="686">
        <v>2</v>
      </c>
    </row>
    <row r="17" spans="1:24" ht="27" customHeight="1">
      <c r="A17" s="531"/>
      <c r="B17" s="1587" t="s">
        <v>661</v>
      </c>
      <c r="C17" s="1587"/>
      <c r="D17" s="1587"/>
      <c r="E17" s="1587"/>
      <c r="F17" s="700" t="s">
        <v>621</v>
      </c>
      <c r="G17" s="690">
        <v>3</v>
      </c>
      <c r="H17" s="689" t="s">
        <v>660</v>
      </c>
      <c r="I17" s="723">
        <v>4.9000000000000004</v>
      </c>
      <c r="J17" s="723">
        <v>1.83</v>
      </c>
      <c r="K17" s="723">
        <v>4.71</v>
      </c>
      <c r="L17" s="723">
        <v>8.85</v>
      </c>
      <c r="M17" s="723">
        <v>13.23</v>
      </c>
      <c r="N17" s="723">
        <v>32.229999999999997</v>
      </c>
      <c r="O17" s="723">
        <v>3.52</v>
      </c>
      <c r="P17" s="765"/>
      <c r="Q17" s="723">
        <v>4.9800000000000004</v>
      </c>
      <c r="R17" s="723">
        <v>1.77</v>
      </c>
      <c r="S17" s="723">
        <v>4.67</v>
      </c>
      <c r="T17" s="723">
        <v>7.57</v>
      </c>
      <c r="U17" s="723">
        <v>15.69</v>
      </c>
      <c r="V17" s="723">
        <v>44.51</v>
      </c>
      <c r="W17" s="723">
        <v>6.6</v>
      </c>
      <c r="X17" s="686">
        <v>3</v>
      </c>
    </row>
    <row r="18" spans="1:24" ht="27" customHeight="1">
      <c r="A18" s="701"/>
      <c r="B18" s="1587" t="s">
        <v>619</v>
      </c>
      <c r="C18" s="1587"/>
      <c r="D18" s="1587"/>
      <c r="E18" s="1587"/>
      <c r="F18" s="1587"/>
      <c r="G18" s="690">
        <v>4</v>
      </c>
      <c r="H18" s="689" t="s">
        <v>618</v>
      </c>
      <c r="I18" s="721">
        <v>1.8</v>
      </c>
      <c r="J18" s="721">
        <v>1.5</v>
      </c>
      <c r="K18" s="721">
        <v>1.5</v>
      </c>
      <c r="L18" s="721">
        <v>2.2999999999999998</v>
      </c>
      <c r="M18" s="721">
        <v>3.3</v>
      </c>
      <c r="N18" s="721">
        <v>5.8</v>
      </c>
      <c r="O18" s="721">
        <v>2.6</v>
      </c>
      <c r="P18" s="765"/>
      <c r="Q18" s="721">
        <v>2</v>
      </c>
      <c r="R18" s="721">
        <v>2.1</v>
      </c>
      <c r="S18" s="721">
        <v>1.5</v>
      </c>
      <c r="T18" s="721">
        <v>1.9</v>
      </c>
      <c r="U18" s="721">
        <v>3.8</v>
      </c>
      <c r="V18" s="721">
        <v>9.3000000000000007</v>
      </c>
      <c r="W18" s="721">
        <v>6</v>
      </c>
      <c r="X18" s="686">
        <v>4</v>
      </c>
    </row>
    <row r="19" spans="1:24" ht="27" customHeight="1">
      <c r="A19" s="531"/>
      <c r="B19" s="1587" t="s">
        <v>617</v>
      </c>
      <c r="C19" s="1587"/>
      <c r="D19" s="1587"/>
      <c r="E19" s="1587"/>
      <c r="F19" s="1587"/>
      <c r="G19" s="690">
        <v>5</v>
      </c>
      <c r="H19" s="689" t="s">
        <v>616</v>
      </c>
      <c r="I19" s="687">
        <v>158</v>
      </c>
      <c r="J19" s="687">
        <v>191</v>
      </c>
      <c r="K19" s="687">
        <v>147</v>
      </c>
      <c r="L19" s="687">
        <v>114</v>
      </c>
      <c r="M19" s="687">
        <v>169</v>
      </c>
      <c r="N19" s="687">
        <v>113</v>
      </c>
      <c r="O19" s="687">
        <v>176</v>
      </c>
      <c r="P19" s="765"/>
      <c r="Q19" s="687">
        <v>157</v>
      </c>
      <c r="R19" s="687">
        <v>169</v>
      </c>
      <c r="S19" s="687">
        <v>142</v>
      </c>
      <c r="T19" s="687">
        <v>139</v>
      </c>
      <c r="U19" s="687">
        <v>167</v>
      </c>
      <c r="V19" s="687">
        <v>177</v>
      </c>
      <c r="W19" s="687">
        <v>222</v>
      </c>
      <c r="X19" s="686">
        <v>5</v>
      </c>
    </row>
    <row r="20" spans="1:24" ht="27" customHeight="1">
      <c r="A20" s="531"/>
      <c r="B20" s="1587" t="s">
        <v>615</v>
      </c>
      <c r="C20" s="1587"/>
      <c r="D20" s="1587"/>
      <c r="E20" s="1587"/>
      <c r="F20" s="1587"/>
      <c r="G20" s="690">
        <v>6</v>
      </c>
      <c r="H20" s="689" t="s">
        <v>614</v>
      </c>
      <c r="I20" s="687">
        <v>2363</v>
      </c>
      <c r="J20" s="687">
        <v>1849</v>
      </c>
      <c r="K20" s="687">
        <v>2497</v>
      </c>
      <c r="L20" s="687">
        <v>2263</v>
      </c>
      <c r="M20" s="687">
        <v>3585</v>
      </c>
      <c r="N20" s="687">
        <v>6754</v>
      </c>
      <c r="O20" s="687">
        <v>1606</v>
      </c>
      <c r="P20" s="765"/>
      <c r="Q20" s="687">
        <v>2353</v>
      </c>
      <c r="R20" s="687">
        <v>2203</v>
      </c>
      <c r="S20" s="687">
        <v>1793</v>
      </c>
      <c r="T20" s="687">
        <v>2107</v>
      </c>
      <c r="U20" s="687">
        <v>5418</v>
      </c>
      <c r="V20" s="687">
        <v>13540</v>
      </c>
      <c r="W20" s="687">
        <v>5500</v>
      </c>
      <c r="X20" s="686">
        <v>6</v>
      </c>
    </row>
    <row r="21" spans="1:24" ht="27" customHeight="1">
      <c r="A21" s="531"/>
      <c r="B21" s="1587" t="s">
        <v>613</v>
      </c>
      <c r="C21" s="1587"/>
      <c r="D21" s="1587"/>
      <c r="E21" s="1587"/>
      <c r="F21" s="1587"/>
      <c r="G21" s="690">
        <v>7</v>
      </c>
      <c r="H21" s="689" t="s">
        <v>659</v>
      </c>
      <c r="I21" s="687">
        <v>9336</v>
      </c>
      <c r="J21" s="687">
        <v>3600</v>
      </c>
      <c r="K21" s="687">
        <v>11624</v>
      </c>
      <c r="L21" s="687">
        <v>8009</v>
      </c>
      <c r="M21" s="687">
        <v>21022</v>
      </c>
      <c r="N21" s="687">
        <v>59768</v>
      </c>
      <c r="O21" s="687">
        <v>11698</v>
      </c>
      <c r="P21" s="765"/>
      <c r="Q21" s="687">
        <v>12222</v>
      </c>
      <c r="R21" s="687">
        <v>3206</v>
      </c>
      <c r="S21" s="687">
        <v>4819</v>
      </c>
      <c r="T21" s="687">
        <v>7545</v>
      </c>
      <c r="U21" s="687">
        <v>27523</v>
      </c>
      <c r="V21" s="687">
        <v>660967</v>
      </c>
      <c r="W21" s="687">
        <v>33242</v>
      </c>
      <c r="X21" s="686">
        <v>7</v>
      </c>
    </row>
    <row r="22" spans="1:24" s="712" customFormat="1" ht="27" customHeight="1">
      <c r="A22" s="717"/>
      <c r="B22" s="1589" t="s">
        <v>611</v>
      </c>
      <c r="C22" s="1589"/>
      <c r="D22" s="1589"/>
      <c r="E22" s="1589"/>
      <c r="F22" s="1589"/>
      <c r="G22" s="716">
        <v>8</v>
      </c>
      <c r="H22" s="689" t="s">
        <v>591</v>
      </c>
      <c r="I22" s="714">
        <v>1713</v>
      </c>
      <c r="J22" s="714">
        <v>802</v>
      </c>
      <c r="K22" s="714">
        <v>2291</v>
      </c>
      <c r="L22" s="714">
        <v>955</v>
      </c>
      <c r="M22" s="714">
        <v>2788</v>
      </c>
      <c r="N22" s="714">
        <v>8318</v>
      </c>
      <c r="O22" s="714">
        <v>2833</v>
      </c>
      <c r="P22" s="765"/>
      <c r="Q22" s="714">
        <v>2145</v>
      </c>
      <c r="R22" s="714">
        <v>1267</v>
      </c>
      <c r="S22" s="714">
        <v>1718</v>
      </c>
      <c r="T22" s="714">
        <v>4148</v>
      </c>
      <c r="U22" s="714">
        <v>5711</v>
      </c>
      <c r="V22" s="714">
        <v>12078</v>
      </c>
      <c r="W22" s="714">
        <v>4520</v>
      </c>
      <c r="X22" s="713">
        <v>8</v>
      </c>
    </row>
    <row r="23" spans="1:24" ht="27" customHeight="1">
      <c r="A23" s="531"/>
      <c r="B23" s="1587" t="s">
        <v>610</v>
      </c>
      <c r="C23" s="1587"/>
      <c r="D23" s="1587"/>
      <c r="E23" s="1587"/>
      <c r="F23" s="1587"/>
      <c r="G23" s="690">
        <v>9</v>
      </c>
      <c r="H23" s="689" t="s">
        <v>658</v>
      </c>
      <c r="I23" s="687">
        <v>3248</v>
      </c>
      <c r="J23" s="687">
        <v>1643</v>
      </c>
      <c r="K23" s="687">
        <v>3935</v>
      </c>
      <c r="L23" s="687">
        <v>2209</v>
      </c>
      <c r="M23" s="687">
        <v>6459</v>
      </c>
      <c r="N23" s="687">
        <v>10950</v>
      </c>
      <c r="O23" s="687">
        <v>1649</v>
      </c>
      <c r="P23" s="765"/>
      <c r="Q23" s="687">
        <v>2193</v>
      </c>
      <c r="R23" s="687">
        <v>1770</v>
      </c>
      <c r="S23" s="687">
        <v>1687</v>
      </c>
      <c r="T23" s="687">
        <v>2126</v>
      </c>
      <c r="U23" s="687">
        <v>7473</v>
      </c>
      <c r="V23" s="687">
        <v>9412</v>
      </c>
      <c r="W23" s="687">
        <v>5932</v>
      </c>
      <c r="X23" s="686">
        <v>9</v>
      </c>
    </row>
    <row r="24" spans="1:24" ht="27" customHeight="1">
      <c r="A24" s="531"/>
      <c r="B24" s="494"/>
      <c r="C24" s="1587" t="s">
        <v>609</v>
      </c>
      <c r="D24" s="1587"/>
      <c r="E24" s="1587"/>
      <c r="F24" s="1587"/>
      <c r="G24" s="690">
        <v>10</v>
      </c>
      <c r="H24" s="689" t="s">
        <v>658</v>
      </c>
      <c r="I24" s="687">
        <v>7048</v>
      </c>
      <c r="J24" s="687">
        <v>3551</v>
      </c>
      <c r="K24" s="687">
        <v>7850</v>
      </c>
      <c r="L24" s="687">
        <v>6191</v>
      </c>
      <c r="M24" s="687">
        <v>18634</v>
      </c>
      <c r="N24" s="687">
        <v>32486</v>
      </c>
      <c r="O24" s="687">
        <v>5275</v>
      </c>
      <c r="P24" s="765"/>
      <c r="Q24" s="687">
        <v>6662</v>
      </c>
      <c r="R24" s="687">
        <v>3503</v>
      </c>
      <c r="S24" s="687">
        <v>5028</v>
      </c>
      <c r="T24" s="687">
        <v>8328</v>
      </c>
      <c r="U24" s="687">
        <v>26021</v>
      </c>
      <c r="V24" s="687">
        <v>60742</v>
      </c>
      <c r="W24" s="687">
        <v>14913</v>
      </c>
      <c r="X24" s="686">
        <v>10</v>
      </c>
    </row>
    <row r="25" spans="1:24" ht="27" customHeight="1">
      <c r="A25" s="701"/>
      <c r="B25" s="700"/>
      <c r="C25" s="700"/>
      <c r="D25" s="1588" t="s">
        <v>608</v>
      </c>
      <c r="E25" s="1588"/>
      <c r="F25" s="1588"/>
      <c r="G25" s="690">
        <v>11</v>
      </c>
      <c r="H25" s="689" t="s">
        <v>658</v>
      </c>
      <c r="I25" s="687">
        <v>6907</v>
      </c>
      <c r="J25" s="687">
        <v>3470</v>
      </c>
      <c r="K25" s="687">
        <v>7688</v>
      </c>
      <c r="L25" s="687">
        <v>6055</v>
      </c>
      <c r="M25" s="687">
        <v>17899</v>
      </c>
      <c r="N25" s="687">
        <v>32468</v>
      </c>
      <c r="O25" s="687">
        <v>5108</v>
      </c>
      <c r="P25" s="765"/>
      <c r="Q25" s="687">
        <v>6070</v>
      </c>
      <c r="R25" s="687">
        <v>2997</v>
      </c>
      <c r="S25" s="687">
        <v>4492</v>
      </c>
      <c r="T25" s="687">
        <v>7640</v>
      </c>
      <c r="U25" s="687">
        <v>24073</v>
      </c>
      <c r="V25" s="687">
        <v>59658</v>
      </c>
      <c r="W25" s="687">
        <v>14869</v>
      </c>
      <c r="X25" s="686">
        <v>11</v>
      </c>
    </row>
    <row r="26" spans="1:24" ht="27" customHeight="1">
      <c r="A26" s="531"/>
      <c r="B26" s="700"/>
      <c r="C26" s="1587" t="s">
        <v>607</v>
      </c>
      <c r="D26" s="1587"/>
      <c r="E26" s="1587"/>
      <c r="F26" s="1587"/>
      <c r="G26" s="690">
        <v>12</v>
      </c>
      <c r="H26" s="689" t="s">
        <v>658</v>
      </c>
      <c r="I26" s="687">
        <v>3800</v>
      </c>
      <c r="J26" s="687">
        <v>1908</v>
      </c>
      <c r="K26" s="687">
        <v>3915</v>
      </c>
      <c r="L26" s="687">
        <v>3982</v>
      </c>
      <c r="M26" s="687">
        <v>12175</v>
      </c>
      <c r="N26" s="687">
        <v>21536</v>
      </c>
      <c r="O26" s="687">
        <v>3626</v>
      </c>
      <c r="P26" s="765"/>
      <c r="Q26" s="687">
        <v>4469</v>
      </c>
      <c r="R26" s="687">
        <v>1733</v>
      </c>
      <c r="S26" s="687">
        <v>3341</v>
      </c>
      <c r="T26" s="687">
        <v>6202</v>
      </c>
      <c r="U26" s="687">
        <v>18548</v>
      </c>
      <c r="V26" s="687">
        <v>51330</v>
      </c>
      <c r="W26" s="687">
        <v>8981</v>
      </c>
      <c r="X26" s="686">
        <v>12</v>
      </c>
    </row>
    <row r="27" spans="1:24" ht="27" customHeight="1">
      <c r="A27" s="531"/>
      <c r="B27" s="700"/>
      <c r="C27" s="700"/>
      <c r="D27" s="1587" t="s">
        <v>606</v>
      </c>
      <c r="E27" s="1587"/>
      <c r="F27" s="1587"/>
      <c r="G27" s="690">
        <v>13</v>
      </c>
      <c r="H27" s="689" t="s">
        <v>658</v>
      </c>
      <c r="I27" s="687">
        <v>533</v>
      </c>
      <c r="J27" s="687">
        <v>163</v>
      </c>
      <c r="K27" s="687">
        <v>161</v>
      </c>
      <c r="L27" s="687">
        <v>889</v>
      </c>
      <c r="M27" s="687">
        <v>2538</v>
      </c>
      <c r="N27" s="687">
        <v>7261</v>
      </c>
      <c r="O27" s="687">
        <v>570</v>
      </c>
      <c r="P27" s="765"/>
      <c r="Q27" s="687">
        <v>595</v>
      </c>
      <c r="R27" s="687">
        <v>97</v>
      </c>
      <c r="S27" s="687">
        <v>22</v>
      </c>
      <c r="T27" s="687">
        <v>611</v>
      </c>
      <c r="U27" s="687">
        <v>3589</v>
      </c>
      <c r="V27" s="687">
        <v>22987</v>
      </c>
      <c r="W27" s="687">
        <v>2889</v>
      </c>
      <c r="X27" s="686">
        <v>13</v>
      </c>
    </row>
    <row r="28" spans="1:24" ht="27" customHeight="1">
      <c r="A28" s="494"/>
      <c r="B28" s="531"/>
      <c r="C28" s="531"/>
      <c r="D28" s="1590" t="s">
        <v>658</v>
      </c>
      <c r="E28" s="1590"/>
      <c r="F28" s="701" t="s">
        <v>605</v>
      </c>
      <c r="G28" s="690">
        <v>14</v>
      </c>
      <c r="H28" s="689" t="s">
        <v>658</v>
      </c>
      <c r="I28" s="687">
        <v>284</v>
      </c>
      <c r="J28" s="687">
        <v>221</v>
      </c>
      <c r="K28" s="687">
        <v>253</v>
      </c>
      <c r="L28" s="687">
        <v>249</v>
      </c>
      <c r="M28" s="687">
        <v>1049</v>
      </c>
      <c r="N28" s="687">
        <v>1525</v>
      </c>
      <c r="O28" s="687">
        <v>307</v>
      </c>
      <c r="P28" s="765"/>
      <c r="Q28" s="687">
        <v>363</v>
      </c>
      <c r="R28" s="687">
        <v>178</v>
      </c>
      <c r="S28" s="687">
        <v>287</v>
      </c>
      <c r="T28" s="687">
        <v>429</v>
      </c>
      <c r="U28" s="687">
        <v>1391</v>
      </c>
      <c r="V28" s="687">
        <v>5627</v>
      </c>
      <c r="W28" s="687">
        <v>518</v>
      </c>
      <c r="X28" s="686">
        <v>14</v>
      </c>
    </row>
    <row r="29" spans="1:24" ht="27" customHeight="1">
      <c r="A29" s="531"/>
      <c r="B29" s="700"/>
      <c r="C29" s="700"/>
      <c r="D29" s="1590" t="s">
        <v>658</v>
      </c>
      <c r="E29" s="1590"/>
      <c r="F29" s="700" t="s">
        <v>604</v>
      </c>
      <c r="G29" s="690">
        <v>15</v>
      </c>
      <c r="H29" s="689" t="s">
        <v>658</v>
      </c>
      <c r="I29" s="687">
        <v>769</v>
      </c>
      <c r="J29" s="687">
        <v>301</v>
      </c>
      <c r="K29" s="687">
        <v>1046</v>
      </c>
      <c r="L29" s="687">
        <v>662</v>
      </c>
      <c r="M29" s="687">
        <v>1699</v>
      </c>
      <c r="N29" s="687">
        <v>3514</v>
      </c>
      <c r="O29" s="687">
        <v>183</v>
      </c>
      <c r="P29" s="765"/>
      <c r="Q29" s="687">
        <v>867</v>
      </c>
      <c r="R29" s="687">
        <v>298</v>
      </c>
      <c r="S29" s="687">
        <v>801</v>
      </c>
      <c r="T29" s="687">
        <v>1166</v>
      </c>
      <c r="U29" s="687">
        <v>3179</v>
      </c>
      <c r="V29" s="687">
        <v>6495</v>
      </c>
      <c r="W29" s="687">
        <v>514</v>
      </c>
      <c r="X29" s="686">
        <v>15</v>
      </c>
    </row>
    <row r="30" spans="1:24" ht="27" customHeight="1">
      <c r="A30" s="531"/>
      <c r="B30" s="700"/>
      <c r="C30" s="700"/>
      <c r="D30" s="1590" t="s">
        <v>658</v>
      </c>
      <c r="E30" s="1590"/>
      <c r="F30" s="700" t="s">
        <v>603</v>
      </c>
      <c r="G30" s="690">
        <v>16</v>
      </c>
      <c r="H30" s="689" t="s">
        <v>658</v>
      </c>
      <c r="I30" s="687">
        <v>343</v>
      </c>
      <c r="J30" s="687">
        <v>253</v>
      </c>
      <c r="K30" s="687">
        <v>297</v>
      </c>
      <c r="L30" s="687">
        <v>377</v>
      </c>
      <c r="M30" s="687">
        <v>1810</v>
      </c>
      <c r="N30" s="687">
        <v>1702</v>
      </c>
      <c r="O30" s="687">
        <v>442</v>
      </c>
      <c r="P30" s="765"/>
      <c r="Q30" s="687">
        <v>369</v>
      </c>
      <c r="R30" s="687">
        <v>127</v>
      </c>
      <c r="S30" s="687">
        <v>434</v>
      </c>
      <c r="T30" s="687">
        <v>380</v>
      </c>
      <c r="U30" s="687">
        <v>1312</v>
      </c>
      <c r="V30" s="687">
        <v>2675</v>
      </c>
      <c r="W30" s="687">
        <v>784</v>
      </c>
      <c r="X30" s="686">
        <v>16</v>
      </c>
    </row>
    <row r="31" spans="1:24" ht="27" customHeight="1">
      <c r="A31" s="531"/>
      <c r="B31" s="700"/>
      <c r="C31" s="700"/>
      <c r="D31" s="1590" t="s">
        <v>658</v>
      </c>
      <c r="E31" s="1590"/>
      <c r="F31" s="700" t="s">
        <v>602</v>
      </c>
      <c r="G31" s="690">
        <v>17</v>
      </c>
      <c r="H31" s="689" t="s">
        <v>658</v>
      </c>
      <c r="I31" s="687">
        <v>433</v>
      </c>
      <c r="J31" s="687">
        <v>272</v>
      </c>
      <c r="K31" s="687">
        <v>515</v>
      </c>
      <c r="L31" s="687">
        <v>318</v>
      </c>
      <c r="M31" s="687">
        <v>911</v>
      </c>
      <c r="N31" s="687">
        <v>869</v>
      </c>
      <c r="O31" s="687">
        <v>411</v>
      </c>
      <c r="P31" s="765"/>
      <c r="Q31" s="687">
        <v>414</v>
      </c>
      <c r="R31" s="687">
        <v>168</v>
      </c>
      <c r="S31" s="687">
        <v>345</v>
      </c>
      <c r="T31" s="687">
        <v>571</v>
      </c>
      <c r="U31" s="687">
        <v>1874</v>
      </c>
      <c r="V31" s="687">
        <v>1902</v>
      </c>
      <c r="W31" s="687">
        <v>853</v>
      </c>
      <c r="X31" s="686">
        <v>17</v>
      </c>
    </row>
    <row r="32" spans="1:24" ht="27" customHeight="1">
      <c r="A32" s="531"/>
      <c r="B32" s="700"/>
      <c r="C32" s="700"/>
      <c r="D32" s="1590" t="s">
        <v>658</v>
      </c>
      <c r="E32" s="1590"/>
      <c r="F32" s="700" t="s">
        <v>601</v>
      </c>
      <c r="G32" s="690">
        <v>18</v>
      </c>
      <c r="H32" s="689" t="s">
        <v>658</v>
      </c>
      <c r="I32" s="687">
        <v>470</v>
      </c>
      <c r="J32" s="687">
        <v>213</v>
      </c>
      <c r="K32" s="687">
        <v>541</v>
      </c>
      <c r="L32" s="687">
        <v>326</v>
      </c>
      <c r="M32" s="687">
        <v>1304</v>
      </c>
      <c r="N32" s="687">
        <v>2096</v>
      </c>
      <c r="O32" s="687">
        <v>663</v>
      </c>
      <c r="P32" s="765"/>
      <c r="Q32" s="687">
        <v>556</v>
      </c>
      <c r="R32" s="687">
        <v>330</v>
      </c>
      <c r="S32" s="687">
        <v>489</v>
      </c>
      <c r="T32" s="687">
        <v>867</v>
      </c>
      <c r="U32" s="687">
        <v>1448</v>
      </c>
      <c r="V32" s="687">
        <v>3899</v>
      </c>
      <c r="W32" s="687">
        <v>897</v>
      </c>
      <c r="X32" s="686">
        <v>18</v>
      </c>
    </row>
    <row r="33" spans="1:24" ht="27" customHeight="1">
      <c r="A33" s="531"/>
      <c r="B33" s="1587" t="s">
        <v>600</v>
      </c>
      <c r="C33" s="1587"/>
      <c r="D33" s="1587"/>
      <c r="E33" s="1587"/>
      <c r="F33" s="1587"/>
      <c r="G33" s="690">
        <v>19</v>
      </c>
      <c r="H33" s="689" t="s">
        <v>658</v>
      </c>
      <c r="I33" s="687">
        <v>129</v>
      </c>
      <c r="J33" s="687">
        <v>269</v>
      </c>
      <c r="K33" s="687">
        <v>34</v>
      </c>
      <c r="L33" s="687">
        <v>261</v>
      </c>
      <c r="M33" s="687">
        <v>165</v>
      </c>
      <c r="N33" s="687">
        <v>-255</v>
      </c>
      <c r="O33" s="687">
        <v>281</v>
      </c>
      <c r="P33" s="765"/>
      <c r="Q33" s="687">
        <v>289</v>
      </c>
      <c r="R33" s="687">
        <v>101</v>
      </c>
      <c r="S33" s="687">
        <v>268</v>
      </c>
      <c r="T33" s="687">
        <v>299</v>
      </c>
      <c r="U33" s="687">
        <v>1664</v>
      </c>
      <c r="V33" s="687">
        <v>4049</v>
      </c>
      <c r="W33" s="687">
        <v>529</v>
      </c>
      <c r="X33" s="686">
        <v>19</v>
      </c>
    </row>
    <row r="34" spans="1:24" ht="27" customHeight="1">
      <c r="A34" s="531"/>
      <c r="B34" s="700"/>
      <c r="C34" s="1587" t="s">
        <v>599</v>
      </c>
      <c r="D34" s="1587"/>
      <c r="E34" s="1587"/>
      <c r="F34" s="1587"/>
      <c r="G34" s="690">
        <v>20</v>
      </c>
      <c r="H34" s="689" t="s">
        <v>658</v>
      </c>
      <c r="I34" s="687">
        <v>178</v>
      </c>
      <c r="J34" s="687">
        <v>337</v>
      </c>
      <c r="K34" s="687">
        <v>40</v>
      </c>
      <c r="L34" s="687">
        <v>480</v>
      </c>
      <c r="M34" s="687">
        <v>236</v>
      </c>
      <c r="N34" s="687">
        <v>59</v>
      </c>
      <c r="O34" s="687">
        <v>285</v>
      </c>
      <c r="P34" s="765"/>
      <c r="Q34" s="687">
        <v>729</v>
      </c>
      <c r="R34" s="687">
        <v>225</v>
      </c>
      <c r="S34" s="687">
        <v>310</v>
      </c>
      <c r="T34" s="687">
        <v>665</v>
      </c>
      <c r="U34" s="687">
        <v>2932</v>
      </c>
      <c r="V34" s="687">
        <v>20129</v>
      </c>
      <c r="W34" s="687">
        <v>631</v>
      </c>
      <c r="X34" s="686">
        <v>20</v>
      </c>
    </row>
    <row r="35" spans="1:24" ht="27" customHeight="1">
      <c r="A35" s="701"/>
      <c r="B35" s="700"/>
      <c r="C35" s="1587" t="s">
        <v>598</v>
      </c>
      <c r="D35" s="1587"/>
      <c r="E35" s="1587"/>
      <c r="F35" s="1587"/>
      <c r="G35" s="690">
        <v>21</v>
      </c>
      <c r="H35" s="689" t="s">
        <v>658</v>
      </c>
      <c r="I35" s="687">
        <v>49</v>
      </c>
      <c r="J35" s="687">
        <v>68</v>
      </c>
      <c r="K35" s="687">
        <v>6</v>
      </c>
      <c r="L35" s="687">
        <v>219</v>
      </c>
      <c r="M35" s="687">
        <v>71</v>
      </c>
      <c r="N35" s="687">
        <v>314</v>
      </c>
      <c r="O35" s="687">
        <v>4</v>
      </c>
      <c r="P35" s="765"/>
      <c r="Q35" s="687">
        <v>440</v>
      </c>
      <c r="R35" s="687">
        <v>124</v>
      </c>
      <c r="S35" s="687">
        <v>42</v>
      </c>
      <c r="T35" s="687">
        <v>366</v>
      </c>
      <c r="U35" s="687">
        <v>1268</v>
      </c>
      <c r="V35" s="687">
        <v>16080</v>
      </c>
      <c r="W35" s="687">
        <v>102</v>
      </c>
      <c r="X35" s="686">
        <v>21</v>
      </c>
    </row>
    <row r="36" spans="1:24" ht="27" customHeight="1">
      <c r="A36" s="531"/>
      <c r="B36" s="1591" t="s">
        <v>597</v>
      </c>
      <c r="C36" s="1591"/>
      <c r="D36" s="1591"/>
      <c r="E36" s="1591"/>
      <c r="F36" s="1591"/>
      <c r="G36" s="690">
        <v>22</v>
      </c>
      <c r="H36" s="689" t="s">
        <v>658</v>
      </c>
      <c r="I36" s="687">
        <v>3377</v>
      </c>
      <c r="J36" s="687">
        <v>1912</v>
      </c>
      <c r="K36" s="687">
        <v>3969</v>
      </c>
      <c r="L36" s="687">
        <v>2470</v>
      </c>
      <c r="M36" s="687">
        <v>6624</v>
      </c>
      <c r="N36" s="687">
        <v>10695</v>
      </c>
      <c r="O36" s="687">
        <v>1930</v>
      </c>
      <c r="P36" s="765"/>
      <c r="Q36" s="687">
        <v>2482</v>
      </c>
      <c r="R36" s="687">
        <v>1871</v>
      </c>
      <c r="S36" s="687">
        <v>1955</v>
      </c>
      <c r="T36" s="687">
        <v>2425</v>
      </c>
      <c r="U36" s="687">
        <v>9137</v>
      </c>
      <c r="V36" s="687">
        <v>13461</v>
      </c>
      <c r="W36" s="687">
        <v>6461</v>
      </c>
      <c r="X36" s="686">
        <v>22</v>
      </c>
    </row>
    <row r="37" spans="1:24" ht="27" customHeight="1">
      <c r="A37" s="1592" t="s">
        <v>595</v>
      </c>
      <c r="B37" s="1592"/>
      <c r="C37" s="1592"/>
      <c r="D37" s="1592"/>
      <c r="E37" s="1592"/>
      <c r="F37" s="1592"/>
      <c r="G37" s="690"/>
      <c r="H37" s="689"/>
      <c r="I37" s="693"/>
      <c r="J37" s="693"/>
      <c r="K37" s="693"/>
      <c r="L37" s="693"/>
      <c r="M37" s="693"/>
      <c r="N37" s="693"/>
      <c r="O37" s="693"/>
      <c r="P37" s="765"/>
      <c r="Q37" s="693"/>
      <c r="R37" s="693"/>
      <c r="S37" s="693"/>
      <c r="T37" s="693"/>
      <c r="U37" s="693"/>
      <c r="V37" s="693"/>
      <c r="W37" s="693"/>
      <c r="X37" s="686"/>
    </row>
    <row r="38" spans="1:24" ht="27" customHeight="1">
      <c r="A38" s="531"/>
      <c r="B38" s="1587" t="s">
        <v>594</v>
      </c>
      <c r="C38" s="1587"/>
      <c r="D38" s="1587"/>
      <c r="E38" s="1587"/>
      <c r="F38" s="1587"/>
      <c r="G38" s="690">
        <v>23</v>
      </c>
      <c r="H38" s="689" t="s">
        <v>657</v>
      </c>
      <c r="I38" s="691">
        <v>46.1</v>
      </c>
      <c r="J38" s="691">
        <v>46.3</v>
      </c>
      <c r="K38" s="691">
        <v>50.1</v>
      </c>
      <c r="L38" s="691">
        <v>35.700000000000003</v>
      </c>
      <c r="M38" s="691">
        <v>34.700000000000003</v>
      </c>
      <c r="N38" s="691">
        <v>33.700000000000003</v>
      </c>
      <c r="O38" s="691">
        <v>31.3</v>
      </c>
      <c r="P38" s="765"/>
      <c r="Q38" s="691">
        <v>32.9</v>
      </c>
      <c r="R38" s="691">
        <v>50.5</v>
      </c>
      <c r="S38" s="691">
        <v>33.6</v>
      </c>
      <c r="T38" s="691">
        <v>25.5</v>
      </c>
      <c r="U38" s="691">
        <v>28.7</v>
      </c>
      <c r="V38" s="691">
        <v>15.5</v>
      </c>
      <c r="W38" s="691">
        <v>39.799999999999997</v>
      </c>
      <c r="X38" s="686">
        <v>23</v>
      </c>
    </row>
    <row r="39" spans="1:24" ht="27" customHeight="1">
      <c r="A39" s="531"/>
      <c r="B39" s="1587" t="s">
        <v>592</v>
      </c>
      <c r="C39" s="1587"/>
      <c r="D39" s="1587"/>
      <c r="E39" s="1587"/>
      <c r="F39" s="1587"/>
      <c r="G39" s="690">
        <v>24</v>
      </c>
      <c r="H39" s="689" t="s">
        <v>591</v>
      </c>
      <c r="I39" s="687">
        <v>952</v>
      </c>
      <c r="J39" s="687">
        <v>535</v>
      </c>
      <c r="K39" s="687">
        <v>1527</v>
      </c>
      <c r="L39" s="687">
        <v>415</v>
      </c>
      <c r="M39" s="687">
        <v>845</v>
      </c>
      <c r="N39" s="687">
        <v>1434</v>
      </c>
      <c r="O39" s="687">
        <v>1090</v>
      </c>
      <c r="P39" s="765"/>
      <c r="Q39" s="687">
        <v>1073</v>
      </c>
      <c r="R39" s="687">
        <v>603</v>
      </c>
      <c r="S39" s="687">
        <v>1145</v>
      </c>
      <c r="T39" s="687">
        <v>2183</v>
      </c>
      <c r="U39" s="687">
        <v>1503</v>
      </c>
      <c r="V39" s="687">
        <v>1299</v>
      </c>
      <c r="W39" s="687">
        <v>753</v>
      </c>
      <c r="X39" s="686">
        <v>24</v>
      </c>
    </row>
    <row r="40" spans="1:24" ht="6.6" customHeight="1">
      <c r="A40" s="643"/>
      <c r="B40" s="643"/>
      <c r="C40" s="643"/>
      <c r="D40" s="643"/>
      <c r="E40" s="643"/>
      <c r="F40" s="643"/>
      <c r="G40" s="643"/>
      <c r="H40" s="685"/>
      <c r="I40" s="643"/>
      <c r="J40" s="643"/>
      <c r="K40" s="643"/>
      <c r="L40" s="643"/>
      <c r="M40" s="643"/>
      <c r="N40" s="643"/>
      <c r="O40" s="643"/>
      <c r="P40" s="764"/>
      <c r="Q40" s="643"/>
      <c r="R40" s="643"/>
      <c r="S40" s="643"/>
      <c r="T40" s="643"/>
      <c r="U40" s="643"/>
      <c r="V40" s="643"/>
      <c r="W40" s="643"/>
      <c r="X40" s="684"/>
    </row>
    <row r="41" spans="1:24" ht="14.25" customHeight="1">
      <c r="A41" s="683"/>
      <c r="B41" s="561"/>
      <c r="C41" s="561"/>
      <c r="D41" s="561"/>
      <c r="E41" s="561"/>
      <c r="F41" s="561"/>
      <c r="W41" s="682"/>
    </row>
    <row r="42" spans="1:24" ht="13.15" customHeight="1">
      <c r="A42" s="673"/>
      <c r="B42" s="677"/>
      <c r="C42" s="678"/>
      <c r="D42" s="678"/>
      <c r="E42" s="678"/>
      <c r="F42" s="679"/>
      <c r="G42" s="681"/>
      <c r="H42" s="680"/>
      <c r="I42" s="680"/>
      <c r="J42" s="679"/>
      <c r="K42" s="679"/>
      <c r="L42" s="679"/>
      <c r="M42" s="674"/>
      <c r="W42" s="642"/>
    </row>
    <row r="43" spans="1:24" ht="13.15" customHeight="1">
      <c r="A43" s="673"/>
      <c r="B43" s="677"/>
      <c r="C43" s="678"/>
      <c r="D43" s="678"/>
      <c r="E43" s="678"/>
      <c r="F43" s="679"/>
      <c r="G43" s="681"/>
      <c r="H43" s="680"/>
      <c r="I43" s="680"/>
      <c r="J43" s="679"/>
      <c r="K43" s="679"/>
      <c r="L43" s="679"/>
      <c r="M43" s="674"/>
      <c r="W43" s="642"/>
    </row>
    <row r="44" spans="1:24" ht="13.15" customHeight="1">
      <c r="A44" s="673"/>
      <c r="B44" s="678"/>
      <c r="C44" s="677"/>
      <c r="D44" s="677"/>
      <c r="E44" s="677"/>
      <c r="F44" s="675"/>
      <c r="G44" s="676"/>
      <c r="H44" s="675"/>
      <c r="I44" s="675"/>
      <c r="J44" s="675"/>
      <c r="K44" s="674"/>
      <c r="L44" s="674"/>
      <c r="M44" s="674"/>
      <c r="W44" s="642"/>
    </row>
    <row r="45" spans="1:24" ht="13.15" customHeight="1">
      <c r="A45" s="673"/>
      <c r="W45" s="642"/>
    </row>
    <row r="46" spans="1:24" ht="13.15" customHeight="1">
      <c r="W46" s="642"/>
    </row>
    <row r="47" spans="1:24" ht="13.15" customHeight="1">
      <c r="W47" s="642"/>
    </row>
    <row r="48" spans="1:24" ht="13.15" customHeight="1">
      <c r="W48" s="642"/>
    </row>
    <row r="49" spans="13:23" ht="13.15" customHeight="1">
      <c r="W49" s="642"/>
    </row>
    <row r="50" spans="13:23" ht="13.15" customHeight="1">
      <c r="W50" s="642"/>
    </row>
    <row r="51" spans="13:23" ht="13.15" customHeight="1">
      <c r="W51" s="642"/>
    </row>
    <row r="52" spans="13:23" ht="13.15" customHeight="1">
      <c r="W52" s="642"/>
    </row>
    <row r="53" spans="13:23" ht="13.15" customHeight="1">
      <c r="W53" s="642"/>
    </row>
    <row r="54" spans="13:23" ht="13.15" customHeight="1">
      <c r="M54" s="672"/>
      <c r="W54" s="642"/>
    </row>
    <row r="55" spans="13:23" ht="13.15" customHeight="1">
      <c r="W55" s="642"/>
    </row>
    <row r="56" spans="13:23" ht="13.15" customHeight="1">
      <c r="W56" s="642"/>
    </row>
    <row r="57" spans="13:23" ht="13.15" customHeight="1">
      <c r="W57" s="642"/>
    </row>
    <row r="58" spans="13:23" ht="13.15" customHeight="1">
      <c r="W58" s="642"/>
    </row>
    <row r="59" spans="13:23" ht="13.15" customHeight="1">
      <c r="W59" s="642"/>
    </row>
    <row r="60" spans="13:23" ht="13.15" customHeight="1">
      <c r="W60" s="642"/>
    </row>
    <row r="61" spans="13:23" ht="13.15" customHeight="1">
      <c r="W61" s="642"/>
    </row>
    <row r="62" spans="13:23" ht="13.15" customHeight="1">
      <c r="W62" s="642"/>
    </row>
    <row r="63" spans="13:23" ht="13.15" customHeight="1">
      <c r="W63" s="642"/>
    </row>
    <row r="64" spans="13:23" ht="13.15" customHeight="1">
      <c r="W64" s="642"/>
    </row>
    <row r="65" spans="23:23" ht="13.15" customHeight="1">
      <c r="W65" s="642"/>
    </row>
    <row r="66" spans="23:23" ht="13.15" customHeight="1">
      <c r="W66" s="642"/>
    </row>
    <row r="67" spans="23:23" ht="13.15" customHeight="1">
      <c r="W67" s="642"/>
    </row>
    <row r="68" spans="23:23" ht="13.15" customHeight="1">
      <c r="W68" s="642"/>
    </row>
    <row r="69" spans="23:23" ht="13.15" customHeight="1">
      <c r="W69" s="642"/>
    </row>
    <row r="70" spans="23:23" ht="13.15" customHeight="1">
      <c r="W70" s="642"/>
    </row>
    <row r="71" spans="23:23" ht="13.15" customHeight="1">
      <c r="W71" s="642"/>
    </row>
    <row r="72" spans="23:23" ht="13.15" customHeight="1">
      <c r="W72" s="642"/>
    </row>
    <row r="73" spans="23:23" ht="13.15" customHeight="1">
      <c r="W73" s="642"/>
    </row>
    <row r="74" spans="23:23" ht="13.15" customHeight="1">
      <c r="W74" s="642"/>
    </row>
    <row r="75" spans="23:23" ht="13.15" customHeight="1">
      <c r="W75" s="642"/>
    </row>
    <row r="76" spans="23:23" ht="13.15" customHeight="1">
      <c r="W76" s="642"/>
    </row>
    <row r="77" spans="23:23" ht="13.15" customHeight="1">
      <c r="W77" s="642"/>
    </row>
    <row r="78" spans="23:23" ht="13.15" customHeight="1">
      <c r="W78" s="642"/>
    </row>
    <row r="79" spans="23:23" ht="13.15" customHeight="1">
      <c r="W79" s="642"/>
    </row>
    <row r="80" spans="23:23" ht="13.15" customHeight="1">
      <c r="W80" s="642"/>
    </row>
    <row r="81" spans="23:23" ht="13.15" customHeight="1">
      <c r="W81" s="642"/>
    </row>
    <row r="82" spans="23:23" ht="13.15" customHeight="1">
      <c r="W82" s="642"/>
    </row>
    <row r="83" spans="23:23" ht="13.15" customHeight="1">
      <c r="W83" s="642"/>
    </row>
    <row r="84" spans="23:23" ht="13.15" customHeight="1">
      <c r="W84" s="642"/>
    </row>
    <row r="85" spans="23:23" ht="13.15" customHeight="1">
      <c r="W85" s="642"/>
    </row>
    <row r="86" spans="23:23" ht="13.15" customHeight="1">
      <c r="W86" s="642"/>
    </row>
    <row r="87" spans="23:23" ht="13.15" customHeight="1">
      <c r="W87" s="642"/>
    </row>
    <row r="88" spans="23:23" ht="13.15" customHeight="1">
      <c r="W88" s="642"/>
    </row>
    <row r="89" spans="23:23" ht="13.15" customHeight="1">
      <c r="W89" s="642"/>
    </row>
    <row r="90" spans="23:23" ht="13.15" customHeight="1">
      <c r="W90" s="642"/>
    </row>
    <row r="91" spans="23:23" ht="13.15" customHeight="1">
      <c r="W91" s="642"/>
    </row>
    <row r="92" spans="23:23" ht="13.15" customHeight="1">
      <c r="W92" s="642"/>
    </row>
    <row r="93" spans="23:23" ht="13.15" customHeight="1">
      <c r="W93" s="642"/>
    </row>
    <row r="94" spans="23:23" ht="13.15" customHeight="1">
      <c r="W94" s="642"/>
    </row>
    <row r="95" spans="23:23" ht="13.15" customHeight="1">
      <c r="W95" s="642"/>
    </row>
    <row r="96" spans="23:23" ht="13.15" customHeight="1">
      <c r="W96" s="642"/>
    </row>
    <row r="97" spans="23:23" ht="13.15" customHeight="1">
      <c r="W97" s="642"/>
    </row>
    <row r="98" spans="23:23" ht="13.15" customHeight="1">
      <c r="W98" s="642"/>
    </row>
    <row r="99" spans="23:23" ht="13.15" customHeight="1">
      <c r="W99" s="642"/>
    </row>
    <row r="100" spans="23:23" ht="13.15" customHeight="1">
      <c r="W100" s="642"/>
    </row>
    <row r="101" spans="23:23" ht="13.15" customHeight="1">
      <c r="W101" s="642"/>
    </row>
    <row r="102" spans="23:23" ht="13.15" customHeight="1">
      <c r="W102" s="642"/>
    </row>
    <row r="103" spans="23:23" ht="13.15" customHeight="1">
      <c r="W103" s="642"/>
    </row>
  </sheetData>
  <mergeCells count="50">
    <mergeCell ref="N1:P1"/>
    <mergeCell ref="I8:O8"/>
    <mergeCell ref="Q8:W8"/>
    <mergeCell ref="Q9:V9"/>
    <mergeCell ref="W9:W12"/>
    <mergeCell ref="N11:N12"/>
    <mergeCell ref="R11:R12"/>
    <mergeCell ref="O9:O12"/>
    <mergeCell ref="J10:N10"/>
    <mergeCell ref="I9:N9"/>
    <mergeCell ref="S11:S12"/>
    <mergeCell ref="T11:T12"/>
    <mergeCell ref="U11:U12"/>
    <mergeCell ref="V11:V12"/>
    <mergeCell ref="A14:F14"/>
    <mergeCell ref="X9:X11"/>
    <mergeCell ref="I10:I12"/>
    <mergeCell ref="Q10:Q12"/>
    <mergeCell ref="R10:V10"/>
    <mergeCell ref="J11:J12"/>
    <mergeCell ref="M11:M12"/>
    <mergeCell ref="K11:K12"/>
    <mergeCell ref="L11:L12"/>
    <mergeCell ref="A8:G12"/>
    <mergeCell ref="H8:H12"/>
    <mergeCell ref="B15:F15"/>
    <mergeCell ref="C26:F26"/>
    <mergeCell ref="B21:F21"/>
    <mergeCell ref="D27:F27"/>
    <mergeCell ref="B16:F16"/>
    <mergeCell ref="B17:E17"/>
    <mergeCell ref="B18:F18"/>
    <mergeCell ref="B19:F19"/>
    <mergeCell ref="B20:F20"/>
    <mergeCell ref="B22:F22"/>
    <mergeCell ref="B23:F23"/>
    <mergeCell ref="C24:F24"/>
    <mergeCell ref="D25:F25"/>
    <mergeCell ref="B36:F36"/>
    <mergeCell ref="A37:F37"/>
    <mergeCell ref="B38:F38"/>
    <mergeCell ref="B39:F39"/>
    <mergeCell ref="D28:E28"/>
    <mergeCell ref="D29:E29"/>
    <mergeCell ref="D30:E30"/>
    <mergeCell ref="D31:E31"/>
    <mergeCell ref="D32:E32"/>
    <mergeCell ref="B33:F33"/>
    <mergeCell ref="C34:F34"/>
    <mergeCell ref="C35:F35"/>
  </mergeCells>
  <phoneticPr fontId="14"/>
  <conditionalFormatting sqref="Q15:W36 Q38:W39">
    <cfRule type="cellIs" dxfId="3" priority="2" operator="equal">
      <formula>""</formula>
    </cfRule>
  </conditionalFormatting>
  <conditionalFormatting sqref="I15:O36 I38:O39">
    <cfRule type="cellIs" dxfId="2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rstPageNumber="2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-0.249977111117893"/>
  </sheetPr>
  <dimension ref="A1:M54"/>
  <sheetViews>
    <sheetView showGridLines="0" zoomScaleNormal="100" zoomScaleSheetLayoutView="85" workbookViewId="0">
      <selection activeCell="F4" sqref="F4"/>
    </sheetView>
  </sheetViews>
  <sheetFormatPr defaultColWidth="8.125" defaultRowHeight="13.15" customHeight="1"/>
  <cols>
    <col min="1" max="5" width="1.625" style="558" customWidth="1"/>
    <col min="6" max="6" width="21.125" style="558" customWidth="1"/>
    <col min="7" max="7" width="1.625" style="558" customWidth="1"/>
    <col min="8" max="8" width="5.5" style="558" bestFit="1" customWidth="1"/>
    <col min="9" max="10" width="18.75" style="558" customWidth="1"/>
    <col min="11" max="16384" width="8.125" style="558"/>
  </cols>
  <sheetData>
    <row r="1" spans="1:13" s="632" customFormat="1" ht="21.6" customHeight="1">
      <c r="A1" s="656" t="s">
        <v>692</v>
      </c>
      <c r="B1" s="763"/>
      <c r="C1" s="763"/>
      <c r="D1" s="763"/>
      <c r="E1" s="763"/>
      <c r="F1" s="812"/>
      <c r="G1" s="559"/>
      <c r="H1" s="559"/>
      <c r="I1" s="559"/>
      <c r="J1" s="559"/>
      <c r="K1" s="815"/>
      <c r="L1" s="464"/>
      <c r="M1" s="815"/>
    </row>
    <row r="2" spans="1:13" s="632" customFormat="1" ht="18.95" customHeight="1">
      <c r="A2" s="814"/>
      <c r="B2" s="813"/>
      <c r="C2" s="813"/>
      <c r="D2" s="813"/>
      <c r="E2" s="813"/>
      <c r="F2" s="812"/>
      <c r="G2" s="811"/>
      <c r="H2" s="811"/>
      <c r="I2" s="811"/>
      <c r="J2" s="811"/>
      <c r="L2" s="469"/>
    </row>
    <row r="3" spans="1:13" s="618" customFormat="1" ht="26.45" customHeight="1">
      <c r="A3" s="810"/>
      <c r="B3" s="628"/>
      <c r="C3" s="628"/>
      <c r="D3" s="628"/>
      <c r="E3" s="628"/>
      <c r="F3" s="628"/>
      <c r="G3" s="810"/>
      <c r="H3" s="628"/>
      <c r="I3" s="628"/>
      <c r="J3" s="628"/>
      <c r="L3" s="469"/>
    </row>
    <row r="4" spans="1:13" s="618" customFormat="1" ht="17.25" customHeight="1">
      <c r="A4" s="353"/>
      <c r="B4" s="353"/>
      <c r="C4" s="353"/>
      <c r="D4" s="353"/>
      <c r="E4" s="353"/>
      <c r="F4" s="353"/>
      <c r="G4" s="353"/>
      <c r="H4" s="353"/>
      <c r="I4" s="353"/>
      <c r="L4" s="469"/>
      <c r="M4" s="353"/>
    </row>
    <row r="5" spans="1:13" s="618" customFormat="1" ht="15.75" customHeight="1">
      <c r="A5" s="652" t="s">
        <v>691</v>
      </c>
      <c r="B5" s="809"/>
      <c r="C5" s="809"/>
      <c r="D5" s="809"/>
      <c r="E5" s="809"/>
      <c r="F5" s="809"/>
      <c r="G5" s="809"/>
      <c r="H5" s="809"/>
      <c r="I5" s="809"/>
      <c r="J5" s="809"/>
      <c r="L5" s="469"/>
    </row>
    <row r="6" spans="1:13" s="618" customFormat="1" ht="15.75" customHeight="1">
      <c r="A6" s="809"/>
      <c r="B6" s="809"/>
      <c r="C6" s="809"/>
      <c r="D6" s="809"/>
      <c r="E6" s="809"/>
      <c r="F6" s="809"/>
      <c r="G6" s="809"/>
      <c r="H6" s="809"/>
      <c r="I6" s="809"/>
      <c r="J6" s="809"/>
      <c r="L6" s="478"/>
    </row>
    <row r="7" spans="1:13" s="741" customFormat="1" ht="15.95" customHeight="1" thickBot="1">
      <c r="A7" s="808"/>
      <c r="B7" s="564"/>
      <c r="C7" s="564"/>
      <c r="D7" s="564"/>
      <c r="E7" s="564"/>
      <c r="F7" s="564"/>
      <c r="G7" s="564"/>
      <c r="H7" s="564"/>
      <c r="I7" s="564"/>
      <c r="J7" s="564"/>
      <c r="L7" s="481"/>
      <c r="M7" s="558"/>
    </row>
    <row r="8" spans="1:13" ht="18" customHeight="1" thickTop="1">
      <c r="A8" s="1607" t="s">
        <v>348</v>
      </c>
      <c r="B8" s="1607"/>
      <c r="C8" s="1607"/>
      <c r="D8" s="1607"/>
      <c r="E8" s="1607"/>
      <c r="F8" s="1607"/>
      <c r="G8" s="807"/>
      <c r="H8" s="1583" t="s">
        <v>649</v>
      </c>
      <c r="I8" s="1557" t="s">
        <v>690</v>
      </c>
      <c r="J8" s="1611"/>
    </row>
    <row r="9" spans="1:13" ht="18" customHeight="1">
      <c r="A9" s="1608"/>
      <c r="B9" s="1608"/>
      <c r="C9" s="1608"/>
      <c r="D9" s="1608"/>
      <c r="E9" s="1608"/>
      <c r="F9" s="1608"/>
      <c r="G9" s="584"/>
      <c r="H9" s="1584"/>
      <c r="I9" s="1612" t="s">
        <v>689</v>
      </c>
      <c r="J9" s="806" t="s">
        <v>688</v>
      </c>
    </row>
    <row r="10" spans="1:13" ht="18" customHeight="1">
      <c r="A10" s="1609"/>
      <c r="B10" s="1609"/>
      <c r="C10" s="1609"/>
      <c r="D10" s="1609"/>
      <c r="E10" s="1609"/>
      <c r="F10" s="1609"/>
      <c r="G10" s="568"/>
      <c r="H10" s="1610"/>
      <c r="I10" s="1613"/>
      <c r="J10" s="805" t="s">
        <v>687</v>
      </c>
      <c r="M10" s="642"/>
    </row>
    <row r="11" spans="1:13" s="642" customFormat="1" ht="15.2" customHeight="1">
      <c r="A11" s="494"/>
      <c r="B11" s="584"/>
      <c r="C11" s="584"/>
      <c r="D11" s="584"/>
      <c r="E11" s="584"/>
      <c r="F11" s="584"/>
      <c r="G11" s="584"/>
      <c r="H11" s="804"/>
      <c r="I11" s="732" t="s">
        <v>686</v>
      </c>
      <c r="J11" s="732" t="s">
        <v>2</v>
      </c>
      <c r="M11" s="558"/>
    </row>
    <row r="12" spans="1:13" ht="19.899999999999999" customHeight="1">
      <c r="A12" s="1576" t="s">
        <v>626</v>
      </c>
      <c r="B12" s="1576"/>
      <c r="C12" s="1576"/>
      <c r="D12" s="1576"/>
      <c r="E12" s="1576"/>
      <c r="F12" s="1576"/>
      <c r="G12" s="774"/>
      <c r="H12" s="803"/>
      <c r="I12" s="730"/>
      <c r="J12" s="730"/>
      <c r="L12" s="638"/>
    </row>
    <row r="13" spans="1:13" ht="19.899999999999999" customHeight="1">
      <c r="A13" s="802"/>
      <c r="B13" s="1606" t="s">
        <v>625</v>
      </c>
      <c r="C13" s="1606"/>
      <c r="D13" s="1606"/>
      <c r="E13" s="1606"/>
      <c r="F13" s="1606"/>
      <c r="G13" s="774"/>
      <c r="H13" s="689" t="s">
        <v>618</v>
      </c>
      <c r="I13" s="801">
        <v>3.7</v>
      </c>
      <c r="J13" s="801">
        <v>3.6</v>
      </c>
    </row>
    <row r="14" spans="1:13" ht="19.899999999999999" customHeight="1">
      <c r="A14" s="726"/>
      <c r="B14" s="1606" t="s">
        <v>623</v>
      </c>
      <c r="C14" s="1606"/>
      <c r="D14" s="1606"/>
      <c r="E14" s="1606"/>
      <c r="F14" s="1606"/>
      <c r="G14" s="774"/>
      <c r="H14" s="689" t="s">
        <v>622</v>
      </c>
      <c r="I14" s="800">
        <v>1.4</v>
      </c>
      <c r="J14" s="800">
        <v>2.4</v>
      </c>
    </row>
    <row r="15" spans="1:13" ht="19.899999999999999" customHeight="1">
      <c r="A15" s="531"/>
      <c r="B15" s="1606" t="s">
        <v>661</v>
      </c>
      <c r="C15" s="1606"/>
      <c r="D15" s="1606"/>
      <c r="E15" s="1606"/>
      <c r="F15" s="778" t="s">
        <v>621</v>
      </c>
      <c r="G15" s="774"/>
      <c r="H15" s="689" t="s">
        <v>660</v>
      </c>
      <c r="I15" s="799">
        <v>7.34</v>
      </c>
      <c r="J15" s="799">
        <v>20.34</v>
      </c>
    </row>
    <row r="16" spans="1:13" ht="19.899999999999999" customHeight="1">
      <c r="A16" s="726"/>
      <c r="B16" s="1606" t="s">
        <v>685</v>
      </c>
      <c r="C16" s="1606"/>
      <c r="D16" s="1606"/>
      <c r="E16" s="1606"/>
      <c r="F16" s="1606"/>
      <c r="G16" s="774"/>
      <c r="H16" s="689" t="s">
        <v>684</v>
      </c>
      <c r="I16" s="798">
        <v>3216</v>
      </c>
      <c r="J16" s="798">
        <v>6664</v>
      </c>
    </row>
    <row r="17" spans="1:10" ht="19.899999999999999" customHeight="1">
      <c r="A17" s="531"/>
      <c r="B17" s="797"/>
      <c r="C17" s="1606" t="s">
        <v>672</v>
      </c>
      <c r="D17" s="1606"/>
      <c r="E17" s="1606"/>
      <c r="F17" s="1606"/>
      <c r="G17" s="774"/>
      <c r="H17" s="689" t="s">
        <v>684</v>
      </c>
      <c r="I17" s="796">
        <v>3216</v>
      </c>
      <c r="J17" s="796">
        <v>6664</v>
      </c>
    </row>
    <row r="18" spans="1:10" ht="19.899999999999999" customHeight="1">
      <c r="A18" s="701"/>
      <c r="B18" s="1606" t="s">
        <v>619</v>
      </c>
      <c r="C18" s="1606"/>
      <c r="D18" s="1606"/>
      <c r="E18" s="1606"/>
      <c r="F18" s="1606"/>
      <c r="G18" s="774"/>
      <c r="H18" s="689" t="s">
        <v>618</v>
      </c>
      <c r="I18" s="795">
        <v>6.9</v>
      </c>
      <c r="J18" s="795">
        <v>13.2</v>
      </c>
    </row>
    <row r="19" spans="1:10" ht="19.899999999999999" customHeight="1">
      <c r="A19" s="531"/>
      <c r="B19" s="1606" t="s">
        <v>617</v>
      </c>
      <c r="C19" s="1606"/>
      <c r="D19" s="1606"/>
      <c r="E19" s="1606"/>
      <c r="F19" s="1606"/>
      <c r="G19" s="774"/>
      <c r="H19" s="689" t="s">
        <v>616</v>
      </c>
      <c r="I19" s="794">
        <v>196</v>
      </c>
      <c r="J19" s="794">
        <v>269</v>
      </c>
    </row>
    <row r="20" spans="1:10" ht="19.899999999999999" customHeight="1">
      <c r="A20" s="531"/>
      <c r="B20" s="1606" t="s">
        <v>615</v>
      </c>
      <c r="C20" s="1606"/>
      <c r="D20" s="1606"/>
      <c r="E20" s="1606"/>
      <c r="F20" s="1606"/>
      <c r="G20" s="774"/>
      <c r="H20" s="689" t="s">
        <v>614</v>
      </c>
      <c r="I20" s="793">
        <v>8328</v>
      </c>
      <c r="J20" s="793">
        <v>20827</v>
      </c>
    </row>
    <row r="21" spans="1:10" ht="19.899999999999999" customHeight="1">
      <c r="A21" s="531"/>
      <c r="B21" s="1606" t="s">
        <v>683</v>
      </c>
      <c r="C21" s="1606"/>
      <c r="D21" s="1606"/>
      <c r="E21" s="1606"/>
      <c r="F21" s="1606"/>
      <c r="G21" s="774"/>
      <c r="H21" s="689"/>
      <c r="I21" s="687"/>
      <c r="J21" s="687"/>
    </row>
    <row r="22" spans="1:10" ht="19.899999999999999" customHeight="1">
      <c r="A22" s="531"/>
      <c r="B22" s="1614"/>
      <c r="C22" s="1614"/>
      <c r="D22" s="1606" t="s">
        <v>570</v>
      </c>
      <c r="E22" s="1606"/>
      <c r="F22" s="1606"/>
      <c r="G22" s="774"/>
      <c r="H22" s="689" t="s">
        <v>682</v>
      </c>
      <c r="I22" s="792" t="s">
        <v>678</v>
      </c>
      <c r="J22" s="792" t="s">
        <v>678</v>
      </c>
    </row>
    <row r="23" spans="1:10" ht="19.899999999999999" customHeight="1">
      <c r="A23" s="531"/>
      <c r="B23" s="1614"/>
      <c r="C23" s="1614"/>
      <c r="D23" s="1606" t="s">
        <v>681</v>
      </c>
      <c r="E23" s="1606"/>
      <c r="F23" s="1606"/>
      <c r="G23" s="774"/>
      <c r="H23" s="689" t="s">
        <v>679</v>
      </c>
      <c r="I23" s="792" t="s">
        <v>678</v>
      </c>
      <c r="J23" s="792" t="s">
        <v>678</v>
      </c>
    </row>
    <row r="24" spans="1:10" ht="19.899999999999999" customHeight="1">
      <c r="A24" s="531"/>
      <c r="B24" s="1614"/>
      <c r="C24" s="1614"/>
      <c r="D24" s="1606" t="s">
        <v>680</v>
      </c>
      <c r="E24" s="1606"/>
      <c r="F24" s="1606"/>
      <c r="G24" s="774"/>
      <c r="H24" s="689" t="s">
        <v>679</v>
      </c>
      <c r="I24" s="791">
        <v>21862</v>
      </c>
      <c r="J24" s="791">
        <v>68434</v>
      </c>
    </row>
    <row r="25" spans="1:10" ht="19.899999999999999" customHeight="1">
      <c r="A25" s="531"/>
      <c r="B25" s="1614"/>
      <c r="C25" s="1614"/>
      <c r="D25" s="1606" t="s">
        <v>381</v>
      </c>
      <c r="E25" s="1606"/>
      <c r="F25" s="1606"/>
      <c r="G25" s="774"/>
      <c r="H25" s="689" t="s">
        <v>679</v>
      </c>
      <c r="I25" s="790" t="s">
        <v>678</v>
      </c>
      <c r="J25" s="790" t="s">
        <v>678</v>
      </c>
    </row>
    <row r="26" spans="1:10" ht="19.899999999999999" customHeight="1">
      <c r="A26" s="531"/>
      <c r="B26" s="1614"/>
      <c r="C26" s="1614"/>
      <c r="D26" s="1606" t="s">
        <v>677</v>
      </c>
      <c r="E26" s="1606"/>
      <c r="F26" s="1606"/>
      <c r="G26" s="774"/>
      <c r="H26" s="689" t="s">
        <v>676</v>
      </c>
      <c r="I26" s="790" t="s">
        <v>513</v>
      </c>
      <c r="J26" s="790" t="s">
        <v>513</v>
      </c>
    </row>
    <row r="27" spans="1:10" ht="19.899999999999999" customHeight="1">
      <c r="A27" s="531"/>
      <c r="B27" s="1614"/>
      <c r="C27" s="1614"/>
      <c r="D27" s="1606" t="s">
        <v>675</v>
      </c>
      <c r="E27" s="1606"/>
      <c r="F27" s="1606"/>
      <c r="G27" s="774"/>
      <c r="H27" s="689" t="s">
        <v>674</v>
      </c>
      <c r="I27" s="790" t="s">
        <v>513</v>
      </c>
      <c r="J27" s="790" t="s">
        <v>513</v>
      </c>
    </row>
    <row r="28" spans="1:10" ht="19.899999999999999" customHeight="1">
      <c r="A28" s="531"/>
      <c r="B28" s="1606" t="s">
        <v>611</v>
      </c>
      <c r="C28" s="1606"/>
      <c r="D28" s="1606"/>
      <c r="E28" s="1606"/>
      <c r="F28" s="1606"/>
      <c r="G28" s="774"/>
      <c r="H28" s="689" t="s">
        <v>591</v>
      </c>
      <c r="I28" s="789">
        <v>7785</v>
      </c>
      <c r="J28" s="789">
        <v>28380</v>
      </c>
    </row>
    <row r="29" spans="1:10" ht="19.899999999999999" customHeight="1">
      <c r="A29" s="531"/>
      <c r="B29" s="1606" t="s">
        <v>610</v>
      </c>
      <c r="C29" s="1606"/>
      <c r="D29" s="1606"/>
      <c r="E29" s="1606"/>
      <c r="F29" s="1606"/>
      <c r="G29" s="774"/>
      <c r="H29" s="689" t="s">
        <v>596</v>
      </c>
      <c r="I29" s="787">
        <v>6835</v>
      </c>
      <c r="J29" s="787">
        <v>13052</v>
      </c>
    </row>
    <row r="30" spans="1:10" ht="19.899999999999999" customHeight="1">
      <c r="A30" s="531"/>
      <c r="B30" s="788"/>
      <c r="C30" s="1606" t="s">
        <v>609</v>
      </c>
      <c r="D30" s="1606"/>
      <c r="E30" s="1606"/>
      <c r="F30" s="1606"/>
      <c r="G30" s="774"/>
      <c r="H30" s="689" t="s">
        <v>596</v>
      </c>
      <c r="I30" s="787">
        <v>23381</v>
      </c>
      <c r="J30" s="787">
        <v>58608</v>
      </c>
    </row>
    <row r="31" spans="1:10" ht="19.899999999999999" customHeight="1">
      <c r="A31" s="701"/>
      <c r="B31" s="778"/>
      <c r="C31" s="778"/>
      <c r="D31" s="1606" t="s">
        <v>673</v>
      </c>
      <c r="E31" s="1606"/>
      <c r="F31" s="1606"/>
      <c r="G31" s="774"/>
      <c r="H31" s="689" t="s">
        <v>596</v>
      </c>
      <c r="I31" s="786">
        <v>21501</v>
      </c>
      <c r="J31" s="786">
        <v>56339</v>
      </c>
    </row>
    <row r="32" spans="1:10" ht="19.899999999999999" customHeight="1">
      <c r="A32" s="701"/>
      <c r="B32" s="778"/>
      <c r="C32" s="778"/>
      <c r="D32" s="785"/>
      <c r="E32" s="785"/>
      <c r="F32" s="778" t="s">
        <v>672</v>
      </c>
      <c r="G32" s="774"/>
      <c r="H32" s="689" t="s">
        <v>596</v>
      </c>
      <c r="I32" s="784">
        <v>21501</v>
      </c>
      <c r="J32" s="784">
        <v>56339</v>
      </c>
    </row>
    <row r="33" spans="1:11" ht="19.899999999999999" customHeight="1">
      <c r="A33" s="531"/>
      <c r="B33" s="778"/>
      <c r="C33" s="1606" t="s">
        <v>607</v>
      </c>
      <c r="D33" s="1606"/>
      <c r="E33" s="1606"/>
      <c r="F33" s="1606"/>
      <c r="G33" s="774"/>
      <c r="H33" s="689" t="s">
        <v>596</v>
      </c>
      <c r="I33" s="783">
        <v>16546</v>
      </c>
      <c r="J33" s="783">
        <v>45556</v>
      </c>
    </row>
    <row r="34" spans="1:11" ht="19.899999999999999" customHeight="1">
      <c r="A34" s="531"/>
      <c r="B34" s="778"/>
      <c r="C34" s="778"/>
      <c r="D34" s="1606" t="s">
        <v>606</v>
      </c>
      <c r="E34" s="1606"/>
      <c r="F34" s="1606"/>
      <c r="G34" s="774"/>
      <c r="H34" s="689" t="s">
        <v>596</v>
      </c>
      <c r="I34" s="780">
        <v>5118</v>
      </c>
      <c r="J34" s="780">
        <v>17305</v>
      </c>
    </row>
    <row r="35" spans="1:11" ht="19.899999999999999" customHeight="1">
      <c r="A35" s="494"/>
      <c r="B35" s="782"/>
      <c r="C35" s="782"/>
      <c r="D35" s="1615" t="s">
        <v>596</v>
      </c>
      <c r="E35" s="1615"/>
      <c r="F35" s="781" t="s">
        <v>605</v>
      </c>
      <c r="G35" s="774"/>
      <c r="H35" s="689" t="s">
        <v>596</v>
      </c>
      <c r="I35" s="780">
        <v>866</v>
      </c>
      <c r="J35" s="780">
        <v>1306</v>
      </c>
    </row>
    <row r="36" spans="1:11" ht="19.899999999999999" customHeight="1">
      <c r="A36" s="531"/>
      <c r="B36" s="778"/>
      <c r="C36" s="778"/>
      <c r="D36" s="1615" t="s">
        <v>596</v>
      </c>
      <c r="E36" s="1615"/>
      <c r="F36" s="778" t="s">
        <v>604</v>
      </c>
      <c r="G36" s="774"/>
      <c r="H36" s="689" t="s">
        <v>596</v>
      </c>
      <c r="I36" s="780">
        <v>505</v>
      </c>
      <c r="J36" s="780">
        <v>1081</v>
      </c>
    </row>
    <row r="37" spans="1:11" ht="19.899999999999999" customHeight="1">
      <c r="A37" s="531"/>
      <c r="B37" s="778"/>
      <c r="C37" s="778"/>
      <c r="D37" s="1615" t="s">
        <v>596</v>
      </c>
      <c r="E37" s="1615"/>
      <c r="F37" s="778" t="s">
        <v>671</v>
      </c>
      <c r="G37" s="774"/>
      <c r="H37" s="689" t="s">
        <v>596</v>
      </c>
      <c r="I37" s="780" t="s">
        <v>513</v>
      </c>
      <c r="J37" s="780" t="s">
        <v>513</v>
      </c>
    </row>
    <row r="38" spans="1:11" ht="19.899999999999999" customHeight="1">
      <c r="A38" s="531"/>
      <c r="B38" s="778"/>
      <c r="C38" s="778"/>
      <c r="D38" s="1615" t="s">
        <v>596</v>
      </c>
      <c r="E38" s="1615"/>
      <c r="F38" s="778" t="s">
        <v>670</v>
      </c>
      <c r="G38" s="774"/>
      <c r="H38" s="689" t="s">
        <v>596</v>
      </c>
      <c r="I38" s="780">
        <v>1138</v>
      </c>
      <c r="J38" s="780">
        <v>1236</v>
      </c>
    </row>
    <row r="39" spans="1:11" ht="19.899999999999999" customHeight="1">
      <c r="A39" s="531"/>
      <c r="B39" s="778"/>
      <c r="C39" s="778"/>
      <c r="D39" s="1615" t="s">
        <v>596</v>
      </c>
      <c r="E39" s="1615"/>
      <c r="F39" s="778" t="s">
        <v>603</v>
      </c>
      <c r="G39" s="774"/>
      <c r="H39" s="689" t="s">
        <v>596</v>
      </c>
      <c r="I39" s="780">
        <v>750</v>
      </c>
      <c r="J39" s="780">
        <v>2190</v>
      </c>
    </row>
    <row r="40" spans="1:11" ht="19.899999999999999" customHeight="1">
      <c r="A40" s="531"/>
      <c r="B40" s="778"/>
      <c r="C40" s="778"/>
      <c r="D40" s="1615" t="s">
        <v>596</v>
      </c>
      <c r="E40" s="1615"/>
      <c r="F40" s="778" t="s">
        <v>602</v>
      </c>
      <c r="G40" s="774"/>
      <c r="H40" s="689" t="s">
        <v>596</v>
      </c>
      <c r="I40" s="780">
        <v>608</v>
      </c>
      <c r="J40" s="780">
        <v>602</v>
      </c>
    </row>
    <row r="41" spans="1:11" ht="19.899999999999999" customHeight="1">
      <c r="A41" s="531"/>
      <c r="B41" s="778"/>
      <c r="C41" s="778"/>
      <c r="D41" s="1615" t="s">
        <v>596</v>
      </c>
      <c r="E41" s="1615"/>
      <c r="F41" s="778" t="s">
        <v>601</v>
      </c>
      <c r="G41" s="774"/>
      <c r="H41" s="689" t="s">
        <v>596</v>
      </c>
      <c r="I41" s="779">
        <v>1806</v>
      </c>
      <c r="J41" s="779">
        <v>4991</v>
      </c>
    </row>
    <row r="42" spans="1:11" ht="19.899999999999999" customHeight="1">
      <c r="A42" s="531"/>
      <c r="B42" s="1606" t="s">
        <v>600</v>
      </c>
      <c r="C42" s="1606"/>
      <c r="D42" s="1606"/>
      <c r="E42" s="1606"/>
      <c r="F42" s="1606"/>
      <c r="G42" s="774"/>
      <c r="H42" s="689" t="s">
        <v>596</v>
      </c>
      <c r="I42" s="777">
        <v>906</v>
      </c>
      <c r="J42" s="777">
        <v>732</v>
      </c>
    </row>
    <row r="43" spans="1:11" ht="19.899999999999999" customHeight="1">
      <c r="A43" s="531"/>
      <c r="B43" s="778"/>
      <c r="C43" s="1606" t="s">
        <v>599</v>
      </c>
      <c r="D43" s="1606"/>
      <c r="E43" s="1606"/>
      <c r="F43" s="1606"/>
      <c r="G43" s="774"/>
      <c r="H43" s="689" t="s">
        <v>596</v>
      </c>
      <c r="I43" s="777">
        <v>1821</v>
      </c>
      <c r="J43" s="777">
        <v>2555</v>
      </c>
    </row>
    <row r="44" spans="1:11" ht="19.899999999999999" customHeight="1">
      <c r="A44" s="701"/>
      <c r="B44" s="778"/>
      <c r="C44" s="1606" t="s">
        <v>598</v>
      </c>
      <c r="D44" s="1606"/>
      <c r="E44" s="1606"/>
      <c r="F44" s="1606"/>
      <c r="G44" s="774"/>
      <c r="H44" s="689" t="s">
        <v>596</v>
      </c>
      <c r="I44" s="777">
        <v>915</v>
      </c>
      <c r="J44" s="777">
        <v>1823</v>
      </c>
    </row>
    <row r="45" spans="1:11" ht="19.899999999999999" customHeight="1">
      <c r="A45" s="531"/>
      <c r="B45" s="1617" t="s">
        <v>597</v>
      </c>
      <c r="C45" s="1617"/>
      <c r="D45" s="1617"/>
      <c r="E45" s="1617"/>
      <c r="F45" s="1617"/>
      <c r="G45" s="774"/>
      <c r="H45" s="689" t="s">
        <v>596</v>
      </c>
      <c r="I45" s="776">
        <v>7741</v>
      </c>
      <c r="J45" s="776">
        <v>13784</v>
      </c>
    </row>
    <row r="46" spans="1:11" ht="19.899999999999999" customHeight="1">
      <c r="A46" s="1592" t="s">
        <v>595</v>
      </c>
      <c r="B46" s="1592"/>
      <c r="C46" s="1592"/>
      <c r="D46" s="1592"/>
      <c r="E46" s="1592"/>
      <c r="F46" s="1592"/>
      <c r="G46" s="774"/>
      <c r="H46" s="689"/>
      <c r="I46" s="687"/>
      <c r="J46" s="687"/>
    </row>
    <row r="47" spans="1:11" ht="19.899999999999999" customHeight="1">
      <c r="A47" s="531"/>
      <c r="B47" s="1606" t="s">
        <v>594</v>
      </c>
      <c r="C47" s="1606"/>
      <c r="D47" s="1606"/>
      <c r="E47" s="1606"/>
      <c r="F47" s="1606"/>
      <c r="G47" s="774"/>
      <c r="H47" s="689" t="s">
        <v>593</v>
      </c>
      <c r="I47" s="775">
        <v>29.2</v>
      </c>
      <c r="J47" s="775">
        <v>22.3</v>
      </c>
    </row>
    <row r="48" spans="1:11" ht="19.899999999999999" customHeight="1">
      <c r="A48" s="531"/>
      <c r="B48" s="1606" t="s">
        <v>592</v>
      </c>
      <c r="C48" s="1606"/>
      <c r="D48" s="1606"/>
      <c r="E48" s="1606"/>
      <c r="F48" s="1606"/>
      <c r="G48" s="774"/>
      <c r="H48" s="689" t="s">
        <v>591</v>
      </c>
      <c r="I48" s="773">
        <v>1128</v>
      </c>
      <c r="J48" s="773">
        <v>2150</v>
      </c>
      <c r="K48" s="558" t="s">
        <v>669</v>
      </c>
    </row>
    <row r="49" spans="1:13" ht="6" customHeight="1">
      <c r="A49" s="658"/>
      <c r="B49" s="658"/>
      <c r="C49" s="658"/>
      <c r="D49" s="658"/>
      <c r="E49" s="658"/>
      <c r="F49" s="658"/>
      <c r="G49" s="658"/>
      <c r="H49" s="772"/>
      <c r="I49" s="658"/>
      <c r="J49" s="658"/>
    </row>
    <row r="50" spans="1:13" ht="13.5" customHeight="1">
      <c r="A50" s="581" t="s">
        <v>668</v>
      </c>
      <c r="B50" s="771"/>
      <c r="C50" s="771"/>
      <c r="D50" s="771"/>
      <c r="E50" s="771"/>
      <c r="F50" s="771"/>
      <c r="G50" s="771"/>
      <c r="H50" s="771"/>
      <c r="I50" s="771"/>
      <c r="J50" s="771"/>
    </row>
    <row r="51" spans="1:13" ht="13.5" customHeight="1">
      <c r="B51" s="681"/>
      <c r="C51" s="681"/>
      <c r="D51" s="681"/>
      <c r="E51" s="681"/>
      <c r="F51" s="681"/>
      <c r="G51" s="681"/>
      <c r="H51" s="770"/>
      <c r="I51" s="770"/>
      <c r="J51" s="681"/>
    </row>
    <row r="52" spans="1:13" ht="13.5" customHeight="1">
      <c r="B52" s="676"/>
      <c r="C52" s="676"/>
      <c r="D52" s="676"/>
      <c r="E52" s="676"/>
      <c r="F52" s="676"/>
      <c r="G52" s="676"/>
      <c r="H52" s="676"/>
      <c r="I52" s="676"/>
      <c r="J52" s="676"/>
    </row>
    <row r="53" spans="1:13" ht="13.5" customHeight="1">
      <c r="A53" s="1616"/>
      <c r="B53" s="1616"/>
      <c r="C53" s="1616"/>
      <c r="D53" s="1616"/>
      <c r="E53" s="1616"/>
      <c r="F53" s="1616"/>
      <c r="G53" s="1616"/>
      <c r="H53" s="1616"/>
      <c r="I53" s="1616"/>
      <c r="J53" s="1616"/>
    </row>
    <row r="54" spans="1:13" ht="13.5" customHeight="1">
      <c r="A54" s="1616"/>
      <c r="B54" s="1616"/>
      <c r="C54" s="1616"/>
      <c r="D54" s="1616"/>
      <c r="E54" s="1616"/>
      <c r="F54" s="1616"/>
      <c r="G54" s="1616"/>
      <c r="H54" s="1616"/>
      <c r="I54" s="1616"/>
      <c r="J54" s="1616"/>
      <c r="M54" s="618"/>
    </row>
  </sheetData>
  <mergeCells count="48">
    <mergeCell ref="A53:J53"/>
    <mergeCell ref="A54:J54"/>
    <mergeCell ref="B42:F42"/>
    <mergeCell ref="C43:F43"/>
    <mergeCell ref="C44:F44"/>
    <mergeCell ref="B45:F45"/>
    <mergeCell ref="A46:F46"/>
    <mergeCell ref="B47:F47"/>
    <mergeCell ref="C33:F33"/>
    <mergeCell ref="D39:E39"/>
    <mergeCell ref="D40:E40"/>
    <mergeCell ref="D41:E41"/>
    <mergeCell ref="B48:F48"/>
    <mergeCell ref="D34:F34"/>
    <mergeCell ref="D35:E35"/>
    <mergeCell ref="D36:E36"/>
    <mergeCell ref="D37:E37"/>
    <mergeCell ref="D38:E38"/>
    <mergeCell ref="D31:F31"/>
    <mergeCell ref="B24:C24"/>
    <mergeCell ref="D24:F24"/>
    <mergeCell ref="B25:C25"/>
    <mergeCell ref="D25:F25"/>
    <mergeCell ref="B26:C26"/>
    <mergeCell ref="D26:F26"/>
    <mergeCell ref="B27:C27"/>
    <mergeCell ref="D27:F27"/>
    <mergeCell ref="B28:F28"/>
    <mergeCell ref="B29:F29"/>
    <mergeCell ref="C30:F30"/>
    <mergeCell ref="B20:F20"/>
    <mergeCell ref="B21:F21"/>
    <mergeCell ref="B22:C22"/>
    <mergeCell ref="D22:F22"/>
    <mergeCell ref="B23:C23"/>
    <mergeCell ref="D23:F23"/>
    <mergeCell ref="B19:F19"/>
    <mergeCell ref="A8:F10"/>
    <mergeCell ref="H8:H10"/>
    <mergeCell ref="I8:J8"/>
    <mergeCell ref="I9:I10"/>
    <mergeCell ref="A12:F12"/>
    <mergeCell ref="B13:F13"/>
    <mergeCell ref="B14:F14"/>
    <mergeCell ref="B15:E15"/>
    <mergeCell ref="B16:F16"/>
    <mergeCell ref="C17:F17"/>
    <mergeCell ref="B18:F18"/>
  </mergeCells>
  <phoneticPr fontId="14"/>
  <conditionalFormatting sqref="I47:J48 I13:J20 I22:J45">
    <cfRule type="cellIs" dxfId="1" priority="2" operator="equal">
      <formula>""</formula>
    </cfRule>
  </conditionalFormatting>
  <conditionalFormatting sqref="I47:J48 I13:J20">
    <cfRule type="cellIs" dxfId="0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rstPageNumber="2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1:AC63"/>
  <sheetViews>
    <sheetView showGridLines="0" topLeftCell="A16" zoomScaleNormal="100" zoomScaleSheetLayoutView="90" workbookViewId="0">
      <selection activeCell="G44" sqref="G44"/>
    </sheetView>
  </sheetViews>
  <sheetFormatPr defaultColWidth="9" defaultRowHeight="12"/>
  <cols>
    <col min="1" max="1" width="1.625" style="2" customWidth="1"/>
    <col min="2" max="2" width="11.625" style="2" customWidth="1"/>
    <col min="3" max="3" width="4.75" style="2" customWidth="1"/>
    <col min="4" max="14" width="8.5" style="2" customWidth="1"/>
    <col min="15" max="15" width="0.625" style="2" customWidth="1"/>
    <col min="16" max="26" width="9.625" style="2" customWidth="1"/>
    <col min="27" max="27" width="4.75" style="2" customWidth="1"/>
    <col min="28" max="28" width="5.625" style="2" customWidth="1"/>
    <col min="29" max="29" width="9" style="2"/>
    <col min="30" max="30" width="4.625" style="2" customWidth="1"/>
    <col min="31" max="16384" width="9" style="2"/>
  </cols>
  <sheetData>
    <row r="1" spans="1:29" ht="21.6" customHeight="1">
      <c r="A1" s="1143" t="s">
        <v>87</v>
      </c>
      <c r="B1" s="1143"/>
      <c r="C1" s="1143"/>
      <c r="D1" s="1143"/>
      <c r="E1" s="1143"/>
      <c r="F1" s="6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9"/>
      <c r="Z1" s="71"/>
      <c r="AA1" s="72" t="s">
        <v>84</v>
      </c>
      <c r="AC1" s="3"/>
    </row>
    <row r="2" spans="1:29" ht="18.95" customHeight="1">
      <c r="A2" s="70"/>
      <c r="B2" s="70"/>
      <c r="C2" s="70"/>
      <c r="D2" s="70"/>
      <c r="E2" s="70"/>
      <c r="F2" s="70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6"/>
      <c r="T2" s="6"/>
      <c r="U2" s="6"/>
      <c r="V2" s="6"/>
      <c r="W2" s="6"/>
      <c r="X2" s="6"/>
      <c r="Y2" s="73"/>
      <c r="Z2" s="73"/>
      <c r="AA2" s="60"/>
      <c r="AC2" s="8"/>
    </row>
    <row r="3" spans="1:29" ht="26.45" customHeight="1">
      <c r="A3" s="4" t="s">
        <v>83</v>
      </c>
      <c r="B3" s="4"/>
      <c r="C3" s="9"/>
      <c r="D3" s="10"/>
      <c r="E3" s="10"/>
      <c r="F3" s="10"/>
      <c r="G3" s="10"/>
      <c r="H3" s="10"/>
      <c r="I3" s="11"/>
      <c r="J3" s="11"/>
      <c r="K3" s="11"/>
      <c r="M3" s="5"/>
      <c r="N3" s="12"/>
      <c r="O3" s="12"/>
      <c r="P3" s="5"/>
      <c r="Q3" s="5"/>
      <c r="R3" s="5"/>
      <c r="S3" s="13"/>
      <c r="T3" s="13"/>
      <c r="U3" s="13"/>
      <c r="V3" s="13"/>
      <c r="W3" s="13"/>
      <c r="X3" s="13"/>
      <c r="Y3" s="7"/>
      <c r="Z3" s="7"/>
      <c r="AC3" s="8"/>
    </row>
    <row r="4" spans="1:29" ht="17.25" customHeight="1">
      <c r="N4" s="14"/>
      <c r="O4" s="14"/>
      <c r="P4" s="14"/>
      <c r="Q4" s="55" t="s">
        <v>30</v>
      </c>
      <c r="R4" s="55"/>
      <c r="S4" s="55"/>
      <c r="T4" s="55"/>
      <c r="U4" s="15"/>
      <c r="AC4" s="8"/>
    </row>
    <row r="5" spans="1:29" ht="15.75" customHeight="1">
      <c r="A5" s="14" t="s">
        <v>33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S5" s="16"/>
      <c r="T5" s="16"/>
      <c r="U5" s="16"/>
      <c r="V5" s="17"/>
      <c r="W5" s="17"/>
      <c r="X5" s="17"/>
      <c r="Y5" s="18"/>
      <c r="Z5" s="18"/>
      <c r="AC5" s="8"/>
    </row>
    <row r="6" spans="1:29" ht="15.75" customHeight="1">
      <c r="A6" s="19"/>
      <c r="B6" s="19"/>
      <c r="D6" s="20" t="s">
        <v>25</v>
      </c>
      <c r="E6" s="21"/>
      <c r="F6" s="21"/>
      <c r="G6" s="21"/>
      <c r="H6" s="21"/>
      <c r="I6" s="22"/>
      <c r="J6" s="22"/>
      <c r="K6" s="23" t="s">
        <v>32</v>
      </c>
      <c r="M6" s="24"/>
      <c r="N6" s="23"/>
      <c r="O6" s="23"/>
      <c r="P6" s="23"/>
      <c r="Q6" s="25" t="s">
        <v>31</v>
      </c>
      <c r="R6" s="26"/>
      <c r="S6" s="26"/>
      <c r="T6" s="26"/>
      <c r="U6" s="26"/>
      <c r="V6" s="26"/>
      <c r="W6" s="26"/>
      <c r="X6" s="26"/>
      <c r="Y6" s="27"/>
      <c r="Z6" s="1144"/>
      <c r="AA6" s="1144"/>
      <c r="AC6" s="29"/>
    </row>
    <row r="7" spans="1:29" ht="15.95" customHeight="1" thickBot="1">
      <c r="A7" s="30"/>
      <c r="B7" s="30"/>
      <c r="C7" s="30"/>
      <c r="D7" s="30"/>
      <c r="E7" s="30"/>
      <c r="F7" s="30"/>
      <c r="G7" s="30"/>
      <c r="H7" s="30"/>
      <c r="I7" s="30"/>
      <c r="J7" s="28" t="s">
        <v>27</v>
      </c>
      <c r="K7" s="30"/>
      <c r="L7" s="30"/>
      <c r="M7" s="30"/>
      <c r="N7" s="30"/>
      <c r="O7" s="19"/>
      <c r="P7" s="30"/>
      <c r="Q7" s="30"/>
      <c r="R7" s="30"/>
      <c r="S7" s="30"/>
      <c r="T7" s="30"/>
      <c r="U7" s="30"/>
      <c r="V7" s="30"/>
      <c r="W7" s="30"/>
      <c r="X7" s="30"/>
      <c r="Y7" s="30"/>
      <c r="Z7" s="28" t="s">
        <v>27</v>
      </c>
      <c r="AA7" s="28"/>
      <c r="AC7" s="31"/>
    </row>
    <row r="8" spans="1:29" ht="30.75" customHeight="1" thickTop="1">
      <c r="A8" s="1145" t="s">
        <v>14</v>
      </c>
      <c r="B8" s="1145"/>
      <c r="C8" s="1146"/>
      <c r="D8" s="1149" t="s">
        <v>17</v>
      </c>
      <c r="E8" s="1150" t="s">
        <v>22</v>
      </c>
      <c r="F8" s="1152" t="s">
        <v>21</v>
      </c>
      <c r="G8" s="1153"/>
      <c r="H8" s="1153"/>
      <c r="I8" s="1153"/>
      <c r="J8" s="1154"/>
      <c r="K8" s="1155" t="s">
        <v>0</v>
      </c>
      <c r="L8" s="1157" t="s">
        <v>15</v>
      </c>
      <c r="M8" s="1159" t="s">
        <v>50</v>
      </c>
      <c r="N8" s="1157" t="s">
        <v>24</v>
      </c>
      <c r="O8" s="32"/>
      <c r="P8" s="53" t="s">
        <v>49</v>
      </c>
      <c r="Q8" s="33"/>
      <c r="R8" s="33"/>
      <c r="S8" s="33"/>
      <c r="T8" s="33"/>
      <c r="U8" s="33"/>
      <c r="V8" s="33"/>
      <c r="W8" s="33"/>
      <c r="X8" s="33"/>
      <c r="Y8" s="1157" t="s">
        <v>23</v>
      </c>
      <c r="Z8" s="1150" t="s">
        <v>26</v>
      </c>
      <c r="AA8" s="1141"/>
      <c r="AC8" s="31"/>
    </row>
    <row r="9" spans="1:29" ht="39" customHeight="1">
      <c r="A9" s="1147"/>
      <c r="B9" s="1147"/>
      <c r="C9" s="1148"/>
      <c r="D9" s="1142"/>
      <c r="E9" s="1151"/>
      <c r="F9" s="39" t="s">
        <v>48</v>
      </c>
      <c r="G9" s="34" t="s">
        <v>18</v>
      </c>
      <c r="H9" s="34" t="s">
        <v>19</v>
      </c>
      <c r="I9" s="34" t="s">
        <v>20</v>
      </c>
      <c r="J9" s="34" t="s">
        <v>34</v>
      </c>
      <c r="K9" s="1156"/>
      <c r="L9" s="1158"/>
      <c r="M9" s="1160"/>
      <c r="N9" s="1158"/>
      <c r="O9" s="35"/>
      <c r="P9" s="36" t="s">
        <v>16</v>
      </c>
      <c r="Q9" s="37" t="s">
        <v>35</v>
      </c>
      <c r="R9" s="38" t="s">
        <v>36</v>
      </c>
      <c r="S9" s="38" t="s">
        <v>37</v>
      </c>
      <c r="T9" s="38" t="s">
        <v>38</v>
      </c>
      <c r="U9" s="38" t="s">
        <v>39</v>
      </c>
      <c r="V9" s="38" t="s">
        <v>40</v>
      </c>
      <c r="W9" s="38" t="s">
        <v>41</v>
      </c>
      <c r="X9" s="39" t="s">
        <v>42</v>
      </c>
      <c r="Y9" s="1158"/>
      <c r="Z9" s="1151"/>
      <c r="AA9" s="1142"/>
      <c r="AC9" s="31"/>
    </row>
    <row r="10" spans="1:29" ht="16.5" customHeight="1">
      <c r="A10" s="40"/>
      <c r="B10" s="40"/>
      <c r="C10" s="41"/>
      <c r="D10" s="42" t="s">
        <v>1</v>
      </c>
      <c r="E10" s="43" t="s">
        <v>2</v>
      </c>
      <c r="F10" s="43" t="s">
        <v>3</v>
      </c>
      <c r="G10" s="43" t="s">
        <v>4</v>
      </c>
      <c r="H10" s="43" t="s">
        <v>5</v>
      </c>
      <c r="I10" s="43" t="s">
        <v>6</v>
      </c>
      <c r="J10" s="43" t="s">
        <v>7</v>
      </c>
      <c r="K10" s="43" t="s">
        <v>1</v>
      </c>
      <c r="L10" s="43" t="s">
        <v>2</v>
      </c>
      <c r="M10" s="43" t="s">
        <v>3</v>
      </c>
      <c r="N10" s="43" t="s">
        <v>4</v>
      </c>
      <c r="O10" s="43"/>
      <c r="P10" s="43" t="s">
        <v>5</v>
      </c>
      <c r="Q10" s="43" t="s">
        <v>6</v>
      </c>
      <c r="R10" s="43" t="s">
        <v>7</v>
      </c>
      <c r="S10" s="43" t="s">
        <v>8</v>
      </c>
      <c r="T10" s="43" t="s">
        <v>9</v>
      </c>
      <c r="U10" s="43" t="s">
        <v>10</v>
      </c>
      <c r="V10" s="43" t="s">
        <v>11</v>
      </c>
      <c r="W10" s="43" t="s">
        <v>12</v>
      </c>
      <c r="X10" s="43" t="s">
        <v>13</v>
      </c>
      <c r="Y10" s="43" t="s">
        <v>28</v>
      </c>
      <c r="Z10" s="52" t="s">
        <v>47</v>
      </c>
      <c r="AA10" s="44"/>
      <c r="AC10" s="31"/>
    </row>
    <row r="11" spans="1:29" ht="19.5" customHeight="1">
      <c r="A11" s="60"/>
      <c r="B11" s="61" t="s">
        <v>29</v>
      </c>
      <c r="C11" s="62" t="s">
        <v>43</v>
      </c>
      <c r="D11" s="57">
        <v>94507</v>
      </c>
      <c r="E11" s="58">
        <v>89470</v>
      </c>
      <c r="F11" s="58">
        <v>2534</v>
      </c>
      <c r="G11" s="58">
        <v>211</v>
      </c>
      <c r="H11" s="58">
        <v>110</v>
      </c>
      <c r="I11" s="58">
        <v>2147</v>
      </c>
      <c r="J11" s="58">
        <v>35</v>
      </c>
      <c r="K11" s="58">
        <v>94507</v>
      </c>
      <c r="L11" s="58">
        <v>3032</v>
      </c>
      <c r="M11" s="58">
        <v>97</v>
      </c>
      <c r="N11" s="58">
        <v>20709</v>
      </c>
      <c r="O11" s="65"/>
      <c r="P11" s="58">
        <v>2770</v>
      </c>
      <c r="Q11" s="58">
        <v>14109</v>
      </c>
      <c r="R11" s="58">
        <v>21080</v>
      </c>
      <c r="S11" s="58">
        <v>8247</v>
      </c>
      <c r="T11" s="58">
        <v>3643</v>
      </c>
      <c r="U11" s="58">
        <v>559</v>
      </c>
      <c r="V11" s="58">
        <v>466</v>
      </c>
      <c r="W11" s="58">
        <v>293</v>
      </c>
      <c r="X11" s="58">
        <v>439</v>
      </c>
      <c r="Y11" s="58">
        <v>4119</v>
      </c>
      <c r="Z11" s="58">
        <v>14944</v>
      </c>
      <c r="AA11" s="45" t="s">
        <v>43</v>
      </c>
      <c r="AC11" s="31"/>
    </row>
    <row r="12" spans="1:29" ht="19.5" customHeight="1">
      <c r="A12" s="60"/>
      <c r="B12" s="61" t="s">
        <v>44</v>
      </c>
      <c r="C12" s="60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65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6"/>
      <c r="AC12" s="31"/>
    </row>
    <row r="13" spans="1:29" ht="19.5" customHeight="1">
      <c r="A13" s="60"/>
      <c r="B13" s="63" t="s">
        <v>82</v>
      </c>
      <c r="C13" s="62" t="s">
        <v>2</v>
      </c>
      <c r="D13" s="57">
        <v>7946</v>
      </c>
      <c r="E13" s="58">
        <v>7561</v>
      </c>
      <c r="F13" s="58">
        <v>229</v>
      </c>
      <c r="G13" s="58">
        <v>6</v>
      </c>
      <c r="H13" s="58">
        <v>12</v>
      </c>
      <c r="I13" s="58">
        <v>136</v>
      </c>
      <c r="J13" s="58">
        <v>2</v>
      </c>
      <c r="K13" s="58">
        <v>7946</v>
      </c>
      <c r="L13" s="58">
        <v>160</v>
      </c>
      <c r="M13" s="58">
        <v>13</v>
      </c>
      <c r="N13" s="58">
        <v>2472</v>
      </c>
      <c r="O13" s="65"/>
      <c r="P13" s="58">
        <v>346</v>
      </c>
      <c r="Q13" s="58">
        <v>1619</v>
      </c>
      <c r="R13" s="58">
        <v>1537</v>
      </c>
      <c r="S13" s="58">
        <v>630</v>
      </c>
      <c r="T13" s="58">
        <v>245</v>
      </c>
      <c r="U13" s="58">
        <v>20</v>
      </c>
      <c r="V13" s="58">
        <v>37</v>
      </c>
      <c r="W13" s="58">
        <v>91</v>
      </c>
      <c r="X13" s="58">
        <v>47</v>
      </c>
      <c r="Y13" s="58">
        <v>373</v>
      </c>
      <c r="Z13" s="58">
        <v>356</v>
      </c>
      <c r="AA13" s="45" t="s">
        <v>2</v>
      </c>
      <c r="AC13" s="31"/>
    </row>
    <row r="14" spans="1:29" ht="19.5" customHeight="1">
      <c r="A14" s="60"/>
      <c r="B14" s="74" t="s">
        <v>85</v>
      </c>
      <c r="C14" s="75" t="s">
        <v>3</v>
      </c>
      <c r="D14" s="76">
        <v>6517</v>
      </c>
      <c r="E14" s="77">
        <v>6183</v>
      </c>
      <c r="F14" s="77">
        <v>231</v>
      </c>
      <c r="G14" s="77">
        <v>6</v>
      </c>
      <c r="H14" s="77">
        <v>11</v>
      </c>
      <c r="I14" s="77">
        <v>81</v>
      </c>
      <c r="J14" s="77">
        <v>5</v>
      </c>
      <c r="K14" s="77">
        <v>6517</v>
      </c>
      <c r="L14" s="77">
        <v>136</v>
      </c>
      <c r="M14" s="77">
        <v>8</v>
      </c>
      <c r="N14" s="77">
        <v>2090</v>
      </c>
      <c r="O14" s="65"/>
      <c r="P14" s="77">
        <v>262</v>
      </c>
      <c r="Q14" s="77">
        <v>1253</v>
      </c>
      <c r="R14" s="77">
        <v>1233</v>
      </c>
      <c r="S14" s="77">
        <v>496</v>
      </c>
      <c r="T14" s="77">
        <v>211</v>
      </c>
      <c r="U14" s="77">
        <v>20</v>
      </c>
      <c r="V14" s="77">
        <v>31</v>
      </c>
      <c r="W14" s="77">
        <v>74</v>
      </c>
      <c r="X14" s="77">
        <v>53</v>
      </c>
      <c r="Y14" s="77">
        <v>311</v>
      </c>
      <c r="Z14" s="77">
        <v>339</v>
      </c>
      <c r="AA14" s="78" t="s">
        <v>3</v>
      </c>
      <c r="AC14" s="31"/>
    </row>
    <row r="15" spans="1:29" ht="19.5" customHeight="1">
      <c r="A15" s="60"/>
      <c r="B15" s="61" t="s">
        <v>58</v>
      </c>
      <c r="C15" s="62"/>
      <c r="D15" s="57" t="s">
        <v>80</v>
      </c>
      <c r="E15" s="58" t="s">
        <v>80</v>
      </c>
      <c r="F15" s="58" t="s">
        <v>80</v>
      </c>
      <c r="G15" s="58" t="s">
        <v>80</v>
      </c>
      <c r="H15" s="58" t="s">
        <v>80</v>
      </c>
      <c r="I15" s="58" t="s">
        <v>80</v>
      </c>
      <c r="J15" s="58" t="s">
        <v>80</v>
      </c>
      <c r="K15" s="58" t="s">
        <v>80</v>
      </c>
      <c r="L15" s="58" t="s">
        <v>80</v>
      </c>
      <c r="M15" s="58" t="s">
        <v>80</v>
      </c>
      <c r="N15" s="58" t="s">
        <v>80</v>
      </c>
      <c r="O15" s="66" t="s">
        <v>80</v>
      </c>
      <c r="P15" s="58" t="s">
        <v>80</v>
      </c>
      <c r="Q15" s="58" t="s">
        <v>80</v>
      </c>
      <c r="R15" s="58" t="s">
        <v>80</v>
      </c>
      <c r="S15" s="58" t="s">
        <v>80</v>
      </c>
      <c r="T15" s="58" t="s">
        <v>80</v>
      </c>
      <c r="U15" s="58" t="s">
        <v>80</v>
      </c>
      <c r="V15" s="58" t="s">
        <v>80</v>
      </c>
      <c r="W15" s="58" t="s">
        <v>80</v>
      </c>
      <c r="X15" s="58" t="s">
        <v>80</v>
      </c>
      <c r="Y15" s="58" t="s">
        <v>80</v>
      </c>
      <c r="Z15" s="58" t="s">
        <v>80</v>
      </c>
      <c r="AA15" s="45"/>
      <c r="AC15" s="31"/>
    </row>
    <row r="16" spans="1:29" ht="19.5" customHeight="1">
      <c r="A16" s="60"/>
      <c r="B16" s="63" t="s">
        <v>82</v>
      </c>
      <c r="C16" s="62" t="s">
        <v>4</v>
      </c>
      <c r="D16" s="57">
        <v>27511</v>
      </c>
      <c r="E16" s="58">
        <v>26468</v>
      </c>
      <c r="F16" s="58">
        <v>674</v>
      </c>
      <c r="G16" s="58">
        <v>67</v>
      </c>
      <c r="H16" s="58">
        <v>21</v>
      </c>
      <c r="I16" s="58">
        <v>268</v>
      </c>
      <c r="J16" s="58">
        <v>13</v>
      </c>
      <c r="K16" s="58">
        <v>27511</v>
      </c>
      <c r="L16" s="58">
        <v>948</v>
      </c>
      <c r="M16" s="58">
        <v>30</v>
      </c>
      <c r="N16" s="58">
        <v>3635</v>
      </c>
      <c r="O16" s="66"/>
      <c r="P16" s="58">
        <v>962</v>
      </c>
      <c r="Q16" s="58">
        <v>5016</v>
      </c>
      <c r="R16" s="58">
        <v>7976</v>
      </c>
      <c r="S16" s="58">
        <v>2629</v>
      </c>
      <c r="T16" s="58">
        <v>984</v>
      </c>
      <c r="U16" s="58">
        <v>105</v>
      </c>
      <c r="V16" s="58">
        <v>49</v>
      </c>
      <c r="W16" s="58">
        <v>29</v>
      </c>
      <c r="X16" s="58">
        <v>87</v>
      </c>
      <c r="Y16" s="58">
        <v>709</v>
      </c>
      <c r="Z16" s="58">
        <v>4352</v>
      </c>
      <c r="AA16" s="45" t="s">
        <v>4</v>
      </c>
      <c r="AC16" s="31"/>
    </row>
    <row r="17" spans="1:29" ht="19.5" customHeight="1">
      <c r="A17" s="60"/>
      <c r="B17" s="74" t="s">
        <v>85</v>
      </c>
      <c r="C17" s="75" t="s">
        <v>5</v>
      </c>
      <c r="D17" s="76">
        <v>23649</v>
      </c>
      <c r="E17" s="77">
        <v>22744</v>
      </c>
      <c r="F17" s="77">
        <v>621</v>
      </c>
      <c r="G17" s="77">
        <v>53</v>
      </c>
      <c r="H17" s="77">
        <v>17</v>
      </c>
      <c r="I17" s="77">
        <v>203</v>
      </c>
      <c r="J17" s="77">
        <v>11</v>
      </c>
      <c r="K17" s="77">
        <v>23649</v>
      </c>
      <c r="L17" s="77">
        <v>639</v>
      </c>
      <c r="M17" s="77">
        <v>15</v>
      </c>
      <c r="N17" s="77">
        <v>3348</v>
      </c>
      <c r="O17" s="65"/>
      <c r="P17" s="77">
        <v>784</v>
      </c>
      <c r="Q17" s="77">
        <v>4078</v>
      </c>
      <c r="R17" s="77">
        <v>6805</v>
      </c>
      <c r="S17" s="77">
        <v>2335</v>
      </c>
      <c r="T17" s="77">
        <v>885</v>
      </c>
      <c r="U17" s="77">
        <v>100</v>
      </c>
      <c r="V17" s="77">
        <v>43</v>
      </c>
      <c r="W17" s="77">
        <v>43</v>
      </c>
      <c r="X17" s="77">
        <v>68</v>
      </c>
      <c r="Y17" s="77">
        <v>593</v>
      </c>
      <c r="Z17" s="77">
        <v>3913</v>
      </c>
      <c r="AA17" s="78" t="s">
        <v>5</v>
      </c>
      <c r="AC17" s="31"/>
    </row>
    <row r="18" spans="1:29" ht="19.5" customHeight="1">
      <c r="A18" s="60"/>
      <c r="B18" s="61" t="s">
        <v>57</v>
      </c>
      <c r="C18" s="60"/>
      <c r="D18" s="57" t="s">
        <v>80</v>
      </c>
      <c r="E18" s="58" t="s">
        <v>80</v>
      </c>
      <c r="F18" s="58" t="s">
        <v>80</v>
      </c>
      <c r="G18" s="58" t="s">
        <v>80</v>
      </c>
      <c r="H18" s="58" t="s">
        <v>80</v>
      </c>
      <c r="I18" s="58" t="s">
        <v>80</v>
      </c>
      <c r="J18" s="58" t="s">
        <v>80</v>
      </c>
      <c r="K18" s="58" t="s">
        <v>80</v>
      </c>
      <c r="L18" s="58" t="s">
        <v>80</v>
      </c>
      <c r="M18" s="58" t="s">
        <v>80</v>
      </c>
      <c r="N18" s="58" t="s">
        <v>80</v>
      </c>
      <c r="O18" s="66" t="s">
        <v>80</v>
      </c>
      <c r="P18" s="58" t="s">
        <v>80</v>
      </c>
      <c r="Q18" s="58" t="s">
        <v>80</v>
      </c>
      <c r="R18" s="58" t="s">
        <v>80</v>
      </c>
      <c r="S18" s="58" t="s">
        <v>80</v>
      </c>
      <c r="T18" s="58" t="s">
        <v>80</v>
      </c>
      <c r="U18" s="58" t="s">
        <v>80</v>
      </c>
      <c r="V18" s="58" t="s">
        <v>80</v>
      </c>
      <c r="W18" s="58" t="s">
        <v>80</v>
      </c>
      <c r="X18" s="58" t="s">
        <v>80</v>
      </c>
      <c r="Y18" s="58" t="s">
        <v>80</v>
      </c>
      <c r="Z18" s="58" t="s">
        <v>80</v>
      </c>
      <c r="AA18" s="56"/>
      <c r="AC18" s="31"/>
    </row>
    <row r="19" spans="1:29" ht="19.5" customHeight="1">
      <c r="A19" s="60"/>
      <c r="B19" s="63" t="s">
        <v>82</v>
      </c>
      <c r="C19" s="62" t="s">
        <v>6</v>
      </c>
      <c r="D19" s="57">
        <v>19360</v>
      </c>
      <c r="E19" s="58">
        <v>18367</v>
      </c>
      <c r="F19" s="58">
        <v>324</v>
      </c>
      <c r="G19" s="58">
        <v>9</v>
      </c>
      <c r="H19" s="58">
        <v>6</v>
      </c>
      <c r="I19" s="58">
        <v>649</v>
      </c>
      <c r="J19" s="58">
        <v>5</v>
      </c>
      <c r="K19" s="58">
        <v>19360</v>
      </c>
      <c r="L19" s="58">
        <v>296</v>
      </c>
      <c r="M19" s="58">
        <v>30</v>
      </c>
      <c r="N19" s="58">
        <v>1350</v>
      </c>
      <c r="O19" s="66"/>
      <c r="P19" s="58">
        <v>909</v>
      </c>
      <c r="Q19" s="58">
        <v>4947</v>
      </c>
      <c r="R19" s="58">
        <v>6538</v>
      </c>
      <c r="S19" s="58">
        <v>1457</v>
      </c>
      <c r="T19" s="58">
        <v>589</v>
      </c>
      <c r="U19" s="58">
        <v>223</v>
      </c>
      <c r="V19" s="58">
        <v>146</v>
      </c>
      <c r="W19" s="58">
        <v>39</v>
      </c>
      <c r="X19" s="58">
        <v>15</v>
      </c>
      <c r="Y19" s="58">
        <v>503</v>
      </c>
      <c r="Z19" s="58">
        <v>2318</v>
      </c>
      <c r="AA19" s="45" t="s">
        <v>6</v>
      </c>
      <c r="AC19" s="31"/>
    </row>
    <row r="20" spans="1:29" ht="19.5" customHeight="1">
      <c r="A20" s="60"/>
      <c r="B20" s="74" t="s">
        <v>85</v>
      </c>
      <c r="C20" s="75" t="s">
        <v>7</v>
      </c>
      <c r="D20" s="76">
        <v>15867</v>
      </c>
      <c r="E20" s="77">
        <v>14927</v>
      </c>
      <c r="F20" s="77">
        <v>350</v>
      </c>
      <c r="G20" s="77">
        <v>8</v>
      </c>
      <c r="H20" s="77">
        <v>3</v>
      </c>
      <c r="I20" s="77">
        <v>575</v>
      </c>
      <c r="J20" s="77">
        <v>4</v>
      </c>
      <c r="K20" s="77">
        <v>15867</v>
      </c>
      <c r="L20" s="77">
        <v>313</v>
      </c>
      <c r="M20" s="77">
        <v>7</v>
      </c>
      <c r="N20" s="77">
        <v>1223</v>
      </c>
      <c r="O20" s="65"/>
      <c r="P20" s="77">
        <v>672</v>
      </c>
      <c r="Q20" s="77">
        <v>3818</v>
      </c>
      <c r="R20" s="77">
        <v>5232</v>
      </c>
      <c r="S20" s="77">
        <v>1232</v>
      </c>
      <c r="T20" s="77">
        <v>536</v>
      </c>
      <c r="U20" s="77">
        <v>189</v>
      </c>
      <c r="V20" s="77">
        <v>153</v>
      </c>
      <c r="W20" s="77">
        <v>45</v>
      </c>
      <c r="X20" s="77">
        <v>10</v>
      </c>
      <c r="Y20" s="77">
        <v>441</v>
      </c>
      <c r="Z20" s="77">
        <v>1996</v>
      </c>
      <c r="AA20" s="78" t="s">
        <v>7</v>
      </c>
      <c r="AC20" s="31"/>
    </row>
    <row r="21" spans="1:29" ht="19.5" customHeight="1">
      <c r="A21" s="60"/>
      <c r="B21" s="64" t="s">
        <v>56</v>
      </c>
      <c r="C21" s="62" t="s">
        <v>8</v>
      </c>
      <c r="D21" s="57">
        <v>669</v>
      </c>
      <c r="E21" s="58">
        <v>621</v>
      </c>
      <c r="F21" s="58">
        <v>38</v>
      </c>
      <c r="G21" s="58">
        <v>4</v>
      </c>
      <c r="H21" s="58" t="s">
        <v>45</v>
      </c>
      <c r="I21" s="58">
        <v>2</v>
      </c>
      <c r="J21" s="58">
        <v>4</v>
      </c>
      <c r="K21" s="58">
        <v>669</v>
      </c>
      <c r="L21" s="58">
        <v>44</v>
      </c>
      <c r="M21" s="58" t="s">
        <v>45</v>
      </c>
      <c r="N21" s="58">
        <v>228</v>
      </c>
      <c r="O21" s="66"/>
      <c r="P21" s="58">
        <v>2</v>
      </c>
      <c r="Q21" s="58">
        <v>97</v>
      </c>
      <c r="R21" s="58">
        <v>204</v>
      </c>
      <c r="S21" s="58">
        <v>39</v>
      </c>
      <c r="T21" s="58">
        <v>11</v>
      </c>
      <c r="U21" s="58">
        <v>2</v>
      </c>
      <c r="V21" s="58" t="s">
        <v>45</v>
      </c>
      <c r="W21" s="58">
        <v>23</v>
      </c>
      <c r="X21" s="58">
        <v>11</v>
      </c>
      <c r="Y21" s="58">
        <v>3</v>
      </c>
      <c r="Z21" s="58">
        <v>5</v>
      </c>
      <c r="AA21" s="45" t="s">
        <v>8</v>
      </c>
      <c r="AC21" s="31"/>
    </row>
    <row r="22" spans="1:29" ht="19.5" customHeight="1">
      <c r="A22" s="60"/>
      <c r="B22" s="64" t="s">
        <v>52</v>
      </c>
      <c r="C22" s="62" t="s">
        <v>9</v>
      </c>
      <c r="D22" s="57">
        <v>1929</v>
      </c>
      <c r="E22" s="58">
        <v>1824</v>
      </c>
      <c r="F22" s="59">
        <v>62</v>
      </c>
      <c r="G22" s="59" t="s">
        <v>45</v>
      </c>
      <c r="H22" s="59">
        <v>3</v>
      </c>
      <c r="I22" s="59">
        <v>40</v>
      </c>
      <c r="J22" s="59" t="s">
        <v>45</v>
      </c>
      <c r="K22" s="58">
        <v>1929</v>
      </c>
      <c r="L22" s="67">
        <v>25</v>
      </c>
      <c r="M22" s="68">
        <v>1</v>
      </c>
      <c r="N22" s="67">
        <v>640</v>
      </c>
      <c r="O22" s="65"/>
      <c r="P22" s="68">
        <v>116</v>
      </c>
      <c r="Q22" s="67">
        <v>423</v>
      </c>
      <c r="R22" s="67">
        <v>392</v>
      </c>
      <c r="S22" s="67">
        <v>121</v>
      </c>
      <c r="T22" s="67">
        <v>64</v>
      </c>
      <c r="U22" s="68">
        <v>6</v>
      </c>
      <c r="V22" s="68">
        <v>4</v>
      </c>
      <c r="W22" s="68">
        <v>2</v>
      </c>
      <c r="X22" s="68">
        <v>17</v>
      </c>
      <c r="Y22" s="68">
        <v>44</v>
      </c>
      <c r="Z22" s="68">
        <v>74</v>
      </c>
      <c r="AA22" s="45" t="s">
        <v>9</v>
      </c>
      <c r="AC22" s="31"/>
    </row>
    <row r="23" spans="1:29" ht="19.5" customHeight="1">
      <c r="A23" s="60"/>
      <c r="B23" s="64" t="s">
        <v>53</v>
      </c>
      <c r="C23" s="62" t="s">
        <v>10</v>
      </c>
      <c r="D23" s="57">
        <v>1183</v>
      </c>
      <c r="E23" s="58">
        <v>1137</v>
      </c>
      <c r="F23" s="59">
        <v>19</v>
      </c>
      <c r="G23" s="59">
        <v>3</v>
      </c>
      <c r="H23" s="59" t="s">
        <v>45</v>
      </c>
      <c r="I23" s="58">
        <v>24</v>
      </c>
      <c r="J23" s="59" t="s">
        <v>45</v>
      </c>
      <c r="K23" s="58">
        <v>1183</v>
      </c>
      <c r="L23" s="59">
        <v>9</v>
      </c>
      <c r="M23" s="59" t="s">
        <v>45</v>
      </c>
      <c r="N23" s="58">
        <v>93</v>
      </c>
      <c r="O23" s="65"/>
      <c r="P23" s="58">
        <v>53</v>
      </c>
      <c r="Q23" s="58">
        <v>301</v>
      </c>
      <c r="R23" s="58">
        <v>263</v>
      </c>
      <c r="S23" s="59">
        <v>64</v>
      </c>
      <c r="T23" s="59">
        <v>22</v>
      </c>
      <c r="U23" s="59">
        <v>5</v>
      </c>
      <c r="V23" s="59">
        <v>3</v>
      </c>
      <c r="W23" s="59" t="s">
        <v>45</v>
      </c>
      <c r="X23" s="59" t="s">
        <v>45</v>
      </c>
      <c r="Y23" s="59">
        <v>57</v>
      </c>
      <c r="Z23" s="59">
        <v>313</v>
      </c>
      <c r="AA23" s="45" t="s">
        <v>10</v>
      </c>
      <c r="AC23" s="31"/>
    </row>
    <row r="24" spans="1:29" ht="19.5" customHeight="1">
      <c r="A24" s="60"/>
      <c r="B24" s="64" t="s">
        <v>54</v>
      </c>
      <c r="C24" s="62" t="s">
        <v>11</v>
      </c>
      <c r="D24" s="58">
        <v>2538</v>
      </c>
      <c r="E24" s="58">
        <v>2427</v>
      </c>
      <c r="F24" s="59">
        <v>108</v>
      </c>
      <c r="G24" s="59" t="s">
        <v>45</v>
      </c>
      <c r="H24" s="59">
        <v>1</v>
      </c>
      <c r="I24" s="59">
        <v>2</v>
      </c>
      <c r="J24" s="59" t="s">
        <v>45</v>
      </c>
      <c r="K24" s="58">
        <v>2538</v>
      </c>
      <c r="L24" s="58">
        <v>70</v>
      </c>
      <c r="M24" s="59">
        <v>1</v>
      </c>
      <c r="N24" s="58">
        <v>323</v>
      </c>
      <c r="O24" s="65"/>
      <c r="P24" s="59">
        <v>173</v>
      </c>
      <c r="Q24" s="58">
        <v>710</v>
      </c>
      <c r="R24" s="58">
        <v>565</v>
      </c>
      <c r="S24" s="59">
        <v>174</v>
      </c>
      <c r="T24" s="59">
        <v>29</v>
      </c>
      <c r="U24" s="59">
        <v>16</v>
      </c>
      <c r="V24" s="59">
        <v>9</v>
      </c>
      <c r="W24" s="59">
        <v>10</v>
      </c>
      <c r="X24" s="59">
        <v>1</v>
      </c>
      <c r="Y24" s="59">
        <v>78</v>
      </c>
      <c r="Z24" s="59">
        <v>379</v>
      </c>
      <c r="AA24" s="45" t="s">
        <v>11</v>
      </c>
      <c r="AC24" s="31"/>
    </row>
    <row r="25" spans="1:29" ht="19.5" customHeight="1">
      <c r="A25" s="60"/>
      <c r="B25" s="64" t="s">
        <v>55</v>
      </c>
      <c r="C25" s="62" t="s">
        <v>12</v>
      </c>
      <c r="D25" s="58">
        <v>3618</v>
      </c>
      <c r="E25" s="58">
        <v>3534</v>
      </c>
      <c r="F25" s="59">
        <v>51</v>
      </c>
      <c r="G25" s="58">
        <v>10</v>
      </c>
      <c r="H25" s="59" t="s">
        <v>45</v>
      </c>
      <c r="I25" s="59">
        <v>18</v>
      </c>
      <c r="J25" s="59">
        <v>5</v>
      </c>
      <c r="K25" s="58">
        <v>3618</v>
      </c>
      <c r="L25" s="58">
        <v>84</v>
      </c>
      <c r="M25" s="59" t="s">
        <v>45</v>
      </c>
      <c r="N25" s="58">
        <v>386</v>
      </c>
      <c r="O25" s="65"/>
      <c r="P25" s="58">
        <v>193</v>
      </c>
      <c r="Q25" s="58">
        <v>1069</v>
      </c>
      <c r="R25" s="58">
        <v>1214</v>
      </c>
      <c r="S25" s="58">
        <v>298</v>
      </c>
      <c r="T25" s="59">
        <v>186</v>
      </c>
      <c r="U25" s="59">
        <v>10</v>
      </c>
      <c r="V25" s="59">
        <v>1</v>
      </c>
      <c r="W25" s="59">
        <v>5</v>
      </c>
      <c r="X25" s="59">
        <v>6</v>
      </c>
      <c r="Y25" s="58">
        <v>60</v>
      </c>
      <c r="Z25" s="58">
        <v>106</v>
      </c>
      <c r="AA25" s="45" t="s">
        <v>12</v>
      </c>
      <c r="AC25" s="31"/>
    </row>
    <row r="26" spans="1:29" ht="10.15" customHeight="1">
      <c r="A26" s="46"/>
      <c r="B26" s="46"/>
      <c r="C26" s="47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23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8"/>
      <c r="AC26" s="31"/>
    </row>
    <row r="27" spans="1:29" ht="12" customHeight="1">
      <c r="A27" s="54" t="s">
        <v>51</v>
      </c>
      <c r="B27" s="54"/>
      <c r="O27" s="19"/>
      <c r="AC27" s="31"/>
    </row>
    <row r="28" spans="1:29" ht="13.5">
      <c r="A28" s="49"/>
      <c r="B28" s="49"/>
      <c r="O28" s="19"/>
      <c r="AC28" s="50"/>
    </row>
    <row r="29" spans="1:29" ht="13.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C29" s="31"/>
    </row>
    <row r="30" spans="1:29" ht="13.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C30" s="31"/>
    </row>
    <row r="31" spans="1:29" ht="13.5">
      <c r="AC31" s="31"/>
    </row>
    <row r="32" spans="1:29" ht="14.25">
      <c r="A32" s="1006" t="s">
        <v>59</v>
      </c>
      <c r="B32" s="1006"/>
      <c r="C32" s="81"/>
      <c r="D32" s="81"/>
      <c r="E32" s="83"/>
      <c r="F32" s="1006"/>
      <c r="G32" s="1006"/>
      <c r="H32" s="1006"/>
      <c r="I32" s="1006"/>
      <c r="J32" s="1006"/>
      <c r="K32" s="1006"/>
      <c r="L32" s="1006"/>
      <c r="M32" s="1006"/>
      <c r="N32" s="1006" t="s">
        <v>60</v>
      </c>
      <c r="O32" s="100"/>
      <c r="P32" s="100"/>
      <c r="Q32" s="100"/>
      <c r="R32" s="100"/>
      <c r="S32" s="154"/>
      <c r="T32" s="151"/>
      <c r="U32" s="81"/>
      <c r="V32" s="81"/>
      <c r="AC32" s="31"/>
    </row>
    <row r="33" spans="1:29" ht="14.25" thickBo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102" t="s">
        <v>27</v>
      </c>
      <c r="V33" s="102"/>
      <c r="AC33" s="31"/>
    </row>
    <row r="34" spans="1:29" ht="14.25" thickTop="1">
      <c r="A34" s="1138" t="s">
        <v>14</v>
      </c>
      <c r="B34" s="1138"/>
      <c r="C34" s="1131"/>
      <c r="D34" s="1125" t="s">
        <v>17</v>
      </c>
      <c r="E34" s="1122" t="s">
        <v>61</v>
      </c>
      <c r="F34" s="1122" t="s">
        <v>62</v>
      </c>
      <c r="G34" s="1125" t="s">
        <v>63</v>
      </c>
      <c r="H34" s="1125" t="s">
        <v>64</v>
      </c>
      <c r="I34" s="1122" t="s">
        <v>65</v>
      </c>
      <c r="J34" s="1137" t="s">
        <v>66</v>
      </c>
      <c r="K34" s="1122" t="s">
        <v>67</v>
      </c>
      <c r="L34" s="1134" t="s">
        <v>68</v>
      </c>
      <c r="M34" s="1131" t="s">
        <v>69</v>
      </c>
      <c r="N34" s="1122" t="s">
        <v>70</v>
      </c>
      <c r="P34" s="1134" t="s">
        <v>71</v>
      </c>
      <c r="Q34" s="1125" t="s">
        <v>23</v>
      </c>
      <c r="R34" s="1137" t="s">
        <v>72</v>
      </c>
      <c r="S34" s="1119" t="s">
        <v>73</v>
      </c>
      <c r="T34" s="1122" t="s">
        <v>74</v>
      </c>
      <c r="U34" s="1125" t="s">
        <v>75</v>
      </c>
      <c r="V34" s="1128"/>
      <c r="AC34" s="31"/>
    </row>
    <row r="35" spans="1:29" ht="13.5">
      <c r="A35" s="1139"/>
      <c r="B35" s="1139"/>
      <c r="C35" s="1132"/>
      <c r="D35" s="1126"/>
      <c r="E35" s="1123"/>
      <c r="F35" s="1123"/>
      <c r="G35" s="1126"/>
      <c r="H35" s="1126"/>
      <c r="I35" s="1123"/>
      <c r="J35" s="1123"/>
      <c r="K35" s="1123"/>
      <c r="L35" s="1132"/>
      <c r="M35" s="1132"/>
      <c r="N35" s="1123"/>
      <c r="P35" s="1135"/>
      <c r="Q35" s="1126"/>
      <c r="R35" s="1126"/>
      <c r="S35" s="1120"/>
      <c r="T35" s="1123"/>
      <c r="U35" s="1126"/>
      <c r="V35" s="1129"/>
      <c r="AC35" s="31"/>
    </row>
    <row r="36" spans="1:29" ht="13.5">
      <c r="A36" s="1139"/>
      <c r="B36" s="1139"/>
      <c r="C36" s="1132"/>
      <c r="D36" s="1126"/>
      <c r="E36" s="1123"/>
      <c r="F36" s="1123"/>
      <c r="G36" s="1126"/>
      <c r="H36" s="1126"/>
      <c r="I36" s="1123"/>
      <c r="J36" s="1123"/>
      <c r="K36" s="1123"/>
      <c r="L36" s="1132"/>
      <c r="M36" s="1132"/>
      <c r="N36" s="1123"/>
      <c r="P36" s="1135"/>
      <c r="Q36" s="1126"/>
      <c r="R36" s="1126"/>
      <c r="S36" s="1120"/>
      <c r="T36" s="1123"/>
      <c r="U36" s="1126"/>
      <c r="V36" s="1129"/>
      <c r="AC36" s="31"/>
    </row>
    <row r="37" spans="1:29" ht="13.5">
      <c r="A37" s="1140"/>
      <c r="B37" s="1140"/>
      <c r="C37" s="1133"/>
      <c r="D37" s="1127"/>
      <c r="E37" s="1124"/>
      <c r="F37" s="1124"/>
      <c r="G37" s="1127"/>
      <c r="H37" s="1127"/>
      <c r="I37" s="1124"/>
      <c r="J37" s="1124"/>
      <c r="K37" s="1124"/>
      <c r="L37" s="1133"/>
      <c r="M37" s="1133"/>
      <c r="N37" s="1124"/>
      <c r="P37" s="1136"/>
      <c r="Q37" s="1127"/>
      <c r="R37" s="1127"/>
      <c r="S37" s="1121"/>
      <c r="T37" s="1124"/>
      <c r="U37" s="1127"/>
      <c r="V37" s="1130"/>
      <c r="AC37" s="31"/>
    </row>
    <row r="38" spans="1:29" ht="13.5">
      <c r="A38" s="109"/>
      <c r="B38" s="109"/>
      <c r="C38" s="110"/>
      <c r="D38" s="111" t="s">
        <v>76</v>
      </c>
      <c r="E38" s="161" t="s">
        <v>2</v>
      </c>
      <c r="F38" s="161" t="s">
        <v>3</v>
      </c>
      <c r="G38" s="161" t="s">
        <v>4</v>
      </c>
      <c r="H38" s="112" t="s">
        <v>5</v>
      </c>
      <c r="I38" s="112" t="s">
        <v>6</v>
      </c>
      <c r="J38" s="112" t="s">
        <v>7</v>
      </c>
      <c r="K38" s="112" t="s">
        <v>8</v>
      </c>
      <c r="L38" s="112" t="s">
        <v>9</v>
      </c>
      <c r="M38" s="112" t="s">
        <v>10</v>
      </c>
      <c r="N38" s="112" t="s">
        <v>11</v>
      </c>
      <c r="P38" s="112" t="s">
        <v>12</v>
      </c>
      <c r="Q38" s="112" t="s">
        <v>13</v>
      </c>
      <c r="R38" s="112" t="s">
        <v>28</v>
      </c>
      <c r="S38" s="112" t="s">
        <v>77</v>
      </c>
      <c r="T38" s="112" t="s">
        <v>78</v>
      </c>
      <c r="U38" s="112" t="s">
        <v>79</v>
      </c>
      <c r="V38" s="162"/>
      <c r="AC38" s="31"/>
    </row>
    <row r="39" spans="1:29" ht="13.5">
      <c r="A39" s="81"/>
      <c r="B39" s="125" t="s">
        <v>29</v>
      </c>
      <c r="C39" s="120" t="s">
        <v>43</v>
      </c>
      <c r="D39" s="1010">
        <v>94507</v>
      </c>
      <c r="E39" s="1009">
        <v>228</v>
      </c>
      <c r="F39" s="1009">
        <v>7438</v>
      </c>
      <c r="G39" s="1009">
        <v>2321</v>
      </c>
      <c r="H39" s="1009">
        <v>444</v>
      </c>
      <c r="I39" s="1009">
        <v>12738</v>
      </c>
      <c r="J39" s="1009">
        <v>1588</v>
      </c>
      <c r="K39" s="1009">
        <v>2898</v>
      </c>
      <c r="L39" s="882">
        <v>305</v>
      </c>
      <c r="M39" s="1009">
        <v>3615</v>
      </c>
      <c r="N39" s="1009">
        <v>2781</v>
      </c>
      <c r="P39" s="1009">
        <v>15141</v>
      </c>
      <c r="Q39" s="1009">
        <v>4119</v>
      </c>
      <c r="R39" s="1009">
        <v>946</v>
      </c>
      <c r="S39" s="1009">
        <v>16528</v>
      </c>
      <c r="T39" s="1009">
        <v>8269</v>
      </c>
      <c r="U39" s="1009">
        <v>14944</v>
      </c>
      <c r="V39" s="163" t="s">
        <v>43</v>
      </c>
      <c r="AC39" s="31"/>
    </row>
    <row r="40" spans="1:29" ht="13.5">
      <c r="A40" s="81"/>
      <c r="B40" s="125" t="s">
        <v>44</v>
      </c>
      <c r="C40" s="81"/>
      <c r="D40" s="1010"/>
      <c r="E40" s="1009"/>
      <c r="F40" s="1009"/>
      <c r="G40" s="1009"/>
      <c r="H40" s="1009"/>
      <c r="I40" s="1009"/>
      <c r="J40" s="1009"/>
      <c r="K40" s="1009"/>
      <c r="L40" s="882"/>
      <c r="M40" s="1009"/>
      <c r="N40" s="1009"/>
      <c r="P40" s="1009"/>
      <c r="Q40" s="1009"/>
      <c r="R40" s="1009"/>
      <c r="S40" s="1009"/>
      <c r="T40" s="1009"/>
      <c r="U40" s="1009"/>
      <c r="V40" s="164"/>
      <c r="AC40" s="31"/>
    </row>
    <row r="41" spans="1:29" ht="13.5">
      <c r="A41" s="81"/>
      <c r="B41" s="127" t="s">
        <v>82</v>
      </c>
      <c r="C41" s="120" t="s">
        <v>2</v>
      </c>
      <c r="D41" s="1010">
        <v>7946</v>
      </c>
      <c r="E41" s="1009">
        <v>131</v>
      </c>
      <c r="F41" s="1009">
        <v>445</v>
      </c>
      <c r="G41" s="1009">
        <v>68</v>
      </c>
      <c r="H41" s="1009">
        <v>29</v>
      </c>
      <c r="I41" s="1009">
        <v>1488</v>
      </c>
      <c r="J41" s="1009">
        <v>92</v>
      </c>
      <c r="K41" s="1009">
        <v>257</v>
      </c>
      <c r="L41" s="882" t="s">
        <v>81</v>
      </c>
      <c r="M41" s="1009">
        <v>625</v>
      </c>
      <c r="N41" s="1009">
        <v>175</v>
      </c>
      <c r="P41" s="1009">
        <v>1476</v>
      </c>
      <c r="Q41" s="1009">
        <v>373</v>
      </c>
      <c r="R41" s="1009">
        <v>10</v>
      </c>
      <c r="S41" s="1009">
        <v>1987</v>
      </c>
      <c r="T41" s="1009">
        <v>434</v>
      </c>
      <c r="U41" s="1009">
        <v>356</v>
      </c>
      <c r="V41" s="163" t="s">
        <v>2</v>
      </c>
      <c r="AC41" s="31"/>
    </row>
    <row r="42" spans="1:29" ht="13.5">
      <c r="A42" s="81"/>
      <c r="B42" s="128" t="s">
        <v>85</v>
      </c>
      <c r="C42" s="129" t="s">
        <v>3</v>
      </c>
      <c r="D42" s="130">
        <v>6517</v>
      </c>
      <c r="E42" s="131">
        <v>126</v>
      </c>
      <c r="F42" s="131">
        <v>376</v>
      </c>
      <c r="G42" s="131">
        <v>39</v>
      </c>
      <c r="H42" s="131">
        <v>29</v>
      </c>
      <c r="I42" s="131">
        <v>997</v>
      </c>
      <c r="J42" s="131">
        <v>89</v>
      </c>
      <c r="K42" s="131">
        <v>202</v>
      </c>
      <c r="L42" s="131" t="s">
        <v>46</v>
      </c>
      <c r="M42" s="131">
        <v>584</v>
      </c>
      <c r="N42" s="131">
        <v>136</v>
      </c>
      <c r="P42" s="131">
        <v>1189</v>
      </c>
      <c r="Q42" s="131">
        <v>311</v>
      </c>
      <c r="R42" s="131">
        <v>5</v>
      </c>
      <c r="S42" s="131">
        <v>1739</v>
      </c>
      <c r="T42" s="131">
        <v>356</v>
      </c>
      <c r="U42" s="131">
        <v>339</v>
      </c>
      <c r="V42" s="166" t="s">
        <v>3</v>
      </c>
      <c r="AC42" s="31"/>
    </row>
    <row r="43" spans="1:29" ht="13.5">
      <c r="A43" s="95"/>
      <c r="B43" s="125" t="s">
        <v>58</v>
      </c>
      <c r="C43" s="95"/>
      <c r="D43" s="1010"/>
      <c r="E43" s="1009"/>
      <c r="F43" s="1009"/>
      <c r="G43" s="1009"/>
      <c r="H43" s="1009"/>
      <c r="I43" s="1009"/>
      <c r="J43" s="1009"/>
      <c r="K43" s="1009"/>
      <c r="L43" s="1009"/>
      <c r="M43" s="1009"/>
      <c r="N43" s="1009"/>
      <c r="P43" s="1009"/>
      <c r="Q43" s="1009"/>
      <c r="R43" s="1009"/>
      <c r="S43" s="883"/>
      <c r="T43" s="1009"/>
      <c r="U43" s="1009"/>
      <c r="V43" s="163"/>
      <c r="AC43" s="31"/>
    </row>
    <row r="44" spans="1:29" ht="13.5">
      <c r="A44" s="95"/>
      <c r="B44" s="127" t="s">
        <v>82</v>
      </c>
      <c r="C44" s="120" t="s">
        <v>4</v>
      </c>
      <c r="D44" s="1010">
        <v>27511</v>
      </c>
      <c r="E44" s="1009">
        <v>3</v>
      </c>
      <c r="F44" s="1009">
        <v>1067</v>
      </c>
      <c r="G44" s="1009">
        <v>552</v>
      </c>
      <c r="H44" s="1009">
        <v>183</v>
      </c>
      <c r="I44" s="1009">
        <v>3290</v>
      </c>
      <c r="J44" s="1009">
        <v>623</v>
      </c>
      <c r="K44" s="1009">
        <v>1327</v>
      </c>
      <c r="L44" s="1009">
        <v>75</v>
      </c>
      <c r="M44" s="1009">
        <v>2562</v>
      </c>
      <c r="N44" s="1009">
        <v>975</v>
      </c>
      <c r="P44" s="1009">
        <v>6194</v>
      </c>
      <c r="Q44" s="1009">
        <v>709</v>
      </c>
      <c r="R44" s="1009">
        <v>390</v>
      </c>
      <c r="S44" s="1009">
        <v>3515</v>
      </c>
      <c r="T44" s="1009">
        <v>1689</v>
      </c>
      <c r="U44" s="1009">
        <v>4352</v>
      </c>
      <c r="V44" s="163" t="s">
        <v>4</v>
      </c>
      <c r="AC44" s="31"/>
    </row>
    <row r="45" spans="1:29" ht="13.5">
      <c r="A45" s="95"/>
      <c r="B45" s="128" t="s">
        <v>85</v>
      </c>
      <c r="C45" s="129" t="s">
        <v>5</v>
      </c>
      <c r="D45" s="130">
        <v>23649</v>
      </c>
      <c r="E45" s="131">
        <v>4</v>
      </c>
      <c r="F45" s="131">
        <v>779</v>
      </c>
      <c r="G45" s="131">
        <v>544</v>
      </c>
      <c r="H45" s="131">
        <v>157</v>
      </c>
      <c r="I45" s="131">
        <v>2682</v>
      </c>
      <c r="J45" s="131">
        <v>589</v>
      </c>
      <c r="K45" s="131">
        <v>1036</v>
      </c>
      <c r="L45" s="131">
        <v>47</v>
      </c>
      <c r="M45" s="131">
        <v>1922</v>
      </c>
      <c r="N45" s="131">
        <v>1111</v>
      </c>
      <c r="P45" s="131">
        <v>5606</v>
      </c>
      <c r="Q45" s="131">
        <v>593</v>
      </c>
      <c r="R45" s="131">
        <v>381</v>
      </c>
      <c r="S45" s="131">
        <v>2562</v>
      </c>
      <c r="T45" s="131">
        <v>1716</v>
      </c>
      <c r="U45" s="131">
        <v>3913</v>
      </c>
      <c r="V45" s="166" t="s">
        <v>5</v>
      </c>
      <c r="AC45" s="31"/>
    </row>
    <row r="46" spans="1:29" ht="13.5">
      <c r="A46" s="81"/>
      <c r="B46" s="125" t="s">
        <v>57</v>
      </c>
      <c r="C46" s="81"/>
      <c r="D46" s="1010"/>
      <c r="E46" s="1009"/>
      <c r="F46" s="1009"/>
      <c r="G46" s="1009"/>
      <c r="H46" s="1009"/>
      <c r="I46" s="1009"/>
      <c r="J46" s="1009"/>
      <c r="K46" s="1009"/>
      <c r="L46" s="1009"/>
      <c r="M46" s="1009"/>
      <c r="N46" s="1009"/>
      <c r="P46" s="1009"/>
      <c r="Q46" s="1009"/>
      <c r="R46" s="1009"/>
      <c r="S46" s="885"/>
      <c r="T46" s="1009"/>
      <c r="U46" s="1009"/>
      <c r="V46" s="164"/>
      <c r="AC46" s="31"/>
    </row>
    <row r="47" spans="1:29" ht="13.5">
      <c r="A47" s="81"/>
      <c r="B47" s="127" t="s">
        <v>82</v>
      </c>
      <c r="C47" s="120" t="s">
        <v>6</v>
      </c>
      <c r="D47" s="1010">
        <v>19360</v>
      </c>
      <c r="E47" s="1009" t="s">
        <v>81</v>
      </c>
      <c r="F47" s="1009">
        <v>4760</v>
      </c>
      <c r="G47" s="1009">
        <v>822</v>
      </c>
      <c r="H47" s="1009">
        <v>20</v>
      </c>
      <c r="I47" s="1009">
        <v>3323</v>
      </c>
      <c r="J47" s="1009">
        <v>192</v>
      </c>
      <c r="K47" s="1009">
        <v>387</v>
      </c>
      <c r="L47" s="1009">
        <v>1</v>
      </c>
      <c r="M47" s="1009">
        <v>1</v>
      </c>
      <c r="N47" s="1009">
        <v>455</v>
      </c>
      <c r="P47" s="1009">
        <v>3928</v>
      </c>
      <c r="Q47" s="1009">
        <v>503</v>
      </c>
      <c r="R47" s="1009">
        <v>240</v>
      </c>
      <c r="S47" s="1009">
        <v>835</v>
      </c>
      <c r="T47" s="1009">
        <v>1575</v>
      </c>
      <c r="U47" s="1009">
        <v>2318</v>
      </c>
      <c r="V47" s="163" t="s">
        <v>6</v>
      </c>
      <c r="AC47" s="31"/>
    </row>
    <row r="48" spans="1:29" ht="13.5">
      <c r="A48" s="81"/>
      <c r="B48" s="128" t="s">
        <v>85</v>
      </c>
      <c r="C48" s="129" t="s">
        <v>7</v>
      </c>
      <c r="D48" s="130">
        <v>15867</v>
      </c>
      <c r="E48" s="131" t="s">
        <v>46</v>
      </c>
      <c r="F48" s="131">
        <v>3814</v>
      </c>
      <c r="G48" s="131">
        <v>724</v>
      </c>
      <c r="H48" s="131">
        <v>12</v>
      </c>
      <c r="I48" s="131">
        <v>2720</v>
      </c>
      <c r="J48" s="131">
        <v>233</v>
      </c>
      <c r="K48" s="131">
        <v>334</v>
      </c>
      <c r="L48" s="131" t="s">
        <v>46</v>
      </c>
      <c r="M48" s="131">
        <v>10</v>
      </c>
      <c r="N48" s="131">
        <v>404</v>
      </c>
      <c r="P48" s="131">
        <v>2854</v>
      </c>
      <c r="Q48" s="131">
        <v>441</v>
      </c>
      <c r="R48" s="131">
        <v>147</v>
      </c>
      <c r="S48" s="131">
        <v>900</v>
      </c>
      <c r="T48" s="131">
        <v>1278</v>
      </c>
      <c r="U48" s="131">
        <v>1996</v>
      </c>
      <c r="V48" s="166" t="s">
        <v>7</v>
      </c>
      <c r="AC48" s="31"/>
    </row>
    <row r="49" spans="1:29" ht="13.5">
      <c r="A49" s="81"/>
      <c r="B49" s="135" t="s">
        <v>56</v>
      </c>
      <c r="C49" s="120" t="s">
        <v>8</v>
      </c>
      <c r="D49" s="1010">
        <v>669</v>
      </c>
      <c r="E49" s="1009">
        <v>26</v>
      </c>
      <c r="F49" s="1009">
        <v>32</v>
      </c>
      <c r="G49" s="1009">
        <v>2</v>
      </c>
      <c r="H49" s="1009">
        <v>6</v>
      </c>
      <c r="I49" s="1009">
        <v>111</v>
      </c>
      <c r="J49" s="1009">
        <v>24</v>
      </c>
      <c r="K49" s="1009">
        <v>4</v>
      </c>
      <c r="L49" s="1009" t="s">
        <v>46</v>
      </c>
      <c r="M49" s="1009">
        <v>105</v>
      </c>
      <c r="N49" s="1009">
        <v>60</v>
      </c>
      <c r="P49" s="1009">
        <v>100</v>
      </c>
      <c r="Q49" s="1009">
        <v>3</v>
      </c>
      <c r="R49" s="1009">
        <v>5</v>
      </c>
      <c r="S49" s="885">
        <v>170</v>
      </c>
      <c r="T49" s="1009">
        <v>16</v>
      </c>
      <c r="U49" s="1009">
        <v>5</v>
      </c>
      <c r="V49" s="163" t="s">
        <v>8</v>
      </c>
      <c r="AC49" s="31"/>
    </row>
    <row r="50" spans="1:29" ht="13.5">
      <c r="A50" s="119"/>
      <c r="B50" s="135" t="s">
        <v>52</v>
      </c>
      <c r="C50" s="120" t="s">
        <v>9</v>
      </c>
      <c r="D50" s="1010">
        <v>1929</v>
      </c>
      <c r="E50" s="1009">
        <v>5</v>
      </c>
      <c r="F50" s="1009">
        <v>69</v>
      </c>
      <c r="G50" s="1009">
        <v>9</v>
      </c>
      <c r="H50" s="1009">
        <v>13</v>
      </c>
      <c r="I50" s="1009">
        <v>184</v>
      </c>
      <c r="J50" s="1009">
        <v>14</v>
      </c>
      <c r="K50" s="1009">
        <v>61</v>
      </c>
      <c r="L50" s="1009" t="s">
        <v>46</v>
      </c>
      <c r="M50" s="1009">
        <v>254</v>
      </c>
      <c r="N50" s="1009">
        <v>60</v>
      </c>
      <c r="P50" s="1009">
        <v>492</v>
      </c>
      <c r="Q50" s="1009">
        <v>44</v>
      </c>
      <c r="R50" s="1009" t="s">
        <v>46</v>
      </c>
      <c r="S50" s="885">
        <v>593</v>
      </c>
      <c r="T50" s="1009">
        <v>57</v>
      </c>
      <c r="U50" s="1009">
        <v>74</v>
      </c>
      <c r="V50" s="163" t="s">
        <v>9</v>
      </c>
      <c r="AC50" s="31"/>
    </row>
    <row r="51" spans="1:29" ht="13.5">
      <c r="A51" s="99"/>
      <c r="B51" s="135" t="s">
        <v>53</v>
      </c>
      <c r="C51" s="120" t="s">
        <v>10</v>
      </c>
      <c r="D51" s="1010">
        <v>1183</v>
      </c>
      <c r="E51" s="1009" t="s">
        <v>46</v>
      </c>
      <c r="F51" s="1009">
        <v>234</v>
      </c>
      <c r="G51" s="882">
        <v>4</v>
      </c>
      <c r="H51" s="1009" t="s">
        <v>46</v>
      </c>
      <c r="I51" s="1009">
        <v>137</v>
      </c>
      <c r="J51" s="1009">
        <v>85</v>
      </c>
      <c r="K51" s="882">
        <v>21</v>
      </c>
      <c r="L51" s="882" t="s">
        <v>46</v>
      </c>
      <c r="M51" s="1009" t="s">
        <v>46</v>
      </c>
      <c r="N51" s="1009">
        <v>6</v>
      </c>
      <c r="P51" s="1009">
        <v>241</v>
      </c>
      <c r="Q51" s="882">
        <v>57</v>
      </c>
      <c r="R51" s="882">
        <v>15</v>
      </c>
      <c r="S51" s="882">
        <v>5</v>
      </c>
      <c r="T51" s="1009">
        <v>65</v>
      </c>
      <c r="U51" s="882">
        <v>313</v>
      </c>
      <c r="V51" s="163" t="s">
        <v>10</v>
      </c>
      <c r="AC51" s="31"/>
    </row>
    <row r="52" spans="1:29" ht="13.5">
      <c r="A52" s="95"/>
      <c r="B52" s="135" t="s">
        <v>54</v>
      </c>
      <c r="C52" s="120" t="s">
        <v>11</v>
      </c>
      <c r="D52" s="1010">
        <v>2538</v>
      </c>
      <c r="E52" s="1009" t="s">
        <v>46</v>
      </c>
      <c r="F52" s="1009">
        <v>301</v>
      </c>
      <c r="G52" s="1009">
        <v>73</v>
      </c>
      <c r="H52" s="1009">
        <v>4</v>
      </c>
      <c r="I52" s="1009">
        <v>494</v>
      </c>
      <c r="J52" s="1009">
        <v>3</v>
      </c>
      <c r="K52" s="1009">
        <v>48</v>
      </c>
      <c r="L52" s="1009" t="s">
        <v>46</v>
      </c>
      <c r="M52" s="1009" t="s">
        <v>46</v>
      </c>
      <c r="N52" s="1009">
        <v>124</v>
      </c>
      <c r="P52" s="1009">
        <v>631</v>
      </c>
      <c r="Q52" s="1009">
        <v>78</v>
      </c>
      <c r="R52" s="1009">
        <v>3</v>
      </c>
      <c r="S52" s="1009">
        <v>159</v>
      </c>
      <c r="T52" s="1009">
        <v>241</v>
      </c>
      <c r="U52" s="886">
        <v>379</v>
      </c>
      <c r="V52" s="163" t="s">
        <v>11</v>
      </c>
      <c r="AC52" s="31"/>
    </row>
    <row r="53" spans="1:29" ht="13.5">
      <c r="A53" s="95"/>
      <c r="B53" s="135" t="s">
        <v>55</v>
      </c>
      <c r="C53" s="120" t="s">
        <v>12</v>
      </c>
      <c r="D53" s="1010">
        <v>3618</v>
      </c>
      <c r="E53" s="882">
        <v>3</v>
      </c>
      <c r="F53" s="1009">
        <v>425</v>
      </c>
      <c r="G53" s="1009">
        <v>79</v>
      </c>
      <c r="H53" s="1009">
        <v>7</v>
      </c>
      <c r="I53" s="1009">
        <v>538</v>
      </c>
      <c r="J53" s="1009">
        <v>134</v>
      </c>
      <c r="K53" s="1009">
        <v>130</v>
      </c>
      <c r="L53" s="882">
        <v>2</v>
      </c>
      <c r="M53" s="1009">
        <v>309</v>
      </c>
      <c r="N53" s="882">
        <v>94</v>
      </c>
      <c r="P53" s="1009">
        <v>709</v>
      </c>
      <c r="Q53" s="882">
        <v>60</v>
      </c>
      <c r="R53" s="882">
        <v>24</v>
      </c>
      <c r="S53" s="882">
        <v>675</v>
      </c>
      <c r="T53" s="1009">
        <v>323</v>
      </c>
      <c r="U53" s="882">
        <v>106</v>
      </c>
      <c r="V53" s="163" t="s">
        <v>12</v>
      </c>
      <c r="AC53" s="31"/>
    </row>
    <row r="54" spans="1:29" ht="6.75" customHeight="1">
      <c r="A54" s="887"/>
      <c r="B54" s="140"/>
      <c r="C54" s="141"/>
      <c r="D54" s="888"/>
      <c r="E54" s="889"/>
      <c r="F54" s="889"/>
      <c r="G54" s="890"/>
      <c r="H54" s="889"/>
      <c r="I54" s="889"/>
      <c r="J54" s="890"/>
      <c r="K54" s="890"/>
      <c r="L54" s="890"/>
      <c r="M54" s="889"/>
      <c r="N54" s="889"/>
      <c r="P54" s="889"/>
      <c r="Q54" s="889"/>
      <c r="R54" s="889"/>
      <c r="S54" s="889"/>
      <c r="T54" s="889"/>
      <c r="U54" s="890"/>
      <c r="V54" s="1015"/>
      <c r="AC54" s="31"/>
    </row>
    <row r="55" spans="1:29" ht="13.5">
      <c r="A55" s="119"/>
      <c r="B55" s="119"/>
      <c r="C55" s="891"/>
      <c r="D55" s="119"/>
      <c r="E55" s="119"/>
      <c r="F55" s="119"/>
      <c r="G55" s="119"/>
      <c r="H55" s="119"/>
      <c r="I55" s="119"/>
      <c r="J55" s="119"/>
      <c r="K55" s="119"/>
      <c r="L55" s="112"/>
      <c r="M55" s="119"/>
      <c r="N55" s="119"/>
      <c r="P55" s="119"/>
      <c r="Q55" s="119"/>
      <c r="R55" s="119"/>
      <c r="S55" s="119"/>
      <c r="T55" s="119"/>
      <c r="U55" s="119"/>
      <c r="V55" s="119"/>
      <c r="AC55" s="31"/>
    </row>
    <row r="56" spans="1:29" ht="13.5">
      <c r="A56" s="1005" t="s">
        <v>86</v>
      </c>
      <c r="B56" s="1005"/>
      <c r="C56" s="99"/>
      <c r="D56" s="892"/>
      <c r="E56" s="99"/>
      <c r="F56" s="99"/>
      <c r="G56" s="99"/>
      <c r="H56" s="99"/>
      <c r="I56" s="99"/>
      <c r="J56" s="99"/>
      <c r="K56" s="99"/>
      <c r="L56" s="112"/>
      <c r="N56" s="99"/>
      <c r="P56" s="99"/>
      <c r="Q56" s="99"/>
      <c r="R56" s="99"/>
      <c r="S56" s="99"/>
      <c r="T56" s="99"/>
      <c r="U56" s="99"/>
      <c r="V56" s="99"/>
      <c r="AC56" s="31"/>
    </row>
    <row r="57" spans="1:29" ht="13.5">
      <c r="AC57" s="31"/>
    </row>
    <row r="58" spans="1:29" ht="13.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AC58" s="31"/>
    </row>
    <row r="59" spans="1:29" ht="13.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AC59" s="31"/>
    </row>
    <row r="60" spans="1:29" ht="13.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AC60" s="31"/>
    </row>
    <row r="61" spans="1:29" ht="13.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AC61" s="31"/>
    </row>
    <row r="62" spans="1:29" ht="13.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AC62" s="51"/>
    </row>
    <row r="63" spans="1:29" ht="13.5">
      <c r="AC63" s="29"/>
    </row>
  </sheetData>
  <mergeCells count="32">
    <mergeCell ref="AA8:AA9"/>
    <mergeCell ref="A1:E1"/>
    <mergeCell ref="Z6:AA6"/>
    <mergeCell ref="A8:C9"/>
    <mergeCell ref="D8:D9"/>
    <mergeCell ref="E8:E9"/>
    <mergeCell ref="F8:J8"/>
    <mergeCell ref="K8:K9"/>
    <mergeCell ref="L8:L9"/>
    <mergeCell ref="M8:M9"/>
    <mergeCell ref="N8:N9"/>
    <mergeCell ref="Y8:Y9"/>
    <mergeCell ref="Z8:Z9"/>
    <mergeCell ref="A34:C37"/>
    <mergeCell ref="D34:D37"/>
    <mergeCell ref="E34:E37"/>
    <mergeCell ref="F34:F37"/>
    <mergeCell ref="G34:G37"/>
    <mergeCell ref="H34:H37"/>
    <mergeCell ref="I34:I37"/>
    <mergeCell ref="J34:J37"/>
    <mergeCell ref="K34:K37"/>
    <mergeCell ref="L34:L37"/>
    <mergeCell ref="S34:S37"/>
    <mergeCell ref="T34:T37"/>
    <mergeCell ref="U34:U37"/>
    <mergeCell ref="V34:V37"/>
    <mergeCell ref="M34:M37"/>
    <mergeCell ref="N34:N37"/>
    <mergeCell ref="P34:P37"/>
    <mergeCell ref="Q34:Q37"/>
    <mergeCell ref="R34:R37"/>
  </mergeCells>
  <phoneticPr fontId="14"/>
  <conditionalFormatting sqref="D11:N11 P11:Z11 P13:Z25 D13:N25 P39:U39 L39:N39 P42:U42 L42:N42 P48:U53 L48:N53">
    <cfRule type="cellIs" dxfId="78" priority="9" operator="equal">
      <formula>""</formula>
    </cfRule>
  </conditionalFormatting>
  <conditionalFormatting sqref="D39:K39 D42:K42 D48:K53">
    <cfRule type="cellIs" dxfId="77" priority="8" operator="equal">
      <formula>""</formula>
    </cfRule>
  </conditionalFormatting>
  <conditionalFormatting sqref="P44:U45 D44:N45 P41:U41 L41:N41 P47:U47 L47:N47">
    <cfRule type="cellIs" dxfId="76" priority="7" operator="equal">
      <formula>""</formula>
    </cfRule>
  </conditionalFormatting>
  <conditionalFormatting sqref="D41:K41">
    <cfRule type="cellIs" dxfId="75" priority="6" operator="equal">
      <formula>""</formula>
    </cfRule>
  </conditionalFormatting>
  <conditionalFormatting sqref="D47:K47">
    <cfRule type="cellIs" dxfId="74" priority="3" operator="equal">
      <formula>""</formula>
    </cfRule>
  </conditionalFormatting>
  <pageMargins left="0.6692913385826772" right="0.6692913385826772" top="0.59055118110236227" bottom="0.19685039370078741" header="0.31496062992125984" footer="0.31496062992125984"/>
  <pageSetup paperSize="9" scale="80" orientation="portrait" r:id="rId1"/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</sheetPr>
  <dimension ref="A1:AD72"/>
  <sheetViews>
    <sheetView showGridLines="0" zoomScaleNormal="100" zoomScaleSheetLayoutView="100" workbookViewId="0">
      <selection activeCell="H20" sqref="H20"/>
    </sheetView>
  </sheetViews>
  <sheetFormatPr defaultColWidth="9" defaultRowHeight="12"/>
  <cols>
    <col min="1" max="1" width="1.625" style="81" customWidth="1"/>
    <col min="2" max="2" width="11.625" style="81" customWidth="1"/>
    <col min="3" max="3" width="4.75" style="81" customWidth="1"/>
    <col min="4" max="11" width="11.625" style="81" customWidth="1"/>
    <col min="12" max="12" width="0.625" style="81" customWidth="1"/>
    <col min="13" max="19" width="11.875" style="81" customWidth="1"/>
    <col min="20" max="20" width="11.75" style="81" customWidth="1"/>
    <col min="21" max="21" width="11.5" style="81" customWidth="1"/>
    <col min="22" max="22" width="4.75" style="81" customWidth="1"/>
    <col min="23" max="23" width="9" style="81" customWidth="1"/>
    <col min="24" max="16384" width="9" style="81"/>
  </cols>
  <sheetData>
    <row r="1" spans="1:24" ht="21.6" customHeight="1">
      <c r="A1" s="1186" t="s">
        <v>88</v>
      </c>
      <c r="B1" s="1186"/>
      <c r="C1" s="1186"/>
      <c r="D1" s="1186"/>
      <c r="E1" s="1186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80" t="s">
        <v>89</v>
      </c>
      <c r="X1" s="82"/>
    </row>
    <row r="2" spans="1:24" ht="18.95" customHeight="1">
      <c r="A2" s="83"/>
      <c r="B2" s="83"/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  <c r="X2" s="87"/>
    </row>
    <row r="3" spans="1:24" ht="26.45" customHeight="1">
      <c r="A3" s="83"/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8"/>
      <c r="P3" s="85"/>
      <c r="Q3" s="85"/>
      <c r="R3" s="85"/>
      <c r="S3" s="85"/>
      <c r="T3" s="85"/>
      <c r="U3" s="86"/>
      <c r="X3" s="87"/>
    </row>
    <row r="4" spans="1:24" ht="17.25" customHeight="1">
      <c r="H4" s="89" t="s">
        <v>90</v>
      </c>
      <c r="I4" s="89"/>
      <c r="J4" s="89"/>
      <c r="K4" s="90"/>
      <c r="L4" s="90"/>
      <c r="M4" s="89"/>
      <c r="N4" s="89"/>
      <c r="O4" s="89"/>
      <c r="P4" s="89"/>
      <c r="Q4" s="89"/>
      <c r="X4" s="87"/>
    </row>
    <row r="5" spans="1:24" ht="15.75" customHeight="1">
      <c r="A5" s="91" t="s">
        <v>91</v>
      </c>
      <c r="B5" s="91"/>
      <c r="C5" s="92"/>
      <c r="F5" s="83"/>
      <c r="G5" s="93" t="s">
        <v>92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4"/>
      <c r="S5" s="83"/>
      <c r="U5" s="95"/>
      <c r="X5" s="87"/>
    </row>
    <row r="6" spans="1:24" ht="15.75" customHeight="1">
      <c r="A6" s="816" t="s">
        <v>93</v>
      </c>
      <c r="B6" s="816"/>
      <c r="E6" s="83"/>
      <c r="F6" s="83"/>
      <c r="G6" s="93"/>
      <c r="H6" s="93"/>
      <c r="I6" s="96"/>
      <c r="J6" s="96"/>
      <c r="M6" s="1187"/>
      <c r="N6" s="1187"/>
      <c r="O6" s="1187"/>
      <c r="P6" s="1187"/>
      <c r="Q6" s="93"/>
      <c r="R6" s="94"/>
      <c r="S6" s="83"/>
      <c r="T6" s="1188"/>
      <c r="U6" s="97"/>
      <c r="V6" s="97"/>
      <c r="X6" s="98"/>
    </row>
    <row r="7" spans="1:24" ht="15.95" customHeight="1" thickBot="1">
      <c r="A7" s="99"/>
      <c r="B7" s="99"/>
      <c r="C7" s="99"/>
      <c r="D7" s="99"/>
      <c r="E7" s="100"/>
      <c r="F7" s="100"/>
      <c r="G7" s="100"/>
      <c r="H7" s="100"/>
      <c r="I7" s="96"/>
      <c r="J7" s="96"/>
      <c r="K7" s="101"/>
      <c r="L7" s="101"/>
      <c r="M7" s="816"/>
      <c r="N7" s="100"/>
      <c r="O7" s="100"/>
      <c r="P7" s="100"/>
      <c r="Q7" s="100"/>
      <c r="R7" s="100"/>
      <c r="S7" s="100"/>
      <c r="T7" s="1189"/>
      <c r="U7" s="102"/>
      <c r="V7" s="102"/>
      <c r="X7" s="103"/>
    </row>
    <row r="8" spans="1:24" ht="21" customHeight="1" thickTop="1">
      <c r="A8" s="1138" t="s">
        <v>14</v>
      </c>
      <c r="B8" s="1138"/>
      <c r="C8" s="1190"/>
      <c r="D8" s="1192" t="s">
        <v>17</v>
      </c>
      <c r="E8" s="1182" t="s">
        <v>94</v>
      </c>
      <c r="F8" s="1182" t="s">
        <v>95</v>
      </c>
      <c r="G8" s="104" t="s">
        <v>96</v>
      </c>
      <c r="H8" s="105"/>
      <c r="I8" s="105"/>
      <c r="J8" s="105"/>
      <c r="K8" s="105"/>
      <c r="L8" s="106"/>
      <c r="M8" s="105"/>
      <c r="N8" s="105"/>
      <c r="O8" s="105"/>
      <c r="P8" s="105"/>
      <c r="Q8" s="105"/>
      <c r="R8" s="105"/>
      <c r="S8" s="105"/>
      <c r="T8" s="105"/>
      <c r="U8" s="1182" t="s">
        <v>97</v>
      </c>
      <c r="V8" s="1184"/>
      <c r="X8" s="103"/>
    </row>
    <row r="9" spans="1:24" ht="42" customHeight="1">
      <c r="A9" s="1191"/>
      <c r="B9" s="1191"/>
      <c r="C9" s="1191"/>
      <c r="D9" s="1193"/>
      <c r="E9" s="1183"/>
      <c r="F9" s="1183"/>
      <c r="G9" s="819" t="s">
        <v>98</v>
      </c>
      <c r="H9" s="819" t="s">
        <v>16</v>
      </c>
      <c r="I9" s="818" t="s">
        <v>99</v>
      </c>
      <c r="J9" s="818" t="s">
        <v>100</v>
      </c>
      <c r="K9" s="818" t="s">
        <v>101</v>
      </c>
      <c r="L9" s="107"/>
      <c r="M9" s="817" t="s">
        <v>102</v>
      </c>
      <c r="N9" s="818" t="s">
        <v>103</v>
      </c>
      <c r="O9" s="818" t="s">
        <v>104</v>
      </c>
      <c r="P9" s="818" t="s">
        <v>105</v>
      </c>
      <c r="Q9" s="818" t="s">
        <v>106</v>
      </c>
      <c r="R9" s="818" t="s">
        <v>107</v>
      </c>
      <c r="S9" s="818" t="s">
        <v>108</v>
      </c>
      <c r="T9" s="108" t="s">
        <v>109</v>
      </c>
      <c r="U9" s="1183"/>
      <c r="V9" s="1185"/>
      <c r="X9" s="103"/>
    </row>
    <row r="10" spans="1:24" ht="14.25" customHeight="1">
      <c r="A10" s="109"/>
      <c r="B10" s="109"/>
      <c r="C10" s="110"/>
      <c r="D10" s="111" t="s">
        <v>1</v>
      </c>
      <c r="E10" s="112" t="s">
        <v>2</v>
      </c>
      <c r="F10" s="112" t="s">
        <v>3</v>
      </c>
      <c r="G10" s="112" t="s">
        <v>4</v>
      </c>
      <c r="H10" s="112" t="s">
        <v>5</v>
      </c>
      <c r="I10" s="112" t="s">
        <v>6</v>
      </c>
      <c r="J10" s="112" t="s">
        <v>7</v>
      </c>
      <c r="K10" s="112" t="s">
        <v>8</v>
      </c>
      <c r="L10" s="112"/>
      <c r="M10" s="112" t="s">
        <v>9</v>
      </c>
      <c r="N10" s="112" t="s">
        <v>10</v>
      </c>
      <c r="O10" s="112" t="s">
        <v>11</v>
      </c>
      <c r="P10" s="112" t="s">
        <v>12</v>
      </c>
      <c r="Q10" s="112" t="s">
        <v>13</v>
      </c>
      <c r="R10" s="112" t="s">
        <v>28</v>
      </c>
      <c r="S10" s="112" t="s">
        <v>77</v>
      </c>
      <c r="T10" s="112" t="s">
        <v>78</v>
      </c>
      <c r="U10" s="113" t="s">
        <v>79</v>
      </c>
      <c r="V10" s="114"/>
      <c r="X10" s="103"/>
    </row>
    <row r="11" spans="1:24" ht="18" customHeight="1">
      <c r="A11" s="109"/>
      <c r="B11" s="109"/>
      <c r="C11" s="110"/>
      <c r="D11" s="115" t="s">
        <v>110</v>
      </c>
      <c r="E11" s="116" t="s">
        <v>110</v>
      </c>
      <c r="F11" s="116" t="s">
        <v>110</v>
      </c>
      <c r="G11" s="116" t="s">
        <v>110</v>
      </c>
      <c r="H11" s="116" t="s">
        <v>110</v>
      </c>
      <c r="I11" s="116" t="s">
        <v>110</v>
      </c>
      <c r="J11" s="116" t="s">
        <v>110</v>
      </c>
      <c r="K11" s="116" t="s">
        <v>110</v>
      </c>
      <c r="L11" s="116"/>
      <c r="M11" s="116" t="s">
        <v>110</v>
      </c>
      <c r="N11" s="116" t="s">
        <v>110</v>
      </c>
      <c r="O11" s="116" t="s">
        <v>110</v>
      </c>
      <c r="P11" s="116" t="s">
        <v>110</v>
      </c>
      <c r="Q11" s="116" t="s">
        <v>110</v>
      </c>
      <c r="R11" s="116" t="s">
        <v>110</v>
      </c>
      <c r="S11" s="116" t="s">
        <v>110</v>
      </c>
      <c r="T11" s="116" t="s">
        <v>110</v>
      </c>
      <c r="U11" s="117" t="s">
        <v>111</v>
      </c>
      <c r="V11" s="118"/>
      <c r="X11" s="103"/>
    </row>
    <row r="12" spans="1:24" ht="18" customHeight="1">
      <c r="B12" s="119" t="s">
        <v>112</v>
      </c>
      <c r="C12" s="120" t="s">
        <v>113</v>
      </c>
      <c r="D12" s="121">
        <v>152998</v>
      </c>
      <c r="E12" s="122">
        <v>3779</v>
      </c>
      <c r="F12" s="122">
        <v>67572</v>
      </c>
      <c r="G12" s="122">
        <v>81647</v>
      </c>
      <c r="H12" s="122">
        <v>4440</v>
      </c>
      <c r="I12" s="122">
        <v>22196</v>
      </c>
      <c r="J12" s="122">
        <v>32899</v>
      </c>
      <c r="K12" s="122">
        <v>13231</v>
      </c>
      <c r="L12" s="123"/>
      <c r="M12" s="122">
        <v>7844</v>
      </c>
      <c r="N12" s="122">
        <v>54</v>
      </c>
      <c r="O12" s="122">
        <v>74</v>
      </c>
      <c r="P12" s="122">
        <v>255</v>
      </c>
      <c r="Q12" s="122">
        <v>323</v>
      </c>
      <c r="R12" s="122">
        <v>323</v>
      </c>
      <c r="S12" s="122">
        <v>7</v>
      </c>
      <c r="T12" s="122">
        <v>1</v>
      </c>
      <c r="U12" s="122">
        <v>612270</v>
      </c>
      <c r="V12" s="124" t="s">
        <v>113</v>
      </c>
      <c r="X12" s="103"/>
    </row>
    <row r="13" spans="1:24" s="95" customFormat="1" ht="18" customHeight="1">
      <c r="B13" s="125" t="s">
        <v>44</v>
      </c>
      <c r="C13" s="81"/>
      <c r="D13" s="121"/>
      <c r="E13" s="122"/>
      <c r="F13" s="122"/>
      <c r="G13" s="122"/>
      <c r="H13" s="122"/>
      <c r="I13" s="122"/>
      <c r="J13" s="122"/>
      <c r="K13" s="122"/>
      <c r="L13" s="123"/>
      <c r="M13" s="122"/>
      <c r="N13" s="122"/>
      <c r="O13" s="122"/>
      <c r="P13" s="122"/>
      <c r="Q13" s="122"/>
      <c r="R13" s="122"/>
      <c r="S13" s="122"/>
      <c r="T13" s="122"/>
      <c r="U13" s="122"/>
      <c r="V13" s="126"/>
      <c r="X13" s="103"/>
    </row>
    <row r="14" spans="1:24" s="95" customFormat="1" ht="18" customHeight="1">
      <c r="B14" s="127" t="s">
        <v>82</v>
      </c>
      <c r="C14" s="120" t="s">
        <v>2</v>
      </c>
      <c r="D14" s="121">
        <v>11047</v>
      </c>
      <c r="E14" s="122">
        <v>190</v>
      </c>
      <c r="F14" s="122">
        <v>4842</v>
      </c>
      <c r="G14" s="122">
        <v>6015</v>
      </c>
      <c r="H14" s="122">
        <v>515</v>
      </c>
      <c r="I14" s="122">
        <v>2118</v>
      </c>
      <c r="J14" s="122">
        <v>1959</v>
      </c>
      <c r="K14" s="122">
        <v>735</v>
      </c>
      <c r="L14" s="123"/>
      <c r="M14" s="122">
        <v>483</v>
      </c>
      <c r="N14" s="122">
        <v>4</v>
      </c>
      <c r="O14" s="122">
        <v>24</v>
      </c>
      <c r="P14" s="122">
        <v>111</v>
      </c>
      <c r="Q14" s="122">
        <v>54</v>
      </c>
      <c r="R14" s="122">
        <v>12</v>
      </c>
      <c r="S14" s="122" t="s">
        <v>81</v>
      </c>
      <c r="T14" s="122" t="s">
        <v>81</v>
      </c>
      <c r="U14" s="122">
        <v>47690</v>
      </c>
      <c r="V14" s="124" t="s">
        <v>2</v>
      </c>
      <c r="X14" s="103"/>
    </row>
    <row r="15" spans="1:24" s="95" customFormat="1" ht="18" customHeight="1">
      <c r="B15" s="128" t="s">
        <v>85</v>
      </c>
      <c r="C15" s="129" t="s">
        <v>3</v>
      </c>
      <c r="D15" s="130">
        <v>9051</v>
      </c>
      <c r="E15" s="131">
        <v>155</v>
      </c>
      <c r="F15" s="131">
        <v>4031</v>
      </c>
      <c r="G15" s="131">
        <v>4865</v>
      </c>
      <c r="H15" s="131">
        <v>385</v>
      </c>
      <c r="I15" s="131">
        <v>1645</v>
      </c>
      <c r="J15" s="131">
        <v>1526</v>
      </c>
      <c r="K15" s="131">
        <v>658</v>
      </c>
      <c r="L15" s="132"/>
      <c r="M15" s="131">
        <v>462</v>
      </c>
      <c r="N15" s="131">
        <v>3</v>
      </c>
      <c r="O15" s="131">
        <v>21</v>
      </c>
      <c r="P15" s="131">
        <v>94</v>
      </c>
      <c r="Q15" s="131">
        <v>55</v>
      </c>
      <c r="R15" s="131">
        <v>16</v>
      </c>
      <c r="S15" s="131" t="s">
        <v>114</v>
      </c>
      <c r="T15" s="131" t="s">
        <v>114</v>
      </c>
      <c r="U15" s="131">
        <v>43692</v>
      </c>
      <c r="V15" s="133" t="s">
        <v>3</v>
      </c>
      <c r="X15" s="103"/>
    </row>
    <row r="16" spans="1:24" ht="18" customHeight="1">
      <c r="B16" s="125" t="s">
        <v>58</v>
      </c>
      <c r="C16" s="120"/>
      <c r="D16" s="121"/>
      <c r="E16" s="122"/>
      <c r="F16" s="122"/>
      <c r="G16" s="122"/>
      <c r="H16" s="122"/>
      <c r="I16" s="122"/>
      <c r="J16" s="122"/>
      <c r="K16" s="122"/>
      <c r="L16" s="123"/>
      <c r="M16" s="122"/>
      <c r="N16" s="122"/>
      <c r="O16" s="122"/>
      <c r="P16" s="122"/>
      <c r="Q16" s="122"/>
      <c r="R16" s="122"/>
      <c r="S16" s="122"/>
      <c r="T16" s="122"/>
      <c r="U16" s="122"/>
      <c r="V16" s="124"/>
      <c r="X16" s="134"/>
    </row>
    <row r="17" spans="1:30" ht="18" customHeight="1">
      <c r="B17" s="127" t="s">
        <v>82</v>
      </c>
      <c r="C17" s="120" t="s">
        <v>4</v>
      </c>
      <c r="D17" s="121">
        <v>44341</v>
      </c>
      <c r="E17" s="122">
        <v>3393</v>
      </c>
      <c r="F17" s="122">
        <v>13970</v>
      </c>
      <c r="G17" s="122">
        <v>26978</v>
      </c>
      <c r="H17" s="122">
        <v>1653</v>
      </c>
      <c r="I17" s="122">
        <v>7554</v>
      </c>
      <c r="J17" s="122">
        <v>12366</v>
      </c>
      <c r="K17" s="122">
        <v>3241</v>
      </c>
      <c r="L17" s="123"/>
      <c r="M17" s="122">
        <v>1976</v>
      </c>
      <c r="N17" s="122" t="s">
        <v>81</v>
      </c>
      <c r="O17" s="122">
        <v>4</v>
      </c>
      <c r="P17" s="122">
        <v>58</v>
      </c>
      <c r="Q17" s="122">
        <v>33</v>
      </c>
      <c r="R17" s="122">
        <v>93</v>
      </c>
      <c r="S17" s="122" t="s">
        <v>81</v>
      </c>
      <c r="T17" s="122" t="s">
        <v>81</v>
      </c>
      <c r="U17" s="122">
        <v>165737</v>
      </c>
      <c r="V17" s="124" t="s">
        <v>4</v>
      </c>
      <c r="X17" s="134"/>
    </row>
    <row r="18" spans="1:30" ht="18" customHeight="1">
      <c r="B18" s="128" t="s">
        <v>85</v>
      </c>
      <c r="C18" s="129" t="s">
        <v>5</v>
      </c>
      <c r="D18" s="130">
        <v>38747</v>
      </c>
      <c r="E18" s="131">
        <v>2555</v>
      </c>
      <c r="F18" s="131">
        <v>13083</v>
      </c>
      <c r="G18" s="131">
        <v>23109</v>
      </c>
      <c r="H18" s="131">
        <v>1270</v>
      </c>
      <c r="I18" s="131">
        <v>6265</v>
      </c>
      <c r="J18" s="131">
        <v>10553</v>
      </c>
      <c r="K18" s="131">
        <v>3059</v>
      </c>
      <c r="L18" s="132"/>
      <c r="M18" s="131">
        <v>1804</v>
      </c>
      <c r="N18" s="131">
        <v>8</v>
      </c>
      <c r="O18" s="131">
        <v>9</v>
      </c>
      <c r="P18" s="131">
        <v>38</v>
      </c>
      <c r="Q18" s="131">
        <v>27</v>
      </c>
      <c r="R18" s="131">
        <v>73</v>
      </c>
      <c r="S18" s="131">
        <v>2</v>
      </c>
      <c r="T18" s="131">
        <v>1</v>
      </c>
      <c r="U18" s="131">
        <v>145221</v>
      </c>
      <c r="V18" s="133" t="s">
        <v>5</v>
      </c>
      <c r="X18" s="134"/>
    </row>
    <row r="19" spans="1:30" ht="18" customHeight="1">
      <c r="B19" s="125" t="s">
        <v>57</v>
      </c>
      <c r="D19" s="121"/>
      <c r="E19" s="122"/>
      <c r="F19" s="122"/>
      <c r="G19" s="122"/>
      <c r="H19" s="122"/>
      <c r="I19" s="122"/>
      <c r="J19" s="122"/>
      <c r="K19" s="122"/>
      <c r="L19" s="123"/>
      <c r="M19" s="122"/>
      <c r="N19" s="122"/>
      <c r="O19" s="122"/>
      <c r="P19" s="122"/>
      <c r="Q19" s="122"/>
      <c r="R19" s="122"/>
      <c r="S19" s="122"/>
      <c r="T19" s="122"/>
      <c r="U19" s="122"/>
      <c r="V19" s="126"/>
      <c r="X19" s="103"/>
    </row>
    <row r="20" spans="1:30" ht="18" customHeight="1">
      <c r="B20" s="127" t="s">
        <v>82</v>
      </c>
      <c r="C20" s="120" t="s">
        <v>6</v>
      </c>
      <c r="D20" s="122">
        <v>30553</v>
      </c>
      <c r="E20" s="122">
        <v>393</v>
      </c>
      <c r="F20" s="122">
        <v>7776</v>
      </c>
      <c r="G20" s="122">
        <v>22384</v>
      </c>
      <c r="H20" s="122">
        <v>1461</v>
      </c>
      <c r="I20" s="122">
        <v>7489</v>
      </c>
      <c r="J20" s="122">
        <v>9757</v>
      </c>
      <c r="K20" s="122">
        <v>2415</v>
      </c>
      <c r="L20" s="123"/>
      <c r="M20" s="122">
        <v>1249</v>
      </c>
      <c r="N20" s="122">
        <v>4</v>
      </c>
      <c r="O20" s="122">
        <v>6</v>
      </c>
      <c r="P20" s="122">
        <v>1</v>
      </c>
      <c r="Q20" s="122">
        <v>2</v>
      </c>
      <c r="R20" s="122" t="s">
        <v>81</v>
      </c>
      <c r="S20" s="122" t="s">
        <v>81</v>
      </c>
      <c r="T20" s="122" t="s">
        <v>81</v>
      </c>
      <c r="U20" s="122">
        <v>96408</v>
      </c>
      <c r="V20" s="124" t="s">
        <v>6</v>
      </c>
      <c r="X20" s="103"/>
    </row>
    <row r="21" spans="1:30" ht="18" customHeight="1">
      <c r="B21" s="128" t="s">
        <v>85</v>
      </c>
      <c r="C21" s="129" t="s">
        <v>7</v>
      </c>
      <c r="D21" s="131">
        <v>25521</v>
      </c>
      <c r="E21" s="131">
        <v>186</v>
      </c>
      <c r="F21" s="131">
        <v>6774</v>
      </c>
      <c r="G21" s="131">
        <v>18561</v>
      </c>
      <c r="H21" s="131">
        <v>1048</v>
      </c>
      <c r="I21" s="131">
        <v>5924</v>
      </c>
      <c r="J21" s="131">
        <v>8189</v>
      </c>
      <c r="K21" s="131">
        <v>2231</v>
      </c>
      <c r="L21" s="132"/>
      <c r="M21" s="131">
        <v>1163</v>
      </c>
      <c r="N21" s="131">
        <v>3</v>
      </c>
      <c r="O21" s="131">
        <v>2</v>
      </c>
      <c r="P21" s="131">
        <v>1</v>
      </c>
      <c r="Q21" s="131" t="s">
        <v>114</v>
      </c>
      <c r="R21" s="131" t="s">
        <v>114</v>
      </c>
      <c r="S21" s="131" t="s">
        <v>114</v>
      </c>
      <c r="T21" s="131" t="s">
        <v>114</v>
      </c>
      <c r="U21" s="131">
        <v>83165</v>
      </c>
      <c r="V21" s="133" t="s">
        <v>7</v>
      </c>
      <c r="X21" s="103"/>
    </row>
    <row r="22" spans="1:30" s="99" customFormat="1" ht="18" customHeight="1">
      <c r="A22" s="119"/>
      <c r="B22" s="135" t="s">
        <v>56</v>
      </c>
      <c r="C22" s="120" t="s">
        <v>8</v>
      </c>
      <c r="D22" s="121">
        <v>756</v>
      </c>
      <c r="E22" s="122">
        <v>6</v>
      </c>
      <c r="F22" s="122">
        <v>319</v>
      </c>
      <c r="G22" s="122">
        <v>431</v>
      </c>
      <c r="H22" s="122">
        <v>3</v>
      </c>
      <c r="I22" s="122">
        <v>103</v>
      </c>
      <c r="J22" s="122">
        <v>212</v>
      </c>
      <c r="K22" s="122">
        <v>42</v>
      </c>
      <c r="L22" s="136"/>
      <c r="M22" s="122">
        <v>20</v>
      </c>
      <c r="N22" s="122">
        <v>1</v>
      </c>
      <c r="O22" s="122" t="s">
        <v>114</v>
      </c>
      <c r="P22" s="122">
        <v>27</v>
      </c>
      <c r="Q22" s="122">
        <v>15</v>
      </c>
      <c r="R22" s="122">
        <v>8</v>
      </c>
      <c r="S22" s="122" t="s">
        <v>114</v>
      </c>
      <c r="T22" s="122" t="s">
        <v>114</v>
      </c>
      <c r="U22" s="122">
        <v>8677</v>
      </c>
      <c r="V22" s="124" t="s">
        <v>8</v>
      </c>
      <c r="W22" s="119"/>
      <c r="X22" s="137"/>
      <c r="Y22" s="119"/>
      <c r="Z22" s="119"/>
      <c r="AA22" s="119"/>
      <c r="AB22" s="138"/>
      <c r="AD22" s="137"/>
    </row>
    <row r="23" spans="1:30" s="95" customFormat="1" ht="18" customHeight="1">
      <c r="B23" s="135" t="s">
        <v>52</v>
      </c>
      <c r="C23" s="120" t="s">
        <v>9</v>
      </c>
      <c r="D23" s="121">
        <v>2655</v>
      </c>
      <c r="E23" s="122">
        <v>17</v>
      </c>
      <c r="F23" s="122">
        <v>1193</v>
      </c>
      <c r="G23" s="122">
        <v>1445</v>
      </c>
      <c r="H23" s="122">
        <v>148</v>
      </c>
      <c r="I23" s="122">
        <v>485</v>
      </c>
      <c r="J23" s="122">
        <v>469</v>
      </c>
      <c r="K23" s="122">
        <v>164</v>
      </c>
      <c r="L23" s="123"/>
      <c r="M23" s="122">
        <v>146</v>
      </c>
      <c r="N23" s="122">
        <v>1</v>
      </c>
      <c r="O23" s="122" t="s">
        <v>114</v>
      </c>
      <c r="P23" s="122">
        <v>16</v>
      </c>
      <c r="Q23" s="122">
        <v>11</v>
      </c>
      <c r="R23" s="122">
        <v>5</v>
      </c>
      <c r="S23" s="122" t="s">
        <v>114</v>
      </c>
      <c r="T23" s="122" t="s">
        <v>114</v>
      </c>
      <c r="U23" s="122">
        <v>10912</v>
      </c>
      <c r="V23" s="124" t="s">
        <v>9</v>
      </c>
      <c r="X23" s="103"/>
    </row>
    <row r="24" spans="1:30" s="95" customFormat="1" ht="18" customHeight="1">
      <c r="B24" s="135" t="s">
        <v>53</v>
      </c>
      <c r="C24" s="120" t="s">
        <v>10</v>
      </c>
      <c r="D24" s="121">
        <v>2177</v>
      </c>
      <c r="E24" s="122">
        <v>3</v>
      </c>
      <c r="F24" s="122">
        <v>701</v>
      </c>
      <c r="G24" s="122">
        <v>1473</v>
      </c>
      <c r="H24" s="122">
        <v>117</v>
      </c>
      <c r="I24" s="122">
        <v>617</v>
      </c>
      <c r="J24" s="122">
        <v>570</v>
      </c>
      <c r="K24" s="122">
        <v>134</v>
      </c>
      <c r="L24" s="123"/>
      <c r="M24" s="122">
        <v>35</v>
      </c>
      <c r="N24" s="122" t="s">
        <v>114</v>
      </c>
      <c r="O24" s="122" t="s">
        <v>114</v>
      </c>
      <c r="P24" s="122" t="s">
        <v>114</v>
      </c>
      <c r="Q24" s="122" t="s">
        <v>114</v>
      </c>
      <c r="R24" s="122" t="s">
        <v>114</v>
      </c>
      <c r="S24" s="122" t="s">
        <v>114</v>
      </c>
      <c r="T24" s="122" t="s">
        <v>114</v>
      </c>
      <c r="U24" s="122">
        <v>5139</v>
      </c>
      <c r="V24" s="124" t="s">
        <v>10</v>
      </c>
      <c r="X24" s="103"/>
    </row>
    <row r="25" spans="1:30" ht="18" customHeight="1">
      <c r="B25" s="135" t="s">
        <v>54</v>
      </c>
      <c r="C25" s="120" t="s">
        <v>11</v>
      </c>
      <c r="D25" s="121">
        <v>3889</v>
      </c>
      <c r="E25" s="122">
        <v>27</v>
      </c>
      <c r="F25" s="122">
        <v>1013</v>
      </c>
      <c r="G25" s="122">
        <v>2849</v>
      </c>
      <c r="H25" s="122">
        <v>225</v>
      </c>
      <c r="I25" s="122">
        <v>1041</v>
      </c>
      <c r="J25" s="122">
        <v>986</v>
      </c>
      <c r="K25" s="122">
        <v>233</v>
      </c>
      <c r="L25" s="123"/>
      <c r="M25" s="139">
        <v>364</v>
      </c>
      <c r="N25" s="139" t="s">
        <v>114</v>
      </c>
      <c r="O25" s="139" t="s">
        <v>114</v>
      </c>
      <c r="P25" s="139" t="s">
        <v>114</v>
      </c>
      <c r="Q25" s="139" t="s">
        <v>114</v>
      </c>
      <c r="R25" s="139" t="s">
        <v>114</v>
      </c>
      <c r="S25" s="139" t="s">
        <v>114</v>
      </c>
      <c r="T25" s="139" t="s">
        <v>114</v>
      </c>
      <c r="U25" s="122">
        <v>14014</v>
      </c>
      <c r="V25" s="124" t="s">
        <v>11</v>
      </c>
      <c r="X25" s="103"/>
    </row>
    <row r="26" spans="1:30" ht="18" customHeight="1">
      <c r="B26" s="135" t="s">
        <v>55</v>
      </c>
      <c r="C26" s="120" t="s">
        <v>12</v>
      </c>
      <c r="D26" s="121">
        <v>4734</v>
      </c>
      <c r="E26" s="122">
        <v>37</v>
      </c>
      <c r="F26" s="122">
        <v>1103</v>
      </c>
      <c r="G26" s="122">
        <v>3594</v>
      </c>
      <c r="H26" s="122">
        <v>304</v>
      </c>
      <c r="I26" s="122">
        <v>1389</v>
      </c>
      <c r="J26" s="122">
        <v>1439</v>
      </c>
      <c r="K26" s="122">
        <v>234</v>
      </c>
      <c r="L26" s="123"/>
      <c r="M26" s="139">
        <v>221</v>
      </c>
      <c r="N26" s="139">
        <v>1</v>
      </c>
      <c r="O26" s="139" t="s">
        <v>114</v>
      </c>
      <c r="P26" s="139">
        <v>3</v>
      </c>
      <c r="Q26" s="139">
        <v>3</v>
      </c>
      <c r="R26" s="139" t="s">
        <v>114</v>
      </c>
      <c r="S26" s="139" t="s">
        <v>114</v>
      </c>
      <c r="T26" s="139" t="s">
        <v>114</v>
      </c>
      <c r="U26" s="122">
        <v>14413</v>
      </c>
      <c r="V26" s="124" t="s">
        <v>12</v>
      </c>
      <c r="X26" s="103"/>
    </row>
    <row r="27" spans="1:30" ht="10.35" customHeight="1">
      <c r="A27" s="140"/>
      <c r="B27" s="140"/>
      <c r="C27" s="141"/>
      <c r="D27" s="142"/>
      <c r="E27" s="142"/>
      <c r="F27" s="142"/>
      <c r="G27" s="142"/>
      <c r="H27" s="142"/>
      <c r="I27" s="142"/>
      <c r="J27" s="142"/>
      <c r="K27" s="142"/>
      <c r="L27" s="123"/>
      <c r="M27" s="143"/>
      <c r="N27" s="142"/>
      <c r="O27" s="142"/>
      <c r="P27" s="142"/>
      <c r="Q27" s="142"/>
      <c r="R27" s="142"/>
      <c r="S27" s="142"/>
      <c r="T27" s="142"/>
      <c r="U27" s="142"/>
      <c r="V27" s="144"/>
      <c r="W27" s="119"/>
      <c r="X27" s="103"/>
      <c r="Y27" s="119"/>
      <c r="Z27" s="119"/>
      <c r="AA27" s="119"/>
      <c r="AB27" s="138"/>
      <c r="AD27" s="103"/>
    </row>
    <row r="28" spans="1:30" ht="13.5">
      <c r="A28" s="145" t="s">
        <v>116</v>
      </c>
      <c r="B28" s="145"/>
      <c r="L28" s="123"/>
      <c r="W28" s="99"/>
      <c r="X28" s="137"/>
    </row>
    <row r="29" spans="1:30" ht="13.5">
      <c r="L29" s="123"/>
      <c r="X29" s="137"/>
    </row>
    <row r="30" spans="1:30" ht="13.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X30" s="137"/>
    </row>
    <row r="31" spans="1:30" ht="13.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X31" s="103"/>
    </row>
    <row r="32" spans="1:30" ht="13.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X32" s="103"/>
    </row>
    <row r="33" spans="1:21" ht="13.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>
      <c r="L34" s="123"/>
    </row>
    <row r="35" spans="1:21" ht="13.5">
      <c r="A35" s="146"/>
      <c r="B35" s="146"/>
      <c r="C35" s="147"/>
    </row>
    <row r="36" spans="1:21" ht="14.25">
      <c r="A36" s="150" t="s">
        <v>117</v>
      </c>
      <c r="B36" s="150"/>
      <c r="C36" s="151"/>
      <c r="E36" s="150"/>
      <c r="F36" s="152"/>
      <c r="G36" s="1007"/>
      <c r="H36" s="150" t="s">
        <v>118</v>
      </c>
      <c r="I36" s="100"/>
      <c r="J36" s="100"/>
      <c r="K36" s="100"/>
      <c r="L36" s="101"/>
      <c r="M36" s="101"/>
      <c r="N36" s="153" t="s">
        <v>60</v>
      </c>
      <c r="O36" s="100"/>
      <c r="P36" s="100"/>
      <c r="Q36" s="100"/>
    </row>
    <row r="37" spans="1:21" ht="12.75" thickBot="1">
      <c r="A37" s="155"/>
      <c r="B37" s="155"/>
      <c r="C37" s="155"/>
      <c r="D37" s="155"/>
      <c r="E37" s="155"/>
      <c r="F37" s="155"/>
      <c r="G37" s="156" t="s">
        <v>119</v>
      </c>
      <c r="H37" s="155"/>
      <c r="I37" s="155"/>
      <c r="J37" s="155"/>
      <c r="K37" s="155"/>
      <c r="L37" s="99"/>
      <c r="M37" s="155"/>
      <c r="N37" s="155"/>
      <c r="O37" s="155"/>
      <c r="P37" s="1007" t="s">
        <v>120</v>
      </c>
    </row>
    <row r="38" spans="1:21" ht="14.25" thickTop="1">
      <c r="A38" s="1174" t="s">
        <v>14</v>
      </c>
      <c r="B38" s="1174"/>
      <c r="C38" s="1175"/>
      <c r="D38" s="1178" t="s">
        <v>17</v>
      </c>
      <c r="E38" s="1125" t="s">
        <v>121</v>
      </c>
      <c r="F38" s="1170" t="s">
        <v>122</v>
      </c>
      <c r="G38" s="1179"/>
      <c r="H38" s="157" t="s">
        <v>123</v>
      </c>
      <c r="I38" s="158"/>
      <c r="J38" s="158"/>
      <c r="K38" s="158"/>
      <c r="L38" s="1016"/>
      <c r="M38" s="1008"/>
      <c r="N38" s="1008"/>
      <c r="O38" s="1180"/>
      <c r="P38" s="1181"/>
      <c r="Q38" s="1161"/>
    </row>
    <row r="39" spans="1:21" ht="13.5">
      <c r="A39" s="1173"/>
      <c r="B39" s="1173"/>
      <c r="C39" s="1176"/>
      <c r="D39" s="1170"/>
      <c r="E39" s="1165"/>
      <c r="F39" s="1164" t="s">
        <v>124</v>
      </c>
      <c r="G39" s="1167" t="s">
        <v>125</v>
      </c>
      <c r="H39" s="1170" t="s">
        <v>126</v>
      </c>
      <c r="I39" s="159" t="s">
        <v>127</v>
      </c>
      <c r="J39" s="160"/>
      <c r="K39" s="1095"/>
      <c r="L39" s="99"/>
      <c r="M39" s="1096"/>
      <c r="N39" s="1094"/>
      <c r="O39" s="1170" t="s">
        <v>128</v>
      </c>
      <c r="P39" s="1170" t="s">
        <v>129</v>
      </c>
      <c r="Q39" s="1162"/>
    </row>
    <row r="40" spans="1:21">
      <c r="A40" s="1173"/>
      <c r="B40" s="1173"/>
      <c r="C40" s="1176"/>
      <c r="D40" s="1170"/>
      <c r="E40" s="1165"/>
      <c r="F40" s="1165"/>
      <c r="G40" s="1168"/>
      <c r="H40" s="1170"/>
      <c r="I40" s="1171" t="s">
        <v>98</v>
      </c>
      <c r="J40" s="1171" t="s">
        <v>130</v>
      </c>
      <c r="K40" s="1171" t="s">
        <v>131</v>
      </c>
      <c r="L40" s="99"/>
      <c r="M40" s="1172" t="s">
        <v>132</v>
      </c>
      <c r="N40" s="1172" t="s">
        <v>133</v>
      </c>
      <c r="O40" s="1170"/>
      <c r="P40" s="1170"/>
      <c r="Q40" s="1162"/>
    </row>
    <row r="41" spans="1:21">
      <c r="A41" s="1177"/>
      <c r="B41" s="1177"/>
      <c r="C41" s="1176"/>
      <c r="D41" s="1170"/>
      <c r="E41" s="1166"/>
      <c r="F41" s="1166"/>
      <c r="G41" s="1169"/>
      <c r="H41" s="1170"/>
      <c r="I41" s="1170"/>
      <c r="J41" s="1170"/>
      <c r="K41" s="1170"/>
      <c r="L41" s="99"/>
      <c r="M41" s="1173"/>
      <c r="N41" s="1173"/>
      <c r="O41" s="1170"/>
      <c r="P41" s="1170"/>
      <c r="Q41" s="1163"/>
    </row>
    <row r="42" spans="1:21" ht="18.75" customHeight="1">
      <c r="B42" s="109"/>
      <c r="C42" s="110"/>
      <c r="D42" s="111" t="s">
        <v>1</v>
      </c>
      <c r="E42" s="161" t="s">
        <v>2</v>
      </c>
      <c r="F42" s="161" t="s">
        <v>3</v>
      </c>
      <c r="G42" s="161" t="s">
        <v>4</v>
      </c>
      <c r="H42" s="161" t="s">
        <v>76</v>
      </c>
      <c r="I42" s="161" t="s">
        <v>2</v>
      </c>
      <c r="J42" s="161" t="s">
        <v>3</v>
      </c>
      <c r="K42" s="161" t="s">
        <v>4</v>
      </c>
      <c r="L42" s="99"/>
      <c r="M42" s="161" t="s">
        <v>5</v>
      </c>
      <c r="N42" s="161" t="s">
        <v>6</v>
      </c>
      <c r="O42" s="161" t="s">
        <v>7</v>
      </c>
      <c r="P42" s="161" t="s">
        <v>8</v>
      </c>
      <c r="Q42" s="162"/>
    </row>
    <row r="43" spans="1:21" ht="18.75" customHeight="1">
      <c r="B43" s="119" t="s">
        <v>112</v>
      </c>
      <c r="C43" s="138" t="s">
        <v>43</v>
      </c>
      <c r="D43" s="1010">
        <v>89470</v>
      </c>
      <c r="E43" s="1009">
        <v>44498</v>
      </c>
      <c r="F43" s="1009">
        <v>24940</v>
      </c>
      <c r="G43" s="1009">
        <v>20032</v>
      </c>
      <c r="H43" s="1009">
        <v>180985</v>
      </c>
      <c r="I43" s="1009">
        <v>157117</v>
      </c>
      <c r="J43" s="1009">
        <v>5313</v>
      </c>
      <c r="K43" s="1009">
        <v>23638</v>
      </c>
      <c r="L43" s="99"/>
      <c r="M43" s="1009">
        <v>52640</v>
      </c>
      <c r="N43" s="1009">
        <v>75526</v>
      </c>
      <c r="O43" s="1009">
        <v>23868</v>
      </c>
      <c r="P43" s="1009">
        <v>109247</v>
      </c>
      <c r="Q43" s="163" t="s">
        <v>43</v>
      </c>
    </row>
    <row r="44" spans="1:21" ht="18.75" customHeight="1">
      <c r="A44" s="95"/>
      <c r="B44" s="125" t="s">
        <v>44</v>
      </c>
      <c r="D44" s="1010"/>
      <c r="E44" s="1009"/>
      <c r="F44" s="1009"/>
      <c r="G44" s="1009"/>
      <c r="H44" s="1009"/>
      <c r="I44" s="1009"/>
      <c r="J44" s="1009"/>
      <c r="K44" s="1009"/>
      <c r="L44" s="99"/>
      <c r="M44" s="1009"/>
      <c r="N44" s="1009"/>
      <c r="O44" s="1009"/>
      <c r="P44" s="1009"/>
      <c r="Q44" s="164"/>
    </row>
    <row r="45" spans="1:21" ht="18.75" customHeight="1">
      <c r="A45" s="95"/>
      <c r="B45" s="127" t="s">
        <v>82</v>
      </c>
      <c r="C45" s="138" t="s">
        <v>2</v>
      </c>
      <c r="D45" s="1010">
        <v>7561</v>
      </c>
      <c r="E45" s="1009">
        <v>2392</v>
      </c>
      <c r="F45" s="1009">
        <v>2187</v>
      </c>
      <c r="G45" s="1009">
        <v>2982</v>
      </c>
      <c r="H45" s="1009">
        <v>13573</v>
      </c>
      <c r="I45" s="1009">
        <v>12520</v>
      </c>
      <c r="J45" s="1009">
        <v>430</v>
      </c>
      <c r="K45" s="1009">
        <v>1428</v>
      </c>
      <c r="L45" s="99"/>
      <c r="M45" s="1009">
        <v>4243</v>
      </c>
      <c r="N45" s="1009">
        <v>6419</v>
      </c>
      <c r="O45" s="1009">
        <v>1053</v>
      </c>
      <c r="P45" s="1009">
        <v>8281</v>
      </c>
      <c r="Q45" s="163" t="s">
        <v>2</v>
      </c>
    </row>
    <row r="46" spans="1:21" ht="18.75" customHeight="1">
      <c r="A46" s="95"/>
      <c r="B46" s="128" t="s">
        <v>85</v>
      </c>
      <c r="C46" s="165" t="s">
        <v>3</v>
      </c>
      <c r="D46" s="130">
        <v>6183</v>
      </c>
      <c r="E46" s="131">
        <v>2136</v>
      </c>
      <c r="F46" s="131">
        <v>1590</v>
      </c>
      <c r="G46" s="131">
        <v>2457</v>
      </c>
      <c r="H46" s="131">
        <v>11535</v>
      </c>
      <c r="I46" s="131">
        <v>10806</v>
      </c>
      <c r="J46" s="131">
        <v>342</v>
      </c>
      <c r="K46" s="131">
        <v>1564</v>
      </c>
      <c r="L46" s="99"/>
      <c r="M46" s="131">
        <v>3158</v>
      </c>
      <c r="N46" s="131">
        <v>5742</v>
      </c>
      <c r="O46" s="131">
        <v>729</v>
      </c>
      <c r="P46" s="131">
        <v>6492</v>
      </c>
      <c r="Q46" s="166" t="s">
        <v>3</v>
      </c>
    </row>
    <row r="47" spans="1:21" ht="18.75" customHeight="1">
      <c r="B47" s="125" t="s">
        <v>58</v>
      </c>
      <c r="D47" s="1010"/>
      <c r="E47" s="1009"/>
      <c r="F47" s="1009"/>
      <c r="G47" s="1009"/>
      <c r="H47" s="1009"/>
      <c r="I47" s="1009"/>
      <c r="J47" s="1009"/>
      <c r="K47" s="1009"/>
      <c r="M47" s="1009"/>
      <c r="N47" s="1009"/>
      <c r="O47" s="1009"/>
      <c r="P47" s="1009"/>
      <c r="Q47" s="163"/>
    </row>
    <row r="48" spans="1:21" ht="18.75" customHeight="1">
      <c r="B48" s="127" t="s">
        <v>82</v>
      </c>
      <c r="C48" s="138" t="s">
        <v>4</v>
      </c>
      <c r="D48" s="1010">
        <v>26468</v>
      </c>
      <c r="E48" s="1009">
        <v>13820</v>
      </c>
      <c r="F48" s="1009">
        <v>7447</v>
      </c>
      <c r="G48" s="1009">
        <v>5201</v>
      </c>
      <c r="H48" s="1009">
        <v>52452</v>
      </c>
      <c r="I48" s="1009">
        <v>43023</v>
      </c>
      <c r="J48" s="1009">
        <v>1424</v>
      </c>
      <c r="K48" s="1009">
        <v>5883</v>
      </c>
      <c r="M48" s="1009">
        <v>16870</v>
      </c>
      <c r="N48" s="1009">
        <v>18846</v>
      </c>
      <c r="O48" s="1009">
        <v>9429</v>
      </c>
      <c r="P48" s="1009">
        <v>35896</v>
      </c>
      <c r="Q48" s="163" t="s">
        <v>4</v>
      </c>
    </row>
    <row r="49" spans="1:17" ht="18.75" customHeight="1">
      <c r="B49" s="128" t="s">
        <v>85</v>
      </c>
      <c r="C49" s="165" t="s">
        <v>5</v>
      </c>
      <c r="D49" s="130">
        <v>22744</v>
      </c>
      <c r="E49" s="131">
        <v>11570</v>
      </c>
      <c r="F49" s="131">
        <v>6144</v>
      </c>
      <c r="G49" s="131">
        <v>5030</v>
      </c>
      <c r="H49" s="131">
        <v>43682</v>
      </c>
      <c r="I49" s="131">
        <v>36924</v>
      </c>
      <c r="J49" s="131">
        <v>1188</v>
      </c>
      <c r="K49" s="131">
        <v>5175</v>
      </c>
      <c r="M49" s="131">
        <v>12946</v>
      </c>
      <c r="N49" s="131">
        <v>17615</v>
      </c>
      <c r="O49" s="131">
        <v>6758</v>
      </c>
      <c r="P49" s="131">
        <v>29537</v>
      </c>
      <c r="Q49" s="166" t="s">
        <v>5</v>
      </c>
    </row>
    <row r="50" spans="1:17" ht="18.75" customHeight="1">
      <c r="B50" s="125" t="s">
        <v>57</v>
      </c>
      <c r="C50" s="138"/>
      <c r="D50" s="1010"/>
      <c r="E50" s="1009"/>
      <c r="F50" s="1009"/>
      <c r="G50" s="1009"/>
      <c r="H50" s="1009"/>
      <c r="I50" s="1009"/>
      <c r="J50" s="1009"/>
      <c r="K50" s="1009"/>
      <c r="L50" s="99"/>
      <c r="M50" s="1009"/>
      <c r="N50" s="1009"/>
      <c r="O50" s="1009"/>
      <c r="P50" s="1009"/>
      <c r="Q50" s="164"/>
    </row>
    <row r="51" spans="1:17" ht="18.75" customHeight="1">
      <c r="B51" s="127" t="s">
        <v>82</v>
      </c>
      <c r="C51" s="138" t="s">
        <v>6</v>
      </c>
      <c r="D51" s="1010">
        <v>18367</v>
      </c>
      <c r="E51" s="1009">
        <v>10339</v>
      </c>
      <c r="F51" s="1009">
        <v>4507</v>
      </c>
      <c r="G51" s="1009">
        <v>3521</v>
      </c>
      <c r="H51" s="1009">
        <v>30587</v>
      </c>
      <c r="I51" s="1009">
        <v>25864</v>
      </c>
      <c r="J51" s="1009">
        <v>684</v>
      </c>
      <c r="K51" s="1009">
        <v>3310</v>
      </c>
      <c r="M51" s="1009">
        <v>8298</v>
      </c>
      <c r="N51" s="1009">
        <v>13572</v>
      </c>
      <c r="O51" s="1009">
        <v>4723</v>
      </c>
      <c r="P51" s="1009">
        <v>22448</v>
      </c>
      <c r="Q51" s="163" t="s">
        <v>6</v>
      </c>
    </row>
    <row r="52" spans="1:17" ht="18.75" customHeight="1">
      <c r="B52" s="128" t="s">
        <v>85</v>
      </c>
      <c r="C52" s="165" t="s">
        <v>7</v>
      </c>
      <c r="D52" s="130">
        <v>14927</v>
      </c>
      <c r="E52" s="131">
        <v>8198</v>
      </c>
      <c r="F52" s="131">
        <v>3685</v>
      </c>
      <c r="G52" s="131">
        <v>3044</v>
      </c>
      <c r="H52" s="131">
        <v>24476</v>
      </c>
      <c r="I52" s="131">
        <v>21275</v>
      </c>
      <c r="J52" s="131">
        <v>583</v>
      </c>
      <c r="K52" s="131">
        <v>2648</v>
      </c>
      <c r="M52" s="131">
        <v>6507</v>
      </c>
      <c r="N52" s="131">
        <v>11537</v>
      </c>
      <c r="O52" s="131">
        <v>3201</v>
      </c>
      <c r="P52" s="131">
        <v>17370</v>
      </c>
      <c r="Q52" s="166" t="s">
        <v>7</v>
      </c>
    </row>
    <row r="53" spans="1:17" ht="18.75" customHeight="1">
      <c r="A53" s="119"/>
      <c r="B53" s="135" t="s">
        <v>56</v>
      </c>
      <c r="C53" s="138" t="s">
        <v>8</v>
      </c>
      <c r="D53" s="1010">
        <v>621</v>
      </c>
      <c r="E53" s="1009">
        <v>261</v>
      </c>
      <c r="F53" s="1009">
        <v>151</v>
      </c>
      <c r="G53" s="1009">
        <v>209</v>
      </c>
      <c r="H53" s="1009">
        <v>1320</v>
      </c>
      <c r="I53" s="1009">
        <v>1286</v>
      </c>
      <c r="J53" s="1009">
        <v>70</v>
      </c>
      <c r="K53" s="1009">
        <v>194</v>
      </c>
      <c r="M53" s="1009">
        <v>473</v>
      </c>
      <c r="N53" s="1009">
        <v>549</v>
      </c>
      <c r="O53" s="1009">
        <v>34</v>
      </c>
      <c r="P53" s="1009">
        <v>631</v>
      </c>
      <c r="Q53" s="163" t="s">
        <v>8</v>
      </c>
    </row>
    <row r="54" spans="1:17" ht="18.75" customHeight="1">
      <c r="A54" s="95"/>
      <c r="B54" s="135" t="s">
        <v>52</v>
      </c>
      <c r="C54" s="138" t="s">
        <v>9</v>
      </c>
      <c r="D54" s="1010">
        <v>1824</v>
      </c>
      <c r="E54" s="1009">
        <v>776</v>
      </c>
      <c r="F54" s="1009">
        <v>432</v>
      </c>
      <c r="G54" s="1009">
        <v>616</v>
      </c>
      <c r="H54" s="1009">
        <v>3032</v>
      </c>
      <c r="I54" s="1009">
        <v>2937</v>
      </c>
      <c r="J54" s="1009">
        <v>89</v>
      </c>
      <c r="K54" s="1009">
        <v>396</v>
      </c>
      <c r="M54" s="1009">
        <v>746</v>
      </c>
      <c r="N54" s="1009">
        <v>1706</v>
      </c>
      <c r="O54" s="1009">
        <v>95</v>
      </c>
      <c r="P54" s="1009">
        <v>1772</v>
      </c>
      <c r="Q54" s="163" t="s">
        <v>9</v>
      </c>
    </row>
    <row r="55" spans="1:17" ht="18.75" customHeight="1">
      <c r="A55" s="95"/>
      <c r="B55" s="135" t="s">
        <v>53</v>
      </c>
      <c r="C55" s="138" t="s">
        <v>10</v>
      </c>
      <c r="D55" s="1010">
        <v>1137</v>
      </c>
      <c r="E55" s="1009">
        <v>646</v>
      </c>
      <c r="F55" s="1009">
        <v>235</v>
      </c>
      <c r="G55" s="1009">
        <v>256</v>
      </c>
      <c r="H55" s="1009">
        <v>1658</v>
      </c>
      <c r="I55" s="1009">
        <v>1398</v>
      </c>
      <c r="J55" s="1009">
        <v>34</v>
      </c>
      <c r="K55" s="1009">
        <v>129</v>
      </c>
      <c r="M55" s="1009">
        <v>421</v>
      </c>
      <c r="N55" s="1009">
        <v>814</v>
      </c>
      <c r="O55" s="1009">
        <v>260</v>
      </c>
      <c r="P55" s="1009">
        <v>1352</v>
      </c>
      <c r="Q55" s="163" t="s">
        <v>10</v>
      </c>
    </row>
    <row r="56" spans="1:17" ht="18.75" customHeight="1">
      <c r="B56" s="135" t="s">
        <v>54</v>
      </c>
      <c r="C56" s="120" t="s">
        <v>11</v>
      </c>
      <c r="D56" s="1009">
        <v>2427</v>
      </c>
      <c r="E56" s="1009">
        <v>1103</v>
      </c>
      <c r="F56" s="1009">
        <v>591</v>
      </c>
      <c r="G56" s="1009">
        <v>733</v>
      </c>
      <c r="H56" s="1009">
        <v>4003</v>
      </c>
      <c r="I56" s="1009">
        <v>3145</v>
      </c>
      <c r="J56" s="1009">
        <v>57</v>
      </c>
      <c r="K56" s="1009">
        <v>352</v>
      </c>
      <c r="M56" s="1009">
        <v>845</v>
      </c>
      <c r="N56" s="1009">
        <v>1891</v>
      </c>
      <c r="O56" s="1009">
        <v>858</v>
      </c>
      <c r="P56" s="1009">
        <v>2990</v>
      </c>
      <c r="Q56" s="163" t="s">
        <v>11</v>
      </c>
    </row>
    <row r="57" spans="1:17" ht="18.75" customHeight="1">
      <c r="B57" s="135" t="s">
        <v>55</v>
      </c>
      <c r="C57" s="120" t="s">
        <v>12</v>
      </c>
      <c r="D57" s="1009">
        <v>3534</v>
      </c>
      <c r="E57" s="1009">
        <v>2026</v>
      </c>
      <c r="F57" s="1009">
        <v>904</v>
      </c>
      <c r="G57" s="1009">
        <v>604</v>
      </c>
      <c r="H57" s="1009">
        <v>5106</v>
      </c>
      <c r="I57" s="1009">
        <v>4513</v>
      </c>
      <c r="J57" s="1009">
        <v>73</v>
      </c>
      <c r="K57" s="1009">
        <v>323</v>
      </c>
      <c r="M57" s="1009">
        <v>1051</v>
      </c>
      <c r="N57" s="1009">
        <v>3066</v>
      </c>
      <c r="O57" s="1009">
        <v>593</v>
      </c>
      <c r="P57" s="1009">
        <v>3988</v>
      </c>
      <c r="Q57" s="163" t="s">
        <v>12</v>
      </c>
    </row>
    <row r="58" spans="1:17" ht="13.5">
      <c r="A58" s="140"/>
      <c r="B58" s="140"/>
      <c r="C58" s="141"/>
      <c r="D58" s="140"/>
      <c r="E58" s="140"/>
      <c r="F58" s="140"/>
      <c r="G58" s="140"/>
      <c r="H58" s="140"/>
      <c r="I58" s="140"/>
      <c r="J58" s="140"/>
      <c r="K58" s="140"/>
      <c r="M58" s="143"/>
      <c r="N58" s="140"/>
      <c r="O58" s="140"/>
      <c r="P58" s="140"/>
      <c r="Q58" s="167"/>
    </row>
    <row r="66" spans="2:18" ht="13.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2:18" ht="13.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2:18" ht="13.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2:18" ht="13.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18" ht="13.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2:18" ht="13.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2:18" ht="13.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</sheetData>
  <mergeCells count="25">
    <mergeCell ref="U8:U9"/>
    <mergeCell ref="V8:V9"/>
    <mergeCell ref="A1:E1"/>
    <mergeCell ref="M6:P6"/>
    <mergeCell ref="T6:T7"/>
    <mergeCell ref="A8:C9"/>
    <mergeCell ref="D8:D9"/>
    <mergeCell ref="E8:E9"/>
    <mergeCell ref="F8:F9"/>
    <mergeCell ref="A38:C41"/>
    <mergeCell ref="D38:D41"/>
    <mergeCell ref="E38:E41"/>
    <mergeCell ref="F38:G38"/>
    <mergeCell ref="O38:P38"/>
    <mergeCell ref="Q38:Q41"/>
    <mergeCell ref="F39:F41"/>
    <mergeCell ref="G39:G41"/>
    <mergeCell ref="H39:H41"/>
    <mergeCell ref="O39:O41"/>
    <mergeCell ref="P39:P41"/>
    <mergeCell ref="I40:I41"/>
    <mergeCell ref="J40:J41"/>
    <mergeCell ref="K40:K41"/>
    <mergeCell ref="M40:M41"/>
    <mergeCell ref="N40:N41"/>
  </mergeCells>
  <phoneticPr fontId="14"/>
  <conditionalFormatting sqref="D12:K12 M12:U12 M20:U26 D20:K26 M17:U18 D17:K18 M14:U15 D14:K15 D43:K43 M43 D53:K57 M53:M57 D45:K46 M45:M46">
    <cfRule type="cellIs" dxfId="73" priority="9" operator="equal">
      <formula>""</formula>
    </cfRule>
  </conditionalFormatting>
  <conditionalFormatting sqref="N43:P43 N53:P57 N45:P46">
    <cfRule type="cellIs" dxfId="72" priority="8" operator="equal">
      <formula>""</formula>
    </cfRule>
  </conditionalFormatting>
  <conditionalFormatting sqref="N51:P52">
    <cfRule type="cellIs" dxfId="71" priority="1" operator="equal">
      <formula>""</formula>
    </cfRule>
  </conditionalFormatting>
  <conditionalFormatting sqref="D48:K49 M48:M49">
    <cfRule type="cellIs" dxfId="70" priority="4" operator="equal">
      <formula>""</formula>
    </cfRule>
  </conditionalFormatting>
  <conditionalFormatting sqref="N48:P49">
    <cfRule type="cellIs" dxfId="69" priority="3" operator="equal">
      <formula>""</formula>
    </cfRule>
  </conditionalFormatting>
  <conditionalFormatting sqref="D51:K52 M51:M52">
    <cfRule type="cellIs" dxfId="68" priority="2" operator="equal">
      <formula>""</formula>
    </cfRule>
  </conditionalFormatting>
  <printOptions gridLinesSet="0"/>
  <pageMargins left="0.6692913385826772" right="0.6692913385826772" top="0.59055118110236227" bottom="0.19685039370078741" header="0.31496062992125984" footer="0.31496062992125984"/>
  <pageSetup paperSize="9" scale="80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/>
  </sheetPr>
  <dimension ref="A1:BY58"/>
  <sheetViews>
    <sheetView showGridLines="0" zoomScaleNormal="100" workbookViewId="0">
      <selection activeCell="H2" sqref="H2"/>
    </sheetView>
  </sheetViews>
  <sheetFormatPr defaultColWidth="9" defaultRowHeight="12"/>
  <cols>
    <col min="1" max="1" width="1.625" style="170" customWidth="1"/>
    <col min="2" max="2" width="11.625" style="170" customWidth="1"/>
    <col min="3" max="3" width="3.875" style="170" customWidth="1"/>
    <col min="4" max="12" width="3.125" style="169" customWidth="1"/>
    <col min="13" max="38" width="2.5" style="169" customWidth="1"/>
    <col min="39" max="39" width="0.75" style="169" customWidth="1"/>
    <col min="40" max="40" width="1.625" style="170" customWidth="1"/>
    <col min="41" max="41" width="11.625" style="170" customWidth="1"/>
    <col min="42" max="42" width="3.875" style="170" customWidth="1"/>
    <col min="43" max="48" width="13.125" style="169" customWidth="1"/>
    <col min="49" max="49" width="12.75" style="169" customWidth="1"/>
    <col min="50" max="50" width="5.125" style="169" customWidth="1"/>
    <col min="51" max="16384" width="9" style="169"/>
  </cols>
  <sheetData>
    <row r="1" spans="1:77" s="168" customFormat="1" ht="21.6" customHeight="1">
      <c r="A1" s="881" t="s">
        <v>134</v>
      </c>
      <c r="B1" s="881"/>
      <c r="C1" s="893"/>
      <c r="D1" s="893"/>
      <c r="E1" s="893"/>
      <c r="F1" s="893"/>
      <c r="G1" s="148"/>
      <c r="H1" s="148"/>
      <c r="I1" s="148"/>
      <c r="J1" s="148"/>
      <c r="K1" s="148"/>
      <c r="L1" s="148"/>
      <c r="M1" s="148"/>
      <c r="N1" s="148"/>
      <c r="O1" s="148"/>
      <c r="P1" s="149"/>
      <c r="Q1" s="894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  <c r="AM1" s="895"/>
      <c r="AN1" s="896"/>
      <c r="AO1" s="896"/>
      <c r="AP1" s="896"/>
      <c r="AQ1" s="895"/>
      <c r="AR1" s="895"/>
      <c r="AS1" s="895"/>
      <c r="AT1" s="895"/>
      <c r="AU1" s="895"/>
      <c r="AV1" s="895"/>
      <c r="AW1" s="897" t="s">
        <v>135</v>
      </c>
      <c r="AX1" s="898"/>
      <c r="AY1" s="899"/>
      <c r="AZ1" s="898"/>
      <c r="BA1" s="898"/>
      <c r="BB1" s="898"/>
      <c r="BC1" s="898"/>
      <c r="BD1" s="898"/>
      <c r="BE1" s="898"/>
      <c r="BF1" s="898"/>
      <c r="BG1" s="898"/>
      <c r="BH1" s="898"/>
      <c r="BI1" s="898"/>
      <c r="BJ1" s="898"/>
      <c r="BK1" s="898"/>
      <c r="BL1" s="898"/>
      <c r="BM1" s="898"/>
      <c r="BN1" s="898"/>
      <c r="BO1" s="898"/>
      <c r="BP1" s="898"/>
      <c r="BQ1" s="898"/>
      <c r="BR1" s="898"/>
      <c r="BS1" s="898"/>
      <c r="BT1" s="898"/>
      <c r="BU1" s="898"/>
      <c r="BV1" s="898"/>
      <c r="BW1" s="898"/>
      <c r="BX1" s="898"/>
      <c r="BY1" s="898"/>
    </row>
    <row r="2" spans="1:77" ht="18.95" customHeight="1">
      <c r="A2" s="900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0"/>
      <c r="AF2" s="900"/>
      <c r="AG2" s="900"/>
      <c r="AH2" s="900"/>
      <c r="AI2" s="900"/>
      <c r="AJ2" s="900"/>
      <c r="AK2" s="900"/>
      <c r="AL2" s="900"/>
      <c r="AM2" s="900"/>
      <c r="AN2" s="900"/>
      <c r="AO2" s="900"/>
      <c r="AP2" s="901"/>
      <c r="AQ2" s="900"/>
      <c r="AR2" s="900"/>
      <c r="AS2" s="900"/>
      <c r="AT2" s="900"/>
      <c r="AU2" s="900"/>
      <c r="AV2" s="900"/>
      <c r="AW2" s="900"/>
      <c r="AX2" s="902"/>
      <c r="AY2" s="884"/>
      <c r="AZ2" s="902"/>
      <c r="BA2" s="902"/>
      <c r="BB2" s="903"/>
      <c r="BC2" s="903"/>
      <c r="BD2" s="903"/>
      <c r="BE2" s="903"/>
      <c r="BF2" s="903"/>
      <c r="BG2" s="903"/>
      <c r="BH2" s="903"/>
      <c r="BI2" s="903"/>
      <c r="BJ2" s="903"/>
      <c r="BK2" s="903"/>
      <c r="BL2" s="903"/>
      <c r="BM2" s="903"/>
      <c r="BN2" s="903"/>
      <c r="BO2" s="903"/>
      <c r="BP2" s="903"/>
      <c r="BQ2" s="903"/>
      <c r="BR2" s="903"/>
      <c r="BS2" s="903"/>
      <c r="BT2" s="903"/>
      <c r="BU2" s="903"/>
      <c r="BV2" s="903"/>
      <c r="BW2" s="903"/>
      <c r="BX2" s="903"/>
      <c r="BY2" s="903"/>
    </row>
    <row r="3" spans="1:77" ht="26.45" customHeight="1">
      <c r="A3" s="904"/>
      <c r="B3" s="904"/>
      <c r="C3" s="905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904"/>
      <c r="AC3" s="904"/>
      <c r="AD3" s="903"/>
      <c r="AE3" s="904"/>
      <c r="AF3" s="904"/>
      <c r="AG3" s="904"/>
      <c r="AH3" s="904"/>
      <c r="AI3" s="904"/>
      <c r="AJ3" s="904"/>
      <c r="AK3" s="904"/>
      <c r="AL3" s="904"/>
      <c r="AM3" s="904"/>
      <c r="AN3" s="904"/>
      <c r="AO3" s="904"/>
      <c r="AP3" s="905"/>
      <c r="AQ3" s="906"/>
      <c r="AR3" s="906"/>
      <c r="AS3" s="906"/>
      <c r="AT3" s="906"/>
      <c r="AU3" s="906"/>
      <c r="AV3" s="906"/>
      <c r="AW3" s="906"/>
      <c r="AX3" s="903"/>
      <c r="AY3" s="884"/>
      <c r="AZ3" s="903"/>
      <c r="BA3" s="903"/>
      <c r="BB3" s="903"/>
      <c r="BC3" s="903"/>
      <c r="BD3" s="903"/>
      <c r="BE3" s="903"/>
      <c r="BF3" s="903"/>
      <c r="BG3" s="903"/>
      <c r="BH3" s="903"/>
      <c r="BI3" s="903"/>
      <c r="BJ3" s="903"/>
      <c r="BK3" s="903"/>
      <c r="BL3" s="903"/>
      <c r="BM3" s="903"/>
      <c r="BN3" s="903"/>
      <c r="BO3" s="903"/>
      <c r="BP3" s="903"/>
      <c r="BQ3" s="903"/>
      <c r="BR3" s="903"/>
      <c r="BS3" s="903"/>
      <c r="BT3" s="903"/>
      <c r="BU3" s="903"/>
      <c r="BV3" s="903"/>
      <c r="BW3" s="903"/>
      <c r="BX3" s="903"/>
      <c r="BY3" s="903"/>
    </row>
    <row r="4" spans="1:77" ht="17.25" customHeight="1">
      <c r="A4" s="905"/>
      <c r="B4" s="905"/>
      <c r="C4" s="905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  <c r="T4" s="903"/>
      <c r="U4" s="903"/>
      <c r="V4" s="903"/>
      <c r="W4" s="903"/>
      <c r="X4" s="903"/>
      <c r="Y4" s="903"/>
      <c r="Z4" s="903"/>
      <c r="AA4" s="903"/>
      <c r="AB4" s="903"/>
      <c r="AC4" s="903"/>
      <c r="AD4" s="903"/>
      <c r="AE4" s="903"/>
      <c r="AF4" s="903"/>
      <c r="AG4" s="903"/>
      <c r="AH4" s="903"/>
      <c r="AI4" s="903"/>
      <c r="AJ4" s="903"/>
      <c r="AK4" s="903"/>
      <c r="AL4" s="903"/>
      <c r="AM4" s="907"/>
      <c r="AN4" s="905"/>
      <c r="AO4" s="905"/>
      <c r="AP4" s="907"/>
      <c r="AQ4" s="907"/>
      <c r="AR4" s="907"/>
      <c r="AS4" s="907"/>
      <c r="AT4" s="907"/>
      <c r="AU4" s="907"/>
      <c r="AV4" s="907"/>
      <c r="AW4" s="907"/>
      <c r="AX4" s="903"/>
      <c r="AY4" s="884"/>
      <c r="AZ4" s="903"/>
      <c r="BA4" s="903"/>
      <c r="BB4" s="903"/>
      <c r="BC4" s="903"/>
      <c r="BD4" s="903"/>
      <c r="BE4" s="903"/>
      <c r="BF4" s="903"/>
      <c r="BG4" s="903"/>
      <c r="BH4" s="903"/>
      <c r="BI4" s="903"/>
      <c r="BJ4" s="903"/>
      <c r="BK4" s="903"/>
      <c r="BL4" s="903"/>
      <c r="BM4" s="903"/>
      <c r="BN4" s="903"/>
      <c r="BO4" s="903"/>
      <c r="BP4" s="903"/>
      <c r="BQ4" s="903"/>
      <c r="BR4" s="903"/>
      <c r="BS4" s="903"/>
      <c r="BT4" s="903"/>
      <c r="BU4" s="903"/>
      <c r="BV4" s="903"/>
      <c r="BW4" s="903"/>
      <c r="BX4" s="903"/>
      <c r="BY4" s="903"/>
    </row>
    <row r="5" spans="1:77" ht="15.75" customHeight="1">
      <c r="A5" s="1194" t="s">
        <v>136</v>
      </c>
      <c r="B5" s="1194"/>
      <c r="C5" s="1194"/>
      <c r="D5" s="1194"/>
      <c r="E5" s="1194"/>
      <c r="F5" s="1194"/>
      <c r="G5" s="1194"/>
      <c r="H5" s="1194"/>
      <c r="I5" s="1194"/>
      <c r="J5" s="1194"/>
      <c r="K5" s="1194"/>
      <c r="L5" s="1194"/>
      <c r="M5" s="1194"/>
      <c r="N5" s="1194"/>
      <c r="O5" s="1194"/>
      <c r="P5" s="1194"/>
      <c r="Q5" s="1194"/>
      <c r="R5" s="1194"/>
      <c r="S5" s="1194"/>
      <c r="T5" s="1194"/>
      <c r="U5" s="1194"/>
      <c r="V5" s="1194"/>
      <c r="W5" s="1194"/>
      <c r="X5" s="1194"/>
      <c r="Y5" s="1194"/>
      <c r="Z5" s="1194"/>
      <c r="AA5" s="1194"/>
      <c r="AB5" s="1194"/>
      <c r="AC5" s="1194"/>
      <c r="AD5" s="1194"/>
      <c r="AE5" s="1194"/>
      <c r="AF5" s="1194"/>
      <c r="AG5" s="1194"/>
      <c r="AH5" s="1194"/>
      <c r="AI5" s="1194"/>
      <c r="AJ5" s="1194"/>
      <c r="AK5" s="1194"/>
      <c r="AL5" s="1194"/>
      <c r="AM5" s="908"/>
      <c r="AN5" s="907" t="s">
        <v>137</v>
      </c>
      <c r="AO5" s="907"/>
      <c r="AP5" s="909"/>
      <c r="AQ5" s="909"/>
      <c r="AR5" s="909"/>
      <c r="AS5" s="909"/>
      <c r="AT5" s="909"/>
      <c r="AU5" s="910"/>
      <c r="AV5" s="910"/>
      <c r="AW5" s="910"/>
      <c r="AX5" s="903"/>
      <c r="AY5" s="884"/>
      <c r="AZ5" s="903"/>
      <c r="BA5" s="903"/>
      <c r="BB5" s="903"/>
      <c r="BC5" s="903"/>
      <c r="BD5" s="903"/>
      <c r="BE5" s="903"/>
      <c r="BF5" s="903"/>
      <c r="BG5" s="903"/>
      <c r="BH5" s="903"/>
      <c r="BI5" s="903"/>
      <c r="BJ5" s="903"/>
      <c r="BK5" s="903"/>
      <c r="BL5" s="903"/>
      <c r="BM5" s="903"/>
      <c r="BN5" s="903"/>
      <c r="BO5" s="903"/>
      <c r="BP5" s="903"/>
      <c r="BQ5" s="903"/>
      <c r="BR5" s="903"/>
      <c r="BS5" s="903"/>
      <c r="BT5" s="903"/>
      <c r="BU5" s="903"/>
      <c r="BV5" s="903"/>
      <c r="BW5" s="903"/>
      <c r="BX5" s="903"/>
      <c r="BY5" s="903"/>
    </row>
    <row r="6" spans="1:77" ht="15.75" customHeight="1">
      <c r="A6" s="911"/>
      <c r="B6" s="911"/>
      <c r="C6" s="912"/>
      <c r="D6" s="913" t="s">
        <v>138</v>
      </c>
      <c r="E6" s="914"/>
      <c r="F6" s="915"/>
      <c r="G6" s="915"/>
      <c r="H6" s="915"/>
      <c r="I6" s="915"/>
      <c r="J6" s="915"/>
      <c r="K6" s="915"/>
      <c r="L6" s="915"/>
      <c r="M6" s="915"/>
      <c r="N6" s="916"/>
      <c r="O6" s="916"/>
      <c r="P6" s="916"/>
      <c r="Q6" s="916"/>
      <c r="R6" s="916"/>
      <c r="S6" s="916" t="s">
        <v>139</v>
      </c>
      <c r="T6" s="916"/>
      <c r="U6" s="916"/>
      <c r="V6" s="916"/>
      <c r="W6" s="916"/>
      <c r="X6" s="916"/>
      <c r="Y6" s="916"/>
      <c r="Z6" s="916"/>
      <c r="AA6" s="916"/>
      <c r="AB6" s="916"/>
      <c r="AC6" s="917"/>
      <c r="AD6" s="917"/>
      <c r="AE6" s="912"/>
      <c r="AF6" s="912"/>
      <c r="AG6" s="918"/>
      <c r="AH6" s="918"/>
      <c r="AI6" s="918"/>
      <c r="AJ6" s="918"/>
      <c r="AK6" s="918"/>
      <c r="AL6" s="918"/>
      <c r="AM6" s="918"/>
      <c r="AN6" s="919"/>
      <c r="AO6" s="919"/>
      <c r="AP6" s="919"/>
      <c r="AQ6" s="1195" t="s">
        <v>140</v>
      </c>
      <c r="AR6" s="1195"/>
      <c r="AS6" s="1195"/>
      <c r="AT6" s="1195"/>
      <c r="AU6" s="1195"/>
      <c r="AV6" s="919"/>
      <c r="AW6" s="919"/>
      <c r="AX6" s="903"/>
      <c r="AY6" s="920"/>
      <c r="AZ6" s="903"/>
      <c r="BA6" s="903"/>
      <c r="BB6" s="903"/>
      <c r="BC6" s="903"/>
      <c r="BD6" s="903"/>
      <c r="BE6" s="903"/>
      <c r="BF6" s="903"/>
      <c r="BG6" s="903"/>
      <c r="BH6" s="903"/>
      <c r="BI6" s="903"/>
      <c r="BJ6" s="903"/>
      <c r="BK6" s="903"/>
      <c r="BL6" s="903"/>
      <c r="BM6" s="903"/>
      <c r="BN6" s="903"/>
      <c r="BO6" s="903"/>
      <c r="BP6" s="903"/>
      <c r="BQ6" s="903"/>
      <c r="BR6" s="903"/>
      <c r="BS6" s="903"/>
      <c r="BT6" s="903"/>
      <c r="BU6" s="903"/>
      <c r="BV6" s="903"/>
      <c r="BW6" s="903"/>
      <c r="BX6" s="903"/>
      <c r="BY6" s="903"/>
    </row>
    <row r="7" spans="1:77" ht="15.95" customHeight="1" thickBot="1">
      <c r="A7" s="912"/>
      <c r="B7" s="912"/>
      <c r="C7" s="912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21" t="s">
        <v>141</v>
      </c>
      <c r="S7" s="918"/>
      <c r="T7" s="918"/>
      <c r="U7" s="918"/>
      <c r="V7" s="918"/>
      <c r="W7" s="918"/>
      <c r="X7" s="918"/>
      <c r="Y7" s="918"/>
      <c r="Z7" s="918"/>
      <c r="AA7" s="918"/>
      <c r="AB7" s="918"/>
      <c r="AC7" s="921"/>
      <c r="AD7" s="921"/>
      <c r="AE7" s="921"/>
      <c r="AF7" s="921"/>
      <c r="AG7" s="921"/>
      <c r="AH7" s="921"/>
      <c r="AI7" s="921"/>
      <c r="AJ7" s="921"/>
      <c r="AK7" s="921"/>
      <c r="AL7" s="921" t="s">
        <v>141</v>
      </c>
      <c r="AM7" s="922"/>
      <c r="AN7" s="912"/>
      <c r="AO7" s="912"/>
      <c r="AP7" s="912"/>
      <c r="AQ7" s="918"/>
      <c r="AR7" s="918"/>
      <c r="AS7" s="918"/>
      <c r="AT7" s="918"/>
      <c r="AU7" s="918"/>
      <c r="AV7" s="918"/>
      <c r="AW7" s="921"/>
      <c r="AX7" s="903"/>
      <c r="AY7" s="923"/>
      <c r="AZ7" s="903"/>
      <c r="BA7" s="903"/>
      <c r="BB7" s="903"/>
      <c r="BC7" s="903"/>
      <c r="BD7" s="903"/>
      <c r="BE7" s="903"/>
      <c r="BF7" s="903"/>
      <c r="BG7" s="903"/>
      <c r="BH7" s="903"/>
      <c r="BI7" s="903"/>
      <c r="BJ7" s="903"/>
      <c r="BK7" s="903"/>
      <c r="BL7" s="903"/>
      <c r="BM7" s="903"/>
      <c r="BN7" s="903"/>
      <c r="BO7" s="903"/>
      <c r="BP7" s="903"/>
      <c r="BQ7" s="903"/>
      <c r="BR7" s="903"/>
      <c r="BS7" s="903"/>
      <c r="BT7" s="903"/>
      <c r="BU7" s="903"/>
      <c r="BV7" s="903"/>
      <c r="BW7" s="903"/>
      <c r="BX7" s="903"/>
      <c r="BY7" s="903"/>
    </row>
    <row r="8" spans="1:77" s="170" customFormat="1" ht="17.45" customHeight="1" thickTop="1">
      <c r="A8" s="1196" t="s">
        <v>14</v>
      </c>
      <c r="B8" s="1196"/>
      <c r="C8" s="1197"/>
      <c r="D8" s="1202" t="s">
        <v>142</v>
      </c>
      <c r="E8" s="1203"/>
      <c r="F8" s="1203"/>
      <c r="G8" s="1203"/>
      <c r="H8" s="1204"/>
      <c r="I8" s="1202" t="s">
        <v>143</v>
      </c>
      <c r="J8" s="1211"/>
      <c r="K8" s="1211"/>
      <c r="L8" s="1211"/>
      <c r="M8" s="1212"/>
      <c r="N8" s="1202" t="s">
        <v>144</v>
      </c>
      <c r="O8" s="1211"/>
      <c r="P8" s="1211"/>
      <c r="Q8" s="1211"/>
      <c r="R8" s="1219"/>
      <c r="S8" s="1222" t="s">
        <v>145</v>
      </c>
      <c r="T8" s="1211"/>
      <c r="U8" s="1211"/>
      <c r="V8" s="1211"/>
      <c r="W8" s="1212"/>
      <c r="X8" s="1225" t="s">
        <v>146</v>
      </c>
      <c r="Y8" s="1226"/>
      <c r="Z8" s="1226"/>
      <c r="AA8" s="1226"/>
      <c r="AB8" s="1196"/>
      <c r="AC8" s="1232" t="s">
        <v>147</v>
      </c>
      <c r="AD8" s="1233"/>
      <c r="AE8" s="1233"/>
      <c r="AF8" s="1233"/>
      <c r="AG8" s="1233"/>
      <c r="AH8" s="1233"/>
      <c r="AI8" s="1233"/>
      <c r="AJ8" s="1233"/>
      <c r="AK8" s="1233"/>
      <c r="AL8" s="1233"/>
      <c r="AM8" s="924"/>
      <c r="AN8" s="1196" t="s">
        <v>14</v>
      </c>
      <c r="AO8" s="1196"/>
      <c r="AP8" s="1197"/>
      <c r="AQ8" s="1234" t="s">
        <v>148</v>
      </c>
      <c r="AR8" s="1235"/>
      <c r="AS8" s="1235"/>
      <c r="AT8" s="1174"/>
      <c r="AU8" s="1236" t="s">
        <v>149</v>
      </c>
      <c r="AV8" s="925"/>
      <c r="AW8" s="1236" t="s">
        <v>150</v>
      </c>
      <c r="AX8" s="905"/>
      <c r="AY8" s="923"/>
      <c r="AZ8" s="905"/>
      <c r="BA8" s="905"/>
      <c r="BB8" s="905"/>
      <c r="BC8" s="905"/>
      <c r="BD8" s="905"/>
      <c r="BE8" s="905"/>
      <c r="BF8" s="905"/>
      <c r="BG8" s="905"/>
      <c r="BH8" s="905"/>
      <c r="BI8" s="905"/>
      <c r="BJ8" s="905"/>
      <c r="BK8" s="905"/>
      <c r="BL8" s="905"/>
      <c r="BM8" s="905"/>
      <c r="BN8" s="905"/>
      <c r="BO8" s="905"/>
      <c r="BP8" s="905"/>
      <c r="BQ8" s="905"/>
      <c r="BR8" s="905"/>
      <c r="BS8" s="905"/>
      <c r="BT8" s="905"/>
      <c r="BU8" s="905"/>
      <c r="BV8" s="905"/>
      <c r="BW8" s="905"/>
      <c r="BX8" s="905"/>
      <c r="BY8" s="905"/>
    </row>
    <row r="9" spans="1:77" s="170" customFormat="1" ht="17.649999999999999" customHeight="1">
      <c r="A9" s="1198"/>
      <c r="B9" s="1198"/>
      <c r="C9" s="1199"/>
      <c r="D9" s="1205"/>
      <c r="E9" s="1206"/>
      <c r="F9" s="1206"/>
      <c r="G9" s="1206"/>
      <c r="H9" s="1207"/>
      <c r="I9" s="1213"/>
      <c r="J9" s="1214"/>
      <c r="K9" s="1214"/>
      <c r="L9" s="1214"/>
      <c r="M9" s="1215"/>
      <c r="N9" s="1213"/>
      <c r="O9" s="1214"/>
      <c r="P9" s="1214"/>
      <c r="Q9" s="1214"/>
      <c r="R9" s="1220"/>
      <c r="S9" s="1223"/>
      <c r="T9" s="1214"/>
      <c r="U9" s="1214"/>
      <c r="V9" s="1214"/>
      <c r="W9" s="1215"/>
      <c r="X9" s="1227"/>
      <c r="Y9" s="1228"/>
      <c r="Z9" s="1228"/>
      <c r="AA9" s="1228"/>
      <c r="AB9" s="1198"/>
      <c r="AC9" s="1239" t="s">
        <v>151</v>
      </c>
      <c r="AD9" s="1240"/>
      <c r="AE9" s="1240"/>
      <c r="AF9" s="1240"/>
      <c r="AG9" s="1240"/>
      <c r="AH9" s="1239" t="s">
        <v>152</v>
      </c>
      <c r="AI9" s="1240"/>
      <c r="AJ9" s="1240"/>
      <c r="AK9" s="1240"/>
      <c r="AL9" s="1241"/>
      <c r="AM9" s="924"/>
      <c r="AN9" s="1198"/>
      <c r="AO9" s="1198"/>
      <c r="AP9" s="1199"/>
      <c r="AQ9" s="1242" t="s">
        <v>126</v>
      </c>
      <c r="AR9" s="1164" t="s">
        <v>153</v>
      </c>
      <c r="AS9" s="1164" t="s">
        <v>154</v>
      </c>
      <c r="AT9" s="1244" t="s">
        <v>155</v>
      </c>
      <c r="AU9" s="1237"/>
      <c r="AV9" s="1244" t="s">
        <v>156</v>
      </c>
      <c r="AW9" s="1237"/>
      <c r="AX9" s="905"/>
      <c r="AY9" s="923"/>
      <c r="AZ9" s="905"/>
      <c r="BA9" s="905"/>
      <c r="BB9" s="905"/>
      <c r="BC9" s="905"/>
      <c r="BD9" s="905"/>
      <c r="BE9" s="905"/>
      <c r="BF9" s="905"/>
      <c r="BG9" s="905"/>
      <c r="BH9" s="905"/>
      <c r="BI9" s="905"/>
      <c r="BJ9" s="905"/>
      <c r="BK9" s="905"/>
      <c r="BL9" s="905"/>
      <c r="BM9" s="905"/>
      <c r="BN9" s="905"/>
      <c r="BO9" s="905"/>
      <c r="BP9" s="905"/>
      <c r="BQ9" s="905"/>
      <c r="BR9" s="905"/>
      <c r="BS9" s="905"/>
      <c r="BT9" s="905"/>
      <c r="BU9" s="905"/>
      <c r="BV9" s="905"/>
      <c r="BW9" s="905"/>
      <c r="BX9" s="905"/>
      <c r="BY9" s="905"/>
    </row>
    <row r="10" spans="1:77" s="170" customFormat="1" ht="26.45" customHeight="1">
      <c r="A10" s="1200"/>
      <c r="B10" s="1200"/>
      <c r="C10" s="1201"/>
      <c r="D10" s="1208"/>
      <c r="E10" s="1209"/>
      <c r="F10" s="1209"/>
      <c r="G10" s="1209"/>
      <c r="H10" s="1210"/>
      <c r="I10" s="1216"/>
      <c r="J10" s="1217"/>
      <c r="K10" s="1217"/>
      <c r="L10" s="1217"/>
      <c r="M10" s="1218"/>
      <c r="N10" s="1216"/>
      <c r="O10" s="1217"/>
      <c r="P10" s="1217"/>
      <c r="Q10" s="1217"/>
      <c r="R10" s="1221"/>
      <c r="S10" s="1224"/>
      <c r="T10" s="1217"/>
      <c r="U10" s="1217"/>
      <c r="V10" s="1217"/>
      <c r="W10" s="1218"/>
      <c r="X10" s="1229"/>
      <c r="Y10" s="1230"/>
      <c r="Z10" s="1230"/>
      <c r="AA10" s="1230"/>
      <c r="AB10" s="1231"/>
      <c r="AC10" s="1240"/>
      <c r="AD10" s="1240"/>
      <c r="AE10" s="1240"/>
      <c r="AF10" s="1240"/>
      <c r="AG10" s="1240"/>
      <c r="AH10" s="1240"/>
      <c r="AI10" s="1240"/>
      <c r="AJ10" s="1240"/>
      <c r="AK10" s="1240"/>
      <c r="AL10" s="1241"/>
      <c r="AM10" s="924"/>
      <c r="AN10" s="1200"/>
      <c r="AO10" s="1200"/>
      <c r="AP10" s="1201"/>
      <c r="AQ10" s="1243"/>
      <c r="AR10" s="1124"/>
      <c r="AS10" s="1127"/>
      <c r="AT10" s="1127"/>
      <c r="AU10" s="1238"/>
      <c r="AV10" s="1127"/>
      <c r="AW10" s="1238"/>
      <c r="AX10" s="905"/>
      <c r="AY10" s="923"/>
      <c r="AZ10" s="905"/>
      <c r="BA10" s="905"/>
      <c r="BB10" s="905"/>
      <c r="BC10" s="905"/>
      <c r="BD10" s="905"/>
      <c r="BE10" s="905"/>
      <c r="BF10" s="905"/>
      <c r="BG10" s="905"/>
      <c r="BH10" s="905"/>
      <c r="BI10" s="905"/>
      <c r="BJ10" s="905"/>
      <c r="BK10" s="905"/>
      <c r="BL10" s="905"/>
      <c r="BM10" s="905"/>
      <c r="BN10" s="905"/>
      <c r="BO10" s="905"/>
      <c r="BP10" s="905"/>
      <c r="BQ10" s="905"/>
      <c r="BR10" s="905"/>
      <c r="BS10" s="905"/>
      <c r="BT10" s="905"/>
      <c r="BU10" s="905"/>
      <c r="BV10" s="905"/>
      <c r="BW10" s="905"/>
      <c r="BX10" s="905"/>
      <c r="BY10" s="905"/>
    </row>
    <row r="11" spans="1:77" ht="21.2" customHeight="1">
      <c r="A11" s="926"/>
      <c r="B11" s="926"/>
      <c r="C11" s="927"/>
      <c r="D11" s="1251" t="s">
        <v>157</v>
      </c>
      <c r="E11" s="1251"/>
      <c r="F11" s="1251"/>
      <c r="G11" s="1251"/>
      <c r="H11" s="1251"/>
      <c r="I11" s="1252" t="s">
        <v>158</v>
      </c>
      <c r="J11" s="1246"/>
      <c r="K11" s="1246"/>
      <c r="L11" s="1246"/>
      <c r="M11" s="1246"/>
      <c r="N11" s="1252" t="s">
        <v>159</v>
      </c>
      <c r="O11" s="1246"/>
      <c r="P11" s="1246"/>
      <c r="Q11" s="1246"/>
      <c r="R11" s="1246"/>
      <c r="S11" s="1252" t="s">
        <v>157</v>
      </c>
      <c r="T11" s="1246"/>
      <c r="U11" s="1246"/>
      <c r="V11" s="1246"/>
      <c r="W11" s="1246"/>
      <c r="X11" s="1252" t="s">
        <v>158</v>
      </c>
      <c r="Y11" s="1246"/>
      <c r="Z11" s="1246"/>
      <c r="AA11" s="1246"/>
      <c r="AB11" s="1246"/>
      <c r="AC11" s="1252" t="s">
        <v>159</v>
      </c>
      <c r="AD11" s="1253"/>
      <c r="AE11" s="1254"/>
      <c r="AF11" s="1254"/>
      <c r="AG11" s="1254"/>
      <c r="AH11" s="1245" t="s">
        <v>160</v>
      </c>
      <c r="AI11" s="1246"/>
      <c r="AJ11" s="1246"/>
      <c r="AK11" s="1246"/>
      <c r="AL11" s="1246"/>
      <c r="AM11" s="928"/>
      <c r="AN11" s="926"/>
      <c r="AO11" s="926"/>
      <c r="AP11" s="927"/>
      <c r="AQ11" s="929" t="s">
        <v>157</v>
      </c>
      <c r="AR11" s="928" t="s">
        <v>158</v>
      </c>
      <c r="AS11" s="928" t="s">
        <v>159</v>
      </c>
      <c r="AT11" s="928" t="s">
        <v>160</v>
      </c>
      <c r="AU11" s="928" t="s">
        <v>161</v>
      </c>
      <c r="AV11" s="930" t="s">
        <v>162</v>
      </c>
      <c r="AW11" s="930" t="s">
        <v>163</v>
      </c>
      <c r="AX11" s="903"/>
      <c r="AY11" s="923"/>
      <c r="AZ11" s="903"/>
      <c r="BA11" s="903"/>
      <c r="BB11" s="903"/>
      <c r="BC11" s="903"/>
      <c r="BD11" s="903"/>
      <c r="BE11" s="903"/>
      <c r="BF11" s="903"/>
      <c r="BG11" s="903"/>
      <c r="BH11" s="903"/>
      <c r="BI11" s="903"/>
      <c r="BJ11" s="903"/>
      <c r="BK11" s="903"/>
      <c r="BL11" s="903"/>
      <c r="BM11" s="903"/>
      <c r="BN11" s="903"/>
      <c r="BO11" s="903"/>
      <c r="BP11" s="903"/>
      <c r="BQ11" s="903"/>
      <c r="BR11" s="903"/>
      <c r="BS11" s="903"/>
      <c r="BT11" s="903"/>
      <c r="BU11" s="903"/>
      <c r="BV11" s="903"/>
      <c r="BW11" s="903"/>
      <c r="BX11" s="903"/>
      <c r="BY11" s="903"/>
    </row>
    <row r="12" spans="1:77" ht="16.7" customHeight="1">
      <c r="A12" s="1247"/>
      <c r="B12" s="1247"/>
      <c r="C12" s="1248"/>
      <c r="D12" s="928"/>
      <c r="E12" s="930"/>
      <c r="F12" s="930"/>
      <c r="G12" s="930"/>
      <c r="H12" s="930"/>
      <c r="I12" s="930"/>
      <c r="J12" s="930"/>
      <c r="K12" s="930"/>
      <c r="L12" s="930"/>
      <c r="M12" s="928"/>
      <c r="N12" s="930"/>
      <c r="O12" s="930"/>
      <c r="P12" s="930"/>
      <c r="Q12" s="930"/>
      <c r="R12" s="930"/>
      <c r="S12" s="930"/>
      <c r="T12" s="930"/>
      <c r="U12" s="930"/>
      <c r="V12" s="930"/>
      <c r="W12" s="930"/>
      <c r="X12" s="930"/>
      <c r="Y12" s="930"/>
      <c r="Z12" s="930"/>
      <c r="AA12" s="930"/>
      <c r="AB12" s="930"/>
      <c r="AC12" s="930"/>
      <c r="AD12" s="930"/>
      <c r="AE12" s="930"/>
      <c r="AF12" s="930"/>
      <c r="AG12" s="930"/>
      <c r="AH12" s="930"/>
      <c r="AI12" s="930"/>
      <c r="AJ12" s="930"/>
      <c r="AK12" s="928"/>
      <c r="AL12" s="930"/>
      <c r="AM12" s="930"/>
      <c r="AN12" s="1247"/>
      <c r="AO12" s="1247"/>
      <c r="AP12" s="1248"/>
      <c r="AQ12" s="931" t="s">
        <v>164</v>
      </c>
      <c r="AR12" s="931" t="s">
        <v>164</v>
      </c>
      <c r="AS12" s="931" t="s">
        <v>164</v>
      </c>
      <c r="AT12" s="931" t="s">
        <v>164</v>
      </c>
      <c r="AU12" s="931" t="s">
        <v>165</v>
      </c>
      <c r="AV12" s="932" t="s">
        <v>165</v>
      </c>
      <c r="AW12" s="932" t="s">
        <v>166</v>
      </c>
      <c r="AX12" s="903"/>
      <c r="AY12" s="923"/>
      <c r="AZ12" s="903"/>
      <c r="BA12" s="903"/>
      <c r="BB12" s="903"/>
      <c r="BC12" s="903"/>
      <c r="BD12" s="903"/>
      <c r="BE12" s="903"/>
      <c r="BF12" s="903"/>
      <c r="BG12" s="903"/>
      <c r="BH12" s="903"/>
      <c r="BI12" s="903"/>
      <c r="BJ12" s="903"/>
      <c r="BK12" s="903"/>
      <c r="BL12" s="903"/>
      <c r="BM12" s="903"/>
      <c r="BN12" s="903"/>
      <c r="BO12" s="903"/>
      <c r="BP12" s="903"/>
      <c r="BQ12" s="903"/>
      <c r="BR12" s="903"/>
      <c r="BS12" s="903"/>
      <c r="BT12" s="903"/>
      <c r="BU12" s="903"/>
      <c r="BV12" s="903"/>
      <c r="BW12" s="903"/>
      <c r="BX12" s="903"/>
      <c r="BY12" s="903"/>
    </row>
    <row r="13" spans="1:77" ht="22.5" customHeight="1">
      <c r="A13" s="905"/>
      <c r="B13" s="933" t="s">
        <v>112</v>
      </c>
      <c r="C13" s="934"/>
      <c r="D13" s="1249">
        <v>5503</v>
      </c>
      <c r="E13" s="1250"/>
      <c r="F13" s="1250"/>
      <c r="G13" s="1250"/>
      <c r="H13" s="1250"/>
      <c r="I13" s="1250">
        <v>3129</v>
      </c>
      <c r="J13" s="1250"/>
      <c r="K13" s="1250"/>
      <c r="L13" s="1250"/>
      <c r="M13" s="1250"/>
      <c r="N13" s="1250">
        <v>2484</v>
      </c>
      <c r="O13" s="1250"/>
      <c r="P13" s="1250"/>
      <c r="Q13" s="1250"/>
      <c r="R13" s="1250"/>
      <c r="S13" s="1250">
        <v>2304</v>
      </c>
      <c r="T13" s="1250"/>
      <c r="U13" s="1250"/>
      <c r="V13" s="1250"/>
      <c r="W13" s="1250"/>
      <c r="X13" s="1250">
        <v>688</v>
      </c>
      <c r="Y13" s="1250"/>
      <c r="Z13" s="1250"/>
      <c r="AA13" s="1250"/>
      <c r="AB13" s="1250"/>
      <c r="AC13" s="1250">
        <v>586</v>
      </c>
      <c r="AD13" s="1250"/>
      <c r="AE13" s="1250"/>
      <c r="AF13" s="1250"/>
      <c r="AG13" s="1250"/>
      <c r="AH13" s="1250">
        <v>1030</v>
      </c>
      <c r="AI13" s="1250"/>
      <c r="AJ13" s="1250"/>
      <c r="AK13" s="1250"/>
      <c r="AL13" s="1250"/>
      <c r="AM13" s="935"/>
      <c r="AN13" s="905"/>
      <c r="AO13" s="933" t="s">
        <v>112</v>
      </c>
      <c r="AP13" s="934"/>
      <c r="AQ13" s="936">
        <v>859</v>
      </c>
      <c r="AR13" s="937">
        <v>34</v>
      </c>
      <c r="AS13" s="937">
        <v>418</v>
      </c>
      <c r="AT13" s="122">
        <v>407</v>
      </c>
      <c r="AU13" s="937">
        <v>5869864</v>
      </c>
      <c r="AV13" s="937">
        <v>3465060</v>
      </c>
      <c r="AW13" s="937">
        <v>276261699</v>
      </c>
      <c r="AX13" s="903"/>
      <c r="AY13" s="923"/>
      <c r="AZ13" s="903"/>
      <c r="BA13" s="903"/>
      <c r="BB13" s="903"/>
      <c r="BC13" s="903"/>
      <c r="BD13" s="903"/>
      <c r="BE13" s="903"/>
      <c r="BF13" s="903"/>
      <c r="BG13" s="903"/>
      <c r="BH13" s="903"/>
      <c r="BI13" s="903"/>
      <c r="BJ13" s="903"/>
      <c r="BK13" s="903"/>
      <c r="BL13" s="903"/>
      <c r="BM13" s="903"/>
      <c r="BN13" s="903"/>
      <c r="BO13" s="903"/>
      <c r="BP13" s="903"/>
      <c r="BQ13" s="903"/>
      <c r="BR13" s="903"/>
      <c r="BS13" s="903"/>
      <c r="BT13" s="903"/>
      <c r="BU13" s="903"/>
      <c r="BV13" s="903"/>
      <c r="BW13" s="903"/>
      <c r="BX13" s="903"/>
      <c r="BY13" s="903"/>
    </row>
    <row r="14" spans="1:77" ht="22.5" customHeight="1">
      <c r="A14" s="905"/>
      <c r="B14" s="135" t="s">
        <v>56</v>
      </c>
      <c r="C14" s="934"/>
      <c r="D14" s="1249">
        <v>121</v>
      </c>
      <c r="E14" s="1250"/>
      <c r="F14" s="1250"/>
      <c r="G14" s="1250"/>
      <c r="H14" s="1250"/>
      <c r="I14" s="1250">
        <v>44</v>
      </c>
      <c r="J14" s="1250"/>
      <c r="K14" s="1250"/>
      <c r="L14" s="1250"/>
      <c r="M14" s="1250"/>
      <c r="N14" s="1250">
        <v>77</v>
      </c>
      <c r="O14" s="1250"/>
      <c r="P14" s="1250"/>
      <c r="Q14" s="1250"/>
      <c r="R14" s="1250"/>
      <c r="S14" s="1250">
        <v>31</v>
      </c>
      <c r="T14" s="1250"/>
      <c r="U14" s="1250"/>
      <c r="V14" s="1250"/>
      <c r="W14" s="1250"/>
      <c r="X14" s="1250">
        <v>5</v>
      </c>
      <c r="Y14" s="1250"/>
      <c r="Z14" s="1250"/>
      <c r="AA14" s="1250"/>
      <c r="AB14" s="1250"/>
      <c r="AC14" s="1250">
        <v>2</v>
      </c>
      <c r="AD14" s="1250"/>
      <c r="AE14" s="1250"/>
      <c r="AF14" s="1250"/>
      <c r="AG14" s="1250"/>
      <c r="AH14" s="1250">
        <v>24</v>
      </c>
      <c r="AI14" s="1250"/>
      <c r="AJ14" s="1250"/>
      <c r="AK14" s="1250"/>
      <c r="AL14" s="1250"/>
      <c r="AM14" s="935"/>
      <c r="AN14" s="905"/>
      <c r="AO14" s="135" t="s">
        <v>56</v>
      </c>
      <c r="AP14" s="934"/>
      <c r="AQ14" s="936">
        <v>8</v>
      </c>
      <c r="AR14" s="122" t="s">
        <v>167</v>
      </c>
      <c r="AS14" s="937">
        <v>8</v>
      </c>
      <c r="AT14" s="122" t="s">
        <v>168</v>
      </c>
      <c r="AU14" s="937">
        <v>150717</v>
      </c>
      <c r="AV14" s="937">
        <v>142784</v>
      </c>
      <c r="AW14" s="937">
        <v>2551965</v>
      </c>
      <c r="AX14" s="903"/>
      <c r="AY14" s="923"/>
      <c r="AZ14" s="903"/>
      <c r="BA14" s="903"/>
      <c r="BB14" s="903"/>
      <c r="BC14" s="903"/>
      <c r="BD14" s="903"/>
      <c r="BE14" s="903"/>
      <c r="BF14" s="903"/>
      <c r="BG14" s="903"/>
      <c r="BH14" s="903"/>
      <c r="BI14" s="903"/>
      <c r="BJ14" s="903"/>
      <c r="BK14" s="903"/>
      <c r="BL14" s="903"/>
      <c r="BM14" s="903"/>
      <c r="BN14" s="903"/>
      <c r="BO14" s="903"/>
      <c r="BP14" s="903"/>
      <c r="BQ14" s="903"/>
      <c r="BR14" s="903"/>
      <c r="BS14" s="903"/>
      <c r="BT14" s="903"/>
      <c r="BU14" s="903"/>
      <c r="BV14" s="903"/>
      <c r="BW14" s="903"/>
      <c r="BX14" s="903"/>
      <c r="BY14" s="903"/>
    </row>
    <row r="15" spans="1:77" s="171" customFormat="1" ht="22.5" customHeight="1">
      <c r="A15" s="938"/>
      <c r="B15" s="135" t="s">
        <v>52</v>
      </c>
      <c r="C15" s="934"/>
      <c r="D15" s="1249">
        <v>470</v>
      </c>
      <c r="E15" s="1250"/>
      <c r="F15" s="1250"/>
      <c r="G15" s="1250"/>
      <c r="H15" s="1250"/>
      <c r="I15" s="1250">
        <v>52</v>
      </c>
      <c r="J15" s="1250"/>
      <c r="K15" s="1250"/>
      <c r="L15" s="1250"/>
      <c r="M15" s="1250"/>
      <c r="N15" s="1250">
        <v>418</v>
      </c>
      <c r="O15" s="1250"/>
      <c r="P15" s="1250"/>
      <c r="Q15" s="1250"/>
      <c r="R15" s="1250"/>
      <c r="S15" s="1250">
        <v>42</v>
      </c>
      <c r="T15" s="1250"/>
      <c r="U15" s="1250"/>
      <c r="V15" s="1250"/>
      <c r="W15" s="1250"/>
      <c r="X15" s="1250">
        <v>2</v>
      </c>
      <c r="Y15" s="1250"/>
      <c r="Z15" s="1250"/>
      <c r="AA15" s="1250"/>
      <c r="AB15" s="1250"/>
      <c r="AC15" s="1250">
        <v>2</v>
      </c>
      <c r="AD15" s="1250"/>
      <c r="AE15" s="1250"/>
      <c r="AF15" s="1250"/>
      <c r="AG15" s="1250"/>
      <c r="AH15" s="1250">
        <v>38</v>
      </c>
      <c r="AI15" s="1250"/>
      <c r="AJ15" s="1250"/>
      <c r="AK15" s="1250"/>
      <c r="AL15" s="1250"/>
      <c r="AM15" s="939"/>
      <c r="AN15" s="938"/>
      <c r="AO15" s="135" t="s">
        <v>52</v>
      </c>
      <c r="AP15" s="934"/>
      <c r="AQ15" s="936">
        <v>8</v>
      </c>
      <c r="AR15" s="122" t="s">
        <v>167</v>
      </c>
      <c r="AS15" s="937">
        <v>8</v>
      </c>
      <c r="AT15" s="122" t="s">
        <v>168</v>
      </c>
      <c r="AU15" s="937">
        <v>33071</v>
      </c>
      <c r="AV15" s="937">
        <v>25728</v>
      </c>
      <c r="AW15" s="937">
        <v>1335036</v>
      </c>
      <c r="AX15" s="938"/>
      <c r="AY15" s="923"/>
      <c r="AZ15" s="938"/>
      <c r="BA15" s="938"/>
      <c r="BB15" s="938"/>
      <c r="BC15" s="938"/>
      <c r="BD15" s="938"/>
      <c r="BE15" s="938"/>
      <c r="BF15" s="938"/>
      <c r="BG15" s="938"/>
      <c r="BH15" s="938"/>
      <c r="BI15" s="938"/>
      <c r="BJ15" s="938"/>
      <c r="BK15" s="938"/>
      <c r="BL15" s="938"/>
      <c r="BM15" s="938"/>
      <c r="BN15" s="938"/>
      <c r="BO15" s="938"/>
      <c r="BP15" s="938"/>
      <c r="BQ15" s="938"/>
      <c r="BR15" s="938"/>
      <c r="BS15" s="938"/>
      <c r="BT15" s="938"/>
      <c r="BU15" s="938"/>
      <c r="BV15" s="938"/>
      <c r="BW15" s="938"/>
      <c r="BX15" s="938"/>
      <c r="BY15" s="938"/>
    </row>
    <row r="16" spans="1:77" s="171" customFormat="1" ht="22.5" customHeight="1">
      <c r="A16" s="938"/>
      <c r="B16" s="135" t="s">
        <v>53</v>
      </c>
      <c r="C16" s="934"/>
      <c r="D16" s="1249">
        <v>51</v>
      </c>
      <c r="E16" s="1250"/>
      <c r="F16" s="1250"/>
      <c r="G16" s="1250"/>
      <c r="H16" s="1250"/>
      <c r="I16" s="1250">
        <v>31</v>
      </c>
      <c r="J16" s="1250"/>
      <c r="K16" s="1250"/>
      <c r="L16" s="1250"/>
      <c r="M16" s="1250"/>
      <c r="N16" s="1250">
        <v>20</v>
      </c>
      <c r="O16" s="1250"/>
      <c r="P16" s="1250"/>
      <c r="Q16" s="1250"/>
      <c r="R16" s="1250"/>
      <c r="S16" s="1250">
        <v>18</v>
      </c>
      <c r="T16" s="1250"/>
      <c r="U16" s="1250"/>
      <c r="V16" s="1250"/>
      <c r="W16" s="1250"/>
      <c r="X16" s="1250">
        <v>4</v>
      </c>
      <c r="Y16" s="1250"/>
      <c r="Z16" s="1250"/>
      <c r="AA16" s="1250"/>
      <c r="AB16" s="1250"/>
      <c r="AC16" s="1250">
        <v>7</v>
      </c>
      <c r="AD16" s="1250"/>
      <c r="AE16" s="1250"/>
      <c r="AF16" s="1250"/>
      <c r="AG16" s="1250"/>
      <c r="AH16" s="1250">
        <v>7</v>
      </c>
      <c r="AI16" s="1250"/>
      <c r="AJ16" s="1250"/>
      <c r="AK16" s="1250"/>
      <c r="AL16" s="1250"/>
      <c r="AM16" s="939"/>
      <c r="AN16" s="938"/>
      <c r="AO16" s="135" t="s">
        <v>53</v>
      </c>
      <c r="AP16" s="934"/>
      <c r="AQ16" s="936">
        <v>18</v>
      </c>
      <c r="AR16" s="937">
        <v>1</v>
      </c>
      <c r="AS16" s="937">
        <v>7</v>
      </c>
      <c r="AT16" s="937">
        <v>10</v>
      </c>
      <c r="AU16" s="937">
        <v>50354</v>
      </c>
      <c r="AV16" s="937">
        <v>16306</v>
      </c>
      <c r="AW16" s="937">
        <v>3497972</v>
      </c>
      <c r="AX16" s="938"/>
      <c r="AY16" s="923"/>
      <c r="AZ16" s="938"/>
      <c r="BA16" s="938"/>
      <c r="BB16" s="938"/>
      <c r="BC16" s="938"/>
      <c r="BD16" s="938"/>
      <c r="BE16" s="938"/>
      <c r="BF16" s="938"/>
      <c r="BG16" s="938"/>
      <c r="BH16" s="938"/>
      <c r="BI16" s="938"/>
      <c r="BJ16" s="938"/>
      <c r="BK16" s="938"/>
      <c r="BL16" s="938"/>
      <c r="BM16" s="938"/>
      <c r="BN16" s="938"/>
      <c r="BO16" s="938"/>
      <c r="BP16" s="938"/>
      <c r="BQ16" s="938"/>
      <c r="BR16" s="938"/>
      <c r="BS16" s="938"/>
      <c r="BT16" s="938"/>
      <c r="BU16" s="938"/>
      <c r="BV16" s="938"/>
      <c r="BW16" s="938"/>
      <c r="BX16" s="938"/>
      <c r="BY16" s="938"/>
    </row>
    <row r="17" spans="1:77" s="171" customFormat="1" ht="22.5" customHeight="1">
      <c r="A17" s="938"/>
      <c r="B17" s="135" t="s">
        <v>54</v>
      </c>
      <c r="C17" s="940"/>
      <c r="D17" s="1249">
        <v>64</v>
      </c>
      <c r="E17" s="1250"/>
      <c r="F17" s="1250"/>
      <c r="G17" s="1250"/>
      <c r="H17" s="1250"/>
      <c r="I17" s="1250">
        <v>64</v>
      </c>
      <c r="J17" s="1250"/>
      <c r="K17" s="1250"/>
      <c r="L17" s="1250"/>
      <c r="M17" s="1250"/>
      <c r="N17" s="1255" t="s">
        <v>81</v>
      </c>
      <c r="O17" s="1256"/>
      <c r="P17" s="1256"/>
      <c r="Q17" s="1256"/>
      <c r="R17" s="1256"/>
      <c r="S17" s="1250">
        <v>45</v>
      </c>
      <c r="T17" s="1250"/>
      <c r="U17" s="1250"/>
      <c r="V17" s="1250"/>
      <c r="W17" s="1250"/>
      <c r="X17" s="1250">
        <v>17</v>
      </c>
      <c r="Y17" s="1250"/>
      <c r="Z17" s="1250"/>
      <c r="AA17" s="1250"/>
      <c r="AB17" s="1250"/>
      <c r="AC17" s="1250">
        <v>11</v>
      </c>
      <c r="AD17" s="1250"/>
      <c r="AE17" s="1250"/>
      <c r="AF17" s="1250"/>
      <c r="AG17" s="1250"/>
      <c r="AH17" s="1250">
        <v>17</v>
      </c>
      <c r="AI17" s="1250"/>
      <c r="AJ17" s="1250"/>
      <c r="AK17" s="1250"/>
      <c r="AL17" s="1250"/>
      <c r="AM17" s="939"/>
      <c r="AN17" s="938"/>
      <c r="AO17" s="135" t="s">
        <v>54</v>
      </c>
      <c r="AP17" s="940"/>
      <c r="AQ17" s="936">
        <v>13</v>
      </c>
      <c r="AR17" s="122">
        <v>1</v>
      </c>
      <c r="AS17" s="937">
        <v>5</v>
      </c>
      <c r="AT17" s="122">
        <v>7</v>
      </c>
      <c r="AU17" s="937">
        <v>55406</v>
      </c>
      <c r="AV17" s="937">
        <v>8240</v>
      </c>
      <c r="AW17" s="937">
        <v>4830664</v>
      </c>
      <c r="AX17" s="938"/>
      <c r="AY17" s="941"/>
      <c r="AZ17" s="938"/>
      <c r="BA17" s="938"/>
      <c r="BB17" s="938"/>
      <c r="BC17" s="938"/>
      <c r="BD17" s="938"/>
      <c r="BE17" s="938"/>
      <c r="BF17" s="938"/>
      <c r="BG17" s="938"/>
      <c r="BH17" s="938"/>
      <c r="BI17" s="938"/>
      <c r="BJ17" s="938"/>
      <c r="BK17" s="938"/>
      <c r="BL17" s="938"/>
      <c r="BM17" s="938"/>
      <c r="BN17" s="938"/>
      <c r="BO17" s="938"/>
      <c r="BP17" s="938"/>
      <c r="BQ17" s="938"/>
      <c r="BR17" s="938"/>
      <c r="BS17" s="938"/>
      <c r="BT17" s="938"/>
      <c r="BU17" s="938"/>
      <c r="BV17" s="938"/>
      <c r="BW17" s="938"/>
      <c r="BX17" s="938"/>
      <c r="BY17" s="938"/>
    </row>
    <row r="18" spans="1:77" s="172" customFormat="1" ht="22.5" customHeight="1">
      <c r="A18" s="942"/>
      <c r="B18" s="135" t="s">
        <v>55</v>
      </c>
      <c r="C18" s="943"/>
      <c r="D18" s="1249">
        <v>26</v>
      </c>
      <c r="E18" s="1250"/>
      <c r="F18" s="1250"/>
      <c r="G18" s="1250"/>
      <c r="H18" s="1250"/>
      <c r="I18" s="1250">
        <v>26</v>
      </c>
      <c r="J18" s="1250"/>
      <c r="K18" s="1250"/>
      <c r="L18" s="1250"/>
      <c r="M18" s="1250"/>
      <c r="N18" s="1255" t="s">
        <v>81</v>
      </c>
      <c r="O18" s="1256"/>
      <c r="P18" s="1256"/>
      <c r="Q18" s="1256"/>
      <c r="R18" s="1256"/>
      <c r="S18" s="1250">
        <v>22</v>
      </c>
      <c r="T18" s="1250"/>
      <c r="U18" s="1250"/>
      <c r="V18" s="1250"/>
      <c r="W18" s="1250"/>
      <c r="X18" s="1250">
        <v>7</v>
      </c>
      <c r="Y18" s="1250"/>
      <c r="Z18" s="1250"/>
      <c r="AA18" s="1250"/>
      <c r="AB18" s="1250"/>
      <c r="AC18" s="1250">
        <v>5</v>
      </c>
      <c r="AD18" s="1250"/>
      <c r="AE18" s="1250"/>
      <c r="AF18" s="1250"/>
      <c r="AG18" s="1250"/>
      <c r="AH18" s="1250">
        <v>10</v>
      </c>
      <c r="AI18" s="1250"/>
      <c r="AJ18" s="1250"/>
      <c r="AK18" s="1250"/>
      <c r="AL18" s="1250"/>
      <c r="AM18" s="939"/>
      <c r="AN18" s="942"/>
      <c r="AO18" s="135" t="s">
        <v>55</v>
      </c>
      <c r="AP18" s="943"/>
      <c r="AQ18" s="936">
        <v>33</v>
      </c>
      <c r="AR18" s="122" t="s">
        <v>167</v>
      </c>
      <c r="AS18" s="937">
        <v>16</v>
      </c>
      <c r="AT18" s="937">
        <v>17</v>
      </c>
      <c r="AU18" s="937">
        <v>50730</v>
      </c>
      <c r="AV18" s="937">
        <v>27713</v>
      </c>
      <c r="AW18" s="937">
        <v>3204864</v>
      </c>
      <c r="AX18" s="942"/>
      <c r="AY18" s="944"/>
      <c r="AZ18" s="942"/>
      <c r="BA18" s="942"/>
      <c r="BB18" s="942"/>
      <c r="BC18" s="942"/>
      <c r="BD18" s="942"/>
      <c r="BE18" s="942"/>
      <c r="BF18" s="942"/>
      <c r="BG18" s="942"/>
      <c r="BH18" s="942"/>
      <c r="BI18" s="942"/>
      <c r="BJ18" s="942"/>
      <c r="BK18" s="942"/>
      <c r="BL18" s="942"/>
      <c r="BM18" s="942"/>
      <c r="BN18" s="942"/>
      <c r="BO18" s="942"/>
      <c r="BP18" s="942"/>
      <c r="BQ18" s="942"/>
      <c r="BR18" s="942"/>
      <c r="BS18" s="942"/>
      <c r="BT18" s="942"/>
      <c r="BU18" s="942"/>
      <c r="BV18" s="942"/>
      <c r="BW18" s="942"/>
      <c r="BX18" s="942"/>
      <c r="BY18" s="942"/>
    </row>
    <row r="19" spans="1:77" s="172" customFormat="1" ht="6" customHeight="1">
      <c r="A19" s="945"/>
      <c r="B19" s="946"/>
      <c r="C19" s="947"/>
      <c r="D19" s="948"/>
      <c r="E19" s="949"/>
      <c r="F19" s="949"/>
      <c r="G19" s="949"/>
      <c r="H19" s="949"/>
      <c r="I19" s="949"/>
      <c r="J19" s="949"/>
      <c r="K19" s="949"/>
      <c r="L19" s="949"/>
      <c r="M19" s="949"/>
      <c r="N19" s="949"/>
      <c r="O19" s="950"/>
      <c r="P19" s="950"/>
      <c r="Q19" s="950"/>
      <c r="R19" s="950"/>
      <c r="S19" s="949"/>
      <c r="T19" s="949"/>
      <c r="U19" s="949"/>
      <c r="V19" s="949"/>
      <c r="W19" s="949"/>
      <c r="X19" s="949"/>
      <c r="Y19" s="949"/>
      <c r="Z19" s="949"/>
      <c r="AA19" s="949"/>
      <c r="AB19" s="949"/>
      <c r="AC19" s="949"/>
      <c r="AD19" s="949"/>
      <c r="AE19" s="949"/>
      <c r="AF19" s="949"/>
      <c r="AG19" s="949"/>
      <c r="AH19" s="949"/>
      <c r="AI19" s="949"/>
      <c r="AJ19" s="949"/>
      <c r="AK19" s="949"/>
      <c r="AL19" s="949"/>
      <c r="AM19" s="939"/>
      <c r="AN19" s="946"/>
      <c r="AO19" s="946"/>
      <c r="AP19" s="947"/>
      <c r="AQ19" s="951"/>
      <c r="AR19" s="952"/>
      <c r="AS19" s="953"/>
      <c r="AT19" s="954"/>
      <c r="AU19" s="953"/>
      <c r="AV19" s="949"/>
      <c r="AW19" s="949"/>
      <c r="AX19" s="942"/>
      <c r="AY19" s="944"/>
      <c r="AZ19" s="942"/>
      <c r="BA19" s="942"/>
      <c r="BB19" s="942"/>
      <c r="BC19" s="942"/>
      <c r="BD19" s="942"/>
      <c r="BE19" s="942"/>
      <c r="BF19" s="942"/>
      <c r="BG19" s="942"/>
      <c r="BH19" s="942"/>
      <c r="BI19" s="942"/>
      <c r="BJ19" s="942"/>
      <c r="BK19" s="942"/>
      <c r="BL19" s="942"/>
      <c r="BM19" s="942"/>
      <c r="BN19" s="942"/>
      <c r="BO19" s="942"/>
      <c r="BP19" s="942"/>
      <c r="BQ19" s="942"/>
      <c r="BR19" s="942"/>
      <c r="BS19" s="942"/>
      <c r="BT19" s="942"/>
      <c r="BU19" s="942"/>
      <c r="BV19" s="942"/>
      <c r="BW19" s="942"/>
      <c r="BX19" s="942"/>
      <c r="BY19" s="942"/>
    </row>
    <row r="20" spans="1:77" s="171" customFormat="1" ht="16.7" customHeight="1">
      <c r="A20" s="955" t="s">
        <v>169</v>
      </c>
      <c r="B20" s="955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56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</row>
    <row r="21" spans="1:77" s="171" customFormat="1" ht="16.7" customHeight="1">
      <c r="A21" s="938"/>
      <c r="B21" s="938"/>
      <c r="C21" s="938"/>
      <c r="D21" s="909"/>
      <c r="E21" s="957"/>
      <c r="F21" s="958"/>
      <c r="G21" s="958"/>
      <c r="H21" s="958"/>
      <c r="I21" s="958"/>
      <c r="J21" s="958"/>
      <c r="K21" s="958"/>
      <c r="L21" s="958"/>
      <c r="M21" s="958"/>
      <c r="N21" s="958"/>
      <c r="O21" s="958"/>
      <c r="P21" s="958"/>
      <c r="Q21" s="958"/>
      <c r="R21" s="958"/>
      <c r="S21" s="958"/>
      <c r="T21" s="958"/>
      <c r="U21" s="958"/>
      <c r="V21" s="958"/>
      <c r="W21" s="958"/>
      <c r="X21" s="958"/>
      <c r="Y21" s="958"/>
      <c r="Z21" s="958"/>
      <c r="AA21" s="958"/>
      <c r="AB21" s="958"/>
      <c r="AC21" s="909"/>
      <c r="AD21" s="958"/>
      <c r="AE21" s="909"/>
      <c r="AF21" s="909"/>
      <c r="AG21" s="909"/>
      <c r="AH21" s="958"/>
      <c r="AI21" s="958"/>
      <c r="AJ21" s="958"/>
      <c r="AK21" s="958"/>
      <c r="AL21" s="957"/>
      <c r="AM21" s="959"/>
      <c r="AN21" s="960"/>
      <c r="AO21" s="960"/>
      <c r="AP21" s="960"/>
      <c r="AQ21" s="961"/>
      <c r="AR21" s="902"/>
      <c r="AS21" s="902"/>
      <c r="AT21" s="902"/>
      <c r="AU21" s="902"/>
      <c r="AV21" s="902"/>
      <c r="AW21" s="902"/>
      <c r="AX21" s="902"/>
      <c r="AY21" s="923"/>
      <c r="AZ21" s="938"/>
      <c r="BA21" s="938"/>
      <c r="BB21" s="938"/>
      <c r="BC21" s="938"/>
      <c r="BD21" s="938"/>
      <c r="BE21" s="938"/>
      <c r="BF21" s="938"/>
      <c r="BG21" s="938"/>
      <c r="BH21" s="938"/>
      <c r="BI21" s="938"/>
      <c r="BJ21" s="938"/>
      <c r="BK21" s="938"/>
      <c r="BL21" s="938"/>
      <c r="BM21" s="938"/>
      <c r="BN21" s="938"/>
      <c r="BO21" s="938"/>
      <c r="BP21" s="938"/>
      <c r="BQ21" s="938"/>
      <c r="BR21" s="938"/>
      <c r="BS21" s="938"/>
      <c r="BT21" s="938"/>
      <c r="BU21" s="938"/>
      <c r="BV21" s="938"/>
      <c r="BW21" s="938"/>
      <c r="BX21" s="938"/>
      <c r="BY21" s="938"/>
    </row>
    <row r="22" spans="1:77" s="171" customFormat="1" ht="14.1" customHeight="1">
      <c r="A22" s="962"/>
      <c r="B22" s="962"/>
      <c r="C22" s="960"/>
      <c r="D22" s="909"/>
      <c r="E22" s="957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09"/>
      <c r="AD22" s="958"/>
      <c r="AE22" s="909"/>
      <c r="AF22" s="909"/>
      <c r="AG22" s="909"/>
      <c r="AH22" s="958"/>
      <c r="AI22" s="958"/>
      <c r="AJ22" s="958"/>
      <c r="AK22" s="958"/>
      <c r="AL22" s="957"/>
      <c r="AM22" s="957"/>
      <c r="AN22" s="1274"/>
      <c r="AO22" s="1274"/>
      <c r="AP22" s="1274"/>
      <c r="AQ22" s="1274"/>
      <c r="AR22" s="1274"/>
      <c r="AS22" s="1274"/>
      <c r="AT22" s="1274"/>
      <c r="AU22" s="1274"/>
      <c r="AV22" s="1274"/>
      <c r="AW22" s="1274"/>
      <c r="AX22" s="938"/>
      <c r="AY22" s="923"/>
      <c r="AZ22" s="938"/>
      <c r="BA22" s="938"/>
      <c r="BB22" s="938"/>
      <c r="BC22" s="938"/>
      <c r="BD22" s="938"/>
      <c r="BE22" s="938"/>
      <c r="BF22" s="938"/>
      <c r="BG22" s="938"/>
      <c r="BH22" s="938"/>
      <c r="BI22" s="938"/>
      <c r="BJ22" s="938"/>
      <c r="BK22" s="938"/>
      <c r="BL22" s="938"/>
      <c r="BM22" s="938"/>
      <c r="BN22" s="938"/>
      <c r="BO22" s="938"/>
      <c r="BP22" s="938"/>
      <c r="BQ22" s="938"/>
      <c r="BR22" s="938"/>
      <c r="BS22" s="938"/>
      <c r="BT22" s="938"/>
      <c r="BU22" s="938"/>
      <c r="BV22" s="938"/>
      <c r="BW22" s="938"/>
      <c r="BX22" s="938"/>
      <c r="BY22" s="938"/>
    </row>
    <row r="23" spans="1:77" s="171" customFormat="1" ht="18.600000000000001" customHeight="1">
      <c r="A23" s="960"/>
      <c r="B23" s="960"/>
      <c r="C23" s="963"/>
      <c r="D23" s="938"/>
      <c r="E23" s="964"/>
      <c r="F23" s="964"/>
      <c r="G23" s="964"/>
      <c r="H23" s="964"/>
      <c r="I23" s="964"/>
      <c r="J23" s="964"/>
      <c r="K23" s="964"/>
      <c r="L23" s="964"/>
      <c r="M23" s="964"/>
      <c r="N23" s="964"/>
      <c r="O23" s="964"/>
      <c r="P23" s="964"/>
      <c r="Q23" s="964"/>
      <c r="R23" s="964"/>
      <c r="S23" s="964"/>
      <c r="T23" s="964"/>
      <c r="U23" s="964"/>
      <c r="V23" s="964"/>
      <c r="W23" s="964"/>
      <c r="X23" s="964"/>
      <c r="Y23" s="964"/>
      <c r="Z23" s="964"/>
      <c r="AA23" s="964"/>
      <c r="AB23" s="964"/>
      <c r="AC23" s="964"/>
      <c r="AD23" s="964"/>
      <c r="AE23" s="964"/>
      <c r="AF23" s="964"/>
      <c r="AG23" s="909"/>
      <c r="AH23" s="958"/>
      <c r="AI23" s="958"/>
      <c r="AJ23" s="958"/>
      <c r="AK23" s="958"/>
      <c r="AL23" s="957"/>
      <c r="AM23" s="957"/>
      <c r="AN23" s="963"/>
      <c r="AO23" s="963"/>
      <c r="AP23" s="963"/>
      <c r="AQ23" s="903"/>
      <c r="AR23" s="957"/>
      <c r="AS23" s="957"/>
      <c r="AT23" s="957"/>
      <c r="AU23" s="957"/>
      <c r="AV23" s="957"/>
      <c r="AW23" s="961"/>
      <c r="AX23" s="938"/>
      <c r="AY23" s="923"/>
      <c r="AZ23" s="938"/>
      <c r="BA23" s="938"/>
      <c r="BB23" s="938"/>
      <c r="BC23" s="938"/>
      <c r="BD23" s="938"/>
      <c r="BE23" s="938"/>
      <c r="BF23" s="938"/>
      <c r="BG23" s="938"/>
      <c r="BH23" s="938"/>
      <c r="BI23" s="938"/>
      <c r="BJ23" s="938"/>
      <c r="BK23" s="938"/>
      <c r="BL23" s="938"/>
      <c r="BM23" s="938"/>
      <c r="BN23" s="938"/>
      <c r="BO23" s="938"/>
      <c r="BP23" s="938"/>
      <c r="BQ23" s="938"/>
      <c r="BR23" s="938"/>
      <c r="BS23" s="938"/>
      <c r="BT23" s="938"/>
      <c r="BU23" s="938"/>
      <c r="BV23" s="938"/>
      <c r="BW23" s="938"/>
      <c r="BX23" s="938"/>
      <c r="BY23" s="938"/>
    </row>
    <row r="24" spans="1:77" s="171" customFormat="1" ht="16.7" customHeight="1">
      <c r="A24" s="960"/>
      <c r="B24" s="960"/>
      <c r="C24" s="960"/>
      <c r="D24" s="964" t="s">
        <v>170</v>
      </c>
      <c r="E24" s="965"/>
      <c r="F24" s="965"/>
      <c r="G24" s="965"/>
      <c r="H24" s="965"/>
      <c r="I24" s="965"/>
      <c r="J24" s="965"/>
      <c r="K24" s="965"/>
      <c r="L24" s="965"/>
      <c r="M24" s="965"/>
      <c r="N24" s="965"/>
      <c r="O24" s="965"/>
      <c r="P24" s="965"/>
      <c r="Q24" s="965"/>
      <c r="R24" s="965"/>
      <c r="S24" s="965"/>
      <c r="T24" s="965"/>
      <c r="U24" s="965"/>
      <c r="V24" s="965"/>
      <c r="W24" s="965"/>
      <c r="X24" s="965"/>
      <c r="Y24" s="965"/>
      <c r="Z24" s="965"/>
      <c r="AA24" s="965"/>
      <c r="AB24" s="965"/>
      <c r="AC24" s="965"/>
      <c r="AD24" s="965"/>
      <c r="AE24" s="965"/>
      <c r="AF24" s="965"/>
      <c r="AG24" s="1275"/>
      <c r="AH24" s="1275"/>
      <c r="AI24" s="1275"/>
      <c r="AJ24" s="1275"/>
      <c r="AK24" s="1275"/>
      <c r="AL24" s="1275"/>
      <c r="AM24" s="922"/>
      <c r="AN24" s="966" t="s">
        <v>171</v>
      </c>
      <c r="AO24" s="966"/>
      <c r="AP24" s="967"/>
      <c r="AQ24" s="1276" t="s">
        <v>172</v>
      </c>
      <c r="AR24" s="1276"/>
      <c r="AS24" s="1276"/>
      <c r="AT24" s="1276"/>
      <c r="AU24" s="967"/>
      <c r="AV24" s="967"/>
      <c r="AW24" s="961"/>
      <c r="AX24" s="938"/>
      <c r="AY24" s="923"/>
      <c r="AZ24" s="938"/>
      <c r="BA24" s="938"/>
      <c r="BB24" s="938"/>
      <c r="BC24" s="938"/>
      <c r="BD24" s="938"/>
      <c r="BE24" s="938"/>
      <c r="BF24" s="938"/>
      <c r="BG24" s="938"/>
      <c r="BH24" s="938"/>
      <c r="BI24" s="938"/>
      <c r="BJ24" s="938"/>
      <c r="BK24" s="938"/>
      <c r="BL24" s="938"/>
      <c r="BM24" s="938"/>
      <c r="BN24" s="938"/>
      <c r="BO24" s="938"/>
      <c r="BP24" s="938"/>
      <c r="BQ24" s="938"/>
      <c r="BR24" s="938"/>
      <c r="BS24" s="938"/>
      <c r="BT24" s="938"/>
      <c r="BU24" s="938"/>
      <c r="BV24" s="938"/>
      <c r="BW24" s="938"/>
      <c r="BX24" s="938"/>
      <c r="BY24" s="938"/>
    </row>
    <row r="25" spans="1:77" ht="16.7" customHeight="1" thickBot="1">
      <c r="A25" s="968"/>
      <c r="B25" s="968"/>
      <c r="C25" s="968"/>
      <c r="D25" s="969"/>
      <c r="E25" s="969"/>
      <c r="F25" s="969"/>
      <c r="G25" s="969"/>
      <c r="H25" s="969"/>
      <c r="I25" s="969"/>
      <c r="J25" s="969"/>
      <c r="K25" s="969"/>
      <c r="L25" s="969"/>
      <c r="M25" s="969"/>
      <c r="N25" s="969"/>
      <c r="O25" s="969"/>
      <c r="P25" s="969"/>
      <c r="Q25" s="969"/>
      <c r="R25" s="969"/>
      <c r="S25" s="969"/>
      <c r="T25" s="969"/>
      <c r="U25" s="969"/>
      <c r="V25" s="969"/>
      <c r="W25" s="969"/>
      <c r="X25" s="969"/>
      <c r="Y25" s="969"/>
      <c r="Z25" s="969"/>
      <c r="AA25" s="921"/>
      <c r="AB25" s="921"/>
      <c r="AC25" s="921"/>
      <c r="AD25" s="921"/>
      <c r="AE25" s="921"/>
      <c r="AF25" s="921"/>
      <c r="AG25" s="921"/>
      <c r="AH25" s="921"/>
      <c r="AI25" s="921"/>
      <c r="AJ25" s="921"/>
      <c r="AK25" s="921"/>
      <c r="AL25" s="921" t="s">
        <v>173</v>
      </c>
      <c r="AM25" s="922"/>
      <c r="AN25" s="968"/>
      <c r="AO25" s="968"/>
      <c r="AP25" s="968"/>
      <c r="AQ25" s="969"/>
      <c r="AR25" s="969"/>
      <c r="AS25" s="969"/>
      <c r="AT25" s="969"/>
      <c r="AU25" s="969"/>
      <c r="AV25" s="969"/>
      <c r="AW25" s="922" t="s">
        <v>174</v>
      </c>
      <c r="AX25" s="903"/>
      <c r="AY25" s="923"/>
      <c r="AZ25" s="903"/>
      <c r="BA25" s="903"/>
      <c r="BB25" s="903"/>
      <c r="BC25" s="903"/>
      <c r="BD25" s="903"/>
      <c r="BE25" s="903"/>
      <c r="BF25" s="903"/>
      <c r="BG25" s="903"/>
      <c r="BH25" s="903"/>
      <c r="BI25" s="903"/>
      <c r="BJ25" s="903"/>
      <c r="BK25" s="903"/>
      <c r="BL25" s="903"/>
      <c r="BM25" s="903"/>
      <c r="BN25" s="903"/>
      <c r="BO25" s="903"/>
      <c r="BP25" s="903"/>
      <c r="BQ25" s="903"/>
      <c r="BR25" s="903"/>
      <c r="BS25" s="903"/>
      <c r="BT25" s="903"/>
      <c r="BU25" s="903"/>
      <c r="BV25" s="903"/>
      <c r="BW25" s="903"/>
      <c r="BX25" s="903"/>
      <c r="BY25" s="903"/>
    </row>
    <row r="26" spans="1:77" ht="16.7" customHeight="1" thickTop="1">
      <c r="A26" s="1196" t="s">
        <v>14</v>
      </c>
      <c r="B26" s="1196"/>
      <c r="C26" s="1197"/>
      <c r="D26" s="1257" t="s">
        <v>175</v>
      </c>
      <c r="E26" s="1226"/>
      <c r="F26" s="1196"/>
      <c r="G26" s="1258" t="s">
        <v>176</v>
      </c>
      <c r="H26" s="1233"/>
      <c r="I26" s="1233"/>
      <c r="J26" s="1233"/>
      <c r="K26" s="1233"/>
      <c r="L26" s="1233"/>
      <c r="M26" s="1233"/>
      <c r="N26" s="1233"/>
      <c r="O26" s="1233"/>
      <c r="P26" s="1233"/>
      <c r="Q26" s="1233"/>
      <c r="R26" s="1233"/>
      <c r="S26" s="1233"/>
      <c r="T26" s="1233"/>
      <c r="U26" s="1233"/>
      <c r="V26" s="1233"/>
      <c r="W26" s="1233"/>
      <c r="X26" s="1233"/>
      <c r="Y26" s="1233"/>
      <c r="Z26" s="1259"/>
      <c r="AA26" s="1202" t="s">
        <v>177</v>
      </c>
      <c r="AB26" s="1211"/>
      <c r="AC26" s="1211"/>
      <c r="AD26" s="1212"/>
      <c r="AE26" s="1260" t="s">
        <v>178</v>
      </c>
      <c r="AF26" s="1233"/>
      <c r="AG26" s="1233"/>
      <c r="AH26" s="1233"/>
      <c r="AI26" s="1233"/>
      <c r="AJ26" s="1233"/>
      <c r="AK26" s="1233"/>
      <c r="AL26" s="1233"/>
      <c r="AM26" s="924"/>
      <c r="AN26" s="1196" t="s">
        <v>14</v>
      </c>
      <c r="AO26" s="1196"/>
      <c r="AP26" s="1197"/>
      <c r="AQ26" s="1282" t="s">
        <v>126</v>
      </c>
      <c r="AR26" s="1122" t="s">
        <v>179</v>
      </c>
      <c r="AS26" s="1122" t="s">
        <v>180</v>
      </c>
      <c r="AT26" s="1283" t="s">
        <v>181</v>
      </c>
      <c r="AU26" s="1284"/>
      <c r="AV26" s="1285"/>
      <c r="AW26" s="1236" t="s">
        <v>155</v>
      </c>
      <c r="AX26" s="903"/>
      <c r="AY26" s="923"/>
      <c r="AZ26" s="903"/>
      <c r="BA26" s="903"/>
      <c r="BB26" s="903"/>
      <c r="BC26" s="903"/>
      <c r="BD26" s="903"/>
      <c r="BE26" s="903"/>
      <c r="BF26" s="903"/>
      <c r="BG26" s="903"/>
      <c r="BH26" s="903"/>
      <c r="BI26" s="903"/>
      <c r="BJ26" s="903"/>
      <c r="BK26" s="903"/>
      <c r="BL26" s="903"/>
      <c r="BM26" s="903"/>
      <c r="BN26" s="903"/>
      <c r="BO26" s="903"/>
      <c r="BP26" s="903"/>
      <c r="BQ26" s="903"/>
      <c r="BR26" s="903"/>
      <c r="BS26" s="903"/>
      <c r="BT26" s="903"/>
      <c r="BU26" s="903"/>
      <c r="BV26" s="903"/>
      <c r="BW26" s="903"/>
      <c r="BX26" s="903"/>
      <c r="BY26" s="903"/>
    </row>
    <row r="27" spans="1:77" ht="17.649999999999999" customHeight="1">
      <c r="A27" s="1198"/>
      <c r="B27" s="1198"/>
      <c r="C27" s="1199"/>
      <c r="D27" s="1227"/>
      <c r="E27" s="1228"/>
      <c r="F27" s="1198"/>
      <c r="G27" s="1263" t="s">
        <v>182</v>
      </c>
      <c r="H27" s="1264"/>
      <c r="I27" s="1265"/>
      <c r="J27" s="1266" t="s">
        <v>183</v>
      </c>
      <c r="K27" s="1267"/>
      <c r="L27" s="1268"/>
      <c r="M27" s="1263" t="s">
        <v>184</v>
      </c>
      <c r="N27" s="1272"/>
      <c r="O27" s="1273"/>
      <c r="P27" s="1263" t="s">
        <v>185</v>
      </c>
      <c r="Q27" s="1267"/>
      <c r="R27" s="1268"/>
      <c r="S27" s="1263" t="s">
        <v>186</v>
      </c>
      <c r="T27" s="1267"/>
      <c r="U27" s="1267"/>
      <c r="V27" s="1268"/>
      <c r="W27" s="1277" t="s">
        <v>187</v>
      </c>
      <c r="X27" s="1267"/>
      <c r="Y27" s="1267"/>
      <c r="Z27" s="1268"/>
      <c r="AA27" s="1213"/>
      <c r="AB27" s="1214"/>
      <c r="AC27" s="1214"/>
      <c r="AD27" s="1215"/>
      <c r="AE27" s="1170" t="s">
        <v>188</v>
      </c>
      <c r="AF27" s="1278"/>
      <c r="AG27" s="1278"/>
      <c r="AH27" s="1278"/>
      <c r="AI27" s="1170" t="s">
        <v>189</v>
      </c>
      <c r="AJ27" s="1278"/>
      <c r="AK27" s="1278"/>
      <c r="AL27" s="1279"/>
      <c r="AM27" s="970"/>
      <c r="AN27" s="1198"/>
      <c r="AO27" s="1198"/>
      <c r="AP27" s="1199"/>
      <c r="AQ27" s="1237"/>
      <c r="AR27" s="1123"/>
      <c r="AS27" s="1123"/>
      <c r="AT27" s="1280" t="s">
        <v>190</v>
      </c>
      <c r="AU27" s="1281" t="s">
        <v>191</v>
      </c>
      <c r="AV27" s="1244" t="s">
        <v>155</v>
      </c>
      <c r="AW27" s="1261"/>
      <c r="AX27" s="903"/>
      <c r="AY27" s="923"/>
      <c r="AZ27" s="903"/>
      <c r="BA27" s="903"/>
      <c r="BB27" s="903"/>
      <c r="BC27" s="903"/>
      <c r="BD27" s="903"/>
      <c r="BE27" s="903"/>
      <c r="BF27" s="903"/>
      <c r="BG27" s="903"/>
      <c r="BH27" s="903"/>
      <c r="BI27" s="903"/>
      <c r="BJ27" s="903"/>
      <c r="BK27" s="903"/>
      <c r="BL27" s="903"/>
      <c r="BM27" s="903"/>
      <c r="BN27" s="903"/>
      <c r="BO27" s="903"/>
      <c r="BP27" s="903"/>
      <c r="BQ27" s="903"/>
      <c r="BR27" s="903"/>
      <c r="BS27" s="903"/>
      <c r="BT27" s="903"/>
      <c r="BU27" s="903"/>
      <c r="BV27" s="903"/>
      <c r="BW27" s="903"/>
      <c r="BX27" s="903"/>
      <c r="BY27" s="903"/>
    </row>
    <row r="28" spans="1:77" ht="26.45" customHeight="1">
      <c r="A28" s="1200"/>
      <c r="B28" s="1200"/>
      <c r="C28" s="1201"/>
      <c r="D28" s="1229"/>
      <c r="E28" s="1230"/>
      <c r="F28" s="1231"/>
      <c r="G28" s="1208"/>
      <c r="H28" s="1209"/>
      <c r="I28" s="1210"/>
      <c r="J28" s="1269"/>
      <c r="K28" s="1270"/>
      <c r="L28" s="1271"/>
      <c r="M28" s="1216"/>
      <c r="N28" s="1217"/>
      <c r="O28" s="1218"/>
      <c r="P28" s="1269"/>
      <c r="Q28" s="1270"/>
      <c r="R28" s="1271"/>
      <c r="S28" s="1269"/>
      <c r="T28" s="1270"/>
      <c r="U28" s="1270"/>
      <c r="V28" s="1271"/>
      <c r="W28" s="1269"/>
      <c r="X28" s="1270"/>
      <c r="Y28" s="1270"/>
      <c r="Z28" s="1271"/>
      <c r="AA28" s="1216"/>
      <c r="AB28" s="1217"/>
      <c r="AC28" s="1217"/>
      <c r="AD28" s="1218"/>
      <c r="AE28" s="1278"/>
      <c r="AF28" s="1278"/>
      <c r="AG28" s="1278"/>
      <c r="AH28" s="1278"/>
      <c r="AI28" s="1278"/>
      <c r="AJ28" s="1278"/>
      <c r="AK28" s="1278"/>
      <c r="AL28" s="1279"/>
      <c r="AM28" s="970"/>
      <c r="AN28" s="1200"/>
      <c r="AO28" s="1200"/>
      <c r="AP28" s="1201"/>
      <c r="AQ28" s="1238"/>
      <c r="AR28" s="1124"/>
      <c r="AS28" s="1124"/>
      <c r="AT28" s="1127"/>
      <c r="AU28" s="1262"/>
      <c r="AV28" s="1127"/>
      <c r="AW28" s="1262"/>
      <c r="AX28" s="903"/>
      <c r="AY28" s="923"/>
      <c r="AZ28" s="903"/>
      <c r="BA28" s="903"/>
      <c r="BB28" s="903"/>
      <c r="BC28" s="903"/>
      <c r="BD28" s="903"/>
      <c r="BE28" s="903"/>
      <c r="BF28" s="903"/>
      <c r="BG28" s="903"/>
      <c r="BH28" s="903"/>
      <c r="BI28" s="903"/>
      <c r="BJ28" s="903"/>
      <c r="BK28" s="903"/>
      <c r="BL28" s="903"/>
      <c r="BM28" s="903"/>
      <c r="BN28" s="903"/>
      <c r="BO28" s="903"/>
      <c r="BP28" s="903"/>
      <c r="BQ28" s="903"/>
      <c r="BR28" s="903"/>
      <c r="BS28" s="903"/>
      <c r="BT28" s="903"/>
      <c r="BU28" s="903"/>
      <c r="BV28" s="903"/>
      <c r="BW28" s="903"/>
      <c r="BX28" s="903"/>
      <c r="BY28" s="903"/>
    </row>
    <row r="29" spans="1:77" ht="21.2" customHeight="1">
      <c r="A29" s="971"/>
      <c r="B29" s="971"/>
      <c r="C29" s="914"/>
      <c r="D29" s="1286" t="s">
        <v>192</v>
      </c>
      <c r="E29" s="1246"/>
      <c r="F29" s="1246"/>
      <c r="G29" s="1251" t="s">
        <v>193</v>
      </c>
      <c r="H29" s="1251"/>
      <c r="I29" s="1251"/>
      <c r="J29" s="1254" t="s">
        <v>194</v>
      </c>
      <c r="K29" s="1254"/>
      <c r="L29" s="1254"/>
      <c r="M29" s="1254" t="s">
        <v>195</v>
      </c>
      <c r="N29" s="1253"/>
      <c r="O29" s="1254"/>
      <c r="P29" s="1254" t="s">
        <v>196</v>
      </c>
      <c r="Q29" s="1253"/>
      <c r="R29" s="1254"/>
      <c r="S29" s="1254" t="s">
        <v>197</v>
      </c>
      <c r="T29" s="1253"/>
      <c r="U29" s="1254"/>
      <c r="V29" s="1254"/>
      <c r="W29" s="1251" t="s">
        <v>198</v>
      </c>
      <c r="X29" s="1246"/>
      <c r="Y29" s="1246"/>
      <c r="Z29" s="1246"/>
      <c r="AA29" s="1254" t="s">
        <v>199</v>
      </c>
      <c r="AB29" s="1246"/>
      <c r="AC29" s="1246"/>
      <c r="AD29" s="1246"/>
      <c r="AE29" s="1254" t="s">
        <v>200</v>
      </c>
      <c r="AF29" s="1254"/>
      <c r="AG29" s="1253"/>
      <c r="AH29" s="1254"/>
      <c r="AI29" s="1254" t="s">
        <v>201</v>
      </c>
      <c r="AJ29" s="1254"/>
      <c r="AK29" s="1253"/>
      <c r="AL29" s="1254"/>
      <c r="AM29" s="930"/>
      <c r="AN29" s="926"/>
      <c r="AO29" s="926"/>
      <c r="AP29" s="927"/>
      <c r="AQ29" s="929" t="s">
        <v>192</v>
      </c>
      <c r="AR29" s="972" t="s">
        <v>193</v>
      </c>
      <c r="AS29" s="973" t="s">
        <v>194</v>
      </c>
      <c r="AT29" s="972" t="s">
        <v>4</v>
      </c>
      <c r="AU29" s="973" t="s">
        <v>5</v>
      </c>
      <c r="AV29" s="972" t="s">
        <v>6</v>
      </c>
      <c r="AW29" s="973" t="s">
        <v>7</v>
      </c>
      <c r="AX29" s="903"/>
      <c r="AY29" s="933"/>
      <c r="AZ29" s="903"/>
      <c r="BA29" s="903"/>
      <c r="BB29" s="903"/>
      <c r="BC29" s="903"/>
      <c r="BD29" s="903"/>
      <c r="BE29" s="903"/>
      <c r="BF29" s="903"/>
      <c r="BG29" s="903"/>
      <c r="BH29" s="903"/>
      <c r="BI29" s="903"/>
      <c r="BJ29" s="903"/>
      <c r="BK29" s="903"/>
      <c r="BL29" s="903"/>
      <c r="BM29" s="903"/>
      <c r="BN29" s="903"/>
      <c r="BO29" s="903"/>
      <c r="BP29" s="903"/>
      <c r="BQ29" s="903"/>
      <c r="BR29" s="903"/>
      <c r="BS29" s="903"/>
      <c r="BT29" s="903"/>
      <c r="BU29" s="903"/>
      <c r="BV29" s="903"/>
      <c r="BW29" s="903"/>
      <c r="BX29" s="903"/>
      <c r="BY29" s="903"/>
    </row>
    <row r="30" spans="1:77" ht="13.15" customHeight="1">
      <c r="A30" s="1247"/>
      <c r="B30" s="1247"/>
      <c r="C30" s="1248"/>
      <c r="D30" s="974"/>
      <c r="E30" s="928"/>
      <c r="F30" s="928"/>
      <c r="G30" s="928"/>
      <c r="H30" s="928"/>
      <c r="I30" s="928"/>
      <c r="J30" s="930"/>
      <c r="K30" s="930"/>
      <c r="L30" s="930"/>
      <c r="M30" s="930"/>
      <c r="N30" s="930"/>
      <c r="O30" s="930"/>
      <c r="P30" s="930"/>
      <c r="Q30" s="930"/>
      <c r="R30" s="930"/>
      <c r="S30" s="930"/>
      <c r="T30" s="930"/>
      <c r="U30" s="930"/>
      <c r="V30" s="930"/>
      <c r="W30" s="930"/>
      <c r="X30" s="928"/>
      <c r="Y30" s="928"/>
      <c r="Z30" s="928"/>
      <c r="AA30" s="928"/>
      <c r="AB30" s="930"/>
      <c r="AC30" s="930"/>
      <c r="AD30" s="930"/>
      <c r="AE30" s="930"/>
      <c r="AF30" s="930"/>
      <c r="AG30" s="930"/>
      <c r="AH30" s="930"/>
      <c r="AI30" s="930"/>
      <c r="AJ30" s="930"/>
      <c r="AK30" s="930"/>
      <c r="AL30" s="930"/>
      <c r="AM30" s="930"/>
      <c r="AN30" s="1247"/>
      <c r="AO30" s="1247"/>
      <c r="AP30" s="1248"/>
      <c r="AQ30" s="974"/>
      <c r="AR30" s="928"/>
      <c r="AS30" s="928"/>
      <c r="AT30" s="928"/>
      <c r="AU30" s="928"/>
      <c r="AV30" s="930"/>
      <c r="AW30" s="930"/>
      <c r="AX30" s="903"/>
      <c r="AY30" s="903"/>
      <c r="AZ30" s="903"/>
      <c r="BA30" s="903"/>
      <c r="BB30" s="903"/>
      <c r="BC30" s="903"/>
      <c r="BD30" s="903"/>
      <c r="BE30" s="903"/>
      <c r="BF30" s="903"/>
      <c r="BG30" s="903"/>
      <c r="BH30" s="903"/>
      <c r="BI30" s="903"/>
      <c r="BJ30" s="903"/>
      <c r="BK30" s="903"/>
      <c r="BL30" s="903"/>
      <c r="BM30" s="903"/>
      <c r="BN30" s="903"/>
      <c r="BO30" s="903"/>
      <c r="BP30" s="903"/>
      <c r="BQ30" s="903"/>
      <c r="BR30" s="903"/>
      <c r="BS30" s="903"/>
      <c r="BT30" s="903"/>
      <c r="BU30" s="903"/>
      <c r="BV30" s="903"/>
      <c r="BW30" s="903"/>
      <c r="BX30" s="903"/>
      <c r="BY30" s="903"/>
    </row>
    <row r="31" spans="1:77" ht="22.5" customHeight="1">
      <c r="A31" s="905"/>
      <c r="B31" s="933" t="s">
        <v>112</v>
      </c>
      <c r="C31" s="934"/>
      <c r="D31" s="1249">
        <v>3129</v>
      </c>
      <c r="E31" s="1250"/>
      <c r="F31" s="1250"/>
      <c r="G31" s="1287">
        <v>387</v>
      </c>
      <c r="H31" s="1287"/>
      <c r="I31" s="1287"/>
      <c r="J31" s="1287">
        <v>675</v>
      </c>
      <c r="K31" s="1287"/>
      <c r="L31" s="1287"/>
      <c r="M31" s="1287">
        <v>186</v>
      </c>
      <c r="N31" s="1287"/>
      <c r="O31" s="1287"/>
      <c r="P31" s="1287">
        <v>189</v>
      </c>
      <c r="Q31" s="1287"/>
      <c r="R31" s="1287"/>
      <c r="S31" s="1287">
        <v>61</v>
      </c>
      <c r="T31" s="1287"/>
      <c r="U31" s="1287"/>
      <c r="V31" s="1287"/>
      <c r="W31" s="1287">
        <v>384</v>
      </c>
      <c r="X31" s="1287"/>
      <c r="Y31" s="1287"/>
      <c r="Z31" s="1287"/>
      <c r="AA31" s="1287">
        <v>375</v>
      </c>
      <c r="AB31" s="1287"/>
      <c r="AC31" s="1287"/>
      <c r="AD31" s="1287"/>
      <c r="AE31" s="1287">
        <v>591</v>
      </c>
      <c r="AF31" s="1287"/>
      <c r="AG31" s="1287"/>
      <c r="AH31" s="1287"/>
      <c r="AI31" s="1287">
        <v>406</v>
      </c>
      <c r="AJ31" s="1287"/>
      <c r="AK31" s="1287"/>
      <c r="AL31" s="1287"/>
      <c r="AM31" s="939"/>
      <c r="AN31" s="905"/>
      <c r="AO31" s="933" t="s">
        <v>112</v>
      </c>
      <c r="AP31" s="934"/>
      <c r="AQ31" s="936">
        <v>5357</v>
      </c>
      <c r="AR31" s="935">
        <v>667</v>
      </c>
      <c r="AS31" s="937">
        <v>4021</v>
      </c>
      <c r="AT31" s="937">
        <v>555</v>
      </c>
      <c r="AU31" s="937">
        <v>46</v>
      </c>
      <c r="AV31" s="935">
        <v>43</v>
      </c>
      <c r="AW31" s="935">
        <v>25</v>
      </c>
      <c r="AX31" s="903"/>
      <c r="AY31" s="903"/>
      <c r="AZ31" s="903"/>
      <c r="BA31" s="903"/>
      <c r="BB31" s="903"/>
      <c r="BC31" s="903"/>
      <c r="BD31" s="903"/>
      <c r="BE31" s="903"/>
      <c r="BF31" s="903"/>
      <c r="BG31" s="903"/>
      <c r="BH31" s="903"/>
      <c r="BI31" s="903"/>
      <c r="BJ31" s="903"/>
      <c r="BK31" s="903"/>
      <c r="BL31" s="903"/>
      <c r="BM31" s="903"/>
      <c r="BN31" s="903"/>
      <c r="BO31" s="903"/>
      <c r="BP31" s="903"/>
      <c r="BQ31" s="903"/>
      <c r="BR31" s="903"/>
      <c r="BS31" s="903"/>
      <c r="BT31" s="903"/>
      <c r="BU31" s="903"/>
      <c r="BV31" s="903"/>
      <c r="BW31" s="903"/>
      <c r="BX31" s="903"/>
      <c r="BY31" s="903"/>
    </row>
    <row r="32" spans="1:77" ht="22.5" customHeight="1">
      <c r="A32" s="905"/>
      <c r="B32" s="135" t="s">
        <v>56</v>
      </c>
      <c r="C32" s="934"/>
      <c r="D32" s="1249">
        <v>44</v>
      </c>
      <c r="E32" s="1250"/>
      <c r="F32" s="1250"/>
      <c r="G32" s="1287">
        <v>3</v>
      </c>
      <c r="H32" s="1287"/>
      <c r="I32" s="1287"/>
      <c r="J32" s="1287">
        <v>5</v>
      </c>
      <c r="K32" s="1287"/>
      <c r="L32" s="1287"/>
      <c r="M32" s="1287">
        <v>3</v>
      </c>
      <c r="N32" s="1287"/>
      <c r="O32" s="1287"/>
      <c r="P32" s="1287">
        <v>6</v>
      </c>
      <c r="Q32" s="1287"/>
      <c r="R32" s="1287"/>
      <c r="S32" s="1287" t="s">
        <v>202</v>
      </c>
      <c r="T32" s="1287"/>
      <c r="U32" s="1287"/>
      <c r="V32" s="1287"/>
      <c r="W32" s="1287" t="s">
        <v>202</v>
      </c>
      <c r="X32" s="1287"/>
      <c r="Y32" s="1287"/>
      <c r="Z32" s="1287"/>
      <c r="AA32" s="1287">
        <v>1</v>
      </c>
      <c r="AB32" s="1287"/>
      <c r="AC32" s="1287"/>
      <c r="AD32" s="1287"/>
      <c r="AE32" s="1287">
        <v>1</v>
      </c>
      <c r="AF32" s="1287"/>
      <c r="AG32" s="1287"/>
      <c r="AH32" s="1287"/>
      <c r="AI32" s="1287" t="s">
        <v>202</v>
      </c>
      <c r="AJ32" s="1287"/>
      <c r="AK32" s="1287"/>
      <c r="AL32" s="1287"/>
      <c r="AM32" s="939"/>
      <c r="AN32" s="905"/>
      <c r="AO32" s="135" t="s">
        <v>56</v>
      </c>
      <c r="AP32" s="934"/>
      <c r="AQ32" s="936">
        <v>65</v>
      </c>
      <c r="AR32" s="935">
        <v>6</v>
      </c>
      <c r="AS32" s="937">
        <v>54</v>
      </c>
      <c r="AT32" s="937">
        <v>5</v>
      </c>
      <c r="AU32" s="122" t="s">
        <v>202</v>
      </c>
      <c r="AV32" s="122" t="s">
        <v>202</v>
      </c>
      <c r="AW32" s="122" t="s">
        <v>202</v>
      </c>
      <c r="AX32" s="903"/>
      <c r="AY32" s="903"/>
      <c r="AZ32" s="903"/>
      <c r="BA32" s="903"/>
      <c r="BB32" s="903"/>
      <c r="BC32" s="903"/>
      <c r="BD32" s="903"/>
      <c r="BE32" s="903"/>
      <c r="BF32" s="903"/>
      <c r="BG32" s="903"/>
      <c r="BH32" s="903"/>
      <c r="BI32" s="903"/>
      <c r="BJ32" s="903"/>
      <c r="BK32" s="903"/>
      <c r="BL32" s="903"/>
      <c r="BM32" s="903"/>
      <c r="BN32" s="903"/>
      <c r="BO32" s="903"/>
      <c r="BP32" s="903"/>
      <c r="BQ32" s="903"/>
      <c r="BR32" s="903"/>
      <c r="BS32" s="903"/>
      <c r="BT32" s="903"/>
      <c r="BU32" s="903"/>
      <c r="BV32" s="903"/>
      <c r="BW32" s="903"/>
      <c r="BX32" s="903"/>
      <c r="BY32" s="903"/>
    </row>
    <row r="33" spans="1:77" ht="22.5" customHeight="1">
      <c r="A33" s="905"/>
      <c r="B33" s="135" t="s">
        <v>52</v>
      </c>
      <c r="C33" s="934"/>
      <c r="D33" s="1249">
        <v>52</v>
      </c>
      <c r="E33" s="1250"/>
      <c r="F33" s="1250"/>
      <c r="G33" s="1287">
        <v>2</v>
      </c>
      <c r="H33" s="1287"/>
      <c r="I33" s="1287"/>
      <c r="J33" s="1287">
        <v>10</v>
      </c>
      <c r="K33" s="1287"/>
      <c r="L33" s="1287"/>
      <c r="M33" s="1287">
        <v>1</v>
      </c>
      <c r="N33" s="1287"/>
      <c r="O33" s="1287"/>
      <c r="P33" s="1287">
        <v>1</v>
      </c>
      <c r="Q33" s="1287"/>
      <c r="R33" s="1287"/>
      <c r="S33" s="1287" t="s">
        <v>202</v>
      </c>
      <c r="T33" s="1287"/>
      <c r="U33" s="1287"/>
      <c r="V33" s="1287"/>
      <c r="W33" s="1287" t="s">
        <v>202</v>
      </c>
      <c r="X33" s="1287"/>
      <c r="Y33" s="1287"/>
      <c r="Z33" s="1287"/>
      <c r="AA33" s="1287">
        <v>3</v>
      </c>
      <c r="AB33" s="1287"/>
      <c r="AC33" s="1287"/>
      <c r="AD33" s="1287"/>
      <c r="AE33" s="1287">
        <v>3</v>
      </c>
      <c r="AF33" s="1287"/>
      <c r="AG33" s="1287"/>
      <c r="AH33" s="1287"/>
      <c r="AI33" s="1287" t="s">
        <v>202</v>
      </c>
      <c r="AJ33" s="1287"/>
      <c r="AK33" s="1287"/>
      <c r="AL33" s="1287"/>
      <c r="AM33" s="939"/>
      <c r="AN33" s="905"/>
      <c r="AO33" s="135" t="s">
        <v>52</v>
      </c>
      <c r="AP33" s="934"/>
      <c r="AQ33" s="936">
        <v>85</v>
      </c>
      <c r="AR33" s="935">
        <v>16</v>
      </c>
      <c r="AS33" s="937">
        <v>61</v>
      </c>
      <c r="AT33" s="937">
        <v>7</v>
      </c>
      <c r="AU33" s="122" t="s">
        <v>202</v>
      </c>
      <c r="AV33" s="122" t="s">
        <v>202</v>
      </c>
      <c r="AW33" s="935">
        <v>1</v>
      </c>
      <c r="AX33" s="903"/>
      <c r="AY33" s="903"/>
      <c r="AZ33" s="903"/>
      <c r="BA33" s="903"/>
      <c r="BB33" s="903"/>
      <c r="BC33" s="903"/>
      <c r="BD33" s="903"/>
      <c r="BE33" s="903"/>
      <c r="BF33" s="903"/>
      <c r="BG33" s="903"/>
      <c r="BH33" s="903"/>
      <c r="BI33" s="903"/>
      <c r="BJ33" s="903"/>
      <c r="BK33" s="903"/>
      <c r="BL33" s="903"/>
      <c r="BM33" s="903"/>
      <c r="BN33" s="903"/>
      <c r="BO33" s="903"/>
      <c r="BP33" s="903"/>
      <c r="BQ33" s="903"/>
      <c r="BR33" s="903"/>
      <c r="BS33" s="903"/>
      <c r="BT33" s="903"/>
      <c r="BU33" s="903"/>
      <c r="BV33" s="903"/>
      <c r="BW33" s="903"/>
      <c r="BX33" s="903"/>
      <c r="BY33" s="903"/>
    </row>
    <row r="34" spans="1:77" ht="22.5" customHeight="1">
      <c r="A34" s="938"/>
      <c r="B34" s="135" t="s">
        <v>53</v>
      </c>
      <c r="C34" s="934"/>
      <c r="D34" s="1249">
        <v>31</v>
      </c>
      <c r="E34" s="1250"/>
      <c r="F34" s="1250"/>
      <c r="G34" s="1287">
        <v>7</v>
      </c>
      <c r="H34" s="1287"/>
      <c r="I34" s="1287"/>
      <c r="J34" s="1287">
        <v>12</v>
      </c>
      <c r="K34" s="1287"/>
      <c r="L34" s="1287"/>
      <c r="M34" s="1287">
        <v>3</v>
      </c>
      <c r="N34" s="1287"/>
      <c r="O34" s="1287"/>
      <c r="P34" s="1287">
        <v>1</v>
      </c>
      <c r="Q34" s="1287"/>
      <c r="R34" s="1287"/>
      <c r="S34" s="1287">
        <v>1</v>
      </c>
      <c r="T34" s="1287"/>
      <c r="U34" s="1287"/>
      <c r="V34" s="1287"/>
      <c r="W34" s="1287">
        <v>1</v>
      </c>
      <c r="X34" s="1287"/>
      <c r="Y34" s="1287"/>
      <c r="Z34" s="1287"/>
      <c r="AA34" s="1287">
        <v>8</v>
      </c>
      <c r="AB34" s="1287"/>
      <c r="AC34" s="1287"/>
      <c r="AD34" s="1287"/>
      <c r="AE34" s="1287">
        <v>5</v>
      </c>
      <c r="AF34" s="1287"/>
      <c r="AG34" s="1287"/>
      <c r="AH34" s="1287"/>
      <c r="AI34" s="1287">
        <v>2</v>
      </c>
      <c r="AJ34" s="1287"/>
      <c r="AK34" s="1287"/>
      <c r="AL34" s="1287"/>
      <c r="AM34" s="939"/>
      <c r="AN34" s="938"/>
      <c r="AO34" s="135" t="s">
        <v>53</v>
      </c>
      <c r="AP34" s="934"/>
      <c r="AQ34" s="936">
        <v>46</v>
      </c>
      <c r="AR34" s="935">
        <v>6</v>
      </c>
      <c r="AS34" s="937">
        <v>37</v>
      </c>
      <c r="AT34" s="937">
        <v>3</v>
      </c>
      <c r="AU34" s="122" t="s">
        <v>202</v>
      </c>
      <c r="AV34" s="122" t="s">
        <v>202</v>
      </c>
      <c r="AW34" s="122" t="s">
        <v>202</v>
      </c>
      <c r="AX34" s="903"/>
      <c r="AY34" s="903"/>
      <c r="AZ34" s="903"/>
      <c r="BA34" s="903"/>
      <c r="BB34" s="903"/>
      <c r="BC34" s="903"/>
      <c r="BD34" s="903"/>
      <c r="BE34" s="903"/>
      <c r="BF34" s="903"/>
      <c r="BG34" s="903"/>
      <c r="BH34" s="903"/>
      <c r="BI34" s="903"/>
      <c r="BJ34" s="903"/>
      <c r="BK34" s="903"/>
      <c r="BL34" s="903"/>
      <c r="BM34" s="903"/>
      <c r="BN34" s="903"/>
      <c r="BO34" s="903"/>
      <c r="BP34" s="903"/>
      <c r="BQ34" s="903"/>
      <c r="BR34" s="903"/>
      <c r="BS34" s="903"/>
      <c r="BT34" s="903"/>
      <c r="BU34" s="903"/>
      <c r="BV34" s="903"/>
      <c r="BW34" s="903"/>
      <c r="BX34" s="903"/>
      <c r="BY34" s="903"/>
    </row>
    <row r="35" spans="1:77" ht="22.5" customHeight="1">
      <c r="A35" s="938"/>
      <c r="B35" s="135" t="s">
        <v>54</v>
      </c>
      <c r="C35" s="940"/>
      <c r="D35" s="1249">
        <v>64</v>
      </c>
      <c r="E35" s="1250"/>
      <c r="F35" s="1250"/>
      <c r="G35" s="1287">
        <v>7</v>
      </c>
      <c r="H35" s="1287"/>
      <c r="I35" s="1287"/>
      <c r="J35" s="1287">
        <v>21</v>
      </c>
      <c r="K35" s="1287"/>
      <c r="L35" s="1287"/>
      <c r="M35" s="1287">
        <v>3</v>
      </c>
      <c r="N35" s="1287"/>
      <c r="O35" s="1287"/>
      <c r="P35" s="1287">
        <v>2</v>
      </c>
      <c r="Q35" s="1287"/>
      <c r="R35" s="1287"/>
      <c r="S35" s="1287">
        <v>5</v>
      </c>
      <c r="T35" s="1287"/>
      <c r="U35" s="1287"/>
      <c r="V35" s="1287"/>
      <c r="W35" s="1287">
        <v>3</v>
      </c>
      <c r="X35" s="1287"/>
      <c r="Y35" s="1287"/>
      <c r="Z35" s="1287"/>
      <c r="AA35" s="1287">
        <v>8</v>
      </c>
      <c r="AB35" s="1287"/>
      <c r="AC35" s="1287"/>
      <c r="AD35" s="1287"/>
      <c r="AE35" s="1287">
        <v>28</v>
      </c>
      <c r="AF35" s="1287"/>
      <c r="AG35" s="1287"/>
      <c r="AH35" s="1287"/>
      <c r="AI35" s="1287">
        <v>2</v>
      </c>
      <c r="AJ35" s="1287"/>
      <c r="AK35" s="1287"/>
      <c r="AL35" s="1287"/>
      <c r="AM35" s="939"/>
      <c r="AN35" s="938"/>
      <c r="AO35" s="135" t="s">
        <v>54</v>
      </c>
      <c r="AP35" s="940"/>
      <c r="AQ35" s="936">
        <v>111</v>
      </c>
      <c r="AR35" s="939">
        <v>14</v>
      </c>
      <c r="AS35" s="937">
        <v>93</v>
      </c>
      <c r="AT35" s="937">
        <v>3</v>
      </c>
      <c r="AU35" s="122" t="s">
        <v>202</v>
      </c>
      <c r="AV35" s="939">
        <v>1</v>
      </c>
      <c r="AW35" s="122" t="s">
        <v>202</v>
      </c>
      <c r="AX35" s="903"/>
      <c r="AY35" s="903"/>
      <c r="AZ35" s="903"/>
      <c r="BA35" s="903"/>
      <c r="BB35" s="903"/>
      <c r="BC35" s="903"/>
      <c r="BD35" s="903"/>
      <c r="BE35" s="903"/>
      <c r="BF35" s="903"/>
      <c r="BG35" s="903"/>
      <c r="BH35" s="903"/>
      <c r="BI35" s="903"/>
      <c r="BJ35" s="903"/>
      <c r="BK35" s="903"/>
      <c r="BL35" s="903"/>
      <c r="BM35" s="903"/>
      <c r="BN35" s="903"/>
      <c r="BO35" s="903"/>
      <c r="BP35" s="903"/>
      <c r="BQ35" s="903"/>
      <c r="BR35" s="903"/>
      <c r="BS35" s="903"/>
      <c r="BT35" s="903"/>
      <c r="BU35" s="903"/>
      <c r="BV35" s="903"/>
      <c r="BW35" s="903"/>
      <c r="BX35" s="903"/>
      <c r="BY35" s="903"/>
    </row>
    <row r="36" spans="1:77" ht="22.5" customHeight="1">
      <c r="A36" s="942"/>
      <c r="B36" s="135" t="s">
        <v>55</v>
      </c>
      <c r="C36" s="943"/>
      <c r="D36" s="1249">
        <v>26</v>
      </c>
      <c r="E36" s="1250"/>
      <c r="F36" s="1250"/>
      <c r="G36" s="1287">
        <v>2</v>
      </c>
      <c r="H36" s="1287"/>
      <c r="I36" s="1287"/>
      <c r="J36" s="1287">
        <v>5</v>
      </c>
      <c r="K36" s="1287"/>
      <c r="L36" s="1287"/>
      <c r="M36" s="1287">
        <v>8</v>
      </c>
      <c r="N36" s="1287"/>
      <c r="O36" s="1287"/>
      <c r="P36" s="1287" t="s">
        <v>202</v>
      </c>
      <c r="Q36" s="1287"/>
      <c r="R36" s="1287"/>
      <c r="S36" s="1287">
        <v>2</v>
      </c>
      <c r="T36" s="1287"/>
      <c r="U36" s="1287"/>
      <c r="V36" s="1287"/>
      <c r="W36" s="1287" t="s">
        <v>202</v>
      </c>
      <c r="X36" s="1287"/>
      <c r="Y36" s="1287"/>
      <c r="Z36" s="1287"/>
      <c r="AA36" s="1287">
        <v>5</v>
      </c>
      <c r="AB36" s="1287"/>
      <c r="AC36" s="1287"/>
      <c r="AD36" s="1287"/>
      <c r="AE36" s="1287">
        <v>9</v>
      </c>
      <c r="AF36" s="1287"/>
      <c r="AG36" s="1287"/>
      <c r="AH36" s="1287"/>
      <c r="AI36" s="1287">
        <v>2</v>
      </c>
      <c r="AJ36" s="1287"/>
      <c r="AK36" s="1287"/>
      <c r="AL36" s="1287"/>
      <c r="AM36" s="939"/>
      <c r="AN36" s="942"/>
      <c r="AO36" s="135" t="s">
        <v>55</v>
      </c>
      <c r="AP36" s="943"/>
      <c r="AQ36" s="936">
        <v>138</v>
      </c>
      <c r="AR36" s="939">
        <v>9</v>
      </c>
      <c r="AS36" s="937">
        <v>104</v>
      </c>
      <c r="AT36" s="937">
        <v>21</v>
      </c>
      <c r="AU36" s="122">
        <v>1</v>
      </c>
      <c r="AV36" s="939" t="s">
        <v>202</v>
      </c>
      <c r="AW36" s="939">
        <v>3</v>
      </c>
      <c r="AX36" s="903"/>
      <c r="AY36" s="903"/>
      <c r="AZ36" s="903"/>
      <c r="BA36" s="903"/>
      <c r="BB36" s="903"/>
      <c r="BC36" s="903"/>
      <c r="BD36" s="903"/>
      <c r="BE36" s="903"/>
      <c r="BF36" s="903"/>
      <c r="BG36" s="903"/>
      <c r="BH36" s="903"/>
      <c r="BI36" s="903"/>
      <c r="BJ36" s="903"/>
      <c r="BK36" s="903"/>
      <c r="BL36" s="903"/>
      <c r="BM36" s="903"/>
      <c r="BN36" s="903"/>
      <c r="BO36" s="903"/>
      <c r="BP36" s="903"/>
      <c r="BQ36" s="903"/>
      <c r="BR36" s="903"/>
      <c r="BS36" s="903"/>
      <c r="BT36" s="903"/>
      <c r="BU36" s="903"/>
      <c r="BV36" s="903"/>
      <c r="BW36" s="903"/>
      <c r="BX36" s="903"/>
      <c r="BY36" s="903"/>
    </row>
    <row r="37" spans="1:77" ht="6" customHeight="1">
      <c r="A37" s="975"/>
      <c r="B37" s="946"/>
      <c r="C37" s="947"/>
      <c r="D37" s="976"/>
      <c r="E37" s="977"/>
      <c r="F37" s="977"/>
      <c r="G37" s="954"/>
      <c r="H37" s="954"/>
      <c r="I37" s="954"/>
      <c r="J37" s="952"/>
      <c r="K37" s="952"/>
      <c r="L37" s="952"/>
      <c r="M37" s="952"/>
      <c r="N37" s="952"/>
      <c r="O37" s="952"/>
      <c r="P37" s="952"/>
      <c r="Q37" s="952"/>
      <c r="R37" s="952"/>
      <c r="S37" s="952"/>
      <c r="T37" s="952"/>
      <c r="U37" s="952"/>
      <c r="V37" s="952"/>
      <c r="W37" s="952"/>
      <c r="X37" s="952"/>
      <c r="Y37" s="952"/>
      <c r="Z37" s="952"/>
      <c r="AA37" s="952"/>
      <c r="AB37" s="952"/>
      <c r="AC37" s="952"/>
      <c r="AD37" s="952"/>
      <c r="AE37" s="952"/>
      <c r="AF37" s="952"/>
      <c r="AG37" s="952"/>
      <c r="AH37" s="952"/>
      <c r="AI37" s="952"/>
      <c r="AJ37" s="952"/>
      <c r="AK37" s="952"/>
      <c r="AL37" s="952"/>
      <c r="AM37" s="939"/>
      <c r="AN37" s="946"/>
      <c r="AO37" s="946"/>
      <c r="AP37" s="947"/>
      <c r="AQ37" s="951"/>
      <c r="AR37" s="952"/>
      <c r="AS37" s="953"/>
      <c r="AT37" s="953"/>
      <c r="AU37" s="954"/>
      <c r="AV37" s="952"/>
      <c r="AW37" s="952"/>
      <c r="AX37" s="903"/>
      <c r="AY37" s="903"/>
      <c r="AZ37" s="903"/>
      <c r="BA37" s="903"/>
      <c r="BB37" s="903"/>
      <c r="BC37" s="903"/>
      <c r="BD37" s="903"/>
      <c r="BE37" s="903"/>
      <c r="BF37" s="903"/>
      <c r="BG37" s="903"/>
      <c r="BH37" s="903"/>
      <c r="BI37" s="903"/>
      <c r="BJ37" s="903"/>
      <c r="BK37" s="903"/>
      <c r="BL37" s="903"/>
      <c r="BM37" s="903"/>
      <c r="BN37" s="903"/>
      <c r="BO37" s="903"/>
      <c r="BP37" s="903"/>
      <c r="BQ37" s="903"/>
      <c r="BR37" s="903"/>
      <c r="BS37" s="903"/>
      <c r="BT37" s="903"/>
      <c r="BU37" s="903"/>
      <c r="BV37" s="903"/>
      <c r="BW37" s="903"/>
      <c r="BX37" s="903"/>
      <c r="BY37" s="903"/>
    </row>
    <row r="38" spans="1:77" ht="16.7" customHeight="1">
      <c r="A38" s="978"/>
      <c r="B38" s="978"/>
      <c r="C38" s="979"/>
      <c r="D38" s="980"/>
      <c r="E38" s="980"/>
      <c r="F38" s="981"/>
      <c r="G38" s="981"/>
      <c r="H38" s="981"/>
      <c r="I38" s="981"/>
      <c r="J38" s="981"/>
      <c r="K38" s="981"/>
      <c r="L38" s="981"/>
      <c r="M38" s="981"/>
      <c r="N38" s="981"/>
      <c r="O38" s="981"/>
      <c r="P38" s="981"/>
      <c r="Q38" s="981"/>
      <c r="R38" s="981"/>
      <c r="S38" s="981"/>
      <c r="T38" s="981"/>
      <c r="U38" s="981"/>
      <c r="V38" s="981"/>
      <c r="W38" s="981"/>
      <c r="X38" s="981"/>
      <c r="Y38" s="981"/>
      <c r="Z38" s="981"/>
      <c r="AA38" s="981"/>
      <c r="AB38" s="981"/>
      <c r="AC38" s="981"/>
      <c r="AD38" s="981"/>
      <c r="AE38" s="981"/>
      <c r="AF38" s="981"/>
      <c r="AG38" s="981"/>
      <c r="AH38" s="981"/>
      <c r="AI38" s="981"/>
      <c r="AJ38" s="981"/>
      <c r="AK38" s="981"/>
      <c r="AL38" s="980"/>
      <c r="AM38" s="939"/>
      <c r="AN38" s="982"/>
      <c r="AO38" s="982"/>
      <c r="AP38" s="960"/>
      <c r="AQ38" s="980"/>
      <c r="AR38" s="980"/>
      <c r="AS38" s="980"/>
      <c r="AT38" s="980"/>
      <c r="AU38" s="980"/>
      <c r="AV38" s="980"/>
      <c r="AW38" s="980"/>
      <c r="AX38" s="903"/>
      <c r="AY38" s="903"/>
      <c r="AZ38" s="903"/>
      <c r="BA38" s="903"/>
      <c r="BB38" s="903"/>
      <c r="BC38" s="903"/>
      <c r="BD38" s="903"/>
      <c r="BE38" s="903"/>
      <c r="BF38" s="903"/>
      <c r="BG38" s="903"/>
      <c r="BH38" s="903"/>
      <c r="BI38" s="903"/>
      <c r="BJ38" s="903"/>
      <c r="BK38" s="903"/>
      <c r="BL38" s="903"/>
      <c r="BM38" s="903"/>
      <c r="BN38" s="903"/>
      <c r="BO38" s="903"/>
      <c r="BP38" s="903"/>
      <c r="BQ38" s="903"/>
      <c r="BR38" s="903"/>
      <c r="BS38" s="903"/>
      <c r="BT38" s="903"/>
      <c r="BU38" s="903"/>
      <c r="BV38" s="903"/>
      <c r="BW38" s="903"/>
      <c r="BX38" s="903"/>
      <c r="BY38" s="903"/>
    </row>
    <row r="39" spans="1:77" ht="14.1" customHeight="1">
      <c r="A39" s="983"/>
      <c r="B39" s="983"/>
      <c r="C39" s="960"/>
      <c r="D39" s="961"/>
      <c r="E39" s="961"/>
      <c r="F39" s="984"/>
      <c r="G39" s="984"/>
      <c r="H39" s="984"/>
      <c r="I39" s="984"/>
      <c r="J39" s="984"/>
      <c r="K39" s="984"/>
      <c r="L39" s="984"/>
      <c r="M39" s="984"/>
      <c r="N39" s="984"/>
      <c r="O39" s="984"/>
      <c r="P39" s="984"/>
      <c r="Q39" s="984"/>
      <c r="R39" s="984"/>
      <c r="S39" s="984"/>
      <c r="T39" s="984"/>
      <c r="U39" s="984"/>
      <c r="V39" s="984"/>
      <c r="W39" s="984"/>
      <c r="X39" s="984"/>
      <c r="Y39" s="984"/>
      <c r="Z39" s="984"/>
      <c r="AA39" s="984"/>
      <c r="AB39" s="984"/>
      <c r="AC39" s="984"/>
      <c r="AD39" s="984"/>
      <c r="AE39" s="984"/>
      <c r="AF39" s="984"/>
      <c r="AG39" s="984"/>
      <c r="AH39" s="984"/>
      <c r="AI39" s="984"/>
      <c r="AJ39" s="984"/>
      <c r="AK39" s="984"/>
      <c r="AL39" s="961"/>
      <c r="AM39" s="961"/>
      <c r="AN39" s="905"/>
      <c r="AO39" s="905"/>
      <c r="AP39" s="960"/>
      <c r="AQ39" s="961"/>
      <c r="AR39" s="961"/>
      <c r="AS39" s="961"/>
      <c r="AT39" s="961"/>
      <c r="AU39" s="961"/>
      <c r="AV39" s="961"/>
      <c r="AW39" s="961"/>
      <c r="AX39" s="903"/>
      <c r="AY39" s="903"/>
      <c r="AZ39" s="903"/>
      <c r="BA39" s="903"/>
      <c r="BB39" s="903"/>
      <c r="BC39" s="903"/>
      <c r="BD39" s="903"/>
      <c r="BE39" s="903"/>
      <c r="BF39" s="903"/>
      <c r="BG39" s="903"/>
      <c r="BH39" s="903"/>
      <c r="BI39" s="903"/>
      <c r="BJ39" s="903"/>
      <c r="BK39" s="903"/>
      <c r="BL39" s="903"/>
      <c r="BM39" s="903"/>
      <c r="BN39" s="903"/>
      <c r="BO39" s="903"/>
      <c r="BP39" s="903"/>
      <c r="BQ39" s="903"/>
      <c r="BR39" s="903"/>
      <c r="BS39" s="903"/>
      <c r="BT39" s="903"/>
      <c r="BU39" s="903"/>
      <c r="BV39" s="903"/>
      <c r="BW39" s="903"/>
      <c r="BX39" s="903"/>
      <c r="BY39" s="903"/>
    </row>
    <row r="40" spans="1:77" ht="14.1" customHeight="1">
      <c r="A40" s="960"/>
      <c r="B40" s="960"/>
      <c r="C40" s="960"/>
      <c r="D40" s="906"/>
      <c r="E40" s="961"/>
      <c r="F40" s="984"/>
      <c r="G40" s="984"/>
      <c r="H40" s="984"/>
      <c r="I40" s="984"/>
      <c r="J40" s="984"/>
      <c r="K40" s="984"/>
      <c r="L40" s="984"/>
      <c r="M40" s="984"/>
      <c r="N40" s="984"/>
      <c r="O40" s="984"/>
      <c r="P40" s="984"/>
      <c r="Q40" s="984"/>
      <c r="R40" s="984"/>
      <c r="S40" s="984"/>
      <c r="T40" s="984"/>
      <c r="U40" s="984"/>
      <c r="V40" s="984"/>
      <c r="W40" s="984"/>
      <c r="X40" s="984"/>
      <c r="Y40" s="984"/>
      <c r="Z40" s="984"/>
      <c r="AA40" s="984"/>
      <c r="AB40" s="984"/>
      <c r="AC40" s="984"/>
      <c r="AD40" s="984"/>
      <c r="AE40" s="984"/>
      <c r="AF40" s="984"/>
      <c r="AG40" s="984"/>
      <c r="AH40" s="984"/>
      <c r="AI40" s="984"/>
      <c r="AJ40" s="984"/>
      <c r="AK40" s="984"/>
      <c r="AL40" s="961"/>
      <c r="AM40" s="961"/>
      <c r="AN40" s="960"/>
      <c r="AO40" s="960"/>
      <c r="AP40" s="960"/>
      <c r="AQ40" s="961"/>
      <c r="AR40" s="961"/>
      <c r="AS40" s="961"/>
      <c r="AT40" s="961"/>
      <c r="AU40" s="961"/>
      <c r="AV40" s="961"/>
      <c r="AW40" s="961"/>
      <c r="AX40" s="903"/>
      <c r="AY40" s="903"/>
      <c r="AZ40" s="903"/>
      <c r="BA40" s="903"/>
      <c r="BB40" s="903"/>
      <c r="BC40" s="903"/>
      <c r="BD40" s="903"/>
      <c r="BE40" s="903"/>
      <c r="BF40" s="903"/>
      <c r="BG40" s="903"/>
      <c r="BH40" s="903"/>
      <c r="BI40" s="903"/>
      <c r="BJ40" s="903"/>
      <c r="BK40" s="903"/>
      <c r="BL40" s="903"/>
      <c r="BM40" s="903"/>
      <c r="BN40" s="903"/>
      <c r="BO40" s="903"/>
      <c r="BP40" s="903"/>
      <c r="BQ40" s="903"/>
      <c r="BR40" s="903"/>
      <c r="BS40" s="903"/>
      <c r="BT40" s="903"/>
      <c r="BU40" s="903"/>
      <c r="BV40" s="903"/>
      <c r="BW40" s="903"/>
      <c r="BX40" s="903"/>
      <c r="BY40" s="903"/>
    </row>
    <row r="41" spans="1:77" ht="21.95" customHeight="1">
      <c r="A41" s="960"/>
      <c r="B41" s="960"/>
      <c r="C41" s="960"/>
      <c r="D41" s="985"/>
      <c r="E41" s="986"/>
      <c r="F41" s="986"/>
      <c r="G41" s="986"/>
      <c r="H41" s="986"/>
      <c r="I41" s="986"/>
      <c r="J41" s="986"/>
      <c r="K41" s="986"/>
      <c r="L41" s="986"/>
      <c r="M41" s="986"/>
      <c r="N41" s="986"/>
      <c r="O41" s="986"/>
      <c r="P41" s="986"/>
      <c r="Q41" s="986"/>
      <c r="R41" s="986"/>
      <c r="S41" s="986"/>
      <c r="T41" s="986"/>
      <c r="U41" s="986"/>
      <c r="V41" s="986"/>
      <c r="W41" s="986"/>
      <c r="X41" s="986"/>
      <c r="Y41" s="986"/>
      <c r="Z41" s="986"/>
      <c r="AA41" s="986"/>
      <c r="AB41" s="986"/>
      <c r="AC41" s="986"/>
      <c r="AD41" s="986"/>
      <c r="AE41" s="986"/>
      <c r="AF41" s="986"/>
      <c r="AG41" s="986"/>
      <c r="AH41" s="986"/>
      <c r="AI41" s="986"/>
      <c r="AJ41" s="986"/>
      <c r="AK41" s="986"/>
      <c r="AL41" s="987"/>
      <c r="AM41" s="988"/>
      <c r="AN41" s="1288"/>
      <c r="AO41" s="1288"/>
      <c r="AP41" s="1288"/>
      <c r="AQ41" s="1288"/>
      <c r="AR41" s="1288"/>
      <c r="AS41" s="1288"/>
      <c r="AT41" s="1288"/>
      <c r="AU41" s="1288"/>
      <c r="AV41" s="1288"/>
      <c r="AW41" s="1288"/>
      <c r="AX41" s="903"/>
      <c r="AY41" s="903"/>
      <c r="AZ41" s="903"/>
      <c r="BA41" s="903"/>
      <c r="BB41" s="903"/>
      <c r="BC41" s="903"/>
      <c r="BD41" s="903"/>
      <c r="BE41" s="903"/>
      <c r="BF41" s="903"/>
      <c r="BG41" s="903"/>
      <c r="BH41" s="903"/>
      <c r="BI41" s="903"/>
      <c r="BJ41" s="903"/>
      <c r="BK41" s="903"/>
      <c r="BL41" s="903"/>
      <c r="BM41" s="903"/>
      <c r="BN41" s="903"/>
      <c r="BO41" s="903"/>
      <c r="BP41" s="903"/>
      <c r="BQ41" s="903"/>
      <c r="BR41" s="903"/>
      <c r="BS41" s="903"/>
      <c r="BT41" s="903"/>
      <c r="BU41" s="903"/>
      <c r="BV41" s="903"/>
      <c r="BW41" s="903"/>
      <c r="BX41" s="903"/>
      <c r="BY41" s="903"/>
    </row>
    <row r="42" spans="1:77" ht="14.1" customHeight="1">
      <c r="A42" s="960"/>
      <c r="B42" s="960"/>
      <c r="C42" s="960"/>
      <c r="D42" s="985" t="s">
        <v>203</v>
      </c>
      <c r="E42" s="961"/>
      <c r="F42" s="984"/>
      <c r="G42" s="918"/>
      <c r="H42" s="918"/>
      <c r="I42" s="918"/>
      <c r="J42" s="918"/>
      <c r="K42" s="918"/>
      <c r="L42" s="918"/>
      <c r="M42" s="984"/>
      <c r="N42" s="989"/>
      <c r="O42" s="989"/>
      <c r="P42" s="989"/>
      <c r="Q42" s="989"/>
      <c r="R42" s="989"/>
      <c r="S42" s="989"/>
      <c r="T42" s="989"/>
      <c r="U42" s="989"/>
      <c r="V42" s="989"/>
      <c r="W42" s="989"/>
      <c r="X42" s="989"/>
      <c r="Y42" s="989"/>
      <c r="Z42" s="989"/>
      <c r="AA42" s="989"/>
      <c r="AB42" s="989"/>
      <c r="AC42" s="989"/>
      <c r="AD42" s="989"/>
      <c r="AE42" s="989"/>
      <c r="AF42" s="989"/>
      <c r="AG42" s="1275"/>
      <c r="AH42" s="1275"/>
      <c r="AI42" s="1275"/>
      <c r="AJ42" s="1275"/>
      <c r="AK42" s="1275"/>
      <c r="AL42" s="1275"/>
      <c r="AM42" s="922"/>
      <c r="AN42" s="966" t="s">
        <v>204</v>
      </c>
      <c r="AO42" s="966"/>
      <c r="AP42" s="966"/>
      <c r="AQ42" s="990" t="s">
        <v>205</v>
      </c>
      <c r="AR42" s="990"/>
      <c r="AS42" s="990"/>
      <c r="AT42" s="990"/>
      <c r="AU42" s="966"/>
      <c r="AV42" s="966"/>
      <c r="AW42" s="961"/>
      <c r="AX42" s="903"/>
      <c r="AY42" s="903"/>
      <c r="AZ42" s="903"/>
      <c r="BA42" s="903"/>
      <c r="BB42" s="903"/>
      <c r="BC42" s="903"/>
      <c r="BD42" s="903"/>
      <c r="BE42" s="903"/>
      <c r="BF42" s="903"/>
      <c r="BG42" s="903"/>
      <c r="BH42" s="903"/>
      <c r="BI42" s="903"/>
      <c r="BJ42" s="903"/>
      <c r="BK42" s="903"/>
      <c r="BL42" s="903"/>
      <c r="BM42" s="903"/>
      <c r="BN42" s="903"/>
      <c r="BO42" s="903"/>
      <c r="BP42" s="903"/>
      <c r="BQ42" s="903"/>
      <c r="BR42" s="903"/>
      <c r="BS42" s="903"/>
      <c r="BT42" s="903"/>
      <c r="BU42" s="903"/>
      <c r="BV42" s="903"/>
      <c r="BW42" s="903"/>
      <c r="BX42" s="903"/>
      <c r="BY42" s="903"/>
    </row>
    <row r="43" spans="1:77" ht="16.7" customHeight="1" thickBot="1">
      <c r="A43" s="912"/>
      <c r="B43" s="912"/>
      <c r="C43" s="912"/>
      <c r="D43" s="918"/>
      <c r="E43" s="918"/>
      <c r="F43" s="918"/>
      <c r="G43" s="918"/>
      <c r="H43" s="918"/>
      <c r="I43" s="918"/>
      <c r="J43" s="918"/>
      <c r="K43" s="918"/>
      <c r="L43" s="918"/>
      <c r="M43" s="918"/>
      <c r="N43" s="918"/>
      <c r="O43" s="918"/>
      <c r="P43" s="918"/>
      <c r="Q43" s="918"/>
      <c r="R43" s="918"/>
      <c r="S43" s="918"/>
      <c r="T43" s="918"/>
      <c r="U43" s="918"/>
      <c r="V43" s="918"/>
      <c r="W43" s="918"/>
      <c r="X43" s="918"/>
      <c r="Y43" s="918"/>
      <c r="Z43" s="918"/>
      <c r="AA43" s="918"/>
      <c r="AB43" s="918"/>
      <c r="AC43" s="918"/>
      <c r="AD43" s="918"/>
      <c r="AE43" s="918"/>
      <c r="AF43" s="918"/>
      <c r="AG43" s="918"/>
      <c r="AH43" s="918"/>
      <c r="AI43" s="921"/>
      <c r="AJ43" s="921"/>
      <c r="AK43" s="921"/>
      <c r="AL43" s="921" t="s">
        <v>206</v>
      </c>
      <c r="AM43" s="922"/>
      <c r="AN43" s="912"/>
      <c r="AO43" s="912"/>
      <c r="AP43" s="912"/>
      <c r="AQ43" s="991"/>
      <c r="AR43" s="991"/>
      <c r="AS43" s="991"/>
      <c r="AT43" s="991"/>
      <c r="AU43" s="991"/>
      <c r="AV43" s="991"/>
      <c r="AW43" s="922" t="s">
        <v>174</v>
      </c>
      <c r="AX43" s="903"/>
      <c r="AY43" s="903"/>
      <c r="AZ43" s="903"/>
      <c r="BA43" s="903"/>
      <c r="BB43" s="903"/>
      <c r="BC43" s="903"/>
      <c r="BD43" s="903"/>
      <c r="BE43" s="903"/>
      <c r="BF43" s="903"/>
      <c r="BG43" s="903"/>
      <c r="BH43" s="903"/>
      <c r="BI43" s="903"/>
      <c r="BJ43" s="903"/>
      <c r="BK43" s="903"/>
      <c r="BL43" s="903"/>
      <c r="BM43" s="903"/>
      <c r="BN43" s="903"/>
      <c r="BO43" s="903"/>
      <c r="BP43" s="903"/>
      <c r="BQ43" s="903"/>
      <c r="BR43" s="903"/>
      <c r="BS43" s="903"/>
      <c r="BT43" s="903"/>
      <c r="BU43" s="903"/>
      <c r="BV43" s="903"/>
      <c r="BW43" s="903"/>
      <c r="BX43" s="903"/>
      <c r="BY43" s="903"/>
    </row>
    <row r="44" spans="1:77" ht="17.649999999999999" customHeight="1" thickTop="1">
      <c r="A44" s="1196" t="s">
        <v>14</v>
      </c>
      <c r="B44" s="1196"/>
      <c r="C44" s="1197"/>
      <c r="D44" s="1225" t="s">
        <v>126</v>
      </c>
      <c r="E44" s="1226"/>
      <c r="F44" s="1196"/>
      <c r="G44" s="1232" t="s">
        <v>207</v>
      </c>
      <c r="H44" s="1289"/>
      <c r="I44" s="1289"/>
      <c r="J44" s="1289"/>
      <c r="K44" s="1289"/>
      <c r="L44" s="1290"/>
      <c r="M44" s="1291" t="s">
        <v>208</v>
      </c>
      <c r="N44" s="1226"/>
      <c r="O44" s="1226"/>
      <c r="P44" s="1292"/>
      <c r="Q44" s="1292"/>
      <c r="R44" s="1292"/>
      <c r="S44" s="1292"/>
      <c r="T44" s="1292"/>
      <c r="U44" s="1292"/>
      <c r="V44" s="1292"/>
      <c r="W44" s="1292"/>
      <c r="X44" s="1292"/>
      <c r="Y44" s="1292"/>
      <c r="Z44" s="1292"/>
      <c r="AA44" s="1292"/>
      <c r="AB44" s="1292"/>
      <c r="AC44" s="1292"/>
      <c r="AD44" s="1292"/>
      <c r="AE44" s="1292"/>
      <c r="AF44" s="1292"/>
      <c r="AG44" s="1292"/>
      <c r="AH44" s="1293"/>
      <c r="AI44" s="1202" t="s">
        <v>128</v>
      </c>
      <c r="AJ44" s="1203"/>
      <c r="AK44" s="1203"/>
      <c r="AL44" s="1203"/>
      <c r="AM44" s="922"/>
      <c r="AN44" s="1226" t="s">
        <v>14</v>
      </c>
      <c r="AO44" s="1226"/>
      <c r="AP44" s="1296"/>
      <c r="AQ44" s="1282" t="s">
        <v>126</v>
      </c>
      <c r="AR44" s="1122" t="s">
        <v>179</v>
      </c>
      <c r="AS44" s="1122" t="s">
        <v>180</v>
      </c>
      <c r="AT44" s="1283" t="s">
        <v>181</v>
      </c>
      <c r="AU44" s="1284"/>
      <c r="AV44" s="1285"/>
      <c r="AW44" s="1236" t="s">
        <v>155</v>
      </c>
      <c r="AX44" s="903"/>
      <c r="AY44" s="903"/>
      <c r="AZ44" s="903"/>
      <c r="BA44" s="903"/>
      <c r="BB44" s="903"/>
      <c r="BC44" s="903"/>
      <c r="BD44" s="903"/>
      <c r="BE44" s="903"/>
      <c r="BF44" s="903"/>
      <c r="BG44" s="903"/>
      <c r="BH44" s="903"/>
      <c r="BI44" s="903"/>
      <c r="BJ44" s="903"/>
      <c r="BK44" s="903"/>
      <c r="BL44" s="903"/>
      <c r="BM44" s="903"/>
      <c r="BN44" s="903"/>
      <c r="BO44" s="903"/>
      <c r="BP44" s="903"/>
      <c r="BQ44" s="903"/>
      <c r="BR44" s="903"/>
      <c r="BS44" s="903"/>
      <c r="BT44" s="903"/>
      <c r="BU44" s="903"/>
      <c r="BV44" s="903"/>
      <c r="BW44" s="903"/>
      <c r="BX44" s="903"/>
      <c r="BY44" s="903"/>
    </row>
    <row r="45" spans="1:77" ht="17.649999999999999" customHeight="1">
      <c r="A45" s="1198"/>
      <c r="B45" s="1198"/>
      <c r="C45" s="1199"/>
      <c r="D45" s="1227"/>
      <c r="E45" s="1228"/>
      <c r="F45" s="1198"/>
      <c r="G45" s="1278" t="s">
        <v>209</v>
      </c>
      <c r="H45" s="1294"/>
      <c r="I45" s="1294"/>
      <c r="J45" s="1278" t="s">
        <v>210</v>
      </c>
      <c r="K45" s="1294"/>
      <c r="L45" s="1294"/>
      <c r="M45" s="1227"/>
      <c r="N45" s="1228"/>
      <c r="O45" s="1228"/>
      <c r="P45" s="1295" t="s">
        <v>211</v>
      </c>
      <c r="Q45" s="1272"/>
      <c r="R45" s="1273"/>
      <c r="S45" s="1295" t="s">
        <v>212</v>
      </c>
      <c r="T45" s="1272"/>
      <c r="U45" s="1272"/>
      <c r="V45" s="1273"/>
      <c r="W45" s="1295" t="s">
        <v>213</v>
      </c>
      <c r="X45" s="1272"/>
      <c r="Y45" s="1272"/>
      <c r="Z45" s="1273"/>
      <c r="AA45" s="1295" t="s">
        <v>214</v>
      </c>
      <c r="AB45" s="1272"/>
      <c r="AC45" s="1272"/>
      <c r="AD45" s="1273"/>
      <c r="AE45" s="1277" t="s">
        <v>215</v>
      </c>
      <c r="AF45" s="1267"/>
      <c r="AG45" s="1267"/>
      <c r="AH45" s="1268"/>
      <c r="AI45" s="1205"/>
      <c r="AJ45" s="1206"/>
      <c r="AK45" s="1206"/>
      <c r="AL45" s="1206"/>
      <c r="AM45" s="922"/>
      <c r="AN45" s="1228"/>
      <c r="AO45" s="1228"/>
      <c r="AP45" s="1297"/>
      <c r="AQ45" s="1237"/>
      <c r="AR45" s="1123"/>
      <c r="AS45" s="1123"/>
      <c r="AT45" s="1280" t="s">
        <v>190</v>
      </c>
      <c r="AU45" s="1164" t="s">
        <v>191</v>
      </c>
      <c r="AV45" s="1244" t="s">
        <v>155</v>
      </c>
      <c r="AW45" s="1261"/>
      <c r="AX45" s="903"/>
      <c r="AY45" s="903"/>
      <c r="AZ45" s="903"/>
      <c r="BA45" s="903"/>
      <c r="BB45" s="903"/>
      <c r="BC45" s="903"/>
      <c r="BD45" s="903"/>
      <c r="BE45" s="903"/>
      <c r="BF45" s="903"/>
      <c r="BG45" s="903"/>
      <c r="BH45" s="903"/>
      <c r="BI45" s="903"/>
      <c r="BJ45" s="903"/>
      <c r="BK45" s="903"/>
      <c r="BL45" s="903"/>
      <c r="BM45" s="903"/>
      <c r="BN45" s="903"/>
      <c r="BO45" s="903"/>
      <c r="BP45" s="903"/>
      <c r="BQ45" s="903"/>
      <c r="BR45" s="903"/>
      <c r="BS45" s="903"/>
      <c r="BT45" s="903"/>
      <c r="BU45" s="903"/>
      <c r="BV45" s="903"/>
      <c r="BW45" s="903"/>
      <c r="BX45" s="903"/>
      <c r="BY45" s="903"/>
    </row>
    <row r="46" spans="1:77" ht="26.45" customHeight="1">
      <c r="A46" s="1200"/>
      <c r="B46" s="1200"/>
      <c r="C46" s="1201"/>
      <c r="D46" s="1229"/>
      <c r="E46" s="1230"/>
      <c r="F46" s="1231"/>
      <c r="G46" s="1294"/>
      <c r="H46" s="1294"/>
      <c r="I46" s="1294"/>
      <c r="J46" s="1294"/>
      <c r="K46" s="1294"/>
      <c r="L46" s="1294"/>
      <c r="M46" s="1229"/>
      <c r="N46" s="1230"/>
      <c r="O46" s="1230"/>
      <c r="P46" s="1216"/>
      <c r="Q46" s="1217"/>
      <c r="R46" s="1218"/>
      <c r="S46" s="1216"/>
      <c r="T46" s="1217"/>
      <c r="U46" s="1217"/>
      <c r="V46" s="1218"/>
      <c r="W46" s="1216"/>
      <c r="X46" s="1217"/>
      <c r="Y46" s="1217"/>
      <c r="Z46" s="1218"/>
      <c r="AA46" s="1216"/>
      <c r="AB46" s="1217"/>
      <c r="AC46" s="1217"/>
      <c r="AD46" s="1218"/>
      <c r="AE46" s="1269"/>
      <c r="AF46" s="1270"/>
      <c r="AG46" s="1270"/>
      <c r="AH46" s="1271"/>
      <c r="AI46" s="1208"/>
      <c r="AJ46" s="1209"/>
      <c r="AK46" s="1209"/>
      <c r="AL46" s="1209"/>
      <c r="AM46" s="922"/>
      <c r="AN46" s="1298"/>
      <c r="AO46" s="1298"/>
      <c r="AP46" s="1200"/>
      <c r="AQ46" s="1238"/>
      <c r="AR46" s="1124"/>
      <c r="AS46" s="1124"/>
      <c r="AT46" s="1127"/>
      <c r="AU46" s="1124"/>
      <c r="AV46" s="1127"/>
      <c r="AW46" s="1262"/>
      <c r="AX46" s="903"/>
      <c r="AY46" s="903"/>
      <c r="AZ46" s="903"/>
      <c r="BA46" s="903"/>
      <c r="BB46" s="903"/>
      <c r="BC46" s="903"/>
      <c r="BD46" s="903"/>
      <c r="BE46" s="903"/>
      <c r="BF46" s="903"/>
      <c r="BG46" s="903"/>
      <c r="BH46" s="903"/>
      <c r="BI46" s="903"/>
      <c r="BJ46" s="903"/>
      <c r="BK46" s="903"/>
      <c r="BL46" s="903"/>
      <c r="BM46" s="903"/>
      <c r="BN46" s="903"/>
      <c r="BO46" s="903"/>
      <c r="BP46" s="903"/>
      <c r="BQ46" s="903"/>
      <c r="BR46" s="903"/>
      <c r="BS46" s="903"/>
      <c r="BT46" s="903"/>
      <c r="BU46" s="903"/>
      <c r="BV46" s="903"/>
      <c r="BW46" s="903"/>
      <c r="BX46" s="903"/>
      <c r="BY46" s="903"/>
    </row>
    <row r="47" spans="1:77" ht="21.2" customHeight="1">
      <c r="A47" s="971"/>
      <c r="B47" s="971"/>
      <c r="C47" s="914"/>
      <c r="D47" s="1301" t="s">
        <v>192</v>
      </c>
      <c r="E47" s="1251"/>
      <c r="F47" s="1251"/>
      <c r="G47" s="1299" t="s">
        <v>193</v>
      </c>
      <c r="H47" s="1254"/>
      <c r="I47" s="1254"/>
      <c r="J47" s="1299" t="s">
        <v>3</v>
      </c>
      <c r="K47" s="1254"/>
      <c r="L47" s="1254"/>
      <c r="M47" s="1299" t="s">
        <v>4</v>
      </c>
      <c r="N47" s="1254"/>
      <c r="O47" s="1254"/>
      <c r="P47" s="1299" t="s">
        <v>5</v>
      </c>
      <c r="Q47" s="1254"/>
      <c r="R47" s="1254"/>
      <c r="S47" s="1299" t="s">
        <v>6</v>
      </c>
      <c r="T47" s="1254"/>
      <c r="U47" s="1254"/>
      <c r="V47" s="1254"/>
      <c r="W47" s="1299" t="s">
        <v>7</v>
      </c>
      <c r="X47" s="1254"/>
      <c r="Y47" s="1254"/>
      <c r="Z47" s="1254"/>
      <c r="AA47" s="1299" t="s">
        <v>8</v>
      </c>
      <c r="AB47" s="1254"/>
      <c r="AC47" s="1254"/>
      <c r="AD47" s="1254"/>
      <c r="AE47" s="1299" t="s">
        <v>9</v>
      </c>
      <c r="AF47" s="1254"/>
      <c r="AG47" s="1254"/>
      <c r="AH47" s="1254"/>
      <c r="AI47" s="1299" t="s">
        <v>201</v>
      </c>
      <c r="AJ47" s="1254"/>
      <c r="AK47" s="1254"/>
      <c r="AL47" s="1254"/>
      <c r="AM47" s="922"/>
      <c r="AN47" s="926"/>
      <c r="AO47" s="926"/>
      <c r="AP47" s="927"/>
      <c r="AQ47" s="929" t="s">
        <v>192</v>
      </c>
      <c r="AR47" s="972" t="s">
        <v>193</v>
      </c>
      <c r="AS47" s="972" t="s">
        <v>194</v>
      </c>
      <c r="AT47" s="972" t="s">
        <v>195</v>
      </c>
      <c r="AU47" s="972" t="s">
        <v>196</v>
      </c>
      <c r="AV47" s="972" t="s">
        <v>197</v>
      </c>
      <c r="AW47" s="972" t="s">
        <v>198</v>
      </c>
      <c r="AX47" s="903"/>
      <c r="AY47" s="903"/>
      <c r="AZ47" s="903"/>
      <c r="BA47" s="903"/>
      <c r="BB47" s="903"/>
      <c r="BC47" s="903"/>
      <c r="BD47" s="903"/>
      <c r="BE47" s="903"/>
      <c r="BF47" s="903"/>
      <c r="BG47" s="903"/>
      <c r="BH47" s="903"/>
      <c r="BI47" s="903"/>
      <c r="BJ47" s="903"/>
      <c r="BK47" s="903"/>
      <c r="BL47" s="903"/>
      <c r="BM47" s="903"/>
      <c r="BN47" s="903"/>
      <c r="BO47" s="903"/>
      <c r="BP47" s="903"/>
      <c r="BQ47" s="903"/>
      <c r="BR47" s="903"/>
      <c r="BS47" s="903"/>
      <c r="BT47" s="903"/>
      <c r="BU47" s="903"/>
      <c r="BV47" s="903"/>
      <c r="BW47" s="903"/>
      <c r="BX47" s="903"/>
      <c r="BY47" s="903"/>
    </row>
    <row r="48" spans="1:77" ht="23.85" customHeight="1">
      <c r="A48" s="1247"/>
      <c r="B48" s="1247"/>
      <c r="C48" s="1248"/>
      <c r="D48" s="121"/>
      <c r="E48" s="122"/>
      <c r="F48" s="122"/>
      <c r="G48" s="939"/>
      <c r="H48" s="939"/>
      <c r="I48" s="939"/>
      <c r="J48" s="939"/>
      <c r="K48" s="939"/>
      <c r="L48" s="992"/>
      <c r="M48" s="992"/>
      <c r="N48" s="992"/>
      <c r="O48" s="992"/>
      <c r="P48" s="939"/>
      <c r="Q48" s="939"/>
      <c r="R48" s="939"/>
      <c r="S48" s="939"/>
      <c r="T48" s="939"/>
      <c r="U48" s="939"/>
      <c r="V48" s="939"/>
      <c r="W48" s="939"/>
      <c r="X48" s="939"/>
      <c r="Y48" s="939"/>
      <c r="Z48" s="939"/>
      <c r="AA48" s="939"/>
      <c r="AB48" s="939"/>
      <c r="AC48" s="939"/>
      <c r="AD48" s="939"/>
      <c r="AE48" s="939"/>
      <c r="AF48" s="939"/>
      <c r="AG48" s="939"/>
      <c r="AH48" s="939"/>
      <c r="AI48" s="939"/>
      <c r="AJ48" s="939"/>
      <c r="AK48" s="939"/>
      <c r="AL48" s="939"/>
      <c r="AM48" s="922"/>
      <c r="AN48" s="1247"/>
      <c r="AO48" s="1247"/>
      <c r="AP48" s="1248"/>
      <c r="AQ48" s="974"/>
      <c r="AR48" s="928"/>
      <c r="AS48" s="928"/>
      <c r="AT48" s="928"/>
      <c r="AU48" s="928"/>
      <c r="AV48" s="930"/>
      <c r="AW48" s="930"/>
      <c r="AX48" s="903"/>
      <c r="AY48" s="903"/>
      <c r="AZ48" s="903"/>
      <c r="BA48" s="903"/>
      <c r="BB48" s="903"/>
      <c r="BC48" s="903"/>
      <c r="BD48" s="903"/>
      <c r="BE48" s="903"/>
      <c r="BF48" s="903"/>
      <c r="BG48" s="903"/>
      <c r="BH48" s="903"/>
      <c r="BI48" s="903"/>
      <c r="BJ48" s="903"/>
      <c r="BK48" s="903"/>
      <c r="BL48" s="903"/>
      <c r="BM48" s="903"/>
      <c r="BN48" s="903"/>
      <c r="BO48" s="903"/>
      <c r="BP48" s="903"/>
      <c r="BQ48" s="903"/>
      <c r="BR48" s="903"/>
      <c r="BS48" s="903"/>
      <c r="BT48" s="903"/>
      <c r="BU48" s="903"/>
      <c r="BV48" s="903"/>
      <c r="BW48" s="903"/>
      <c r="BX48" s="903"/>
      <c r="BY48" s="903"/>
    </row>
    <row r="49" spans="1:77" ht="22.5" customHeight="1">
      <c r="A49" s="905"/>
      <c r="B49" s="933" t="s">
        <v>112</v>
      </c>
      <c r="C49" s="934"/>
      <c r="D49" s="1300">
        <v>10548</v>
      </c>
      <c r="E49" s="1287"/>
      <c r="F49" s="1287"/>
      <c r="G49" s="1255">
        <v>4276</v>
      </c>
      <c r="H49" s="1255"/>
      <c r="I49" s="1255"/>
      <c r="J49" s="1255">
        <v>6272</v>
      </c>
      <c r="K49" s="1255"/>
      <c r="L49" s="1255"/>
      <c r="M49" s="1255">
        <v>7520</v>
      </c>
      <c r="N49" s="1255"/>
      <c r="O49" s="1255"/>
      <c r="P49" s="1255">
        <v>642</v>
      </c>
      <c r="Q49" s="1255"/>
      <c r="R49" s="1255"/>
      <c r="S49" s="1255">
        <v>926</v>
      </c>
      <c r="T49" s="1255"/>
      <c r="U49" s="1255"/>
      <c r="V49" s="1255"/>
      <c r="W49" s="1255">
        <v>996</v>
      </c>
      <c r="X49" s="1255"/>
      <c r="Y49" s="1255"/>
      <c r="Z49" s="1255"/>
      <c r="AA49" s="1255">
        <v>1354</v>
      </c>
      <c r="AB49" s="1255"/>
      <c r="AC49" s="1255"/>
      <c r="AD49" s="1255"/>
      <c r="AE49" s="1255">
        <v>3602</v>
      </c>
      <c r="AF49" s="1255"/>
      <c r="AG49" s="1255"/>
      <c r="AH49" s="1255"/>
      <c r="AI49" s="1255">
        <v>3028</v>
      </c>
      <c r="AJ49" s="1255"/>
      <c r="AK49" s="1255"/>
      <c r="AL49" s="1255"/>
      <c r="AM49" s="922"/>
      <c r="AN49" s="905"/>
      <c r="AO49" s="933" t="s">
        <v>112</v>
      </c>
      <c r="AP49" s="934"/>
      <c r="AQ49" s="936">
        <v>8514</v>
      </c>
      <c r="AR49" s="935">
        <v>2553</v>
      </c>
      <c r="AS49" s="937">
        <v>5511</v>
      </c>
      <c r="AT49" s="937">
        <v>335</v>
      </c>
      <c r="AU49" s="937">
        <v>19</v>
      </c>
      <c r="AV49" s="935">
        <v>39</v>
      </c>
      <c r="AW49" s="935">
        <v>57</v>
      </c>
      <c r="AX49" s="903"/>
      <c r="AY49" s="903"/>
      <c r="AZ49" s="903"/>
      <c r="BA49" s="903"/>
      <c r="BB49" s="903"/>
      <c r="BC49" s="903"/>
      <c r="BD49" s="903"/>
      <c r="BE49" s="903"/>
      <c r="BF49" s="903"/>
      <c r="BG49" s="903"/>
      <c r="BH49" s="903"/>
      <c r="BI49" s="903"/>
      <c r="BJ49" s="903"/>
      <c r="BK49" s="903"/>
      <c r="BL49" s="903"/>
      <c r="BM49" s="903"/>
      <c r="BN49" s="903"/>
      <c r="BO49" s="903"/>
      <c r="BP49" s="903"/>
      <c r="BQ49" s="903"/>
      <c r="BR49" s="903"/>
      <c r="BS49" s="903"/>
      <c r="BT49" s="903"/>
      <c r="BU49" s="903"/>
      <c r="BV49" s="903"/>
      <c r="BW49" s="903"/>
      <c r="BX49" s="903"/>
      <c r="BY49" s="903"/>
    </row>
    <row r="50" spans="1:77" ht="22.5" customHeight="1">
      <c r="A50" s="905"/>
      <c r="B50" s="135" t="s">
        <v>56</v>
      </c>
      <c r="C50" s="934"/>
      <c r="D50" s="1300">
        <v>100</v>
      </c>
      <c r="E50" s="1287"/>
      <c r="F50" s="1287"/>
      <c r="G50" s="1255">
        <v>46</v>
      </c>
      <c r="H50" s="1255"/>
      <c r="I50" s="1255"/>
      <c r="J50" s="1255">
        <v>54</v>
      </c>
      <c r="K50" s="1255"/>
      <c r="L50" s="1255"/>
      <c r="M50" s="1255">
        <v>75</v>
      </c>
      <c r="N50" s="1255"/>
      <c r="O50" s="1255"/>
      <c r="P50" s="1255">
        <v>1</v>
      </c>
      <c r="Q50" s="1255"/>
      <c r="R50" s="1255"/>
      <c r="S50" s="1255">
        <v>4</v>
      </c>
      <c r="T50" s="1255"/>
      <c r="U50" s="1255"/>
      <c r="V50" s="1255"/>
      <c r="W50" s="1255">
        <v>9</v>
      </c>
      <c r="X50" s="1255"/>
      <c r="Y50" s="1255"/>
      <c r="Z50" s="1255"/>
      <c r="AA50" s="1255">
        <v>9</v>
      </c>
      <c r="AB50" s="1255"/>
      <c r="AC50" s="1255"/>
      <c r="AD50" s="1255"/>
      <c r="AE50" s="1255">
        <v>52</v>
      </c>
      <c r="AF50" s="1255"/>
      <c r="AG50" s="1255"/>
      <c r="AH50" s="1255"/>
      <c r="AI50" s="1255">
        <v>25</v>
      </c>
      <c r="AJ50" s="1255"/>
      <c r="AK50" s="1255"/>
      <c r="AL50" s="1255"/>
      <c r="AM50" s="922"/>
      <c r="AN50" s="905"/>
      <c r="AO50" s="135" t="s">
        <v>56</v>
      </c>
      <c r="AP50" s="934"/>
      <c r="AQ50" s="936">
        <v>96</v>
      </c>
      <c r="AR50" s="935">
        <v>35</v>
      </c>
      <c r="AS50" s="937">
        <v>57</v>
      </c>
      <c r="AT50" s="937">
        <v>4</v>
      </c>
      <c r="AU50" s="122" t="s">
        <v>202</v>
      </c>
      <c r="AV50" s="122" t="s">
        <v>202</v>
      </c>
      <c r="AW50" s="122" t="s">
        <v>202</v>
      </c>
      <c r="AX50" s="903"/>
      <c r="AY50" s="903"/>
      <c r="AZ50" s="903"/>
      <c r="BA50" s="903"/>
      <c r="BB50" s="903"/>
      <c r="BC50" s="903"/>
      <c r="BD50" s="903"/>
      <c r="BE50" s="903"/>
      <c r="BF50" s="903"/>
      <c r="BG50" s="903"/>
      <c r="BH50" s="903"/>
      <c r="BI50" s="903"/>
      <c r="BJ50" s="903"/>
      <c r="BK50" s="903"/>
      <c r="BL50" s="903"/>
      <c r="BM50" s="903"/>
      <c r="BN50" s="903"/>
      <c r="BO50" s="903"/>
      <c r="BP50" s="903"/>
      <c r="BQ50" s="903"/>
      <c r="BR50" s="903"/>
      <c r="BS50" s="903"/>
      <c r="BT50" s="903"/>
      <c r="BU50" s="903"/>
      <c r="BV50" s="903"/>
      <c r="BW50" s="903"/>
      <c r="BX50" s="903"/>
      <c r="BY50" s="903"/>
    </row>
    <row r="51" spans="1:77" ht="22.5" customHeight="1">
      <c r="A51" s="905"/>
      <c r="B51" s="135" t="s">
        <v>52</v>
      </c>
      <c r="C51" s="934"/>
      <c r="D51" s="1300">
        <v>109</v>
      </c>
      <c r="E51" s="1287"/>
      <c r="F51" s="1287"/>
      <c r="G51" s="1255">
        <v>59</v>
      </c>
      <c r="H51" s="1255"/>
      <c r="I51" s="1255"/>
      <c r="J51" s="1255">
        <v>50</v>
      </c>
      <c r="K51" s="1255"/>
      <c r="L51" s="1255"/>
      <c r="M51" s="1255">
        <v>93</v>
      </c>
      <c r="N51" s="1255"/>
      <c r="O51" s="1255"/>
      <c r="P51" s="1255">
        <v>11</v>
      </c>
      <c r="Q51" s="1255"/>
      <c r="R51" s="1255"/>
      <c r="S51" s="1255" t="s">
        <v>202</v>
      </c>
      <c r="T51" s="1255"/>
      <c r="U51" s="1255"/>
      <c r="V51" s="1255"/>
      <c r="W51" s="1255">
        <v>6</v>
      </c>
      <c r="X51" s="1255"/>
      <c r="Y51" s="1255"/>
      <c r="Z51" s="1255"/>
      <c r="AA51" s="1255">
        <v>16</v>
      </c>
      <c r="AB51" s="1255"/>
      <c r="AC51" s="1255"/>
      <c r="AD51" s="1255"/>
      <c r="AE51" s="1255">
        <v>60</v>
      </c>
      <c r="AF51" s="1255"/>
      <c r="AG51" s="1255"/>
      <c r="AH51" s="1255"/>
      <c r="AI51" s="1255">
        <v>16</v>
      </c>
      <c r="AJ51" s="1255"/>
      <c r="AK51" s="1255"/>
      <c r="AL51" s="1255"/>
      <c r="AM51" s="922"/>
      <c r="AN51" s="905"/>
      <c r="AO51" s="135" t="s">
        <v>52</v>
      </c>
      <c r="AP51" s="934"/>
      <c r="AQ51" s="936">
        <v>159</v>
      </c>
      <c r="AR51" s="935">
        <v>45</v>
      </c>
      <c r="AS51" s="937">
        <v>101</v>
      </c>
      <c r="AT51" s="937">
        <v>5</v>
      </c>
      <c r="AU51" s="122" t="s">
        <v>202</v>
      </c>
      <c r="AV51" s="935">
        <v>2</v>
      </c>
      <c r="AW51" s="935">
        <v>6</v>
      </c>
      <c r="AX51" s="903"/>
      <c r="AY51" s="903"/>
      <c r="AZ51" s="903"/>
      <c r="BA51" s="903"/>
      <c r="BB51" s="903"/>
      <c r="BC51" s="903"/>
      <c r="BD51" s="903"/>
      <c r="BE51" s="903"/>
      <c r="BF51" s="903"/>
      <c r="BG51" s="903"/>
      <c r="BH51" s="903"/>
      <c r="BI51" s="903"/>
      <c r="BJ51" s="903"/>
      <c r="BK51" s="903"/>
      <c r="BL51" s="903"/>
      <c r="BM51" s="903"/>
      <c r="BN51" s="903"/>
      <c r="BO51" s="903"/>
      <c r="BP51" s="903"/>
      <c r="BQ51" s="903"/>
      <c r="BR51" s="903"/>
      <c r="BS51" s="903"/>
      <c r="BT51" s="903"/>
      <c r="BU51" s="903"/>
      <c r="BV51" s="903"/>
      <c r="BW51" s="903"/>
      <c r="BX51" s="903"/>
      <c r="BY51" s="903"/>
    </row>
    <row r="52" spans="1:77" ht="22.5" customHeight="1">
      <c r="A52" s="938"/>
      <c r="B52" s="135" t="s">
        <v>53</v>
      </c>
      <c r="C52" s="934"/>
      <c r="D52" s="1300">
        <v>136</v>
      </c>
      <c r="E52" s="1287"/>
      <c r="F52" s="1287"/>
      <c r="G52" s="1255">
        <v>33</v>
      </c>
      <c r="H52" s="1255"/>
      <c r="I52" s="1255"/>
      <c r="J52" s="1255">
        <v>103</v>
      </c>
      <c r="K52" s="1255"/>
      <c r="L52" s="1255"/>
      <c r="M52" s="1255">
        <v>117</v>
      </c>
      <c r="N52" s="1255"/>
      <c r="O52" s="1255"/>
      <c r="P52" s="1255">
        <v>8</v>
      </c>
      <c r="Q52" s="1255"/>
      <c r="R52" s="1255"/>
      <c r="S52" s="1255">
        <v>13</v>
      </c>
      <c r="T52" s="1255"/>
      <c r="U52" s="1255"/>
      <c r="V52" s="1255"/>
      <c r="W52" s="1255">
        <v>9</v>
      </c>
      <c r="X52" s="1255"/>
      <c r="Y52" s="1255"/>
      <c r="Z52" s="1255"/>
      <c r="AA52" s="1255">
        <v>17</v>
      </c>
      <c r="AB52" s="1255"/>
      <c r="AC52" s="1255"/>
      <c r="AD52" s="1255"/>
      <c r="AE52" s="1255">
        <v>70</v>
      </c>
      <c r="AF52" s="1255"/>
      <c r="AG52" s="1255"/>
      <c r="AH52" s="1255"/>
      <c r="AI52" s="1255">
        <v>19</v>
      </c>
      <c r="AJ52" s="1255"/>
      <c r="AK52" s="1255"/>
      <c r="AL52" s="1255"/>
      <c r="AM52" s="922"/>
      <c r="AN52" s="938"/>
      <c r="AO52" s="135" t="s">
        <v>53</v>
      </c>
      <c r="AP52" s="934"/>
      <c r="AQ52" s="936">
        <v>57</v>
      </c>
      <c r="AR52" s="935">
        <v>11</v>
      </c>
      <c r="AS52" s="937">
        <v>40</v>
      </c>
      <c r="AT52" s="937">
        <v>6</v>
      </c>
      <c r="AU52" s="122" t="s">
        <v>202</v>
      </c>
      <c r="AV52" s="122" t="s">
        <v>202</v>
      </c>
      <c r="AW52" s="122" t="s">
        <v>202</v>
      </c>
      <c r="AX52" s="903"/>
      <c r="AY52" s="903"/>
      <c r="AZ52" s="903"/>
      <c r="BA52" s="903"/>
      <c r="BB52" s="903"/>
      <c r="BC52" s="903"/>
      <c r="BD52" s="903"/>
      <c r="BE52" s="903"/>
      <c r="BF52" s="903"/>
      <c r="BG52" s="903"/>
      <c r="BH52" s="903"/>
      <c r="BI52" s="903"/>
      <c r="BJ52" s="903"/>
      <c r="BK52" s="903"/>
      <c r="BL52" s="903"/>
      <c r="BM52" s="903"/>
      <c r="BN52" s="903"/>
      <c r="BO52" s="903"/>
      <c r="BP52" s="903"/>
      <c r="BQ52" s="903"/>
      <c r="BR52" s="903"/>
      <c r="BS52" s="903"/>
      <c r="BT52" s="903"/>
      <c r="BU52" s="903"/>
      <c r="BV52" s="903"/>
      <c r="BW52" s="903"/>
      <c r="BX52" s="903"/>
      <c r="BY52" s="903"/>
    </row>
    <row r="53" spans="1:77" ht="22.5" customHeight="1">
      <c r="A53" s="938"/>
      <c r="B53" s="135" t="s">
        <v>54</v>
      </c>
      <c r="C53" s="940"/>
      <c r="D53" s="1300">
        <v>235</v>
      </c>
      <c r="E53" s="1287"/>
      <c r="F53" s="1287"/>
      <c r="G53" s="1255">
        <v>74</v>
      </c>
      <c r="H53" s="1255"/>
      <c r="I53" s="1255"/>
      <c r="J53" s="1255">
        <v>161</v>
      </c>
      <c r="K53" s="1255"/>
      <c r="L53" s="1255"/>
      <c r="M53" s="1255">
        <v>180</v>
      </c>
      <c r="N53" s="1255"/>
      <c r="O53" s="1255"/>
      <c r="P53" s="1255">
        <v>29</v>
      </c>
      <c r="Q53" s="1255"/>
      <c r="R53" s="1255"/>
      <c r="S53" s="1255">
        <v>18</v>
      </c>
      <c r="T53" s="1255"/>
      <c r="U53" s="1255"/>
      <c r="V53" s="1255"/>
      <c r="W53" s="1255">
        <v>24</v>
      </c>
      <c r="X53" s="1255"/>
      <c r="Y53" s="1255"/>
      <c r="Z53" s="1255"/>
      <c r="AA53" s="1255">
        <v>28</v>
      </c>
      <c r="AB53" s="1255"/>
      <c r="AC53" s="1255"/>
      <c r="AD53" s="1255"/>
      <c r="AE53" s="1255">
        <v>81</v>
      </c>
      <c r="AF53" s="1255"/>
      <c r="AG53" s="1255"/>
      <c r="AH53" s="1255"/>
      <c r="AI53" s="1255">
        <v>55</v>
      </c>
      <c r="AJ53" s="1255"/>
      <c r="AK53" s="1255"/>
      <c r="AL53" s="1255"/>
      <c r="AM53" s="922"/>
      <c r="AN53" s="938"/>
      <c r="AO53" s="135" t="s">
        <v>54</v>
      </c>
      <c r="AP53" s="940"/>
      <c r="AQ53" s="936">
        <v>175</v>
      </c>
      <c r="AR53" s="935">
        <v>44</v>
      </c>
      <c r="AS53" s="937">
        <v>128</v>
      </c>
      <c r="AT53" s="937">
        <v>1</v>
      </c>
      <c r="AU53" s="122" t="s">
        <v>202</v>
      </c>
      <c r="AV53" s="939">
        <v>1</v>
      </c>
      <c r="AW53" s="939">
        <v>1</v>
      </c>
      <c r="AX53" s="903"/>
      <c r="AY53" s="903"/>
      <c r="AZ53" s="903"/>
      <c r="BA53" s="903"/>
      <c r="BB53" s="903"/>
      <c r="BC53" s="903"/>
      <c r="BD53" s="903"/>
      <c r="BE53" s="903"/>
      <c r="BF53" s="903"/>
      <c r="BG53" s="903"/>
      <c r="BH53" s="903"/>
      <c r="BI53" s="903"/>
      <c r="BJ53" s="903"/>
      <c r="BK53" s="903"/>
      <c r="BL53" s="903"/>
      <c r="BM53" s="903"/>
      <c r="BN53" s="903"/>
      <c r="BO53" s="903"/>
      <c r="BP53" s="903"/>
      <c r="BQ53" s="903"/>
      <c r="BR53" s="903"/>
      <c r="BS53" s="903"/>
      <c r="BT53" s="903"/>
      <c r="BU53" s="903"/>
      <c r="BV53" s="903"/>
      <c r="BW53" s="903"/>
      <c r="BX53" s="903"/>
      <c r="BY53" s="903"/>
    </row>
    <row r="54" spans="1:77" ht="22.5" customHeight="1">
      <c r="A54" s="942"/>
      <c r="B54" s="135" t="s">
        <v>55</v>
      </c>
      <c r="C54" s="943"/>
      <c r="D54" s="1300">
        <v>72</v>
      </c>
      <c r="E54" s="1287"/>
      <c r="F54" s="1287"/>
      <c r="G54" s="1255">
        <v>35</v>
      </c>
      <c r="H54" s="1255"/>
      <c r="I54" s="1255"/>
      <c r="J54" s="1255">
        <v>37</v>
      </c>
      <c r="K54" s="1255"/>
      <c r="L54" s="1255"/>
      <c r="M54" s="1255">
        <v>52</v>
      </c>
      <c r="N54" s="1255"/>
      <c r="O54" s="1255"/>
      <c r="P54" s="1255">
        <v>4</v>
      </c>
      <c r="Q54" s="1255"/>
      <c r="R54" s="1255"/>
      <c r="S54" s="1255">
        <v>6</v>
      </c>
      <c r="T54" s="1255"/>
      <c r="U54" s="1255"/>
      <c r="V54" s="1255"/>
      <c r="W54" s="1255">
        <v>11</v>
      </c>
      <c r="X54" s="1255"/>
      <c r="Y54" s="1255"/>
      <c r="Z54" s="1255"/>
      <c r="AA54" s="1255">
        <v>2</v>
      </c>
      <c r="AB54" s="1255"/>
      <c r="AC54" s="1255"/>
      <c r="AD54" s="1255"/>
      <c r="AE54" s="1255">
        <v>29</v>
      </c>
      <c r="AF54" s="1255"/>
      <c r="AG54" s="1255"/>
      <c r="AH54" s="1255"/>
      <c r="AI54" s="1255">
        <v>20</v>
      </c>
      <c r="AJ54" s="1255"/>
      <c r="AK54" s="1255"/>
      <c r="AL54" s="1255"/>
      <c r="AM54" s="922"/>
      <c r="AN54" s="942"/>
      <c r="AO54" s="135" t="s">
        <v>55</v>
      </c>
      <c r="AP54" s="943"/>
      <c r="AQ54" s="936">
        <v>235</v>
      </c>
      <c r="AR54" s="935">
        <v>66</v>
      </c>
      <c r="AS54" s="937">
        <v>150</v>
      </c>
      <c r="AT54" s="937">
        <v>11</v>
      </c>
      <c r="AU54" s="122" t="s">
        <v>202</v>
      </c>
      <c r="AV54" s="122" t="s">
        <v>202</v>
      </c>
      <c r="AW54" s="939">
        <v>8</v>
      </c>
      <c r="AX54" s="903"/>
      <c r="AY54" s="903"/>
      <c r="AZ54" s="903"/>
      <c r="BA54" s="903"/>
      <c r="BB54" s="903"/>
      <c r="BC54" s="903"/>
      <c r="BD54" s="903"/>
      <c r="BE54" s="903"/>
      <c r="BF54" s="903"/>
      <c r="BG54" s="903"/>
      <c r="BH54" s="903"/>
      <c r="BI54" s="903"/>
      <c r="BJ54" s="903"/>
      <c r="BK54" s="903"/>
      <c r="BL54" s="903"/>
      <c r="BM54" s="903"/>
      <c r="BN54" s="903"/>
      <c r="BO54" s="903"/>
      <c r="BP54" s="903"/>
      <c r="BQ54" s="903"/>
      <c r="BR54" s="903"/>
      <c r="BS54" s="903"/>
      <c r="BT54" s="903"/>
      <c r="BU54" s="903"/>
      <c r="BV54" s="903"/>
      <c r="BW54" s="903"/>
      <c r="BX54" s="903"/>
      <c r="BY54" s="903"/>
    </row>
    <row r="55" spans="1:77" ht="6" customHeight="1">
      <c r="A55" s="993"/>
      <c r="B55" s="993"/>
      <c r="C55" s="994"/>
      <c r="D55" s="995"/>
      <c r="E55" s="996"/>
      <c r="F55" s="997"/>
      <c r="G55" s="997"/>
      <c r="H55" s="997"/>
      <c r="I55" s="997"/>
      <c r="J55" s="997"/>
      <c r="K55" s="997"/>
      <c r="L55" s="997"/>
      <c r="M55" s="997"/>
      <c r="N55" s="997"/>
      <c r="O55" s="997"/>
      <c r="P55" s="997"/>
      <c r="Q55" s="997"/>
      <c r="R55" s="997"/>
      <c r="S55" s="997"/>
      <c r="T55" s="997"/>
      <c r="U55" s="997"/>
      <c r="V55" s="997"/>
      <c r="W55" s="997"/>
      <c r="X55" s="997"/>
      <c r="Y55" s="997"/>
      <c r="Z55" s="997"/>
      <c r="AA55" s="997"/>
      <c r="AB55" s="997"/>
      <c r="AC55" s="997"/>
      <c r="AD55" s="997"/>
      <c r="AE55" s="997"/>
      <c r="AF55" s="997"/>
      <c r="AG55" s="997"/>
      <c r="AH55" s="997"/>
      <c r="AI55" s="997"/>
      <c r="AJ55" s="997"/>
      <c r="AK55" s="997"/>
      <c r="AL55" s="996"/>
      <c r="AM55" s="922"/>
      <c r="AN55" s="998"/>
      <c r="AO55" s="998"/>
      <c r="AP55" s="994"/>
      <c r="AQ55" s="999"/>
      <c r="AR55" s="1000"/>
      <c r="AS55" s="1000"/>
      <c r="AT55" s="1000"/>
      <c r="AU55" s="1000"/>
      <c r="AV55" s="1000"/>
      <c r="AW55" s="1000"/>
      <c r="AX55" s="903"/>
      <c r="AY55" s="903"/>
      <c r="AZ55" s="903"/>
      <c r="BA55" s="903"/>
      <c r="BB55" s="903"/>
      <c r="BC55" s="903"/>
      <c r="BD55" s="903"/>
      <c r="BE55" s="903"/>
      <c r="BF55" s="903"/>
      <c r="BG55" s="903"/>
      <c r="BH55" s="903"/>
      <c r="BI55" s="903"/>
      <c r="BJ55" s="903"/>
      <c r="BK55" s="903"/>
      <c r="BL55" s="903"/>
      <c r="BM55" s="903"/>
      <c r="BN55" s="903"/>
      <c r="BO55" s="903"/>
      <c r="BP55" s="903"/>
      <c r="BQ55" s="903"/>
      <c r="BR55" s="903"/>
      <c r="BS55" s="903"/>
      <c r="BT55" s="903"/>
      <c r="BU55" s="903"/>
      <c r="BV55" s="903"/>
      <c r="BW55" s="903"/>
      <c r="BX55" s="903"/>
      <c r="BY55" s="903"/>
    </row>
    <row r="56" spans="1:77" ht="17.25">
      <c r="A56" s="960"/>
      <c r="B56" s="960"/>
      <c r="C56" s="960"/>
      <c r="D56" s="910"/>
      <c r="E56" s="961"/>
      <c r="F56" s="984"/>
      <c r="G56" s="984"/>
      <c r="H56" s="984"/>
      <c r="I56" s="984"/>
      <c r="J56" s="984"/>
      <c r="K56" s="984"/>
      <c r="L56" s="984"/>
      <c r="M56" s="984"/>
      <c r="N56" s="984"/>
      <c r="O56" s="984"/>
      <c r="P56" s="984"/>
      <c r="Q56" s="984"/>
      <c r="R56" s="984"/>
      <c r="S56" s="984"/>
      <c r="T56" s="984"/>
      <c r="U56" s="984"/>
      <c r="V56" s="984"/>
      <c r="W56" s="984"/>
      <c r="X56" s="984"/>
      <c r="Y56" s="984"/>
      <c r="Z56" s="984"/>
      <c r="AA56" s="984"/>
      <c r="AB56" s="984"/>
      <c r="AC56" s="984"/>
      <c r="AD56" s="984"/>
      <c r="AE56" s="984"/>
      <c r="AF56" s="984"/>
      <c r="AG56" s="984"/>
      <c r="AH56" s="984"/>
      <c r="AI56" s="984"/>
      <c r="AJ56" s="984"/>
      <c r="AK56" s="984"/>
      <c r="AL56" s="961"/>
      <c r="AM56" s="922"/>
      <c r="AN56" s="960"/>
      <c r="AO56" s="960"/>
      <c r="AP56" s="960"/>
      <c r="AQ56" s="961"/>
      <c r="AR56" s="961"/>
      <c r="AS56" s="961"/>
      <c r="AT56" s="961"/>
      <c r="AU56" s="961"/>
      <c r="AV56" s="961"/>
      <c r="AW56" s="961"/>
      <c r="AX56" s="903"/>
      <c r="AY56" s="903"/>
      <c r="AZ56" s="903"/>
      <c r="BA56" s="903"/>
      <c r="BB56" s="903"/>
      <c r="BC56" s="903"/>
      <c r="BD56" s="903"/>
      <c r="BE56" s="903"/>
      <c r="BF56" s="903"/>
      <c r="BG56" s="903"/>
      <c r="BH56" s="903"/>
      <c r="BI56" s="903"/>
      <c r="BJ56" s="903"/>
      <c r="BK56" s="903"/>
      <c r="BL56" s="903"/>
      <c r="BM56" s="903"/>
      <c r="BN56" s="903"/>
      <c r="BO56" s="903"/>
      <c r="BP56" s="903"/>
      <c r="BQ56" s="903"/>
      <c r="BR56" s="903"/>
      <c r="BS56" s="903"/>
      <c r="BT56" s="903"/>
      <c r="BU56" s="903"/>
      <c r="BV56" s="903"/>
      <c r="BW56" s="903"/>
      <c r="BX56" s="903"/>
      <c r="BY56" s="903"/>
    </row>
    <row r="57" spans="1:77">
      <c r="A57" s="905"/>
      <c r="B57" s="905"/>
      <c r="C57" s="905"/>
      <c r="D57" s="903"/>
      <c r="E57" s="903"/>
      <c r="F57" s="903"/>
      <c r="G57" s="903"/>
      <c r="H57" s="903"/>
      <c r="I57" s="903"/>
      <c r="J57" s="903"/>
      <c r="K57" s="903"/>
      <c r="L57" s="903"/>
      <c r="M57" s="903"/>
      <c r="N57" s="903"/>
      <c r="O57" s="903"/>
      <c r="P57" s="903"/>
      <c r="Q57" s="903"/>
      <c r="R57" s="903"/>
      <c r="S57" s="903"/>
      <c r="T57" s="903"/>
      <c r="U57" s="903"/>
      <c r="V57" s="903"/>
      <c r="W57" s="903"/>
      <c r="X57" s="903"/>
      <c r="Y57" s="903"/>
      <c r="Z57" s="903"/>
      <c r="AA57" s="903"/>
      <c r="AB57" s="903"/>
      <c r="AC57" s="903"/>
      <c r="AD57" s="903"/>
      <c r="AE57" s="903"/>
      <c r="AF57" s="903"/>
      <c r="AG57" s="903"/>
      <c r="AH57" s="903"/>
      <c r="AI57" s="903"/>
      <c r="AJ57" s="903"/>
      <c r="AK57" s="903"/>
      <c r="AL57" s="903"/>
      <c r="AM57" s="922"/>
      <c r="AN57" s="905"/>
      <c r="AO57" s="905"/>
      <c r="AP57" s="912"/>
      <c r="AQ57" s="918"/>
      <c r="AR57" s="918"/>
      <c r="AS57" s="918"/>
      <c r="AT57" s="918"/>
      <c r="AU57" s="918"/>
      <c r="AV57" s="918"/>
      <c r="AW57" s="918"/>
      <c r="AX57" s="903"/>
      <c r="AY57" s="903"/>
      <c r="AZ57" s="903"/>
      <c r="BA57" s="903"/>
      <c r="BB57" s="903"/>
      <c r="BC57" s="903"/>
      <c r="BD57" s="903"/>
      <c r="BE57" s="903"/>
      <c r="BF57" s="903"/>
      <c r="BG57" s="903"/>
      <c r="BH57" s="903"/>
      <c r="BI57" s="903"/>
      <c r="BJ57" s="903"/>
      <c r="BK57" s="903"/>
      <c r="BL57" s="903"/>
      <c r="BM57" s="903"/>
      <c r="BN57" s="903"/>
      <c r="BO57" s="903"/>
      <c r="BP57" s="903"/>
      <c r="BQ57" s="903"/>
      <c r="BR57" s="903"/>
      <c r="BS57" s="903"/>
      <c r="BT57" s="903"/>
      <c r="BU57" s="903"/>
      <c r="BV57" s="903"/>
      <c r="BW57" s="903"/>
      <c r="BX57" s="903"/>
      <c r="BY57" s="903"/>
    </row>
    <row r="58" spans="1:77" ht="13.5">
      <c r="A58" s="1001"/>
      <c r="B58" s="1001"/>
      <c r="C58" s="1002"/>
      <c r="D58" s="903"/>
      <c r="E58" s="903"/>
      <c r="F58" s="903"/>
      <c r="G58" s="903"/>
      <c r="H58" s="903"/>
      <c r="I58" s="903"/>
      <c r="J58" s="903"/>
      <c r="K58" s="903"/>
      <c r="L58" s="903"/>
      <c r="M58" s="903"/>
      <c r="N58" s="903"/>
      <c r="O58" s="903"/>
      <c r="P58" s="903"/>
      <c r="Q58" s="903"/>
      <c r="R58" s="903"/>
      <c r="S58" s="903"/>
      <c r="T58" s="903"/>
      <c r="U58" s="903"/>
      <c r="V58" s="903"/>
      <c r="W58" s="903"/>
      <c r="X58" s="903"/>
      <c r="Y58" s="903"/>
      <c r="Z58" s="903"/>
      <c r="AA58" s="903"/>
      <c r="AB58" s="903"/>
      <c r="AC58" s="903"/>
      <c r="AD58" s="903"/>
      <c r="AE58" s="903"/>
      <c r="AF58" s="903"/>
      <c r="AG58" s="903"/>
      <c r="AH58" s="903"/>
      <c r="AI58" s="903"/>
      <c r="AJ58" s="903"/>
      <c r="AK58" s="903"/>
      <c r="AL58" s="903"/>
      <c r="AM58" s="903"/>
      <c r="AN58" s="1001"/>
      <c r="AO58" s="1001"/>
      <c r="AP58" s="1002"/>
      <c r="AQ58" s="903"/>
      <c r="AR58" s="903"/>
      <c r="AS58" s="903"/>
      <c r="AT58" s="903"/>
      <c r="AU58" s="903"/>
      <c r="AV58" s="903"/>
      <c r="AW58" s="903"/>
      <c r="AX58" s="903"/>
      <c r="AY58" s="903"/>
      <c r="AZ58" s="903"/>
      <c r="BA58" s="903"/>
      <c r="BB58" s="903"/>
      <c r="BC58" s="903"/>
      <c r="BD58" s="903"/>
      <c r="BE58" s="903"/>
      <c r="BF58" s="903"/>
      <c r="BG58" s="903"/>
      <c r="BH58" s="903"/>
      <c r="BI58" s="903"/>
      <c r="BJ58" s="903"/>
      <c r="BK58" s="903"/>
      <c r="BL58" s="903"/>
      <c r="BM58" s="903"/>
      <c r="BN58" s="903"/>
      <c r="BO58" s="903"/>
      <c r="BP58" s="903"/>
      <c r="BQ58" s="903"/>
      <c r="BR58" s="903"/>
      <c r="BS58" s="903"/>
      <c r="BT58" s="903"/>
      <c r="BU58" s="903"/>
      <c r="BV58" s="903"/>
      <c r="BW58" s="903"/>
      <c r="BX58" s="903"/>
      <c r="BY58" s="903"/>
    </row>
  </sheetData>
  <mergeCells count="264">
    <mergeCell ref="AI52:AL52"/>
    <mergeCell ref="D53:F53"/>
    <mergeCell ref="G53:I53"/>
    <mergeCell ref="J53:L53"/>
    <mergeCell ref="M53:O53"/>
    <mergeCell ref="P53:R53"/>
    <mergeCell ref="S53:V53"/>
    <mergeCell ref="W54:Z54"/>
    <mergeCell ref="AA54:AD54"/>
    <mergeCell ref="AE54:AH54"/>
    <mergeCell ref="AI54:AL54"/>
    <mergeCell ref="W53:Z53"/>
    <mergeCell ref="AA53:AD53"/>
    <mergeCell ref="AE53:AH53"/>
    <mergeCell ref="AI53:AL53"/>
    <mergeCell ref="D54:F54"/>
    <mergeCell ref="G54:I54"/>
    <mergeCell ref="J54:L54"/>
    <mergeCell ref="M54:O54"/>
    <mergeCell ref="P54:R54"/>
    <mergeCell ref="S54:V54"/>
    <mergeCell ref="D52:F52"/>
    <mergeCell ref="G52:I52"/>
    <mergeCell ref="J52:L52"/>
    <mergeCell ref="M52:O52"/>
    <mergeCell ref="P52:R52"/>
    <mergeCell ref="S52:V52"/>
    <mergeCell ref="W52:Z52"/>
    <mergeCell ref="AA52:AD52"/>
    <mergeCell ref="AE52:AH52"/>
    <mergeCell ref="W50:Z50"/>
    <mergeCell ref="AA50:AD50"/>
    <mergeCell ref="AE50:AH50"/>
    <mergeCell ref="AI50:AL50"/>
    <mergeCell ref="D51:F51"/>
    <mergeCell ref="G51:I51"/>
    <mergeCell ref="J51:L51"/>
    <mergeCell ref="M51:O51"/>
    <mergeCell ref="P51:R51"/>
    <mergeCell ref="S51:V51"/>
    <mergeCell ref="W51:Z51"/>
    <mergeCell ref="AA51:AD51"/>
    <mergeCell ref="AE51:AH51"/>
    <mergeCell ref="AI51:AL51"/>
    <mergeCell ref="D50:F50"/>
    <mergeCell ref="G50:I50"/>
    <mergeCell ref="J50:L50"/>
    <mergeCell ref="M50:O50"/>
    <mergeCell ref="P50:R50"/>
    <mergeCell ref="S50:V50"/>
    <mergeCell ref="D49:F49"/>
    <mergeCell ref="G49:I49"/>
    <mergeCell ref="J49:L49"/>
    <mergeCell ref="M49:O49"/>
    <mergeCell ref="P49:R49"/>
    <mergeCell ref="S49:V49"/>
    <mergeCell ref="A48:C48"/>
    <mergeCell ref="AN48:AP48"/>
    <mergeCell ref="D47:F47"/>
    <mergeCell ref="G47:I47"/>
    <mergeCell ref="J47:L47"/>
    <mergeCell ref="M47:O47"/>
    <mergeCell ref="P47:R47"/>
    <mergeCell ref="S47:V47"/>
    <mergeCell ref="W49:Z49"/>
    <mergeCell ref="AA49:AD49"/>
    <mergeCell ref="AE49:AH49"/>
    <mergeCell ref="AI49:AL49"/>
    <mergeCell ref="AN44:AP46"/>
    <mergeCell ref="AQ44:AQ46"/>
    <mergeCell ref="AR44:AR46"/>
    <mergeCell ref="AS44:AS46"/>
    <mergeCell ref="AT44:AV44"/>
    <mergeCell ref="W47:Z47"/>
    <mergeCell ref="AA47:AD47"/>
    <mergeCell ref="AE47:AH47"/>
    <mergeCell ref="AI47:AL47"/>
    <mergeCell ref="AI36:AL36"/>
    <mergeCell ref="AN41:AW41"/>
    <mergeCell ref="AG42:AL42"/>
    <mergeCell ref="W35:Z35"/>
    <mergeCell ref="AA35:AD35"/>
    <mergeCell ref="AE35:AH35"/>
    <mergeCell ref="AI35:AL35"/>
    <mergeCell ref="AW44:AW46"/>
    <mergeCell ref="A44:C46"/>
    <mergeCell ref="D44:F46"/>
    <mergeCell ref="G44:L44"/>
    <mergeCell ref="M44:O46"/>
    <mergeCell ref="P44:AH44"/>
    <mergeCell ref="AI44:AL46"/>
    <mergeCell ref="G45:I46"/>
    <mergeCell ref="J45:L46"/>
    <mergeCell ref="P45:R46"/>
    <mergeCell ref="S45:V46"/>
    <mergeCell ref="W45:Z46"/>
    <mergeCell ref="AA45:AD46"/>
    <mergeCell ref="AE45:AH46"/>
    <mergeCell ref="AT45:AT46"/>
    <mergeCell ref="AU45:AU46"/>
    <mergeCell ref="AV45:AV46"/>
    <mergeCell ref="D36:F36"/>
    <mergeCell ref="G36:I36"/>
    <mergeCell ref="J36:L36"/>
    <mergeCell ref="M36:O36"/>
    <mergeCell ref="P36:R36"/>
    <mergeCell ref="S36:V36"/>
    <mergeCell ref="W34:Z34"/>
    <mergeCell ref="AA34:AD34"/>
    <mergeCell ref="AE34:AH34"/>
    <mergeCell ref="W36:Z36"/>
    <mergeCell ref="AA36:AD36"/>
    <mergeCell ref="AE36:AH36"/>
    <mergeCell ref="D33:F33"/>
    <mergeCell ref="G33:I33"/>
    <mergeCell ref="J33:L33"/>
    <mergeCell ref="M33:O33"/>
    <mergeCell ref="P33:R33"/>
    <mergeCell ref="S33:V33"/>
    <mergeCell ref="AI34:AL34"/>
    <mergeCell ref="D35:F35"/>
    <mergeCell ref="G35:I35"/>
    <mergeCell ref="J35:L35"/>
    <mergeCell ref="M35:O35"/>
    <mergeCell ref="P35:R35"/>
    <mergeCell ref="S35:V35"/>
    <mergeCell ref="W33:Z33"/>
    <mergeCell ref="AA33:AD33"/>
    <mergeCell ref="AE33:AH33"/>
    <mergeCell ref="AI33:AL33"/>
    <mergeCell ref="D34:F34"/>
    <mergeCell ref="G34:I34"/>
    <mergeCell ref="J34:L34"/>
    <mergeCell ref="M34:O34"/>
    <mergeCell ref="P34:R34"/>
    <mergeCell ref="S34:V34"/>
    <mergeCell ref="W31:Z31"/>
    <mergeCell ref="AA31:AD31"/>
    <mergeCell ref="AE31:AH31"/>
    <mergeCell ref="AI31:AL31"/>
    <mergeCell ref="D32:F32"/>
    <mergeCell ref="G32:I32"/>
    <mergeCell ref="J32:L32"/>
    <mergeCell ref="M32:O32"/>
    <mergeCell ref="P32:R32"/>
    <mergeCell ref="S32:V32"/>
    <mergeCell ref="D31:F31"/>
    <mergeCell ref="G31:I31"/>
    <mergeCell ref="J31:L31"/>
    <mergeCell ref="M31:O31"/>
    <mergeCell ref="P31:R31"/>
    <mergeCell ref="S31:V31"/>
    <mergeCell ref="W32:Z32"/>
    <mergeCell ref="AA32:AD32"/>
    <mergeCell ref="AE32:AH32"/>
    <mergeCell ref="AI32:AL32"/>
    <mergeCell ref="W29:Z29"/>
    <mergeCell ref="AA29:AD29"/>
    <mergeCell ref="AE29:AH29"/>
    <mergeCell ref="AI29:AL29"/>
    <mergeCell ref="A30:C30"/>
    <mergeCell ref="AN30:AP30"/>
    <mergeCell ref="D29:F29"/>
    <mergeCell ref="G29:I29"/>
    <mergeCell ref="J29:L29"/>
    <mergeCell ref="M29:O29"/>
    <mergeCell ref="P29:R29"/>
    <mergeCell ref="S29:V29"/>
    <mergeCell ref="AW26:AW28"/>
    <mergeCell ref="G27:I28"/>
    <mergeCell ref="J27:L28"/>
    <mergeCell ref="M27:O28"/>
    <mergeCell ref="P27:R28"/>
    <mergeCell ref="S27:V28"/>
    <mergeCell ref="AH18:AL18"/>
    <mergeCell ref="AN22:AW22"/>
    <mergeCell ref="AG24:AL24"/>
    <mergeCell ref="AQ24:AT24"/>
    <mergeCell ref="W27:Z28"/>
    <mergeCell ref="AE27:AH28"/>
    <mergeCell ref="AI27:AL28"/>
    <mergeCell ref="AT27:AT28"/>
    <mergeCell ref="AU27:AU28"/>
    <mergeCell ref="AV27:AV28"/>
    <mergeCell ref="AQ26:AQ28"/>
    <mergeCell ref="AR26:AR28"/>
    <mergeCell ref="AS26:AS28"/>
    <mergeCell ref="AT26:AV26"/>
    <mergeCell ref="A26:C28"/>
    <mergeCell ref="D26:F28"/>
    <mergeCell ref="G26:Z26"/>
    <mergeCell ref="AA26:AD28"/>
    <mergeCell ref="AE26:AL26"/>
    <mergeCell ref="AN26:AP28"/>
    <mergeCell ref="D18:H18"/>
    <mergeCell ref="I18:M18"/>
    <mergeCell ref="N18:R18"/>
    <mergeCell ref="S18:W18"/>
    <mergeCell ref="X18:AB18"/>
    <mergeCell ref="AC18:AG18"/>
    <mergeCell ref="AH16:AL16"/>
    <mergeCell ref="D17:H17"/>
    <mergeCell ref="I17:M17"/>
    <mergeCell ref="N17:R17"/>
    <mergeCell ref="S17:W17"/>
    <mergeCell ref="X17:AB17"/>
    <mergeCell ref="AC17:AG17"/>
    <mergeCell ref="AH17:AL17"/>
    <mergeCell ref="D16:H16"/>
    <mergeCell ref="I16:M16"/>
    <mergeCell ref="N16:R16"/>
    <mergeCell ref="S16:W16"/>
    <mergeCell ref="X16:AB16"/>
    <mergeCell ref="AC16:AG16"/>
    <mergeCell ref="D11:H11"/>
    <mergeCell ref="I11:M11"/>
    <mergeCell ref="N11:R11"/>
    <mergeCell ref="S11:W11"/>
    <mergeCell ref="X11:AB11"/>
    <mergeCell ref="AC11:AG11"/>
    <mergeCell ref="AH14:AL14"/>
    <mergeCell ref="D15:H15"/>
    <mergeCell ref="I15:M15"/>
    <mergeCell ref="N15:R15"/>
    <mergeCell ref="S15:W15"/>
    <mergeCell ref="X15:AB15"/>
    <mergeCell ref="AC15:AG15"/>
    <mergeCell ref="AH15:AL15"/>
    <mergeCell ref="D14:H14"/>
    <mergeCell ref="I14:M14"/>
    <mergeCell ref="N14:R14"/>
    <mergeCell ref="S14:W14"/>
    <mergeCell ref="X14:AB14"/>
    <mergeCell ref="AC14:AG14"/>
    <mergeCell ref="A12:C12"/>
    <mergeCell ref="AN12:AP12"/>
    <mergeCell ref="D13:H13"/>
    <mergeCell ref="I13:M13"/>
    <mergeCell ref="N13:R13"/>
    <mergeCell ref="S13:W13"/>
    <mergeCell ref="X13:AB13"/>
    <mergeCell ref="AC13:AG13"/>
    <mergeCell ref="AH13:AL13"/>
    <mergeCell ref="AW8:AW10"/>
    <mergeCell ref="AC9:AG10"/>
    <mergeCell ref="AH9:AL10"/>
    <mergeCell ref="AQ9:AQ10"/>
    <mergeCell ref="AR9:AR10"/>
    <mergeCell ref="AS9:AS10"/>
    <mergeCell ref="AT9:AT10"/>
    <mergeCell ref="AV9:AV10"/>
    <mergeCell ref="AH11:AL11"/>
    <mergeCell ref="A5:AL5"/>
    <mergeCell ref="AQ6:AU6"/>
    <mergeCell ref="A8:C10"/>
    <mergeCell ref="D8:H10"/>
    <mergeCell ref="I8:M10"/>
    <mergeCell ref="N8:R10"/>
    <mergeCell ref="S8:W10"/>
    <mergeCell ref="X8:AB10"/>
    <mergeCell ref="AC8:AL8"/>
    <mergeCell ref="AN8:AP10"/>
    <mergeCell ref="AQ8:AT8"/>
    <mergeCell ref="AU8:AU10"/>
  </mergeCells>
  <phoneticPr fontId="14"/>
  <conditionalFormatting sqref="D13:AL18">
    <cfRule type="cellIs" dxfId="67" priority="2" stopIfTrue="1" operator="equal">
      <formula>""</formula>
    </cfRule>
  </conditionalFormatting>
  <conditionalFormatting sqref="AQ13:AW13 AQ31:AW31 D31:AL31 D49:AL49 AQ49:AW49 AQ17:AW17 AQ36:AW36 D53:AL54 D36:AL36 AQ53:AW54 AQ18 AS18:AW18">
    <cfRule type="cellIs" dxfId="66" priority="1" stopIfTrue="1" operator="equal">
      <formula>""</formula>
    </cfRule>
  </conditionalFormatting>
  <printOptions gridLinesSet="0"/>
  <pageMargins left="0.73" right="0.6692913385826772" top="0.59055118110236227" bottom="0.19685039370078741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249977111117893"/>
    <pageSetUpPr fitToPage="1"/>
  </sheetPr>
  <dimension ref="A1:AA77"/>
  <sheetViews>
    <sheetView showGridLines="0" zoomScaleNormal="100" zoomScaleSheetLayoutView="100" workbookViewId="0">
      <selection activeCell="D5" sqref="D5"/>
    </sheetView>
  </sheetViews>
  <sheetFormatPr defaultColWidth="9" defaultRowHeight="13.5"/>
  <cols>
    <col min="1" max="1" width="1.75" style="277" customWidth="1"/>
    <col min="2" max="2" width="11.625" style="277" bestFit="1" customWidth="1"/>
    <col min="3" max="3" width="4.25" style="279" customWidth="1"/>
    <col min="4" max="5" width="12.25" style="277" customWidth="1"/>
    <col min="6" max="6" width="10.625" style="277" customWidth="1"/>
    <col min="7" max="7" width="10.375" style="277" customWidth="1"/>
    <col min="8" max="8" width="10" style="277" customWidth="1"/>
    <col min="9" max="9" width="10.125" style="277" customWidth="1"/>
    <col min="10" max="10" width="10.375" style="277" customWidth="1"/>
    <col min="11" max="11" width="10.125" style="277" customWidth="1"/>
    <col min="12" max="12" width="10.25" style="277" customWidth="1"/>
    <col min="13" max="13" width="0.625" style="277" customWidth="1"/>
    <col min="14" max="14" width="10.125" style="277" customWidth="1"/>
    <col min="15" max="15" width="10.5" style="277" customWidth="1"/>
    <col min="16" max="16" width="10.25" style="277" customWidth="1"/>
    <col min="17" max="18" width="9.875" style="277" customWidth="1"/>
    <col min="19" max="20" width="10.25" style="277" customWidth="1"/>
    <col min="21" max="21" width="10.375" style="277" customWidth="1"/>
    <col min="22" max="24" width="9.875" style="277" customWidth="1"/>
    <col min="25" max="25" width="4.125" style="277" bestFit="1" customWidth="1"/>
    <col min="26" max="26" width="4.5" style="277" customWidth="1"/>
    <col min="27" max="16384" width="9" style="277"/>
  </cols>
  <sheetData>
    <row r="1" spans="1:27" s="182" customFormat="1" ht="18.95" customHeight="1">
      <c r="A1" s="173" t="s">
        <v>216</v>
      </c>
      <c r="B1" s="173"/>
      <c r="C1" s="174"/>
      <c r="D1" s="175"/>
      <c r="E1" s="176"/>
      <c r="F1" s="176"/>
      <c r="G1" s="176"/>
      <c r="H1" s="176"/>
      <c r="I1" s="176"/>
      <c r="J1" s="176"/>
      <c r="K1" s="176"/>
      <c r="L1" s="176"/>
      <c r="M1" s="176"/>
      <c r="N1" s="177"/>
      <c r="O1" s="177"/>
      <c r="P1" s="177"/>
      <c r="Q1" s="177"/>
      <c r="R1" s="177"/>
      <c r="S1" s="177"/>
      <c r="T1" s="178"/>
      <c r="U1" s="178"/>
      <c r="V1" s="178"/>
      <c r="W1" s="179"/>
      <c r="X1" s="180"/>
      <c r="Y1" s="181" t="s">
        <v>217</v>
      </c>
    </row>
    <row r="2" spans="1:27" s="182" customFormat="1" ht="18.95" customHeight="1">
      <c r="A2" s="183"/>
      <c r="B2" s="183"/>
      <c r="C2" s="184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7"/>
      <c r="P2" s="177"/>
      <c r="Q2" s="177"/>
      <c r="R2" s="177"/>
      <c r="S2" s="177"/>
      <c r="T2" s="178"/>
      <c r="U2" s="178"/>
      <c r="V2" s="178"/>
      <c r="W2" s="178"/>
      <c r="Y2" s="185"/>
    </row>
    <row r="3" spans="1:27" s="182" customFormat="1" ht="26.45" customHeight="1">
      <c r="A3" s="176" t="s">
        <v>218</v>
      </c>
      <c r="B3" s="176"/>
      <c r="C3" s="186"/>
      <c r="D3" s="178"/>
      <c r="E3" s="178"/>
      <c r="F3" s="187"/>
      <c r="G3" s="187"/>
      <c r="H3" s="187"/>
      <c r="I3" s="187"/>
      <c r="J3" s="187"/>
      <c r="L3" s="187"/>
      <c r="M3" s="187"/>
      <c r="N3" s="187"/>
      <c r="O3" s="187"/>
      <c r="P3" s="187"/>
      <c r="Q3" s="187"/>
      <c r="R3" s="187"/>
      <c r="S3" s="187"/>
      <c r="T3" s="178"/>
      <c r="U3" s="178"/>
      <c r="V3" s="178"/>
      <c r="W3" s="178"/>
      <c r="X3" s="188"/>
    </row>
    <row r="4" spans="1:27" s="189" customFormat="1" ht="17.25" customHeight="1">
      <c r="G4" s="190"/>
      <c r="H4" s="190"/>
      <c r="I4" s="190"/>
      <c r="J4" s="190"/>
      <c r="L4" s="190"/>
      <c r="M4" s="190"/>
      <c r="N4" s="191"/>
      <c r="O4" s="192"/>
      <c r="P4" s="192"/>
      <c r="Q4" s="193"/>
      <c r="R4" s="191"/>
      <c r="S4" s="194"/>
      <c r="T4" s="194"/>
      <c r="U4" s="194"/>
      <c r="W4" s="195"/>
    </row>
    <row r="5" spans="1:27" s="189" customFormat="1" ht="15.75" customHeight="1">
      <c r="A5" s="190" t="s">
        <v>219</v>
      </c>
      <c r="B5" s="190"/>
      <c r="C5" s="196"/>
      <c r="D5" s="190"/>
      <c r="E5" s="190"/>
      <c r="F5" s="190"/>
      <c r="G5" s="197"/>
      <c r="H5" s="198"/>
      <c r="I5" s="198"/>
      <c r="J5" s="198"/>
      <c r="K5" s="198"/>
      <c r="L5" s="199"/>
      <c r="M5" s="199"/>
      <c r="N5" s="198"/>
      <c r="O5" s="199"/>
      <c r="P5" s="199"/>
      <c r="Q5" s="200"/>
      <c r="R5" s="198"/>
      <c r="S5" s="201"/>
      <c r="T5" s="201"/>
      <c r="U5" s="202"/>
      <c r="V5" s="202"/>
      <c r="W5" s="202"/>
    </row>
    <row r="6" spans="1:27" s="189" customFormat="1" ht="14.25" customHeight="1">
      <c r="A6" s="200" t="s">
        <v>220</v>
      </c>
      <c r="B6" s="200"/>
      <c r="C6" s="203"/>
      <c r="D6" s="200"/>
      <c r="H6" s="198"/>
      <c r="I6" s="198"/>
      <c r="J6" s="204"/>
      <c r="K6" s="205"/>
      <c r="L6" s="206"/>
      <c r="M6" s="206"/>
      <c r="N6" s="207"/>
      <c r="O6" s="205"/>
      <c r="P6" s="205"/>
      <c r="Q6" s="200"/>
      <c r="R6" s="198"/>
      <c r="S6" s="201"/>
      <c r="T6" s="201"/>
      <c r="U6" s="202"/>
      <c r="V6" s="202"/>
      <c r="W6" s="202"/>
      <c r="AA6" s="197" t="s">
        <v>221</v>
      </c>
    </row>
    <row r="7" spans="1:27" s="178" customFormat="1" ht="14.25" customHeight="1" thickBot="1">
      <c r="A7" s="208"/>
      <c r="B7" s="208"/>
      <c r="C7" s="209"/>
      <c r="D7" s="208"/>
      <c r="E7" s="208"/>
      <c r="F7" s="208"/>
      <c r="G7" s="208"/>
      <c r="H7" s="210"/>
      <c r="I7" s="210"/>
      <c r="J7" s="208"/>
      <c r="K7" s="208"/>
      <c r="L7" s="208"/>
      <c r="M7" s="211"/>
      <c r="N7" s="208"/>
      <c r="Q7" s="212"/>
      <c r="R7" s="210"/>
      <c r="S7" s="210"/>
      <c r="T7" s="210"/>
      <c r="U7" s="210"/>
      <c r="V7" s="208"/>
      <c r="X7" s="213" t="s">
        <v>222</v>
      </c>
    </row>
    <row r="8" spans="1:27" s="178" customFormat="1" ht="14.25" thickTop="1">
      <c r="A8" s="1302" t="s">
        <v>223</v>
      </c>
      <c r="B8" s="1302"/>
      <c r="C8" s="1303"/>
      <c r="D8" s="1306" t="s">
        <v>224</v>
      </c>
      <c r="E8" s="1308" t="s">
        <v>225</v>
      </c>
      <c r="F8" s="1309"/>
      <c r="G8" s="1309"/>
      <c r="H8" s="1309"/>
      <c r="I8" s="1309"/>
      <c r="J8" s="1309"/>
      <c r="K8" s="1309"/>
      <c r="L8" s="1309"/>
      <c r="M8" s="182"/>
      <c r="N8" s="1310" t="s">
        <v>226</v>
      </c>
      <c r="O8" s="1311"/>
      <c r="P8" s="1311"/>
      <c r="Q8" s="1311"/>
      <c r="R8" s="1311"/>
      <c r="S8" s="1311"/>
      <c r="T8" s="1311"/>
      <c r="U8" s="1311"/>
      <c r="V8" s="1311"/>
      <c r="W8" s="1311"/>
      <c r="X8" s="1312"/>
      <c r="Y8" s="1313"/>
    </row>
    <row r="9" spans="1:27" s="182" customFormat="1">
      <c r="A9" s="1302"/>
      <c r="B9" s="1302"/>
      <c r="C9" s="1303"/>
      <c r="D9" s="1306"/>
      <c r="E9" s="1316" t="s">
        <v>227</v>
      </c>
      <c r="F9" s="1319" t="s">
        <v>228</v>
      </c>
      <c r="G9" s="1320"/>
      <c r="H9" s="1320"/>
      <c r="I9" s="1320"/>
      <c r="J9" s="1320"/>
      <c r="K9" s="1320"/>
      <c r="L9" s="1321"/>
      <c r="N9" s="1322" t="s">
        <v>229</v>
      </c>
      <c r="O9" s="1320"/>
      <c r="P9" s="1320"/>
      <c r="Q9" s="1320"/>
      <c r="R9" s="1321"/>
      <c r="S9" s="1319" t="s">
        <v>230</v>
      </c>
      <c r="T9" s="1320"/>
      <c r="U9" s="1321"/>
      <c r="V9" s="1316" t="s">
        <v>231</v>
      </c>
      <c r="W9" s="1323" t="s">
        <v>232</v>
      </c>
      <c r="X9" s="1316" t="s">
        <v>233</v>
      </c>
      <c r="Y9" s="1314"/>
    </row>
    <row r="10" spans="1:27" s="182" customFormat="1" ht="13.15" customHeight="1">
      <c r="A10" s="1302"/>
      <c r="B10" s="1302"/>
      <c r="C10" s="1303"/>
      <c r="D10" s="1306"/>
      <c r="E10" s="1317"/>
      <c r="F10" s="1326" t="s">
        <v>722</v>
      </c>
      <c r="G10" s="1327" t="s">
        <v>234</v>
      </c>
      <c r="H10" s="1329" t="s">
        <v>235</v>
      </c>
      <c r="I10" s="1331" t="s">
        <v>236</v>
      </c>
      <c r="J10" s="1331" t="s">
        <v>237</v>
      </c>
      <c r="K10" s="1331" t="s">
        <v>238</v>
      </c>
      <c r="L10" s="1327" t="s">
        <v>239</v>
      </c>
      <c r="M10" s="214"/>
      <c r="N10" s="1333" t="s">
        <v>722</v>
      </c>
      <c r="O10" s="1327" t="s">
        <v>240</v>
      </c>
      <c r="P10" s="1335" t="s">
        <v>241</v>
      </c>
      <c r="Q10" s="1327" t="s">
        <v>242</v>
      </c>
      <c r="R10" s="1327" t="s">
        <v>243</v>
      </c>
      <c r="S10" s="1326" t="s">
        <v>722</v>
      </c>
      <c r="T10" s="1331" t="s">
        <v>244</v>
      </c>
      <c r="U10" s="1327" t="s">
        <v>245</v>
      </c>
      <c r="V10" s="1306"/>
      <c r="W10" s="1324"/>
      <c r="X10" s="1306"/>
      <c r="Y10" s="1314"/>
    </row>
    <row r="11" spans="1:27" s="215" customFormat="1" ht="13.15" customHeight="1">
      <c r="A11" s="1304"/>
      <c r="B11" s="1304"/>
      <c r="C11" s="1305"/>
      <c r="D11" s="1307"/>
      <c r="E11" s="1318"/>
      <c r="F11" s="1318"/>
      <c r="G11" s="1328"/>
      <c r="H11" s="1330"/>
      <c r="I11" s="1328"/>
      <c r="J11" s="1328"/>
      <c r="K11" s="1328"/>
      <c r="L11" s="1332"/>
      <c r="M11" s="214"/>
      <c r="N11" s="1334"/>
      <c r="O11" s="1332"/>
      <c r="P11" s="1336"/>
      <c r="Q11" s="1332"/>
      <c r="R11" s="1332"/>
      <c r="S11" s="1318"/>
      <c r="T11" s="1328"/>
      <c r="U11" s="1328"/>
      <c r="V11" s="1307"/>
      <c r="W11" s="1325"/>
      <c r="X11" s="1307"/>
      <c r="Y11" s="1315"/>
    </row>
    <row r="12" spans="1:27" s="216" customFormat="1" ht="16.5" customHeight="1">
      <c r="B12" s="217"/>
      <c r="C12" s="218"/>
      <c r="D12" s="219">
        <v>1</v>
      </c>
      <c r="E12" s="219">
        <f>D12+1</f>
        <v>2</v>
      </c>
      <c r="F12" s="219">
        <f t="shared" ref="F12:L12" si="0">E12+1</f>
        <v>3</v>
      </c>
      <c r="G12" s="219">
        <f t="shared" si="0"/>
        <v>4</v>
      </c>
      <c r="H12" s="219">
        <f t="shared" si="0"/>
        <v>5</v>
      </c>
      <c r="I12" s="219">
        <f t="shared" si="0"/>
        <v>6</v>
      </c>
      <c r="J12" s="219">
        <f t="shared" si="0"/>
        <v>7</v>
      </c>
      <c r="K12" s="219">
        <f t="shared" si="0"/>
        <v>8</v>
      </c>
      <c r="L12" s="219">
        <f t="shared" si="0"/>
        <v>9</v>
      </c>
      <c r="M12" s="206"/>
      <c r="N12" s="220">
        <f>L12+1</f>
        <v>10</v>
      </c>
      <c r="O12" s="220">
        <f t="shared" ref="O12:X12" si="1">N12+1</f>
        <v>11</v>
      </c>
      <c r="P12" s="220">
        <f t="shared" si="1"/>
        <v>12</v>
      </c>
      <c r="Q12" s="220">
        <f t="shared" si="1"/>
        <v>13</v>
      </c>
      <c r="R12" s="220">
        <f t="shared" si="1"/>
        <v>14</v>
      </c>
      <c r="S12" s="220">
        <f t="shared" si="1"/>
        <v>15</v>
      </c>
      <c r="T12" s="220">
        <f t="shared" si="1"/>
        <v>16</v>
      </c>
      <c r="U12" s="220">
        <f t="shared" si="1"/>
        <v>17</v>
      </c>
      <c r="V12" s="220">
        <f t="shared" si="1"/>
        <v>18</v>
      </c>
      <c r="W12" s="220">
        <f t="shared" si="1"/>
        <v>19</v>
      </c>
      <c r="X12" s="221">
        <f t="shared" si="1"/>
        <v>20</v>
      </c>
      <c r="Y12" s="222"/>
    </row>
    <row r="13" spans="1:27" s="223" customFormat="1" ht="18" customHeight="1">
      <c r="B13" s="224" t="s">
        <v>246</v>
      </c>
      <c r="C13" s="225" t="s">
        <v>247</v>
      </c>
      <c r="D13" s="226">
        <v>3258289</v>
      </c>
      <c r="E13" s="227">
        <v>2689711</v>
      </c>
      <c r="F13" s="227">
        <v>169149</v>
      </c>
      <c r="G13" s="227">
        <v>9786</v>
      </c>
      <c r="H13" s="227">
        <v>4072</v>
      </c>
      <c r="I13" s="227">
        <v>46220</v>
      </c>
      <c r="J13" s="227">
        <v>38683</v>
      </c>
      <c r="K13" s="227">
        <v>69453</v>
      </c>
      <c r="L13" s="227">
        <v>936</v>
      </c>
      <c r="M13" s="227">
        <v>0</v>
      </c>
      <c r="N13" s="227">
        <v>13100</v>
      </c>
      <c r="O13" s="227">
        <v>1764</v>
      </c>
      <c r="P13" s="227">
        <v>7815</v>
      </c>
      <c r="Q13" s="227">
        <v>2806</v>
      </c>
      <c r="R13" s="227">
        <v>714</v>
      </c>
      <c r="S13" s="227">
        <v>226865</v>
      </c>
      <c r="T13" s="227">
        <v>218977</v>
      </c>
      <c r="U13" s="227">
        <v>7888</v>
      </c>
      <c r="V13" s="227">
        <v>32374</v>
      </c>
      <c r="W13" s="227">
        <v>5434</v>
      </c>
      <c r="X13" s="227">
        <v>9316</v>
      </c>
      <c r="Y13" s="228" t="str">
        <f t="shared" ref="Y13:Y27" si="2">$C13</f>
        <v>(1)</v>
      </c>
    </row>
    <row r="14" spans="1:27" s="223" customFormat="1" ht="18" customHeight="1">
      <c r="B14" s="229" t="s">
        <v>44</v>
      </c>
      <c r="C14" s="230"/>
      <c r="D14" s="231"/>
      <c r="E14" s="232"/>
      <c r="F14" s="232"/>
      <c r="G14" s="232"/>
      <c r="H14" s="232"/>
      <c r="I14" s="232"/>
      <c r="J14" s="232"/>
      <c r="K14" s="232"/>
      <c r="L14" s="232"/>
      <c r="M14" s="227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28">
        <f t="shared" si="2"/>
        <v>0</v>
      </c>
    </row>
    <row r="15" spans="1:27" s="223" customFormat="1" ht="18" customHeight="1">
      <c r="B15" s="233" t="s">
        <v>248</v>
      </c>
      <c r="C15" s="225" t="s">
        <v>249</v>
      </c>
      <c r="D15" s="231">
        <v>279737</v>
      </c>
      <c r="E15" s="232">
        <v>238596</v>
      </c>
      <c r="F15" s="232">
        <v>4618</v>
      </c>
      <c r="G15" s="232">
        <v>1919</v>
      </c>
      <c r="H15" s="232" t="s">
        <v>81</v>
      </c>
      <c r="I15" s="232" t="s">
        <v>250</v>
      </c>
      <c r="J15" s="232">
        <v>348</v>
      </c>
      <c r="K15" s="232">
        <v>2330</v>
      </c>
      <c r="L15" s="232" t="s">
        <v>250</v>
      </c>
      <c r="M15" s="227"/>
      <c r="N15" s="232">
        <v>46</v>
      </c>
      <c r="O15" s="232">
        <v>10</v>
      </c>
      <c r="P15" s="232">
        <v>1</v>
      </c>
      <c r="Q15" s="232">
        <v>11</v>
      </c>
      <c r="R15" s="232">
        <v>25</v>
      </c>
      <c r="S15" s="232">
        <v>9721</v>
      </c>
      <c r="T15" s="232">
        <v>9292</v>
      </c>
      <c r="U15" s="232">
        <v>429</v>
      </c>
      <c r="V15" s="232">
        <v>12</v>
      </c>
      <c r="W15" s="232">
        <v>74</v>
      </c>
      <c r="X15" s="232">
        <v>22</v>
      </c>
      <c r="Y15" s="228" t="str">
        <f t="shared" si="2"/>
        <v>(2)</v>
      </c>
    </row>
    <row r="16" spans="1:27" s="223" customFormat="1" ht="18" customHeight="1">
      <c r="B16" s="234" t="s">
        <v>251</v>
      </c>
      <c r="C16" s="235" t="s">
        <v>3</v>
      </c>
      <c r="D16" s="236">
        <v>279024</v>
      </c>
      <c r="E16" s="237">
        <v>240202</v>
      </c>
      <c r="F16" s="237">
        <v>4056</v>
      </c>
      <c r="G16" s="237">
        <v>1700</v>
      </c>
      <c r="H16" s="237" t="s">
        <v>81</v>
      </c>
      <c r="I16" s="237">
        <v>5</v>
      </c>
      <c r="J16" s="237">
        <v>334</v>
      </c>
      <c r="K16" s="237">
        <v>2003</v>
      </c>
      <c r="L16" s="237">
        <v>15</v>
      </c>
      <c r="M16" s="238">
        <v>0</v>
      </c>
      <c r="N16" s="237">
        <v>65</v>
      </c>
      <c r="O16" s="237">
        <v>12</v>
      </c>
      <c r="P16" s="237">
        <v>1</v>
      </c>
      <c r="Q16" s="237">
        <v>13</v>
      </c>
      <c r="R16" s="237">
        <v>40</v>
      </c>
      <c r="S16" s="237">
        <v>6406</v>
      </c>
      <c r="T16" s="237">
        <v>5862</v>
      </c>
      <c r="U16" s="237">
        <v>543</v>
      </c>
      <c r="V16" s="237">
        <v>12</v>
      </c>
      <c r="W16" s="237">
        <v>257</v>
      </c>
      <c r="X16" s="237">
        <v>18</v>
      </c>
      <c r="Y16" s="239" t="str">
        <f t="shared" si="2"/>
        <v>(3)</v>
      </c>
    </row>
    <row r="17" spans="1:25" s="223" customFormat="1" ht="18" customHeight="1">
      <c r="B17" s="229" t="s">
        <v>58</v>
      </c>
      <c r="C17" s="230"/>
      <c r="D17" s="226"/>
      <c r="E17" s="240"/>
      <c r="F17" s="240"/>
      <c r="G17" s="240"/>
      <c r="H17" s="240"/>
      <c r="I17" s="240"/>
      <c r="J17" s="240"/>
      <c r="K17" s="240"/>
      <c r="L17" s="240"/>
      <c r="M17" s="227"/>
      <c r="N17" s="227"/>
      <c r="O17" s="227"/>
      <c r="P17" s="227"/>
      <c r="Q17" s="241"/>
      <c r="R17" s="241"/>
      <c r="S17" s="241"/>
      <c r="T17" s="241"/>
      <c r="U17" s="241"/>
      <c r="V17" s="241"/>
      <c r="W17" s="241"/>
      <c r="X17" s="242"/>
      <c r="Y17" s="228">
        <f t="shared" si="2"/>
        <v>0</v>
      </c>
    </row>
    <row r="18" spans="1:25" s="223" customFormat="1" ht="18" customHeight="1">
      <c r="B18" s="233" t="s">
        <v>248</v>
      </c>
      <c r="C18" s="225" t="s">
        <v>4</v>
      </c>
      <c r="D18" s="226">
        <v>448800</v>
      </c>
      <c r="E18" s="227">
        <v>408033</v>
      </c>
      <c r="F18" s="227">
        <v>27506</v>
      </c>
      <c r="G18" s="227">
        <v>2472</v>
      </c>
      <c r="H18" s="240">
        <v>1607</v>
      </c>
      <c r="I18" s="240">
        <v>5199</v>
      </c>
      <c r="J18" s="240">
        <v>6599</v>
      </c>
      <c r="K18" s="240">
        <v>10918</v>
      </c>
      <c r="L18" s="240">
        <v>711</v>
      </c>
      <c r="M18" s="227"/>
      <c r="N18" s="227">
        <v>2341</v>
      </c>
      <c r="O18" s="227">
        <v>298</v>
      </c>
      <c r="P18" s="227">
        <v>763</v>
      </c>
      <c r="Q18" s="227">
        <v>962</v>
      </c>
      <c r="R18" s="227">
        <v>317</v>
      </c>
      <c r="S18" s="227">
        <v>16369</v>
      </c>
      <c r="T18" s="227">
        <v>14999</v>
      </c>
      <c r="U18" s="227">
        <v>1371</v>
      </c>
      <c r="V18" s="227">
        <v>1660</v>
      </c>
      <c r="W18" s="227">
        <v>1853</v>
      </c>
      <c r="X18" s="243" t="s">
        <v>81</v>
      </c>
      <c r="Y18" s="228" t="str">
        <f t="shared" si="2"/>
        <v>(4)</v>
      </c>
    </row>
    <row r="19" spans="1:25" s="223" customFormat="1" ht="18" customHeight="1">
      <c r="B19" s="234" t="s">
        <v>251</v>
      </c>
      <c r="C19" s="235" t="s">
        <v>5</v>
      </c>
      <c r="D19" s="244">
        <v>476827</v>
      </c>
      <c r="E19" s="238">
        <v>441296</v>
      </c>
      <c r="F19" s="238">
        <v>28991</v>
      </c>
      <c r="G19" s="238">
        <v>2294</v>
      </c>
      <c r="H19" s="245">
        <v>1345</v>
      </c>
      <c r="I19" s="245">
        <v>5382</v>
      </c>
      <c r="J19" s="245">
        <v>8874</v>
      </c>
      <c r="K19" s="245">
        <v>10341</v>
      </c>
      <c r="L19" s="245">
        <v>756</v>
      </c>
      <c r="M19" s="238">
        <v>0</v>
      </c>
      <c r="N19" s="238">
        <v>2196</v>
      </c>
      <c r="O19" s="238">
        <v>261</v>
      </c>
      <c r="P19" s="238">
        <v>849</v>
      </c>
      <c r="Q19" s="238">
        <v>798</v>
      </c>
      <c r="R19" s="238">
        <v>288</v>
      </c>
      <c r="S19" s="238">
        <v>15154</v>
      </c>
      <c r="T19" s="238">
        <v>13841</v>
      </c>
      <c r="U19" s="238">
        <v>1313</v>
      </c>
      <c r="V19" s="238">
        <v>2944</v>
      </c>
      <c r="W19" s="238">
        <v>2343</v>
      </c>
      <c r="X19" s="246" t="s">
        <v>115</v>
      </c>
      <c r="Y19" s="239" t="str">
        <f t="shared" si="2"/>
        <v>(5)</v>
      </c>
    </row>
    <row r="20" spans="1:25" s="223" customFormat="1" ht="18" customHeight="1">
      <c r="B20" s="229" t="s">
        <v>719</v>
      </c>
      <c r="C20" s="230"/>
      <c r="D20" s="226"/>
      <c r="E20" s="227"/>
      <c r="F20" s="227"/>
      <c r="G20" s="227"/>
      <c r="H20" s="240"/>
      <c r="I20" s="240"/>
      <c r="J20" s="240"/>
      <c r="K20" s="240"/>
      <c r="L20" s="240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43"/>
      <c r="Y20" s="228">
        <f t="shared" si="2"/>
        <v>0</v>
      </c>
    </row>
    <row r="21" spans="1:25" s="223" customFormat="1" ht="18" customHeight="1">
      <c r="B21" s="233" t="s">
        <v>248</v>
      </c>
      <c r="C21" s="247" t="s">
        <v>6</v>
      </c>
      <c r="D21" s="265">
        <v>157383</v>
      </c>
      <c r="E21" s="1017">
        <v>134769</v>
      </c>
      <c r="F21" s="1017" t="s">
        <v>250</v>
      </c>
      <c r="G21" s="1017">
        <v>7</v>
      </c>
      <c r="H21" s="1017" t="s">
        <v>81</v>
      </c>
      <c r="I21" s="1017" t="s">
        <v>250</v>
      </c>
      <c r="J21" s="1017" t="s">
        <v>250</v>
      </c>
      <c r="K21" s="1017" t="s">
        <v>250</v>
      </c>
      <c r="L21" s="1017" t="s">
        <v>81</v>
      </c>
      <c r="M21" s="1017"/>
      <c r="N21" s="1017" t="s">
        <v>250</v>
      </c>
      <c r="O21" s="1017">
        <v>7</v>
      </c>
      <c r="P21" s="1017" t="s">
        <v>250</v>
      </c>
      <c r="Q21" s="1017" t="s">
        <v>250</v>
      </c>
      <c r="R21" s="1017" t="s">
        <v>250</v>
      </c>
      <c r="S21" s="1017">
        <v>37</v>
      </c>
      <c r="T21" s="1017">
        <v>8</v>
      </c>
      <c r="U21" s="1017">
        <v>29</v>
      </c>
      <c r="V21" s="1017">
        <v>180</v>
      </c>
      <c r="W21" s="1017">
        <v>720</v>
      </c>
      <c r="X21" s="1018" t="s">
        <v>81</v>
      </c>
      <c r="Y21" s="228" t="str">
        <f t="shared" si="2"/>
        <v>(6)</v>
      </c>
    </row>
    <row r="22" spans="1:25" s="223" customFormat="1" ht="18" customHeight="1">
      <c r="A22" s="189"/>
      <c r="B22" s="234" t="s">
        <v>251</v>
      </c>
      <c r="C22" s="248" t="s">
        <v>7</v>
      </c>
      <c r="D22" s="267">
        <v>138182</v>
      </c>
      <c r="E22" s="1019">
        <v>115568</v>
      </c>
      <c r="F22" s="1019">
        <v>123</v>
      </c>
      <c r="G22" s="1019">
        <v>25</v>
      </c>
      <c r="H22" s="1019" t="s">
        <v>81</v>
      </c>
      <c r="I22" s="1019" t="s">
        <v>250</v>
      </c>
      <c r="J22" s="1019" t="s">
        <v>250</v>
      </c>
      <c r="K22" s="1019">
        <v>31</v>
      </c>
      <c r="L22" s="1019" t="s">
        <v>81</v>
      </c>
      <c r="M22" s="1019">
        <v>0</v>
      </c>
      <c r="N22" s="1019">
        <v>9</v>
      </c>
      <c r="O22" s="1019">
        <v>5</v>
      </c>
      <c r="P22" s="1019">
        <v>1</v>
      </c>
      <c r="Q22" s="1019" t="s">
        <v>250</v>
      </c>
      <c r="R22" s="1019" t="s">
        <v>250</v>
      </c>
      <c r="S22" s="1019">
        <v>24</v>
      </c>
      <c r="T22" s="1019">
        <v>6</v>
      </c>
      <c r="U22" s="1019">
        <v>18</v>
      </c>
      <c r="V22" s="1019">
        <v>156</v>
      </c>
      <c r="W22" s="1019">
        <v>812</v>
      </c>
      <c r="X22" s="1020" t="s">
        <v>115</v>
      </c>
      <c r="Y22" s="239" t="str">
        <f t="shared" si="2"/>
        <v>(7)</v>
      </c>
    </row>
    <row r="23" spans="1:25" s="223" customFormat="1" ht="18" customHeight="1">
      <c r="B23" s="229" t="s">
        <v>56</v>
      </c>
      <c r="C23" s="247" t="s">
        <v>8</v>
      </c>
      <c r="D23" s="227">
        <v>74191</v>
      </c>
      <c r="E23" s="227">
        <v>65840</v>
      </c>
      <c r="F23" s="227">
        <v>3016</v>
      </c>
      <c r="G23" s="227">
        <v>739</v>
      </c>
      <c r="H23" s="240" t="s">
        <v>81</v>
      </c>
      <c r="I23" s="240" t="s">
        <v>250</v>
      </c>
      <c r="J23" s="240" t="s">
        <v>250</v>
      </c>
      <c r="K23" s="240" t="s">
        <v>250</v>
      </c>
      <c r="L23" s="240" t="s">
        <v>250</v>
      </c>
      <c r="M23" s="227">
        <v>0</v>
      </c>
      <c r="N23" s="227" t="s">
        <v>250</v>
      </c>
      <c r="O23" s="227" t="s">
        <v>81</v>
      </c>
      <c r="P23" s="227" t="s">
        <v>81</v>
      </c>
      <c r="Q23" s="227" t="s">
        <v>81</v>
      </c>
      <c r="R23" s="227" t="s">
        <v>250</v>
      </c>
      <c r="S23" s="227">
        <v>5895</v>
      </c>
      <c r="T23" s="227" t="s">
        <v>250</v>
      </c>
      <c r="U23" s="227" t="s">
        <v>250</v>
      </c>
      <c r="V23" s="227" t="s">
        <v>250</v>
      </c>
      <c r="W23" s="227">
        <v>151</v>
      </c>
      <c r="X23" s="243">
        <v>13</v>
      </c>
      <c r="Y23" s="228" t="str">
        <f t="shared" si="2"/>
        <v>(8)</v>
      </c>
    </row>
    <row r="24" spans="1:25" s="223" customFormat="1" ht="18" customHeight="1">
      <c r="B24" s="229" t="s">
        <v>52</v>
      </c>
      <c r="C24" s="247" t="s">
        <v>9</v>
      </c>
      <c r="D24" s="227">
        <v>132871</v>
      </c>
      <c r="E24" s="227">
        <v>126833</v>
      </c>
      <c r="F24" s="227">
        <v>453</v>
      </c>
      <c r="G24" s="227">
        <v>377</v>
      </c>
      <c r="H24" s="240" t="s">
        <v>81</v>
      </c>
      <c r="I24" s="240">
        <v>2</v>
      </c>
      <c r="J24" s="240" t="s">
        <v>250</v>
      </c>
      <c r="K24" s="240" t="s">
        <v>250</v>
      </c>
      <c r="L24" s="240">
        <v>14</v>
      </c>
      <c r="M24" s="227">
        <v>0</v>
      </c>
      <c r="N24" s="227">
        <v>21</v>
      </c>
      <c r="O24" s="227">
        <v>5</v>
      </c>
      <c r="P24" s="227">
        <v>1</v>
      </c>
      <c r="Q24" s="227">
        <v>3</v>
      </c>
      <c r="R24" s="227">
        <v>13</v>
      </c>
      <c r="S24" s="227">
        <v>142</v>
      </c>
      <c r="T24" s="227" t="s">
        <v>250</v>
      </c>
      <c r="U24" s="227" t="s">
        <v>250</v>
      </c>
      <c r="V24" s="227">
        <v>8</v>
      </c>
      <c r="W24" s="227">
        <v>59</v>
      </c>
      <c r="X24" s="243" t="s">
        <v>253</v>
      </c>
      <c r="Y24" s="228" t="str">
        <f t="shared" si="2"/>
        <v>(9)</v>
      </c>
    </row>
    <row r="25" spans="1:25" s="223" customFormat="1" ht="18" customHeight="1">
      <c r="B25" s="229" t="s">
        <v>53</v>
      </c>
      <c r="C25" s="247" t="s">
        <v>10</v>
      </c>
      <c r="D25" s="227">
        <v>3600</v>
      </c>
      <c r="E25" s="227">
        <v>2219</v>
      </c>
      <c r="F25" s="227" t="s">
        <v>81</v>
      </c>
      <c r="G25" s="227" t="s">
        <v>81</v>
      </c>
      <c r="H25" s="240" t="s">
        <v>81</v>
      </c>
      <c r="I25" s="240" t="s">
        <v>81</v>
      </c>
      <c r="J25" s="240" t="s">
        <v>81</v>
      </c>
      <c r="K25" s="240" t="s">
        <v>81</v>
      </c>
      <c r="L25" s="240" t="s">
        <v>81</v>
      </c>
      <c r="M25" s="227">
        <v>0</v>
      </c>
      <c r="N25" s="227" t="s">
        <v>81</v>
      </c>
      <c r="O25" s="227" t="s">
        <v>81</v>
      </c>
      <c r="P25" s="227" t="s">
        <v>81</v>
      </c>
      <c r="Q25" s="227" t="s">
        <v>81</v>
      </c>
      <c r="R25" s="227" t="s">
        <v>81</v>
      </c>
      <c r="S25" s="227" t="s">
        <v>81</v>
      </c>
      <c r="T25" s="227" t="s">
        <v>81</v>
      </c>
      <c r="U25" s="227" t="s">
        <v>81</v>
      </c>
      <c r="V25" s="227">
        <v>0</v>
      </c>
      <c r="W25" s="227">
        <v>18</v>
      </c>
      <c r="X25" s="243" t="s">
        <v>252</v>
      </c>
      <c r="Y25" s="228" t="str">
        <f t="shared" si="2"/>
        <v>(10)</v>
      </c>
    </row>
    <row r="26" spans="1:25" s="230" customFormat="1" ht="18" customHeight="1">
      <c r="B26" s="229" t="s">
        <v>54</v>
      </c>
      <c r="C26" s="247" t="s">
        <v>11</v>
      </c>
      <c r="D26" s="232">
        <v>16106</v>
      </c>
      <c r="E26" s="232">
        <v>13854</v>
      </c>
      <c r="F26" s="232" t="s">
        <v>81</v>
      </c>
      <c r="G26" s="232" t="s">
        <v>81</v>
      </c>
      <c r="H26" s="232" t="s">
        <v>81</v>
      </c>
      <c r="I26" s="232" t="s">
        <v>81</v>
      </c>
      <c r="J26" s="232" t="s">
        <v>81</v>
      </c>
      <c r="K26" s="232" t="s">
        <v>81</v>
      </c>
      <c r="L26" s="232" t="s">
        <v>81</v>
      </c>
      <c r="M26" s="227">
        <v>0</v>
      </c>
      <c r="N26" s="232" t="s">
        <v>81</v>
      </c>
      <c r="O26" s="232" t="s">
        <v>81</v>
      </c>
      <c r="P26" s="232" t="s">
        <v>81</v>
      </c>
      <c r="Q26" s="232" t="s">
        <v>81</v>
      </c>
      <c r="R26" s="232" t="s">
        <v>81</v>
      </c>
      <c r="S26" s="232" t="s">
        <v>81</v>
      </c>
      <c r="T26" s="232" t="s">
        <v>81</v>
      </c>
      <c r="U26" s="232" t="s">
        <v>81</v>
      </c>
      <c r="V26" s="232">
        <v>3</v>
      </c>
      <c r="W26" s="232">
        <v>169</v>
      </c>
      <c r="X26" s="232" t="s">
        <v>252</v>
      </c>
      <c r="Y26" s="228" t="str">
        <f t="shared" si="2"/>
        <v>(11)</v>
      </c>
    </row>
    <row r="27" spans="1:25" s="189" customFormat="1" ht="18" customHeight="1">
      <c r="B27" s="229" t="s">
        <v>55</v>
      </c>
      <c r="C27" s="247" t="s">
        <v>12</v>
      </c>
      <c r="D27" s="227">
        <v>25792</v>
      </c>
      <c r="E27" s="227">
        <v>20628</v>
      </c>
      <c r="F27" s="227">
        <v>127</v>
      </c>
      <c r="G27" s="227">
        <v>66</v>
      </c>
      <c r="H27" s="240" t="s">
        <v>81</v>
      </c>
      <c r="I27" s="240">
        <v>2</v>
      </c>
      <c r="J27" s="240" t="s">
        <v>250</v>
      </c>
      <c r="K27" s="240" t="s">
        <v>250</v>
      </c>
      <c r="L27" s="240">
        <v>46</v>
      </c>
      <c r="M27" s="227">
        <v>0</v>
      </c>
      <c r="N27" s="227">
        <v>6</v>
      </c>
      <c r="O27" s="227">
        <v>1</v>
      </c>
      <c r="P27" s="227" t="s">
        <v>250</v>
      </c>
      <c r="Q27" s="227" t="s">
        <v>250</v>
      </c>
      <c r="R27" s="227">
        <v>4</v>
      </c>
      <c r="S27" s="227">
        <v>67</v>
      </c>
      <c r="T27" s="227">
        <v>10</v>
      </c>
      <c r="U27" s="227">
        <v>57</v>
      </c>
      <c r="V27" s="227">
        <v>14</v>
      </c>
      <c r="W27" s="227">
        <v>69</v>
      </c>
      <c r="X27" s="243" t="s">
        <v>252</v>
      </c>
      <c r="Y27" s="228" t="str">
        <f t="shared" si="2"/>
        <v>(12)</v>
      </c>
    </row>
    <row r="28" spans="1:25" s="223" customFormat="1" ht="3" customHeight="1">
      <c r="A28" s="249"/>
      <c r="B28" s="249"/>
      <c r="C28" s="250"/>
      <c r="D28" s="251"/>
      <c r="E28" s="251"/>
      <c r="F28" s="251"/>
      <c r="G28" s="251"/>
      <c r="H28" s="251"/>
      <c r="I28" s="251"/>
      <c r="J28" s="251"/>
      <c r="K28" s="251"/>
      <c r="L28" s="251"/>
      <c r="M28" s="252"/>
      <c r="N28" s="251"/>
      <c r="O28" s="251"/>
      <c r="P28" s="251"/>
      <c r="Q28" s="253"/>
      <c r="R28" s="253"/>
      <c r="S28" s="253"/>
      <c r="T28" s="253"/>
      <c r="U28" s="253"/>
      <c r="V28" s="253"/>
      <c r="W28" s="253"/>
      <c r="X28" s="254"/>
      <c r="Y28" s="255"/>
    </row>
    <row r="29" spans="1:25" s="258" customFormat="1" ht="21" customHeight="1">
      <c r="A29" s="1004" t="s">
        <v>254</v>
      </c>
      <c r="B29" s="256"/>
      <c r="C29" s="257"/>
      <c r="D29" s="227"/>
      <c r="E29" s="227"/>
      <c r="F29" s="227"/>
      <c r="G29" s="227"/>
      <c r="H29" s="227"/>
      <c r="I29" s="227"/>
      <c r="J29" s="227"/>
      <c r="K29" s="227"/>
      <c r="L29" s="227"/>
      <c r="M29" s="206"/>
      <c r="N29" s="227"/>
      <c r="O29" s="227"/>
      <c r="P29" s="227"/>
      <c r="Q29" s="241"/>
      <c r="R29" s="241"/>
      <c r="S29" s="241"/>
      <c r="T29" s="241"/>
      <c r="U29" s="241"/>
      <c r="V29" s="241"/>
      <c r="W29" s="241"/>
      <c r="X29" s="256"/>
    </row>
    <row r="30" spans="1:25" s="258" customFormat="1">
      <c r="A30" s="1004" t="s">
        <v>255</v>
      </c>
      <c r="B30" s="256"/>
      <c r="C30" s="257"/>
      <c r="D30" s="227"/>
      <c r="E30" s="227"/>
      <c r="F30" s="227"/>
      <c r="G30" s="227"/>
      <c r="H30" s="227"/>
      <c r="I30" s="227"/>
      <c r="J30" s="227"/>
      <c r="K30" s="227"/>
      <c r="L30" s="227"/>
      <c r="M30" s="206"/>
      <c r="N30" s="227"/>
      <c r="O30" s="227"/>
      <c r="P30" s="227"/>
      <c r="Q30" s="241"/>
      <c r="R30" s="241"/>
      <c r="S30" s="241"/>
      <c r="T30" s="241"/>
      <c r="U30" s="241"/>
      <c r="V30" s="241"/>
      <c r="W30" s="241"/>
      <c r="X30" s="256"/>
    </row>
    <row r="31" spans="1:25" s="258" customFormat="1" ht="15" customHeight="1">
      <c r="A31" s="1003" t="s">
        <v>717</v>
      </c>
      <c r="B31" s="211"/>
      <c r="C31" s="272"/>
      <c r="D31" s="211"/>
      <c r="E31" s="211"/>
      <c r="F31" s="211"/>
      <c r="G31" s="211"/>
      <c r="H31" s="211"/>
      <c r="I31" s="211"/>
      <c r="J31" s="211"/>
      <c r="K31" s="211"/>
      <c r="L31" s="206"/>
      <c r="M31" s="206"/>
      <c r="N31" s="206"/>
      <c r="O31" s="207"/>
      <c r="P31" s="207"/>
      <c r="Q31" s="207"/>
      <c r="R31" s="1104"/>
      <c r="S31" s="1104"/>
      <c r="T31" s="1104"/>
      <c r="U31" s="1104"/>
      <c r="V31" s="1104"/>
      <c r="X31" s="257"/>
    </row>
    <row r="32" spans="1:25" s="258" customFormat="1" ht="15" customHeight="1">
      <c r="A32" s="1003" t="s">
        <v>720</v>
      </c>
      <c r="B32" s="211"/>
      <c r="C32" s="272"/>
      <c r="D32" s="211"/>
      <c r="E32" s="211"/>
      <c r="F32" s="211"/>
      <c r="G32" s="211"/>
      <c r="H32" s="211"/>
      <c r="I32" s="211"/>
      <c r="J32" s="211"/>
      <c r="K32" s="211"/>
      <c r="L32" s="206"/>
      <c r="M32" s="206"/>
      <c r="N32" s="206"/>
      <c r="O32" s="207"/>
      <c r="P32" s="207"/>
      <c r="Q32" s="207"/>
      <c r="R32" s="1104"/>
      <c r="S32" s="1104"/>
      <c r="T32" s="1104"/>
      <c r="U32" s="1104"/>
      <c r="V32" s="1104"/>
      <c r="X32" s="257"/>
    </row>
    <row r="33" spans="1:25" s="258" customFormat="1" ht="15" customHeight="1" thickBot="1">
      <c r="A33" s="1003"/>
      <c r="B33" s="211"/>
      <c r="C33" s="272"/>
      <c r="D33" s="211"/>
      <c r="E33" s="211"/>
      <c r="F33" s="211"/>
      <c r="G33" s="211"/>
      <c r="H33" s="211"/>
      <c r="I33" s="211"/>
      <c r="J33" s="211"/>
      <c r="K33" s="211"/>
      <c r="L33" s="206"/>
      <c r="M33" s="206"/>
      <c r="N33" s="206"/>
      <c r="O33" s="207"/>
      <c r="P33" s="207"/>
      <c r="Q33" s="207"/>
      <c r="R33" s="1104"/>
      <c r="S33" s="1104"/>
      <c r="T33" s="1104"/>
      <c r="U33" s="1104"/>
      <c r="V33" s="1104"/>
      <c r="X33" s="257"/>
    </row>
    <row r="34" spans="1:25" s="258" customFormat="1" ht="14.25" thickTop="1">
      <c r="A34" s="1337" t="s">
        <v>223</v>
      </c>
      <c r="B34" s="1337"/>
      <c r="C34" s="1338"/>
      <c r="D34" s="259"/>
      <c r="E34" s="1339" t="s">
        <v>256</v>
      </c>
      <c r="F34" s="1339"/>
      <c r="G34" s="1339"/>
      <c r="H34" s="1339"/>
      <c r="I34" s="1339"/>
      <c r="J34" s="1339"/>
      <c r="K34" s="1339"/>
      <c r="L34" s="260"/>
      <c r="M34" s="182"/>
      <c r="N34" s="1310" t="s">
        <v>257</v>
      </c>
      <c r="O34" s="1310"/>
      <c r="P34" s="1310"/>
      <c r="Q34" s="1310"/>
      <c r="R34" s="1310"/>
      <c r="S34" s="1310"/>
      <c r="T34" s="1310"/>
      <c r="U34" s="1310"/>
      <c r="V34" s="1310"/>
      <c r="W34" s="260"/>
      <c r="X34" s="261"/>
      <c r="Y34" s="1340"/>
    </row>
    <row r="35" spans="1:25" s="258" customFormat="1">
      <c r="A35" s="1302"/>
      <c r="B35" s="1302"/>
      <c r="C35" s="1303"/>
      <c r="D35" s="1343" t="s">
        <v>258</v>
      </c>
      <c r="E35" s="1344"/>
      <c r="F35" s="1320"/>
      <c r="G35" s="1320"/>
      <c r="H35" s="1321"/>
      <c r="I35" s="1343" t="s">
        <v>259</v>
      </c>
      <c r="J35" s="1320"/>
      <c r="K35" s="1321"/>
      <c r="L35" s="1345" t="s">
        <v>260</v>
      </c>
      <c r="M35" s="182"/>
      <c r="N35" s="1348" t="s">
        <v>261</v>
      </c>
      <c r="O35" s="1316" t="s">
        <v>262</v>
      </c>
      <c r="P35" s="1343" t="s">
        <v>263</v>
      </c>
      <c r="Q35" s="1320"/>
      <c r="R35" s="1321"/>
      <c r="S35" s="1354" t="s">
        <v>264</v>
      </c>
      <c r="T35" s="1320"/>
      <c r="U35" s="1321"/>
      <c r="V35" s="1345" t="s">
        <v>265</v>
      </c>
      <c r="W35" s="1345" t="s">
        <v>266</v>
      </c>
      <c r="X35" s="1316" t="s">
        <v>267</v>
      </c>
      <c r="Y35" s="1341"/>
    </row>
    <row r="36" spans="1:25" s="258" customFormat="1" ht="13.15" customHeight="1">
      <c r="A36" s="1302"/>
      <c r="B36" s="1302"/>
      <c r="C36" s="1303"/>
      <c r="D36" s="1351" t="s">
        <v>723</v>
      </c>
      <c r="E36" s="1352" t="s">
        <v>269</v>
      </c>
      <c r="F36" s="1329" t="s">
        <v>724</v>
      </c>
      <c r="G36" s="1352" t="s">
        <v>270</v>
      </c>
      <c r="H36" s="1353" t="s">
        <v>271</v>
      </c>
      <c r="I36" s="1352" t="s">
        <v>723</v>
      </c>
      <c r="J36" s="1352" t="s">
        <v>272</v>
      </c>
      <c r="K36" s="1352" t="s">
        <v>273</v>
      </c>
      <c r="L36" s="1346"/>
      <c r="M36" s="182"/>
      <c r="N36" s="1349"/>
      <c r="O36" s="1306"/>
      <c r="P36" s="1316" t="s">
        <v>268</v>
      </c>
      <c r="Q36" s="1345" t="s">
        <v>274</v>
      </c>
      <c r="R36" s="1316" t="s">
        <v>275</v>
      </c>
      <c r="S36" s="1355" t="s">
        <v>723</v>
      </c>
      <c r="T36" s="1316" t="s">
        <v>276</v>
      </c>
      <c r="U36" s="1352" t="s">
        <v>727</v>
      </c>
      <c r="V36" s="1317"/>
      <c r="W36" s="1346"/>
      <c r="X36" s="1306"/>
      <c r="Y36" s="1341"/>
    </row>
    <row r="37" spans="1:25" s="258" customFormat="1" ht="13.15" customHeight="1">
      <c r="A37" s="1304"/>
      <c r="B37" s="1304"/>
      <c r="C37" s="1305"/>
      <c r="D37" s="1307"/>
      <c r="E37" s="1328"/>
      <c r="F37" s="1330"/>
      <c r="G37" s="1328"/>
      <c r="H37" s="1328"/>
      <c r="I37" s="1328"/>
      <c r="J37" s="1328"/>
      <c r="K37" s="1328"/>
      <c r="L37" s="1347"/>
      <c r="M37" s="182"/>
      <c r="N37" s="1350"/>
      <c r="O37" s="1307"/>
      <c r="P37" s="1318"/>
      <c r="Q37" s="1318"/>
      <c r="R37" s="1318"/>
      <c r="S37" s="1318"/>
      <c r="T37" s="1307"/>
      <c r="U37" s="1328"/>
      <c r="V37" s="1318"/>
      <c r="W37" s="1347"/>
      <c r="X37" s="1307"/>
      <c r="Y37" s="1342"/>
    </row>
    <row r="38" spans="1:25" s="258" customFormat="1" ht="16.5" customHeight="1">
      <c r="B38" s="217"/>
      <c r="C38" s="262"/>
      <c r="D38" s="263">
        <f>X12+1</f>
        <v>21</v>
      </c>
      <c r="E38" s="220">
        <f>D38+1</f>
        <v>22</v>
      </c>
      <c r="F38" s="219">
        <f>E38+1</f>
        <v>23</v>
      </c>
      <c r="G38" s="219">
        <f t="shared" ref="G38:L38" si="3">F38+1</f>
        <v>24</v>
      </c>
      <c r="H38" s="219">
        <f t="shared" si="3"/>
        <v>25</v>
      </c>
      <c r="I38" s="219">
        <f t="shared" si="3"/>
        <v>26</v>
      </c>
      <c r="J38" s="219">
        <f t="shared" si="3"/>
        <v>27</v>
      </c>
      <c r="K38" s="219">
        <f t="shared" si="3"/>
        <v>28</v>
      </c>
      <c r="L38" s="219">
        <f t="shared" si="3"/>
        <v>29</v>
      </c>
      <c r="M38" s="206"/>
      <c r="N38" s="219">
        <f>L38+1</f>
        <v>30</v>
      </c>
      <c r="O38" s="219">
        <f>N38+1</f>
        <v>31</v>
      </c>
      <c r="P38" s="219">
        <f t="shared" ref="P38:X38" si="4">O38+1</f>
        <v>32</v>
      </c>
      <c r="Q38" s="219">
        <f t="shared" si="4"/>
        <v>33</v>
      </c>
      <c r="R38" s="219">
        <f t="shared" si="4"/>
        <v>34</v>
      </c>
      <c r="S38" s="219">
        <f t="shared" si="4"/>
        <v>35</v>
      </c>
      <c r="T38" s="219">
        <f t="shared" si="4"/>
        <v>36</v>
      </c>
      <c r="U38" s="219">
        <f t="shared" si="4"/>
        <v>37</v>
      </c>
      <c r="V38" s="219">
        <f t="shared" si="4"/>
        <v>38</v>
      </c>
      <c r="W38" s="219">
        <f t="shared" si="4"/>
        <v>39</v>
      </c>
      <c r="X38" s="219">
        <f t="shared" si="4"/>
        <v>40</v>
      </c>
      <c r="Y38" s="264"/>
    </row>
    <row r="39" spans="1:25" s="258" customFormat="1" ht="18" customHeight="1">
      <c r="A39" s="223"/>
      <c r="B39" s="224" t="s">
        <v>246</v>
      </c>
      <c r="C39" s="225" t="s">
        <v>247</v>
      </c>
      <c r="D39" s="226">
        <v>767569</v>
      </c>
      <c r="E39" s="227">
        <v>497963</v>
      </c>
      <c r="F39" s="227">
        <v>72669</v>
      </c>
      <c r="G39" s="227">
        <v>146082</v>
      </c>
      <c r="H39" s="227">
        <v>50855</v>
      </c>
      <c r="I39" s="227">
        <v>164471</v>
      </c>
      <c r="J39" s="227">
        <v>144955</v>
      </c>
      <c r="K39" s="227">
        <v>19515</v>
      </c>
      <c r="L39" s="232">
        <v>518848</v>
      </c>
      <c r="M39" s="227">
        <v>0</v>
      </c>
      <c r="N39" s="232">
        <v>83803</v>
      </c>
      <c r="O39" s="232">
        <v>120348</v>
      </c>
      <c r="P39" s="232">
        <v>54385</v>
      </c>
      <c r="Q39" s="232">
        <v>7084</v>
      </c>
      <c r="R39" s="232">
        <v>47301</v>
      </c>
      <c r="S39" s="232">
        <v>173539</v>
      </c>
      <c r="T39" s="232">
        <v>44269</v>
      </c>
      <c r="U39" s="232">
        <v>129269</v>
      </c>
      <c r="V39" s="232">
        <v>6458</v>
      </c>
      <c r="W39" s="232">
        <v>2832</v>
      </c>
      <c r="X39" s="232">
        <v>3422</v>
      </c>
      <c r="Y39" s="228" t="str">
        <f t="shared" ref="Y39:Y53" si="5">$C39</f>
        <v>(1)</v>
      </c>
    </row>
    <row r="40" spans="1:25" s="258" customFormat="1" ht="18" customHeight="1">
      <c r="A40" s="223"/>
      <c r="B40" s="229" t="s">
        <v>44</v>
      </c>
      <c r="C40" s="223"/>
      <c r="D40" s="231"/>
      <c r="E40" s="232"/>
      <c r="F40" s="232"/>
      <c r="G40" s="232"/>
      <c r="H40" s="232"/>
      <c r="I40" s="232"/>
      <c r="J40" s="232"/>
      <c r="K40" s="232"/>
      <c r="L40" s="232"/>
      <c r="M40" s="227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28">
        <f t="shared" si="5"/>
        <v>0</v>
      </c>
    </row>
    <row r="41" spans="1:25" s="258" customFormat="1" ht="18" customHeight="1">
      <c r="A41" s="223"/>
      <c r="B41" s="233" t="s">
        <v>248</v>
      </c>
      <c r="C41" s="225" t="s">
        <v>249</v>
      </c>
      <c r="D41" s="231">
        <v>52218</v>
      </c>
      <c r="E41" s="232">
        <v>43055</v>
      </c>
      <c r="F41" s="232">
        <v>3382</v>
      </c>
      <c r="G41" s="232">
        <v>5496</v>
      </c>
      <c r="H41" s="232">
        <v>285</v>
      </c>
      <c r="I41" s="232">
        <v>35681</v>
      </c>
      <c r="J41" s="232">
        <v>35447</v>
      </c>
      <c r="K41" s="232">
        <v>234</v>
      </c>
      <c r="L41" s="232">
        <v>48496</v>
      </c>
      <c r="M41" s="227"/>
      <c r="N41" s="232" t="s">
        <v>250</v>
      </c>
      <c r="O41" s="232">
        <v>39263</v>
      </c>
      <c r="P41" s="232">
        <v>9816</v>
      </c>
      <c r="Q41" s="232">
        <v>459</v>
      </c>
      <c r="R41" s="232">
        <v>9357</v>
      </c>
      <c r="S41" s="232">
        <v>1710</v>
      </c>
      <c r="T41" s="232" t="s">
        <v>250</v>
      </c>
      <c r="U41" s="232" t="s">
        <v>250</v>
      </c>
      <c r="V41" s="232">
        <v>4600</v>
      </c>
      <c r="W41" s="232">
        <v>1718</v>
      </c>
      <c r="X41" s="232">
        <v>553</v>
      </c>
      <c r="Y41" s="228" t="str">
        <f t="shared" si="5"/>
        <v>(2)</v>
      </c>
    </row>
    <row r="42" spans="1:25" s="258" customFormat="1" ht="18" customHeight="1">
      <c r="A42" s="223"/>
      <c r="B42" s="234" t="s">
        <v>251</v>
      </c>
      <c r="C42" s="235" t="s">
        <v>3</v>
      </c>
      <c r="D42" s="236">
        <v>70106</v>
      </c>
      <c r="E42" s="237">
        <v>58419</v>
      </c>
      <c r="F42" s="237">
        <v>4399</v>
      </c>
      <c r="G42" s="237">
        <v>7173</v>
      </c>
      <c r="H42" s="237">
        <v>114</v>
      </c>
      <c r="I42" s="237">
        <v>38016</v>
      </c>
      <c r="J42" s="237">
        <v>37921</v>
      </c>
      <c r="K42" s="237">
        <v>96</v>
      </c>
      <c r="L42" s="237">
        <v>46484</v>
      </c>
      <c r="M42" s="238">
        <v>0</v>
      </c>
      <c r="N42" s="237" t="s">
        <v>250</v>
      </c>
      <c r="O42" s="237">
        <v>31840</v>
      </c>
      <c r="P42" s="237">
        <v>9571</v>
      </c>
      <c r="Q42" s="237">
        <v>377</v>
      </c>
      <c r="R42" s="237">
        <v>9194</v>
      </c>
      <c r="S42" s="237" t="s">
        <v>250</v>
      </c>
      <c r="T42" s="237">
        <v>1480</v>
      </c>
      <c r="U42" s="237" t="s">
        <v>250</v>
      </c>
      <c r="V42" s="237">
        <v>4446</v>
      </c>
      <c r="W42" s="237">
        <v>1687</v>
      </c>
      <c r="X42" s="237">
        <v>591</v>
      </c>
      <c r="Y42" s="239" t="str">
        <f t="shared" si="5"/>
        <v>(3)</v>
      </c>
    </row>
    <row r="43" spans="1:25" s="258" customFormat="1" ht="18" customHeight="1">
      <c r="A43" s="223"/>
      <c r="B43" s="229" t="s">
        <v>58</v>
      </c>
      <c r="C43" s="223"/>
      <c r="D43" s="265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28">
        <f t="shared" si="5"/>
        <v>0</v>
      </c>
    </row>
    <row r="44" spans="1:25" s="258" customFormat="1" ht="18" customHeight="1">
      <c r="A44" s="223"/>
      <c r="B44" s="233" t="s">
        <v>248</v>
      </c>
      <c r="C44" s="225" t="s">
        <v>4</v>
      </c>
      <c r="D44" s="265">
        <v>120920</v>
      </c>
      <c r="E44" s="266">
        <v>23593</v>
      </c>
      <c r="F44" s="266">
        <v>47978</v>
      </c>
      <c r="G44" s="266">
        <v>44802</v>
      </c>
      <c r="H44" s="266">
        <v>4547</v>
      </c>
      <c r="I44" s="266">
        <v>68010</v>
      </c>
      <c r="J44" s="266">
        <v>60888</v>
      </c>
      <c r="K44" s="266">
        <v>7122</v>
      </c>
      <c r="L44" s="266">
        <v>84984</v>
      </c>
      <c r="M44" s="266"/>
      <c r="N44" s="266">
        <v>3786</v>
      </c>
      <c r="O44" s="266">
        <v>17828</v>
      </c>
      <c r="P44" s="266">
        <v>1734</v>
      </c>
      <c r="Q44" s="266">
        <v>843</v>
      </c>
      <c r="R44" s="266">
        <v>892</v>
      </c>
      <c r="S44" s="266">
        <v>0</v>
      </c>
      <c r="T44" s="266">
        <v>0</v>
      </c>
      <c r="U44" s="266" t="s">
        <v>81</v>
      </c>
      <c r="V44" s="266" t="s">
        <v>81</v>
      </c>
      <c r="W44" s="266">
        <v>4</v>
      </c>
      <c r="X44" s="266">
        <v>929</v>
      </c>
      <c r="Y44" s="228" t="str">
        <f t="shared" si="5"/>
        <v>(4)</v>
      </c>
    </row>
    <row r="45" spans="1:25" s="258" customFormat="1" ht="18" customHeight="1">
      <c r="A45" s="223"/>
      <c r="B45" s="234" t="s">
        <v>251</v>
      </c>
      <c r="C45" s="235" t="s">
        <v>5</v>
      </c>
      <c r="D45" s="267">
        <v>100915</v>
      </c>
      <c r="E45" s="268">
        <v>22307</v>
      </c>
      <c r="F45" s="268">
        <v>31281</v>
      </c>
      <c r="G45" s="268">
        <v>42839</v>
      </c>
      <c r="H45" s="268">
        <v>4488</v>
      </c>
      <c r="I45" s="268">
        <v>75004</v>
      </c>
      <c r="J45" s="268">
        <v>69260</v>
      </c>
      <c r="K45" s="268">
        <v>5744</v>
      </c>
      <c r="L45" s="268">
        <v>120341</v>
      </c>
      <c r="M45" s="268">
        <v>0</v>
      </c>
      <c r="N45" s="268">
        <v>2775</v>
      </c>
      <c r="O45" s="268">
        <v>25207</v>
      </c>
      <c r="P45" s="268">
        <v>1683</v>
      </c>
      <c r="Q45" s="268">
        <v>825</v>
      </c>
      <c r="R45" s="268">
        <v>859</v>
      </c>
      <c r="S45" s="268" t="s">
        <v>250</v>
      </c>
      <c r="T45" s="268" t="s">
        <v>250</v>
      </c>
      <c r="U45" s="268" t="s">
        <v>81</v>
      </c>
      <c r="V45" s="268" t="s">
        <v>81</v>
      </c>
      <c r="W45" s="268" t="s">
        <v>250</v>
      </c>
      <c r="X45" s="268">
        <v>814</v>
      </c>
      <c r="Y45" s="239" t="str">
        <f t="shared" si="5"/>
        <v>(5)</v>
      </c>
    </row>
    <row r="46" spans="1:25" s="258" customFormat="1" ht="18" customHeight="1">
      <c r="A46" s="223"/>
      <c r="B46" s="229" t="s">
        <v>57</v>
      </c>
      <c r="C46" s="223"/>
      <c r="D46" s="226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40"/>
      <c r="V46" s="227"/>
      <c r="W46" s="227"/>
      <c r="X46" s="227"/>
      <c r="Y46" s="228">
        <f t="shared" si="5"/>
        <v>0</v>
      </c>
    </row>
    <row r="47" spans="1:25" s="258" customFormat="1" ht="18" customHeight="1">
      <c r="A47" s="223"/>
      <c r="B47" s="233" t="s">
        <v>248</v>
      </c>
      <c r="C47" s="225" t="s">
        <v>6</v>
      </c>
      <c r="D47" s="226">
        <v>76244</v>
      </c>
      <c r="E47" s="227">
        <v>2170</v>
      </c>
      <c r="F47" s="227">
        <v>24</v>
      </c>
      <c r="G47" s="227">
        <v>42727</v>
      </c>
      <c r="H47" s="227">
        <v>31324</v>
      </c>
      <c r="I47" s="227">
        <v>4878</v>
      </c>
      <c r="J47" s="227">
        <v>2067</v>
      </c>
      <c r="K47" s="227">
        <v>2810</v>
      </c>
      <c r="L47" s="227">
        <v>1375</v>
      </c>
      <c r="M47" s="227"/>
      <c r="N47" s="227" t="s">
        <v>81</v>
      </c>
      <c r="O47" s="227">
        <v>831</v>
      </c>
      <c r="P47" s="227">
        <v>4078</v>
      </c>
      <c r="Q47" s="227">
        <v>482</v>
      </c>
      <c r="R47" s="227">
        <v>3595</v>
      </c>
      <c r="S47" s="227" t="s">
        <v>81</v>
      </c>
      <c r="T47" s="227" t="s">
        <v>81</v>
      </c>
      <c r="U47" s="240" t="s">
        <v>81</v>
      </c>
      <c r="V47" s="227" t="s">
        <v>81</v>
      </c>
      <c r="W47" s="227">
        <v>0</v>
      </c>
      <c r="X47" s="227">
        <v>758</v>
      </c>
      <c r="Y47" s="228" t="str">
        <f t="shared" si="5"/>
        <v>(6)</v>
      </c>
    </row>
    <row r="48" spans="1:25" s="258" customFormat="1" ht="18" customHeight="1">
      <c r="A48" s="223"/>
      <c r="B48" s="234" t="s">
        <v>251</v>
      </c>
      <c r="C48" s="235" t="s">
        <v>7</v>
      </c>
      <c r="D48" s="244">
        <v>69205</v>
      </c>
      <c r="E48" s="238">
        <v>2744</v>
      </c>
      <c r="F48" s="238">
        <v>28</v>
      </c>
      <c r="G48" s="238">
        <v>41210</v>
      </c>
      <c r="H48" s="238">
        <v>25222</v>
      </c>
      <c r="I48" s="238">
        <v>4639</v>
      </c>
      <c r="J48" s="238">
        <v>2471</v>
      </c>
      <c r="K48" s="238">
        <v>2168</v>
      </c>
      <c r="L48" s="238">
        <v>1277</v>
      </c>
      <c r="M48" s="238">
        <v>0</v>
      </c>
      <c r="N48" s="238" t="s">
        <v>81</v>
      </c>
      <c r="O48" s="238">
        <v>1303</v>
      </c>
      <c r="P48" s="238">
        <v>3880</v>
      </c>
      <c r="Q48" s="238">
        <v>504</v>
      </c>
      <c r="R48" s="238">
        <v>3377</v>
      </c>
      <c r="S48" s="238" t="s">
        <v>81</v>
      </c>
      <c r="T48" s="238" t="s">
        <v>81</v>
      </c>
      <c r="U48" s="245" t="s">
        <v>81</v>
      </c>
      <c r="V48" s="238" t="s">
        <v>81</v>
      </c>
      <c r="W48" s="238" t="s">
        <v>81</v>
      </c>
      <c r="X48" s="238">
        <v>551</v>
      </c>
      <c r="Y48" s="239" t="str">
        <f t="shared" si="5"/>
        <v>(7)</v>
      </c>
    </row>
    <row r="49" spans="1:25" s="258" customFormat="1" ht="18" customHeight="1">
      <c r="A49" s="223"/>
      <c r="B49" s="229" t="s">
        <v>56</v>
      </c>
      <c r="C49" s="225" t="s">
        <v>8</v>
      </c>
      <c r="D49" s="226">
        <v>16295</v>
      </c>
      <c r="E49" s="227">
        <v>16096</v>
      </c>
      <c r="F49" s="227">
        <v>34</v>
      </c>
      <c r="G49" s="227">
        <v>135</v>
      </c>
      <c r="H49" s="227">
        <v>30</v>
      </c>
      <c r="I49" s="227">
        <v>6592</v>
      </c>
      <c r="J49" s="227">
        <v>6587</v>
      </c>
      <c r="K49" s="227">
        <v>5</v>
      </c>
      <c r="L49" s="227">
        <v>18936</v>
      </c>
      <c r="M49" s="227">
        <v>0</v>
      </c>
      <c r="N49" s="240" t="s">
        <v>81</v>
      </c>
      <c r="O49" s="227">
        <v>7819</v>
      </c>
      <c r="P49" s="227">
        <v>2368</v>
      </c>
      <c r="Q49" s="227">
        <v>41</v>
      </c>
      <c r="R49" s="227">
        <v>2327</v>
      </c>
      <c r="S49" s="227">
        <v>385</v>
      </c>
      <c r="T49" s="227">
        <v>385</v>
      </c>
      <c r="U49" s="227" t="s">
        <v>81</v>
      </c>
      <c r="V49" s="227">
        <v>1682</v>
      </c>
      <c r="W49" s="227">
        <v>95</v>
      </c>
      <c r="X49" s="227">
        <v>12</v>
      </c>
      <c r="Y49" s="228" t="str">
        <f t="shared" si="5"/>
        <v>(8)</v>
      </c>
    </row>
    <row r="50" spans="1:25" s="258" customFormat="1" ht="18" customHeight="1">
      <c r="A50" s="223"/>
      <c r="B50" s="229" t="s">
        <v>52</v>
      </c>
      <c r="C50" s="225" t="s">
        <v>9</v>
      </c>
      <c r="D50" s="226">
        <v>49785</v>
      </c>
      <c r="E50" s="227">
        <v>40867</v>
      </c>
      <c r="F50" s="227">
        <v>4078</v>
      </c>
      <c r="G50" s="227">
        <v>4767</v>
      </c>
      <c r="H50" s="227">
        <v>73</v>
      </c>
      <c r="I50" s="227">
        <v>26891</v>
      </c>
      <c r="J50" s="227">
        <v>26855</v>
      </c>
      <c r="K50" s="227">
        <v>36</v>
      </c>
      <c r="L50" s="227">
        <v>23833</v>
      </c>
      <c r="M50" s="227">
        <v>0</v>
      </c>
      <c r="N50" s="227" t="s">
        <v>250</v>
      </c>
      <c r="O50" s="227">
        <v>13015</v>
      </c>
      <c r="P50" s="227">
        <v>3042</v>
      </c>
      <c r="Q50" s="227">
        <v>171</v>
      </c>
      <c r="R50" s="227">
        <v>2872</v>
      </c>
      <c r="S50" s="227">
        <v>161</v>
      </c>
      <c r="T50" s="227">
        <v>161</v>
      </c>
      <c r="U50" s="227" t="s">
        <v>81</v>
      </c>
      <c r="V50" s="227">
        <v>18</v>
      </c>
      <c r="W50" s="227">
        <v>308</v>
      </c>
      <c r="X50" s="227">
        <v>508</v>
      </c>
      <c r="Y50" s="228" t="str">
        <f t="shared" si="5"/>
        <v>(9)</v>
      </c>
    </row>
    <row r="51" spans="1:25" s="258" customFormat="1" ht="18" customHeight="1">
      <c r="A51" s="223"/>
      <c r="B51" s="229" t="s">
        <v>53</v>
      </c>
      <c r="C51" s="225" t="s">
        <v>10</v>
      </c>
      <c r="D51" s="226">
        <v>741</v>
      </c>
      <c r="E51" s="227">
        <v>1</v>
      </c>
      <c r="F51" s="227" t="s">
        <v>81</v>
      </c>
      <c r="G51" s="227">
        <v>0</v>
      </c>
      <c r="H51" s="227">
        <v>740</v>
      </c>
      <c r="I51" s="227">
        <v>12</v>
      </c>
      <c r="J51" s="227">
        <v>8</v>
      </c>
      <c r="K51" s="227">
        <v>4</v>
      </c>
      <c r="L51" s="227">
        <v>1</v>
      </c>
      <c r="M51" s="227">
        <v>0</v>
      </c>
      <c r="N51" s="227" t="s">
        <v>81</v>
      </c>
      <c r="O51" s="227">
        <v>20</v>
      </c>
      <c r="P51" s="227">
        <v>229</v>
      </c>
      <c r="Q51" s="227">
        <v>27</v>
      </c>
      <c r="R51" s="227">
        <v>203</v>
      </c>
      <c r="S51" s="227" t="s">
        <v>81</v>
      </c>
      <c r="T51" s="227" t="s">
        <v>81</v>
      </c>
      <c r="U51" s="227" t="s">
        <v>81</v>
      </c>
      <c r="V51" s="227" t="s">
        <v>81</v>
      </c>
      <c r="W51" s="227" t="s">
        <v>81</v>
      </c>
      <c r="X51" s="227">
        <v>31</v>
      </c>
      <c r="Y51" s="228" t="str">
        <f t="shared" si="5"/>
        <v>(10)</v>
      </c>
    </row>
    <row r="52" spans="1:25" s="269" customFormat="1" ht="18" customHeight="1">
      <c r="A52" s="230"/>
      <c r="B52" s="229" t="s">
        <v>54</v>
      </c>
      <c r="C52" s="247" t="s">
        <v>11</v>
      </c>
      <c r="D52" s="232">
        <v>11064</v>
      </c>
      <c r="E52" s="232">
        <v>27</v>
      </c>
      <c r="F52" s="232" t="s">
        <v>81</v>
      </c>
      <c r="G52" s="232">
        <v>9582</v>
      </c>
      <c r="H52" s="232">
        <v>1454</v>
      </c>
      <c r="I52" s="232">
        <v>60</v>
      </c>
      <c r="J52" s="232">
        <v>43</v>
      </c>
      <c r="K52" s="232">
        <v>16</v>
      </c>
      <c r="L52" s="232">
        <v>19</v>
      </c>
      <c r="M52" s="227">
        <v>0</v>
      </c>
      <c r="N52" s="232" t="s">
        <v>81</v>
      </c>
      <c r="O52" s="232">
        <v>59</v>
      </c>
      <c r="P52" s="232">
        <v>235</v>
      </c>
      <c r="Q52" s="232">
        <v>38</v>
      </c>
      <c r="R52" s="232">
        <v>197</v>
      </c>
      <c r="S52" s="232" t="s">
        <v>81</v>
      </c>
      <c r="T52" s="232" t="s">
        <v>81</v>
      </c>
      <c r="U52" s="232" t="s">
        <v>81</v>
      </c>
      <c r="V52" s="232" t="s">
        <v>81</v>
      </c>
      <c r="W52" s="232" t="s">
        <v>81</v>
      </c>
      <c r="X52" s="232">
        <v>52</v>
      </c>
      <c r="Y52" s="228" t="str">
        <f t="shared" si="5"/>
        <v>(11)</v>
      </c>
    </row>
    <row r="53" spans="1:25" s="270" customFormat="1" ht="18" customHeight="1">
      <c r="A53" s="189"/>
      <c r="B53" s="229" t="s">
        <v>55</v>
      </c>
      <c r="C53" s="247" t="s">
        <v>12</v>
      </c>
      <c r="D53" s="227">
        <v>5125</v>
      </c>
      <c r="E53" s="227">
        <v>63</v>
      </c>
      <c r="F53" s="227">
        <v>190</v>
      </c>
      <c r="G53" s="227">
        <v>4627</v>
      </c>
      <c r="H53" s="227">
        <v>246</v>
      </c>
      <c r="I53" s="227">
        <v>2856</v>
      </c>
      <c r="J53" s="227">
        <v>2780</v>
      </c>
      <c r="K53" s="227">
        <v>76</v>
      </c>
      <c r="L53" s="227">
        <v>1588</v>
      </c>
      <c r="M53" s="227">
        <v>0</v>
      </c>
      <c r="N53" s="240" t="s">
        <v>250</v>
      </c>
      <c r="O53" s="227">
        <v>1668</v>
      </c>
      <c r="P53" s="227">
        <v>901</v>
      </c>
      <c r="Q53" s="227">
        <v>165</v>
      </c>
      <c r="R53" s="227">
        <v>736</v>
      </c>
      <c r="S53" s="227" t="s">
        <v>250</v>
      </c>
      <c r="T53" s="227" t="s">
        <v>250</v>
      </c>
      <c r="U53" s="240" t="s">
        <v>81</v>
      </c>
      <c r="V53" s="227" t="s">
        <v>81</v>
      </c>
      <c r="W53" s="227">
        <v>0</v>
      </c>
      <c r="X53" s="227">
        <v>203</v>
      </c>
      <c r="Y53" s="228" t="str">
        <f t="shared" si="5"/>
        <v>(12)</v>
      </c>
    </row>
    <row r="54" spans="1:25" s="258" customFormat="1" ht="3" customHeight="1">
      <c r="A54" s="249"/>
      <c r="B54" s="249"/>
      <c r="C54" s="250"/>
      <c r="D54" s="271"/>
      <c r="E54" s="271"/>
      <c r="F54" s="271"/>
      <c r="G54" s="271"/>
      <c r="H54" s="271"/>
      <c r="I54" s="271"/>
      <c r="J54" s="271"/>
      <c r="K54" s="271"/>
      <c r="L54" s="271"/>
      <c r="M54" s="252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55"/>
    </row>
    <row r="55" spans="1:25" s="178" customFormat="1">
      <c r="A55" s="211"/>
      <c r="B55" s="211"/>
      <c r="C55" s="272"/>
      <c r="E55" s="211"/>
      <c r="F55" s="211"/>
      <c r="G55" s="211"/>
      <c r="H55" s="211"/>
      <c r="I55" s="211"/>
      <c r="J55" s="211"/>
      <c r="K55" s="211"/>
      <c r="L55" s="211"/>
      <c r="M55" s="273"/>
      <c r="N55" s="274"/>
      <c r="O55" s="1356"/>
      <c r="P55" s="1356"/>
      <c r="Q55" s="1356"/>
      <c r="R55" s="1356"/>
      <c r="S55" s="1356"/>
      <c r="T55" s="275"/>
      <c r="U55" s="276"/>
      <c r="V55" s="276"/>
      <c r="W55" s="276"/>
      <c r="X55" s="257"/>
      <c r="Y55" s="230"/>
    </row>
    <row r="56" spans="1:25" customFormat="1"/>
    <row r="57" spans="1:25" customFormat="1" ht="15.75" customHeight="1"/>
    <row r="58" spans="1:25" customFormat="1" ht="15.75" customHeight="1"/>
    <row r="59" spans="1:25" customFormat="1" ht="15.75" customHeight="1"/>
    <row r="60" spans="1:25" customFormat="1" ht="15.75" customHeight="1"/>
    <row r="61" spans="1:25" customFormat="1" ht="15.75" customHeight="1"/>
    <row r="62" spans="1:25" customFormat="1" ht="15.75" customHeight="1"/>
    <row r="63" spans="1:25" customFormat="1" ht="15.75" customHeight="1"/>
    <row r="64" spans="1:25" customFormat="1" ht="15.75" customHeight="1"/>
    <row r="65" customFormat="1" ht="15.75" customHeight="1"/>
    <row r="66" customFormat="1" ht="8.65" customHeight="1"/>
    <row r="67" customFormat="1" ht="8.65" customHeight="1"/>
    <row r="68" customFormat="1" ht="13.5" customHeigh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</sheetData>
  <dataConsolidate/>
  <mergeCells count="56">
    <mergeCell ref="O55:S55"/>
    <mergeCell ref="I36:I37"/>
    <mergeCell ref="J36:J37"/>
    <mergeCell ref="K36:K37"/>
    <mergeCell ref="P36:P37"/>
    <mergeCell ref="Q36:Q37"/>
    <mergeCell ref="R36:R37"/>
    <mergeCell ref="V35:V37"/>
    <mergeCell ref="W35:W37"/>
    <mergeCell ref="X35:X37"/>
    <mergeCell ref="S36:S37"/>
    <mergeCell ref="T36:T37"/>
    <mergeCell ref="U36:U37"/>
    <mergeCell ref="A34:C37"/>
    <mergeCell ref="E34:K34"/>
    <mergeCell ref="N34:V34"/>
    <mergeCell ref="Y34:Y37"/>
    <mergeCell ref="D35:H35"/>
    <mergeCell ref="I35:K35"/>
    <mergeCell ref="L35:L37"/>
    <mergeCell ref="N35:N37"/>
    <mergeCell ref="O35:O37"/>
    <mergeCell ref="D36:D37"/>
    <mergeCell ref="E36:E37"/>
    <mergeCell ref="F36:F37"/>
    <mergeCell ref="G36:G37"/>
    <mergeCell ref="H36:H37"/>
    <mergeCell ref="P35:R35"/>
    <mergeCell ref="S35:U35"/>
    <mergeCell ref="J10:J11"/>
    <mergeCell ref="K10:K11"/>
    <mergeCell ref="L10:L11"/>
    <mergeCell ref="N10:N11"/>
    <mergeCell ref="U10:U11"/>
    <mergeCell ref="O10:O11"/>
    <mergeCell ref="P10:P11"/>
    <mergeCell ref="Q10:Q11"/>
    <mergeCell ref="R10:R11"/>
    <mergeCell ref="S10:S11"/>
    <mergeCell ref="T10:T11"/>
    <mergeCell ref="A8:C11"/>
    <mergeCell ref="D8:D11"/>
    <mergeCell ref="E8:L8"/>
    <mergeCell ref="N8:X8"/>
    <mergeCell ref="Y8:Y11"/>
    <mergeCell ref="E9:E11"/>
    <mergeCell ref="F9:L9"/>
    <mergeCell ref="N9:R9"/>
    <mergeCell ref="S9:U9"/>
    <mergeCell ref="V9:V11"/>
    <mergeCell ref="W9:W11"/>
    <mergeCell ref="X9:X11"/>
    <mergeCell ref="F10:F11"/>
    <mergeCell ref="G10:G11"/>
    <mergeCell ref="H10:H11"/>
    <mergeCell ref="I10:I11"/>
  </mergeCells>
  <phoneticPr fontId="14"/>
  <conditionalFormatting sqref="D39:L39 N13:X13 N39:X39 D13:L13 D47:L53 N47:X53 N23:X27 D23:L27 N41:X42 D41:L42">
    <cfRule type="cellIs" dxfId="65" priority="14" operator="equal">
      <formula>""</formula>
    </cfRule>
  </conditionalFormatting>
  <conditionalFormatting sqref="N15:X15 D15:L15 H16">
    <cfRule type="cellIs" dxfId="64" priority="13" operator="equal">
      <formula>""</formula>
    </cfRule>
  </conditionalFormatting>
  <conditionalFormatting sqref="N16:X16 D16:G16 I16:L16">
    <cfRule type="cellIs" dxfId="63" priority="12" operator="equal">
      <formula>""</formula>
    </cfRule>
  </conditionalFormatting>
  <conditionalFormatting sqref="D21:L21 N21:X21">
    <cfRule type="cellIs" dxfId="62" priority="5" operator="equal">
      <formula>""</formula>
    </cfRule>
  </conditionalFormatting>
  <conditionalFormatting sqref="D22:L22 N22:X22">
    <cfRule type="cellIs" dxfId="61" priority="4" operator="equal">
      <formula>""</formula>
    </cfRule>
  </conditionalFormatting>
  <conditionalFormatting sqref="D44:L44">
    <cfRule type="cellIs" dxfId="60" priority="8" operator="equal">
      <formula>""</formula>
    </cfRule>
  </conditionalFormatting>
  <conditionalFormatting sqref="N44:X44">
    <cfRule type="cellIs" dxfId="59" priority="7" operator="equal">
      <formula>""</formula>
    </cfRule>
  </conditionalFormatting>
  <conditionalFormatting sqref="D18:L19 N18:X19">
    <cfRule type="cellIs" dxfId="58" priority="6" operator="equal">
      <formula>""</formula>
    </cfRule>
  </conditionalFormatting>
  <pageMargins left="0.64" right="0.61" top="0.59055118110236227" bottom="0" header="0.31496062992125984" footer="0.31496062992125984"/>
  <pageSetup paperSize="8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77111117893"/>
    <pageSetUpPr fitToPage="1"/>
  </sheetPr>
  <dimension ref="A1:Y78"/>
  <sheetViews>
    <sheetView showGridLines="0" zoomScaleNormal="100" zoomScaleSheetLayoutView="100" workbookViewId="0">
      <selection activeCell="E6" sqref="E6"/>
    </sheetView>
  </sheetViews>
  <sheetFormatPr defaultColWidth="9" defaultRowHeight="13.5"/>
  <cols>
    <col min="1" max="1" width="1.75" style="277" customWidth="1"/>
    <col min="2" max="2" width="11.625" style="277" bestFit="1" customWidth="1"/>
    <col min="3" max="3" width="4.125" style="279" bestFit="1" customWidth="1"/>
    <col min="4" max="5" width="12.25" style="277" customWidth="1"/>
    <col min="6" max="6" width="10.625" style="277" customWidth="1"/>
    <col min="7" max="7" width="10.375" style="277" customWidth="1"/>
    <col min="8" max="8" width="10.75" style="277" customWidth="1"/>
    <col min="9" max="9" width="10.125" style="277" customWidth="1"/>
    <col min="10" max="10" width="10.375" style="277" customWidth="1"/>
    <col min="11" max="11" width="10.125" style="277" customWidth="1"/>
    <col min="12" max="12" width="10.25" style="277" customWidth="1"/>
    <col min="13" max="13" width="0.625" style="277" customWidth="1"/>
    <col min="14" max="14" width="10.125" style="277" customWidth="1"/>
    <col min="15" max="15" width="10.5" style="277" customWidth="1"/>
    <col min="16" max="16" width="10.25" style="277" customWidth="1"/>
    <col min="17" max="18" width="9.875" style="277" customWidth="1"/>
    <col min="19" max="20" width="10.25" style="277" customWidth="1"/>
    <col min="21" max="21" width="10.375" style="277" customWidth="1"/>
    <col min="22" max="24" width="9.875" style="277" customWidth="1"/>
    <col min="25" max="25" width="4.125" style="277" bestFit="1" customWidth="1"/>
    <col min="26" max="16384" width="9" style="277"/>
  </cols>
  <sheetData>
    <row r="1" spans="1:25" s="182" customFormat="1" ht="18.95" customHeight="1">
      <c r="A1" s="173" t="s">
        <v>277</v>
      </c>
      <c r="B1" s="173"/>
      <c r="C1" s="174"/>
      <c r="D1" s="175"/>
      <c r="E1" s="176"/>
      <c r="F1" s="176"/>
      <c r="G1" s="176"/>
      <c r="H1" s="176"/>
      <c r="I1" s="176"/>
      <c r="J1" s="176"/>
      <c r="K1" s="176"/>
      <c r="L1" s="176"/>
      <c r="M1" s="176"/>
      <c r="N1" s="177"/>
      <c r="O1" s="177"/>
      <c r="P1" s="177"/>
      <c r="Q1" s="177"/>
      <c r="R1" s="177"/>
      <c r="S1" s="177"/>
      <c r="T1" s="178"/>
      <c r="U1" s="178"/>
      <c r="V1" s="178"/>
      <c r="W1" s="179"/>
      <c r="X1" s="180"/>
      <c r="Y1" s="181" t="s">
        <v>278</v>
      </c>
    </row>
    <row r="2" spans="1:25" s="182" customFormat="1" ht="18.95" customHeight="1">
      <c r="A2" s="173"/>
      <c r="B2" s="173"/>
      <c r="C2" s="174"/>
      <c r="D2" s="175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7"/>
      <c r="P2" s="177"/>
      <c r="Q2" s="177"/>
      <c r="R2" s="177"/>
      <c r="S2" s="177"/>
      <c r="T2" s="178"/>
      <c r="U2" s="178"/>
      <c r="V2" s="178"/>
      <c r="W2" s="179"/>
      <c r="X2" s="180"/>
      <c r="Y2" s="181"/>
    </row>
    <row r="3" spans="1:25" s="182" customFormat="1" ht="26.45" customHeight="1">
      <c r="A3" s="176"/>
      <c r="B3" s="176"/>
      <c r="C3" s="186"/>
      <c r="D3" s="178"/>
      <c r="E3" s="178"/>
      <c r="F3" s="187"/>
      <c r="G3" s="187"/>
      <c r="H3" s="187"/>
      <c r="I3" s="187"/>
      <c r="J3" s="187"/>
      <c r="L3" s="187"/>
      <c r="M3" s="187"/>
      <c r="N3" s="187"/>
      <c r="O3" s="187"/>
      <c r="P3" s="187"/>
      <c r="Q3" s="187"/>
      <c r="R3" s="187"/>
      <c r="S3" s="187"/>
      <c r="T3" s="178"/>
      <c r="U3" s="178"/>
      <c r="V3" s="178"/>
      <c r="W3" s="178"/>
      <c r="X3" s="188"/>
    </row>
    <row r="4" spans="1:25" s="189" customFormat="1" ht="17.25" customHeight="1">
      <c r="G4" s="190"/>
      <c r="H4" s="190"/>
      <c r="I4" s="190"/>
      <c r="J4" s="190"/>
      <c r="L4" s="190"/>
      <c r="M4" s="190"/>
      <c r="N4" s="191"/>
      <c r="O4" s="192"/>
      <c r="P4" s="192"/>
      <c r="Q4" s="193"/>
      <c r="R4" s="191"/>
      <c r="S4" s="194"/>
      <c r="T4" s="194"/>
      <c r="U4" s="194"/>
      <c r="W4" s="195"/>
    </row>
    <row r="5" spans="1:25" s="189" customFormat="1" ht="15.75" customHeight="1">
      <c r="A5" s="190" t="s">
        <v>279</v>
      </c>
      <c r="B5" s="190"/>
      <c r="C5" s="196"/>
      <c r="D5" s="190"/>
      <c r="E5" s="190"/>
      <c r="F5" s="190"/>
      <c r="G5" s="197"/>
      <c r="H5" s="198"/>
      <c r="I5" s="198"/>
      <c r="J5" s="198"/>
      <c r="K5" s="198"/>
      <c r="L5" s="199"/>
      <c r="M5" s="199"/>
      <c r="N5" s="198"/>
      <c r="O5" s="199"/>
      <c r="P5" s="199"/>
      <c r="Q5" s="200"/>
      <c r="R5" s="198"/>
      <c r="S5" s="201"/>
      <c r="T5" s="201"/>
      <c r="U5" s="202"/>
      <c r="V5" s="202"/>
      <c r="W5" s="202"/>
    </row>
    <row r="6" spans="1:25" s="189" customFormat="1" ht="14.25" customHeight="1">
      <c r="A6" s="200" t="s">
        <v>220</v>
      </c>
      <c r="B6" s="200"/>
      <c r="C6" s="203"/>
      <c r="D6" s="200"/>
      <c r="G6" s="197"/>
      <c r="H6" s="198"/>
      <c r="I6" s="198"/>
      <c r="J6" s="204"/>
      <c r="K6" s="205"/>
      <c r="L6" s="206"/>
      <c r="M6" s="206"/>
      <c r="N6" s="207"/>
      <c r="O6" s="205"/>
      <c r="P6" s="205"/>
      <c r="Q6" s="200"/>
      <c r="R6" s="198"/>
      <c r="S6" s="201"/>
      <c r="T6" s="201"/>
      <c r="U6" s="202"/>
      <c r="V6" s="202"/>
      <c r="W6" s="202"/>
    </row>
    <row r="7" spans="1:25" s="178" customFormat="1" ht="14.25" customHeight="1" thickBot="1">
      <c r="A7" s="208"/>
      <c r="B7" s="208"/>
      <c r="C7" s="209"/>
      <c r="D7" s="208"/>
      <c r="E7" s="208"/>
      <c r="F7" s="208"/>
      <c r="G7" s="208"/>
      <c r="H7" s="210"/>
      <c r="I7" s="210"/>
      <c r="J7" s="208"/>
      <c r="K7" s="208"/>
      <c r="L7" s="208"/>
      <c r="M7" s="211"/>
      <c r="N7" s="208"/>
      <c r="Q7" s="212"/>
      <c r="R7" s="210"/>
      <c r="S7" s="210"/>
      <c r="T7" s="210"/>
      <c r="U7" s="210"/>
      <c r="V7" s="208"/>
      <c r="X7" s="213" t="s">
        <v>222</v>
      </c>
    </row>
    <row r="8" spans="1:25" s="178" customFormat="1" ht="15.75" customHeight="1" thickTop="1">
      <c r="A8" s="1369" t="s">
        <v>280</v>
      </c>
      <c r="B8" s="1369"/>
      <c r="C8" s="1370"/>
      <c r="D8" s="280"/>
      <c r="E8" s="281"/>
      <c r="F8" s="281"/>
      <c r="G8" s="1373" t="s">
        <v>281</v>
      </c>
      <c r="H8" s="1373"/>
      <c r="I8" s="1373"/>
      <c r="J8" s="1373"/>
      <c r="K8" s="1373"/>
      <c r="L8" s="1373"/>
      <c r="M8" s="182"/>
      <c r="N8" s="1310" t="s">
        <v>226</v>
      </c>
      <c r="O8" s="1377"/>
      <c r="P8" s="1378"/>
      <c r="Q8" s="1379" t="s">
        <v>282</v>
      </c>
      <c r="R8" s="1311"/>
      <c r="S8" s="1311"/>
      <c r="T8" s="1312"/>
      <c r="U8" s="1379" t="s">
        <v>283</v>
      </c>
      <c r="V8" s="1311"/>
      <c r="W8" s="1311"/>
      <c r="X8" s="1312"/>
      <c r="Y8" s="282"/>
    </row>
    <row r="9" spans="1:25" s="182" customFormat="1" ht="15.75" customHeight="1">
      <c r="A9" s="1371"/>
      <c r="B9" s="1371"/>
      <c r="C9" s="1349"/>
      <c r="D9" s="1306" t="s">
        <v>284</v>
      </c>
      <c r="E9" s="1343" t="s">
        <v>285</v>
      </c>
      <c r="F9" s="1320"/>
      <c r="G9" s="1320"/>
      <c r="H9" s="1321"/>
      <c r="I9" s="1316" t="s">
        <v>286</v>
      </c>
      <c r="J9" s="1316" t="s">
        <v>287</v>
      </c>
      <c r="K9" s="1316" t="s">
        <v>288</v>
      </c>
      <c r="L9" s="1345" t="s">
        <v>289</v>
      </c>
      <c r="N9" s="1361" t="s">
        <v>290</v>
      </c>
      <c r="O9" s="1345" t="s">
        <v>291</v>
      </c>
      <c r="P9" s="1352" t="s">
        <v>292</v>
      </c>
      <c r="Q9" s="1316" t="s">
        <v>126</v>
      </c>
      <c r="R9" s="1366" t="s">
        <v>293</v>
      </c>
      <c r="S9" s="1345" t="s">
        <v>294</v>
      </c>
      <c r="T9" s="1352" t="s">
        <v>295</v>
      </c>
      <c r="U9" s="1345" t="s">
        <v>296</v>
      </c>
      <c r="V9" s="1345" t="s">
        <v>297</v>
      </c>
      <c r="W9" s="1345" t="s">
        <v>298</v>
      </c>
      <c r="X9" s="1316" t="s">
        <v>299</v>
      </c>
      <c r="Y9" s="223"/>
    </row>
    <row r="10" spans="1:25" s="182" customFormat="1" ht="15.75" customHeight="1">
      <c r="A10" s="1371"/>
      <c r="B10" s="1371"/>
      <c r="C10" s="1349"/>
      <c r="D10" s="1317"/>
      <c r="E10" s="1316" t="s">
        <v>268</v>
      </c>
      <c r="F10" s="1327" t="s">
        <v>300</v>
      </c>
      <c r="G10" s="1352" t="s">
        <v>301</v>
      </c>
      <c r="H10" s="1364" t="s">
        <v>302</v>
      </c>
      <c r="I10" s="1317"/>
      <c r="J10" s="1317"/>
      <c r="K10" s="1317"/>
      <c r="L10" s="1317"/>
      <c r="N10" s="1362"/>
      <c r="O10" s="1357"/>
      <c r="P10" s="1359"/>
      <c r="Q10" s="1317"/>
      <c r="R10" s="1367"/>
      <c r="S10" s="1317"/>
      <c r="T10" s="1389"/>
      <c r="U10" s="1317"/>
      <c r="V10" s="1306"/>
      <c r="W10" s="1346"/>
      <c r="X10" s="1306"/>
      <c r="Y10" s="223"/>
    </row>
    <row r="11" spans="1:25" s="215" customFormat="1" ht="15.75" customHeight="1">
      <c r="A11" s="1372"/>
      <c r="B11" s="1372"/>
      <c r="C11" s="1350"/>
      <c r="D11" s="1318"/>
      <c r="E11" s="1318"/>
      <c r="F11" s="1328"/>
      <c r="G11" s="1332"/>
      <c r="H11" s="1365"/>
      <c r="I11" s="1318"/>
      <c r="J11" s="1318"/>
      <c r="K11" s="1318"/>
      <c r="L11" s="1318"/>
      <c r="M11" s="182"/>
      <c r="N11" s="1363"/>
      <c r="O11" s="1358"/>
      <c r="P11" s="1360"/>
      <c r="Q11" s="1318"/>
      <c r="R11" s="1368"/>
      <c r="S11" s="1318"/>
      <c r="T11" s="1390"/>
      <c r="U11" s="1318"/>
      <c r="V11" s="1307"/>
      <c r="W11" s="1347"/>
      <c r="X11" s="1307"/>
      <c r="Y11" s="278"/>
    </row>
    <row r="12" spans="1:25" s="216" customFormat="1" ht="16.5" customHeight="1">
      <c r="A12" s="283"/>
      <c r="B12" s="284"/>
      <c r="C12" s="285"/>
      <c r="D12" s="219">
        <f>41</f>
        <v>41</v>
      </c>
      <c r="E12" s="219">
        <f t="shared" ref="E12:X12" si="0">D12+1</f>
        <v>42</v>
      </c>
      <c r="F12" s="219">
        <f t="shared" si="0"/>
        <v>43</v>
      </c>
      <c r="G12" s="219">
        <f t="shared" si="0"/>
        <v>44</v>
      </c>
      <c r="H12" s="219">
        <f t="shared" si="0"/>
        <v>45</v>
      </c>
      <c r="I12" s="219">
        <f t="shared" si="0"/>
        <v>46</v>
      </c>
      <c r="J12" s="219">
        <f t="shared" si="0"/>
        <v>47</v>
      </c>
      <c r="K12" s="219">
        <f t="shared" si="0"/>
        <v>48</v>
      </c>
      <c r="L12" s="219">
        <f t="shared" si="0"/>
        <v>49</v>
      </c>
      <c r="N12" s="219">
        <f>L12+1</f>
        <v>50</v>
      </c>
      <c r="O12" s="219">
        <f>N12+1</f>
        <v>51</v>
      </c>
      <c r="P12" s="219">
        <f t="shared" si="0"/>
        <v>52</v>
      </c>
      <c r="Q12" s="219">
        <f t="shared" si="0"/>
        <v>53</v>
      </c>
      <c r="R12" s="219">
        <f t="shared" si="0"/>
        <v>54</v>
      </c>
      <c r="S12" s="219">
        <f t="shared" si="0"/>
        <v>55</v>
      </c>
      <c r="T12" s="219">
        <f t="shared" si="0"/>
        <v>56</v>
      </c>
      <c r="U12" s="220">
        <f t="shared" si="0"/>
        <v>57</v>
      </c>
      <c r="V12" s="220">
        <f t="shared" si="0"/>
        <v>58</v>
      </c>
      <c r="W12" s="220">
        <f t="shared" si="0"/>
        <v>59</v>
      </c>
      <c r="X12" s="221">
        <f t="shared" si="0"/>
        <v>60</v>
      </c>
      <c r="Y12" s="222"/>
    </row>
    <row r="13" spans="1:25" s="223" customFormat="1" ht="18" customHeight="1">
      <c r="A13" s="286"/>
      <c r="B13" s="287" t="s">
        <v>303</v>
      </c>
      <c r="C13" s="247" t="s">
        <v>304</v>
      </c>
      <c r="D13" s="288">
        <v>6331</v>
      </c>
      <c r="E13" s="289">
        <v>24764</v>
      </c>
      <c r="F13" s="289">
        <v>15343</v>
      </c>
      <c r="G13" s="289">
        <v>6272</v>
      </c>
      <c r="H13" s="289">
        <v>3149</v>
      </c>
      <c r="I13" s="289">
        <v>3796</v>
      </c>
      <c r="J13" s="289">
        <v>15201</v>
      </c>
      <c r="K13" s="289">
        <v>6626</v>
      </c>
      <c r="L13" s="289">
        <v>12180</v>
      </c>
      <c r="M13" s="290">
        <v>0</v>
      </c>
      <c r="N13" s="289">
        <v>1177</v>
      </c>
      <c r="O13" s="289">
        <v>4420</v>
      </c>
      <c r="P13" s="289">
        <v>172648</v>
      </c>
      <c r="Q13" s="289">
        <v>16898</v>
      </c>
      <c r="R13" s="289">
        <v>1075</v>
      </c>
      <c r="S13" s="289">
        <v>322</v>
      </c>
      <c r="T13" s="289">
        <v>15501</v>
      </c>
      <c r="U13" s="289">
        <v>25738</v>
      </c>
      <c r="V13" s="289">
        <v>3995</v>
      </c>
      <c r="W13" s="289">
        <v>15149</v>
      </c>
      <c r="X13" s="291">
        <v>2232</v>
      </c>
      <c r="Y13" s="228" t="str">
        <f t="shared" ref="Y13:Y28" si="1">$C13</f>
        <v>(1)</v>
      </c>
    </row>
    <row r="14" spans="1:25" s="223" customFormat="1" ht="18" customHeight="1">
      <c r="A14" s="286"/>
      <c r="B14" s="292" t="s">
        <v>44</v>
      </c>
      <c r="C14" s="293"/>
      <c r="D14" s="289"/>
      <c r="E14" s="289"/>
      <c r="F14" s="289"/>
      <c r="G14" s="289"/>
      <c r="H14" s="289"/>
      <c r="I14" s="288"/>
      <c r="J14" s="288"/>
      <c r="K14" s="288"/>
      <c r="L14" s="288"/>
      <c r="M14" s="294"/>
      <c r="N14" s="288"/>
      <c r="O14" s="288"/>
      <c r="P14" s="288"/>
      <c r="Q14" s="288"/>
      <c r="R14" s="288"/>
      <c r="S14" s="288"/>
      <c r="T14" s="288"/>
      <c r="U14" s="289"/>
      <c r="V14" s="289"/>
      <c r="W14" s="289"/>
      <c r="X14" s="291"/>
      <c r="Y14" s="228">
        <f t="shared" si="1"/>
        <v>0</v>
      </c>
    </row>
    <row r="15" spans="1:25" s="223" customFormat="1" ht="18" customHeight="1">
      <c r="A15" s="286"/>
      <c r="B15" s="233" t="s">
        <v>248</v>
      </c>
      <c r="C15" s="295" t="s">
        <v>305</v>
      </c>
      <c r="D15" s="289">
        <v>93</v>
      </c>
      <c r="E15" s="289">
        <v>3013</v>
      </c>
      <c r="F15" s="289">
        <v>1590</v>
      </c>
      <c r="G15" s="289">
        <v>1329</v>
      </c>
      <c r="H15" s="289">
        <v>94</v>
      </c>
      <c r="I15" s="288">
        <v>254</v>
      </c>
      <c r="J15" s="288">
        <v>9806</v>
      </c>
      <c r="K15" s="288">
        <v>904</v>
      </c>
      <c r="L15" s="288">
        <v>4</v>
      </c>
      <c r="M15" s="294"/>
      <c r="N15" s="288">
        <v>329</v>
      </c>
      <c r="O15" s="288">
        <v>1254</v>
      </c>
      <c r="P15" s="288">
        <v>14349</v>
      </c>
      <c r="Q15" s="288">
        <v>2459</v>
      </c>
      <c r="R15" s="288" t="s">
        <v>81</v>
      </c>
      <c r="S15" s="288">
        <v>2</v>
      </c>
      <c r="T15" s="288">
        <v>2458</v>
      </c>
      <c r="U15" s="289">
        <v>12908</v>
      </c>
      <c r="V15" s="289">
        <v>2963</v>
      </c>
      <c r="W15" s="289">
        <v>9889</v>
      </c>
      <c r="X15" s="291">
        <v>5</v>
      </c>
      <c r="Y15" s="228" t="str">
        <f t="shared" si="1"/>
        <v>(2)</v>
      </c>
    </row>
    <row r="16" spans="1:25" s="223" customFormat="1" ht="18" customHeight="1">
      <c r="A16" s="286"/>
      <c r="B16" s="234" t="s">
        <v>251</v>
      </c>
      <c r="C16" s="296" t="s">
        <v>3</v>
      </c>
      <c r="D16" s="297">
        <v>115</v>
      </c>
      <c r="E16" s="297">
        <v>3177</v>
      </c>
      <c r="F16" s="297">
        <v>1754</v>
      </c>
      <c r="G16" s="297">
        <v>1302</v>
      </c>
      <c r="H16" s="297">
        <v>122</v>
      </c>
      <c r="I16" s="298">
        <v>261</v>
      </c>
      <c r="J16" s="298">
        <v>7016</v>
      </c>
      <c r="K16" s="298">
        <v>750</v>
      </c>
      <c r="L16" s="298">
        <v>4</v>
      </c>
      <c r="M16" s="299">
        <v>0</v>
      </c>
      <c r="N16" s="298">
        <v>300</v>
      </c>
      <c r="O16" s="298">
        <v>1080</v>
      </c>
      <c r="P16" s="298">
        <v>12423</v>
      </c>
      <c r="Q16" s="298">
        <v>2237</v>
      </c>
      <c r="R16" s="298" t="s">
        <v>81</v>
      </c>
      <c r="S16" s="298">
        <v>1</v>
      </c>
      <c r="T16" s="298">
        <v>2236</v>
      </c>
      <c r="U16" s="297">
        <v>11815</v>
      </c>
      <c r="V16" s="297">
        <v>2743</v>
      </c>
      <c r="W16" s="297">
        <v>9018</v>
      </c>
      <c r="X16" s="300">
        <v>5</v>
      </c>
      <c r="Y16" s="239" t="str">
        <f t="shared" si="1"/>
        <v>(3)</v>
      </c>
    </row>
    <row r="17" spans="1:25" s="223" customFormat="1" ht="18" customHeight="1">
      <c r="A17" s="286"/>
      <c r="B17" s="292" t="s">
        <v>58</v>
      </c>
      <c r="C17" s="293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301"/>
      <c r="V17" s="301"/>
      <c r="W17" s="301"/>
      <c r="X17" s="302"/>
      <c r="Y17" s="228">
        <f t="shared" si="1"/>
        <v>0</v>
      </c>
    </row>
    <row r="18" spans="1:25" s="223" customFormat="1" ht="18" customHeight="1">
      <c r="A18" s="286"/>
      <c r="B18" s="233" t="s">
        <v>248</v>
      </c>
      <c r="C18" s="295" t="s">
        <v>4</v>
      </c>
      <c r="D18" s="1021">
        <v>1072</v>
      </c>
      <c r="E18" s="1021">
        <v>10146</v>
      </c>
      <c r="F18" s="1021">
        <v>5822</v>
      </c>
      <c r="G18" s="1021">
        <v>3882</v>
      </c>
      <c r="H18" s="1021">
        <v>442</v>
      </c>
      <c r="I18" s="1021">
        <v>2145</v>
      </c>
      <c r="J18" s="1021">
        <v>3237</v>
      </c>
      <c r="K18" s="1021">
        <v>676</v>
      </c>
      <c r="L18" s="1021" t="s">
        <v>81</v>
      </c>
      <c r="M18" s="1021"/>
      <c r="N18" s="1021">
        <v>693</v>
      </c>
      <c r="O18" s="1021">
        <v>777</v>
      </c>
      <c r="P18" s="1021">
        <v>41362</v>
      </c>
      <c r="Q18" s="290">
        <v>2756</v>
      </c>
      <c r="R18" s="1021">
        <v>140</v>
      </c>
      <c r="S18" s="1021">
        <v>66</v>
      </c>
      <c r="T18" s="290">
        <v>2550</v>
      </c>
      <c r="U18" s="1021">
        <v>303</v>
      </c>
      <c r="V18" s="1021" t="s">
        <v>81</v>
      </c>
      <c r="W18" s="1021" t="s">
        <v>81</v>
      </c>
      <c r="X18" s="1022">
        <v>275</v>
      </c>
      <c r="Y18" s="228" t="str">
        <f t="shared" si="1"/>
        <v>(4)</v>
      </c>
    </row>
    <row r="19" spans="1:25" s="223" customFormat="1" ht="18" customHeight="1">
      <c r="A19" s="286"/>
      <c r="B19" s="234" t="s">
        <v>251</v>
      </c>
      <c r="C19" s="296" t="s">
        <v>5</v>
      </c>
      <c r="D19" s="1023">
        <v>1384</v>
      </c>
      <c r="E19" s="1023">
        <v>9896</v>
      </c>
      <c r="F19" s="1023">
        <v>5598</v>
      </c>
      <c r="G19" s="1023">
        <v>3796</v>
      </c>
      <c r="H19" s="1023">
        <v>502</v>
      </c>
      <c r="I19" s="1023">
        <v>2231</v>
      </c>
      <c r="J19" s="1023">
        <v>2788</v>
      </c>
      <c r="K19" s="1023">
        <v>675</v>
      </c>
      <c r="L19" s="1023" t="s">
        <v>81</v>
      </c>
      <c r="M19" s="1023">
        <v>0</v>
      </c>
      <c r="N19" s="1023">
        <v>681</v>
      </c>
      <c r="O19" s="1023">
        <v>607</v>
      </c>
      <c r="P19" s="1023">
        <v>44664</v>
      </c>
      <c r="Q19" s="299">
        <v>3647</v>
      </c>
      <c r="R19" s="1023">
        <v>128</v>
      </c>
      <c r="S19" s="1023">
        <v>80</v>
      </c>
      <c r="T19" s="299">
        <v>3439</v>
      </c>
      <c r="U19" s="1023">
        <v>348</v>
      </c>
      <c r="V19" s="1023" t="s">
        <v>81</v>
      </c>
      <c r="W19" s="1023" t="s">
        <v>81</v>
      </c>
      <c r="X19" s="1024">
        <v>314</v>
      </c>
      <c r="Y19" s="239" t="str">
        <f t="shared" si="1"/>
        <v>(5)</v>
      </c>
    </row>
    <row r="20" spans="1:25" s="223" customFormat="1" ht="18" customHeight="1">
      <c r="A20" s="286"/>
      <c r="B20" s="1025" t="s">
        <v>57</v>
      </c>
      <c r="C20" s="293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303"/>
      <c r="Y20" s="228">
        <f t="shared" si="1"/>
        <v>0</v>
      </c>
    </row>
    <row r="21" spans="1:25" s="223" customFormat="1" ht="18" customHeight="1">
      <c r="A21" s="286"/>
      <c r="B21" s="233" t="s">
        <v>248</v>
      </c>
      <c r="C21" s="247" t="s">
        <v>6</v>
      </c>
      <c r="D21" s="1021">
        <v>3930</v>
      </c>
      <c r="E21" s="1021">
        <v>5942</v>
      </c>
      <c r="F21" s="1021">
        <v>4122</v>
      </c>
      <c r="G21" s="1021">
        <v>333</v>
      </c>
      <c r="H21" s="1021">
        <v>1487</v>
      </c>
      <c r="I21" s="1021">
        <v>134</v>
      </c>
      <c r="J21" s="1021">
        <v>2029</v>
      </c>
      <c r="K21" s="1021">
        <v>1995</v>
      </c>
      <c r="L21" s="1021">
        <v>12288</v>
      </c>
      <c r="M21" s="1021"/>
      <c r="N21" s="1021">
        <v>13</v>
      </c>
      <c r="O21" s="1021">
        <v>667</v>
      </c>
      <c r="P21" s="1021">
        <v>18499</v>
      </c>
      <c r="Q21" s="1021">
        <v>4995</v>
      </c>
      <c r="R21" s="1021">
        <v>46</v>
      </c>
      <c r="S21" s="1021">
        <v>180</v>
      </c>
      <c r="T21" s="1021">
        <v>4769</v>
      </c>
      <c r="U21" s="1021">
        <v>812</v>
      </c>
      <c r="V21" s="1021" t="s">
        <v>81</v>
      </c>
      <c r="W21" s="1021" t="s">
        <v>81</v>
      </c>
      <c r="X21" s="1022">
        <v>714</v>
      </c>
      <c r="Y21" s="228" t="str">
        <f t="shared" si="1"/>
        <v>(6)</v>
      </c>
    </row>
    <row r="22" spans="1:25" s="223" customFormat="1" ht="18" customHeight="1">
      <c r="A22" s="286"/>
      <c r="B22" s="234" t="s">
        <v>251</v>
      </c>
      <c r="C22" s="248" t="s">
        <v>7</v>
      </c>
      <c r="D22" s="1023">
        <v>3169</v>
      </c>
      <c r="E22" s="1023">
        <v>6284</v>
      </c>
      <c r="F22" s="1023">
        <v>4356</v>
      </c>
      <c r="G22" s="1023">
        <v>335</v>
      </c>
      <c r="H22" s="1023">
        <v>1593</v>
      </c>
      <c r="I22" s="1023">
        <v>119</v>
      </c>
      <c r="J22" s="1023">
        <v>2220</v>
      </c>
      <c r="K22" s="1023">
        <v>1852</v>
      </c>
      <c r="L22" s="1023">
        <v>1747</v>
      </c>
      <c r="M22" s="1023">
        <v>0</v>
      </c>
      <c r="N22" s="1023">
        <v>15</v>
      </c>
      <c r="O22" s="1023">
        <v>622</v>
      </c>
      <c r="P22" s="1023">
        <v>17560</v>
      </c>
      <c r="Q22" s="1023">
        <v>5027</v>
      </c>
      <c r="R22" s="1023">
        <v>48</v>
      </c>
      <c r="S22" s="1023">
        <v>149</v>
      </c>
      <c r="T22" s="1023">
        <v>4830</v>
      </c>
      <c r="U22" s="1023">
        <v>788</v>
      </c>
      <c r="V22" s="1023" t="s">
        <v>81</v>
      </c>
      <c r="W22" s="1023" t="s">
        <v>81</v>
      </c>
      <c r="X22" s="1024">
        <v>677</v>
      </c>
      <c r="Y22" s="239" t="str">
        <f t="shared" si="1"/>
        <v>(7)</v>
      </c>
    </row>
    <row r="23" spans="1:25" s="223" customFormat="1" ht="18" customHeight="1">
      <c r="A23" s="286"/>
      <c r="B23" s="292" t="s">
        <v>56</v>
      </c>
      <c r="C23" s="247" t="s">
        <v>8</v>
      </c>
      <c r="D23" s="288">
        <v>1</v>
      </c>
      <c r="E23" s="288">
        <v>199</v>
      </c>
      <c r="F23" s="288">
        <v>134</v>
      </c>
      <c r="G23" s="288">
        <v>61</v>
      </c>
      <c r="H23" s="288">
        <v>4</v>
      </c>
      <c r="I23" s="288">
        <v>4</v>
      </c>
      <c r="J23" s="288">
        <v>547</v>
      </c>
      <c r="K23" s="288">
        <v>46</v>
      </c>
      <c r="L23" s="288" t="s">
        <v>81</v>
      </c>
      <c r="M23" s="288">
        <v>0</v>
      </c>
      <c r="N23" s="288">
        <v>0</v>
      </c>
      <c r="O23" s="288">
        <v>14</v>
      </c>
      <c r="P23" s="288">
        <v>1772</v>
      </c>
      <c r="Q23" s="288">
        <v>145</v>
      </c>
      <c r="R23" s="288" t="s">
        <v>81</v>
      </c>
      <c r="S23" s="288">
        <v>0</v>
      </c>
      <c r="T23" s="288">
        <v>145</v>
      </c>
      <c r="U23" s="288">
        <v>4286</v>
      </c>
      <c r="V23" s="288">
        <v>888</v>
      </c>
      <c r="W23" s="288">
        <v>3395</v>
      </c>
      <c r="X23" s="303">
        <v>0</v>
      </c>
      <c r="Y23" s="228" t="str">
        <f t="shared" si="1"/>
        <v>(8)</v>
      </c>
    </row>
    <row r="24" spans="1:25" s="223" customFormat="1" ht="18" customHeight="1">
      <c r="A24" s="286"/>
      <c r="B24" s="292" t="s">
        <v>52</v>
      </c>
      <c r="C24" s="247" t="s">
        <v>9</v>
      </c>
      <c r="D24" s="288">
        <v>30</v>
      </c>
      <c r="E24" s="288">
        <v>1578</v>
      </c>
      <c r="F24" s="288">
        <v>686</v>
      </c>
      <c r="G24" s="288">
        <v>858</v>
      </c>
      <c r="H24" s="288">
        <v>33</v>
      </c>
      <c r="I24" s="288">
        <v>230</v>
      </c>
      <c r="J24" s="288">
        <v>1258</v>
      </c>
      <c r="K24" s="288">
        <v>180</v>
      </c>
      <c r="L24" s="288" t="s">
        <v>81</v>
      </c>
      <c r="M24" s="288">
        <v>0</v>
      </c>
      <c r="N24" s="288">
        <v>126</v>
      </c>
      <c r="O24" s="288">
        <v>224</v>
      </c>
      <c r="P24" s="288">
        <v>4955</v>
      </c>
      <c r="Q24" s="288">
        <v>16</v>
      </c>
      <c r="R24" s="288" t="s">
        <v>81</v>
      </c>
      <c r="S24" s="288">
        <v>0</v>
      </c>
      <c r="T24" s="288">
        <v>16</v>
      </c>
      <c r="U24" s="288">
        <v>2712</v>
      </c>
      <c r="V24" s="288">
        <v>146</v>
      </c>
      <c r="W24" s="288">
        <v>2563</v>
      </c>
      <c r="X24" s="303">
        <v>3</v>
      </c>
      <c r="Y24" s="228" t="str">
        <f t="shared" si="1"/>
        <v>(9)</v>
      </c>
    </row>
    <row r="25" spans="1:25" s="223" customFormat="1" ht="18" customHeight="1">
      <c r="A25" s="286"/>
      <c r="B25" s="292" t="s">
        <v>53</v>
      </c>
      <c r="C25" s="247" t="s">
        <v>10</v>
      </c>
      <c r="D25" s="288">
        <v>2</v>
      </c>
      <c r="E25" s="288">
        <v>278</v>
      </c>
      <c r="F25" s="288">
        <v>194</v>
      </c>
      <c r="G25" s="288" t="s">
        <v>81</v>
      </c>
      <c r="H25" s="288">
        <v>84</v>
      </c>
      <c r="I25" s="288">
        <v>0</v>
      </c>
      <c r="J25" s="288">
        <v>79</v>
      </c>
      <c r="K25" s="288">
        <v>95</v>
      </c>
      <c r="L25" s="288">
        <v>77</v>
      </c>
      <c r="M25" s="288">
        <v>0</v>
      </c>
      <c r="N25" s="288" t="s">
        <v>81</v>
      </c>
      <c r="O25" s="288">
        <v>40</v>
      </c>
      <c r="P25" s="288">
        <v>596</v>
      </c>
      <c r="Q25" s="288">
        <v>257</v>
      </c>
      <c r="R25" s="288" t="s">
        <v>81</v>
      </c>
      <c r="S25" s="288">
        <v>4</v>
      </c>
      <c r="T25" s="288">
        <v>252</v>
      </c>
      <c r="U25" s="288">
        <v>83</v>
      </c>
      <c r="V25" s="288" t="s">
        <v>81</v>
      </c>
      <c r="W25" s="288" t="s">
        <v>81</v>
      </c>
      <c r="X25" s="303">
        <v>69</v>
      </c>
      <c r="Y25" s="228" t="str">
        <f t="shared" si="1"/>
        <v>(10)</v>
      </c>
    </row>
    <row r="26" spans="1:25" s="230" customFormat="1" ht="18" customHeight="1">
      <c r="A26" s="304"/>
      <c r="B26" s="292" t="s">
        <v>54</v>
      </c>
      <c r="C26" s="247" t="s">
        <v>11</v>
      </c>
      <c r="D26" s="289">
        <v>540</v>
      </c>
      <c r="E26" s="289">
        <v>638</v>
      </c>
      <c r="F26" s="289">
        <v>365</v>
      </c>
      <c r="G26" s="289">
        <v>63</v>
      </c>
      <c r="H26" s="289">
        <v>210</v>
      </c>
      <c r="I26" s="289">
        <v>0</v>
      </c>
      <c r="J26" s="289">
        <v>78</v>
      </c>
      <c r="K26" s="289">
        <v>92</v>
      </c>
      <c r="L26" s="289" t="s">
        <v>81</v>
      </c>
      <c r="M26" s="288">
        <v>0</v>
      </c>
      <c r="N26" s="289" t="s">
        <v>81</v>
      </c>
      <c r="O26" s="289">
        <v>22</v>
      </c>
      <c r="P26" s="289">
        <v>824</v>
      </c>
      <c r="Q26" s="289">
        <v>1072</v>
      </c>
      <c r="R26" s="289" t="s">
        <v>81</v>
      </c>
      <c r="S26" s="289">
        <v>5</v>
      </c>
      <c r="T26" s="289">
        <v>1067</v>
      </c>
      <c r="U26" s="289">
        <v>29</v>
      </c>
      <c r="V26" s="289" t="s">
        <v>81</v>
      </c>
      <c r="W26" s="289" t="s">
        <v>81</v>
      </c>
      <c r="X26" s="289">
        <v>23</v>
      </c>
      <c r="Y26" s="228" t="str">
        <f t="shared" si="1"/>
        <v>(11)</v>
      </c>
    </row>
    <row r="27" spans="1:25" s="189" customFormat="1" ht="18" customHeight="1">
      <c r="A27" s="305"/>
      <c r="B27" s="292" t="s">
        <v>55</v>
      </c>
      <c r="C27" s="247" t="s">
        <v>12</v>
      </c>
      <c r="D27" s="288">
        <v>79</v>
      </c>
      <c r="E27" s="288">
        <v>1460</v>
      </c>
      <c r="F27" s="288">
        <v>724</v>
      </c>
      <c r="G27" s="288">
        <v>657</v>
      </c>
      <c r="H27" s="288">
        <v>79</v>
      </c>
      <c r="I27" s="288">
        <v>326</v>
      </c>
      <c r="J27" s="288">
        <v>890</v>
      </c>
      <c r="K27" s="288">
        <v>162</v>
      </c>
      <c r="L27" s="290" t="s">
        <v>81</v>
      </c>
      <c r="M27" s="290">
        <v>0</v>
      </c>
      <c r="N27" s="288">
        <v>317</v>
      </c>
      <c r="O27" s="288">
        <v>214</v>
      </c>
      <c r="P27" s="288">
        <v>4554</v>
      </c>
      <c r="Q27" s="288">
        <v>476</v>
      </c>
      <c r="R27" s="290" t="s">
        <v>81</v>
      </c>
      <c r="S27" s="288">
        <v>7</v>
      </c>
      <c r="T27" s="288">
        <v>470</v>
      </c>
      <c r="U27" s="288">
        <v>78</v>
      </c>
      <c r="V27" s="288" t="s">
        <v>81</v>
      </c>
      <c r="W27" s="288" t="s">
        <v>81</v>
      </c>
      <c r="X27" s="303">
        <v>69</v>
      </c>
      <c r="Y27" s="228" t="str">
        <f t="shared" si="1"/>
        <v>(12)</v>
      </c>
    </row>
    <row r="28" spans="1:25" s="223" customFormat="1" ht="3" customHeight="1">
      <c r="A28" s="271"/>
      <c r="B28" s="271"/>
      <c r="C28" s="250"/>
      <c r="D28" s="271"/>
      <c r="E28" s="271"/>
      <c r="F28" s="271"/>
      <c r="G28" s="271"/>
      <c r="H28" s="271"/>
      <c r="I28" s="271"/>
      <c r="J28" s="271"/>
      <c r="K28" s="271"/>
      <c r="L28" s="271"/>
      <c r="M28" s="269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306"/>
      <c r="Y28" s="307">
        <f t="shared" si="1"/>
        <v>0</v>
      </c>
    </row>
    <row r="29" spans="1:25" s="258" customFormat="1">
      <c r="A29" s="256"/>
      <c r="B29" s="256"/>
      <c r="C29" s="257"/>
      <c r="D29" s="241"/>
      <c r="E29" s="227"/>
      <c r="F29" s="227"/>
      <c r="G29" s="227"/>
      <c r="H29" s="227"/>
      <c r="I29" s="227"/>
      <c r="J29" s="227"/>
      <c r="K29" s="227"/>
      <c r="L29" s="227"/>
      <c r="M29" s="227"/>
      <c r="N29" s="1003"/>
      <c r="O29" s="227"/>
      <c r="P29" s="227"/>
      <c r="Q29" s="227"/>
      <c r="R29" s="241"/>
      <c r="S29" s="241"/>
      <c r="T29" s="241"/>
      <c r="U29" s="241"/>
      <c r="V29" s="241"/>
      <c r="W29" s="241"/>
      <c r="X29" s="241"/>
    </row>
    <row r="30" spans="1:25" s="258" customFormat="1">
      <c r="A30" s="256"/>
      <c r="B30" s="256"/>
      <c r="C30" s="257"/>
      <c r="D30" s="241"/>
      <c r="E30" s="227"/>
      <c r="F30" s="227"/>
      <c r="G30" s="227"/>
      <c r="H30" s="227"/>
      <c r="I30" s="227"/>
      <c r="J30" s="227"/>
      <c r="K30" s="227"/>
      <c r="L30" s="227"/>
      <c r="M30" s="227"/>
      <c r="N30" s="274"/>
      <c r="O30" s="227"/>
      <c r="P30" s="227"/>
      <c r="Q30" s="227"/>
      <c r="R30" s="241"/>
      <c r="S30" s="241"/>
      <c r="T30" s="241"/>
      <c r="U30" s="241"/>
      <c r="V30" s="241"/>
      <c r="W30" s="241"/>
      <c r="X30" s="241"/>
    </row>
    <row r="31" spans="1:25" s="258" customFormat="1">
      <c r="A31" s="256"/>
      <c r="B31" s="256"/>
      <c r="C31" s="257"/>
      <c r="D31" s="241"/>
      <c r="E31" s="227"/>
      <c r="F31" s="227"/>
      <c r="G31" s="227"/>
      <c r="H31" s="227"/>
      <c r="I31" s="227"/>
      <c r="J31" s="227"/>
      <c r="K31" s="227"/>
      <c r="L31" s="227"/>
      <c r="M31" s="227"/>
      <c r="N31" s="274"/>
      <c r="O31" s="227"/>
      <c r="P31" s="227"/>
      <c r="Q31" s="227"/>
      <c r="R31" s="241"/>
      <c r="S31" s="241"/>
      <c r="T31" s="241"/>
      <c r="U31" s="241"/>
      <c r="V31" s="241"/>
      <c r="W31" s="241"/>
      <c r="X31" s="241"/>
    </row>
    <row r="32" spans="1:25" s="258" customFormat="1" ht="14.25" thickBot="1">
      <c r="A32" s="256"/>
      <c r="B32" s="256"/>
      <c r="C32" s="257"/>
      <c r="D32" s="241"/>
      <c r="E32" s="227"/>
      <c r="F32" s="227"/>
      <c r="G32" s="227"/>
      <c r="H32" s="227"/>
      <c r="I32" s="227"/>
      <c r="J32" s="227"/>
      <c r="K32" s="227"/>
      <c r="L32" s="227"/>
      <c r="M32" s="227"/>
      <c r="N32" s="274"/>
      <c r="O32" s="227"/>
      <c r="P32" s="227"/>
      <c r="Q32" s="227"/>
      <c r="R32" s="241"/>
      <c r="S32" s="241"/>
      <c r="T32" s="241"/>
      <c r="U32" s="241"/>
      <c r="V32" s="241"/>
      <c r="W32" s="241"/>
      <c r="X32" s="241"/>
    </row>
    <row r="33" spans="1:24" s="258" customFormat="1" ht="15.75" customHeight="1" thickTop="1">
      <c r="A33" s="1369" t="s">
        <v>280</v>
      </c>
      <c r="B33" s="1369"/>
      <c r="C33" s="1370"/>
      <c r="D33" s="308" t="s">
        <v>306</v>
      </c>
      <c r="E33" s="1308" t="s">
        <v>307</v>
      </c>
      <c r="F33" s="1311"/>
      <c r="G33" s="1311"/>
      <c r="H33" s="1311"/>
      <c r="I33" s="1312"/>
      <c r="J33" s="1380" t="s">
        <v>308</v>
      </c>
      <c r="K33" s="1311"/>
      <c r="L33" s="1311"/>
      <c r="M33" s="182"/>
      <c r="N33" s="309" t="s">
        <v>226</v>
      </c>
      <c r="O33" s="1394" t="s">
        <v>309</v>
      </c>
      <c r="P33" s="1394" t="s">
        <v>310</v>
      </c>
      <c r="Q33" s="1374" t="s">
        <v>725</v>
      </c>
      <c r="R33" s="1374" t="s">
        <v>311</v>
      </c>
      <c r="S33" s="1380" t="s">
        <v>312</v>
      </c>
      <c r="T33" s="1311"/>
      <c r="U33" s="1312"/>
      <c r="V33" s="1387"/>
      <c r="W33" s="310"/>
      <c r="X33" s="310"/>
    </row>
    <row r="34" spans="1:24" s="258" customFormat="1" ht="15.75" customHeight="1">
      <c r="A34" s="1371"/>
      <c r="B34" s="1371"/>
      <c r="C34" s="1349"/>
      <c r="D34" s="1391" t="s">
        <v>313</v>
      </c>
      <c r="E34" s="1345" t="s">
        <v>126</v>
      </c>
      <c r="F34" s="1345" t="s">
        <v>314</v>
      </c>
      <c r="G34" s="1345" t="s">
        <v>315</v>
      </c>
      <c r="H34" s="1316" t="s">
        <v>316</v>
      </c>
      <c r="I34" s="1345" t="s">
        <v>317</v>
      </c>
      <c r="J34" s="1345" t="s">
        <v>126</v>
      </c>
      <c r="K34" s="1381" t="s">
        <v>726</v>
      </c>
      <c r="L34" s="1345" t="s">
        <v>318</v>
      </c>
      <c r="M34" s="182"/>
      <c r="N34" s="1381" t="s">
        <v>319</v>
      </c>
      <c r="O34" s="1357"/>
      <c r="P34" s="1357"/>
      <c r="Q34" s="1357"/>
      <c r="R34" s="1375"/>
      <c r="S34" s="1316" t="s">
        <v>126</v>
      </c>
      <c r="T34" s="1316" t="s">
        <v>320</v>
      </c>
      <c r="U34" s="1381" t="s">
        <v>321</v>
      </c>
      <c r="V34" s="1386"/>
      <c r="W34" s="1386"/>
      <c r="X34" s="1371"/>
    </row>
    <row r="35" spans="1:24" s="258" customFormat="1" ht="15.75" customHeight="1">
      <c r="A35" s="1371"/>
      <c r="B35" s="1371"/>
      <c r="C35" s="1349"/>
      <c r="D35" s="1392"/>
      <c r="E35" s="1357"/>
      <c r="F35" s="1357"/>
      <c r="G35" s="1357"/>
      <c r="H35" s="1357"/>
      <c r="I35" s="1357"/>
      <c r="J35" s="1357"/>
      <c r="K35" s="1384"/>
      <c r="L35" s="1346"/>
      <c r="M35" s="182"/>
      <c r="N35" s="1382"/>
      <c r="O35" s="1357"/>
      <c r="P35" s="1357"/>
      <c r="Q35" s="1357"/>
      <c r="R35" s="1375"/>
      <c r="S35" s="1357"/>
      <c r="T35" s="1357"/>
      <c r="U35" s="1384"/>
      <c r="V35" s="1386"/>
      <c r="W35" s="1386"/>
      <c r="X35" s="1371"/>
    </row>
    <row r="36" spans="1:24" s="258" customFormat="1" ht="15.75" customHeight="1">
      <c r="A36" s="1372"/>
      <c r="B36" s="1372"/>
      <c r="C36" s="1350"/>
      <c r="D36" s="1393"/>
      <c r="E36" s="1358"/>
      <c r="F36" s="1358"/>
      <c r="G36" s="1358"/>
      <c r="H36" s="1358"/>
      <c r="I36" s="1358"/>
      <c r="J36" s="1358"/>
      <c r="K36" s="1385"/>
      <c r="L36" s="1347"/>
      <c r="M36" s="274"/>
      <c r="N36" s="1383"/>
      <c r="O36" s="1358"/>
      <c r="P36" s="1358"/>
      <c r="Q36" s="1358"/>
      <c r="R36" s="1376"/>
      <c r="S36" s="1358"/>
      <c r="T36" s="1358"/>
      <c r="U36" s="1385"/>
      <c r="V36" s="1388"/>
      <c r="W36" s="1386"/>
      <c r="X36" s="1371"/>
    </row>
    <row r="37" spans="1:24" s="216" customFormat="1" ht="16.5" customHeight="1">
      <c r="B37" s="217"/>
      <c r="C37" s="285"/>
      <c r="D37" s="219">
        <v>61</v>
      </c>
      <c r="E37" s="219">
        <f t="shared" ref="E37:L37" si="2">D37+1</f>
        <v>62</v>
      </c>
      <c r="F37" s="219">
        <f t="shared" si="2"/>
        <v>63</v>
      </c>
      <c r="G37" s="219">
        <f t="shared" si="2"/>
        <v>64</v>
      </c>
      <c r="H37" s="219">
        <f t="shared" si="2"/>
        <v>65</v>
      </c>
      <c r="I37" s="219">
        <f t="shared" si="2"/>
        <v>66</v>
      </c>
      <c r="J37" s="219">
        <f t="shared" si="2"/>
        <v>67</v>
      </c>
      <c r="K37" s="219">
        <f t="shared" si="2"/>
        <v>68</v>
      </c>
      <c r="L37" s="219">
        <f t="shared" si="2"/>
        <v>69</v>
      </c>
      <c r="N37" s="219">
        <f>L37+1</f>
        <v>70</v>
      </c>
      <c r="O37" s="219">
        <f t="shared" ref="O37:U37" si="3">N37+1</f>
        <v>71</v>
      </c>
      <c r="P37" s="219">
        <f t="shared" si="3"/>
        <v>72</v>
      </c>
      <c r="Q37" s="219">
        <f t="shared" si="3"/>
        <v>73</v>
      </c>
      <c r="R37" s="219">
        <f t="shared" si="3"/>
        <v>74</v>
      </c>
      <c r="S37" s="220">
        <f t="shared" si="3"/>
        <v>75</v>
      </c>
      <c r="T37" s="220">
        <f t="shared" si="3"/>
        <v>76</v>
      </c>
      <c r="U37" s="221">
        <f t="shared" si="3"/>
        <v>77</v>
      </c>
      <c r="V37" s="311"/>
    </row>
    <row r="38" spans="1:24" s="223" customFormat="1" ht="18" customHeight="1">
      <c r="A38" s="286"/>
      <c r="B38" s="287" t="s">
        <v>303</v>
      </c>
      <c r="C38" s="312" t="s">
        <v>304</v>
      </c>
      <c r="D38" s="313">
        <v>4361</v>
      </c>
      <c r="E38" s="313">
        <v>284001</v>
      </c>
      <c r="F38" s="313">
        <v>964</v>
      </c>
      <c r="G38" s="313">
        <v>6083</v>
      </c>
      <c r="H38" s="313">
        <v>7072</v>
      </c>
      <c r="I38" s="313">
        <v>33930</v>
      </c>
      <c r="J38" s="313">
        <v>103764</v>
      </c>
      <c r="K38" s="313">
        <v>64084</v>
      </c>
      <c r="L38" s="313">
        <v>4334</v>
      </c>
      <c r="M38" s="314">
        <v>0</v>
      </c>
      <c r="N38" s="313">
        <v>35346</v>
      </c>
      <c r="O38" s="313">
        <v>35473</v>
      </c>
      <c r="P38" s="313">
        <v>7612</v>
      </c>
      <c r="Q38" s="313">
        <v>567</v>
      </c>
      <c r="R38" s="313">
        <v>10800</v>
      </c>
      <c r="S38" s="313">
        <v>69970</v>
      </c>
      <c r="T38" s="313">
        <v>45506</v>
      </c>
      <c r="U38" s="315">
        <v>24464</v>
      </c>
      <c r="V38" s="316" t="str">
        <f>" "&amp;$C38</f>
        <v xml:space="preserve"> (1)</v>
      </c>
    </row>
    <row r="39" spans="1:24" s="223" customFormat="1" ht="18" customHeight="1">
      <c r="A39" s="317"/>
      <c r="B39" s="318" t="s">
        <v>44</v>
      </c>
      <c r="C39" s="319"/>
      <c r="D39" s="320"/>
      <c r="E39" s="313"/>
      <c r="F39" s="313"/>
      <c r="G39" s="313"/>
      <c r="H39" s="313"/>
      <c r="I39" s="313"/>
      <c r="J39" s="313"/>
      <c r="K39" s="313"/>
      <c r="L39" s="313"/>
      <c r="M39" s="314"/>
      <c r="N39" s="313"/>
      <c r="O39" s="313"/>
      <c r="P39" s="313"/>
      <c r="Q39" s="313"/>
      <c r="R39" s="313"/>
      <c r="S39" s="313"/>
      <c r="T39" s="313"/>
      <c r="U39" s="315"/>
      <c r="V39" s="316" t="str">
        <f t="shared" ref="V39:V52" si="4">" "&amp;$C39</f>
        <v xml:space="preserve"> </v>
      </c>
    </row>
    <row r="40" spans="1:24" s="223" customFormat="1" ht="18" customHeight="1">
      <c r="A40" s="317"/>
      <c r="B40" s="233" t="s">
        <v>248</v>
      </c>
      <c r="C40" s="321" t="s">
        <v>305</v>
      </c>
      <c r="D40" s="320">
        <v>51</v>
      </c>
      <c r="E40" s="313">
        <v>3090</v>
      </c>
      <c r="F40" s="313">
        <v>63</v>
      </c>
      <c r="G40" s="313">
        <v>1247</v>
      </c>
      <c r="H40" s="313">
        <v>7</v>
      </c>
      <c r="I40" s="313">
        <v>1774</v>
      </c>
      <c r="J40" s="313">
        <v>20529</v>
      </c>
      <c r="K40" s="313">
        <v>11690</v>
      </c>
      <c r="L40" s="313" t="s">
        <v>250</v>
      </c>
      <c r="M40" s="314"/>
      <c r="N40" s="313" t="s">
        <v>250</v>
      </c>
      <c r="O40" s="313">
        <v>861</v>
      </c>
      <c r="P40" s="313">
        <v>50</v>
      </c>
      <c r="Q40" s="313">
        <v>73</v>
      </c>
      <c r="R40" s="313">
        <v>645</v>
      </c>
      <c r="S40" s="313">
        <v>525</v>
      </c>
      <c r="T40" s="313" t="s">
        <v>81</v>
      </c>
      <c r="U40" s="315">
        <v>525</v>
      </c>
      <c r="V40" s="316" t="str">
        <f t="shared" si="4"/>
        <v xml:space="preserve"> (2)</v>
      </c>
    </row>
    <row r="41" spans="1:24" s="223" customFormat="1" ht="18" customHeight="1">
      <c r="A41" s="317"/>
      <c r="B41" s="234" t="s">
        <v>251</v>
      </c>
      <c r="C41" s="322" t="s">
        <v>3</v>
      </c>
      <c r="D41" s="323">
        <v>49</v>
      </c>
      <c r="E41" s="324">
        <v>2835</v>
      </c>
      <c r="F41" s="324">
        <v>56</v>
      </c>
      <c r="G41" s="324">
        <v>1157</v>
      </c>
      <c r="H41" s="324">
        <v>1</v>
      </c>
      <c r="I41" s="324">
        <v>1621</v>
      </c>
      <c r="J41" s="324">
        <v>19882</v>
      </c>
      <c r="K41" s="324">
        <v>10351</v>
      </c>
      <c r="L41" s="324" t="s">
        <v>250</v>
      </c>
      <c r="M41" s="325">
        <v>0</v>
      </c>
      <c r="N41" s="324" t="s">
        <v>250</v>
      </c>
      <c r="O41" s="324">
        <v>759</v>
      </c>
      <c r="P41" s="324">
        <v>53</v>
      </c>
      <c r="Q41" s="324">
        <v>72</v>
      </c>
      <c r="R41" s="324">
        <v>596</v>
      </c>
      <c r="S41" s="324">
        <v>572</v>
      </c>
      <c r="T41" s="324" t="s">
        <v>81</v>
      </c>
      <c r="U41" s="326">
        <v>572</v>
      </c>
      <c r="V41" s="327" t="str">
        <f t="shared" si="4"/>
        <v xml:space="preserve"> (3)</v>
      </c>
    </row>
    <row r="42" spans="1:24" s="223" customFormat="1" ht="18" customHeight="1">
      <c r="A42" s="317"/>
      <c r="B42" s="1026" t="s">
        <v>58</v>
      </c>
      <c r="C42" s="1027"/>
      <c r="D42" s="1028"/>
      <c r="E42" s="1028"/>
      <c r="F42" s="1028"/>
      <c r="G42" s="1028"/>
      <c r="H42" s="1028"/>
      <c r="I42" s="1028"/>
      <c r="J42" s="1028"/>
      <c r="K42" s="1028"/>
      <c r="L42" s="1028"/>
      <c r="M42" s="1028"/>
      <c r="N42" s="1028"/>
      <c r="O42" s="1028"/>
      <c r="P42" s="1028"/>
      <c r="Q42" s="1028"/>
      <c r="R42" s="1028"/>
      <c r="S42" s="1028"/>
      <c r="T42" s="1028"/>
      <c r="U42" s="1029"/>
      <c r="V42" s="316" t="str">
        <f t="shared" si="4"/>
        <v xml:space="preserve"> </v>
      </c>
    </row>
    <row r="43" spans="1:24" s="223" customFormat="1" ht="18" customHeight="1">
      <c r="A43" s="317"/>
      <c r="B43" s="1030" t="s">
        <v>248</v>
      </c>
      <c r="C43" s="1031" t="s">
        <v>4</v>
      </c>
      <c r="D43" s="1028">
        <v>28</v>
      </c>
      <c r="E43" s="1028">
        <v>7908</v>
      </c>
      <c r="F43" s="1028">
        <v>138</v>
      </c>
      <c r="G43" s="1028">
        <v>2117</v>
      </c>
      <c r="H43" s="1028">
        <v>1037</v>
      </c>
      <c r="I43" s="1028">
        <v>4616</v>
      </c>
      <c r="J43" s="1028">
        <v>16622</v>
      </c>
      <c r="K43" s="1028">
        <v>5986</v>
      </c>
      <c r="L43" s="1028">
        <v>5</v>
      </c>
      <c r="M43" s="1028"/>
      <c r="N43" s="1028">
        <v>10631</v>
      </c>
      <c r="O43" s="1028">
        <v>2343</v>
      </c>
      <c r="P43" s="1028">
        <v>1122</v>
      </c>
      <c r="Q43" s="1028">
        <v>33</v>
      </c>
      <c r="R43" s="1028">
        <v>5413</v>
      </c>
      <c r="S43" s="1028">
        <v>4267</v>
      </c>
      <c r="T43" s="1028" t="s">
        <v>81</v>
      </c>
      <c r="U43" s="1029">
        <v>4267</v>
      </c>
      <c r="V43" s="316" t="str">
        <f t="shared" si="4"/>
        <v xml:space="preserve"> (4)</v>
      </c>
    </row>
    <row r="44" spans="1:24" s="223" customFormat="1" ht="18" customHeight="1">
      <c r="A44" s="317"/>
      <c r="B44" s="1032" t="s">
        <v>251</v>
      </c>
      <c r="C44" s="1033" t="s">
        <v>5</v>
      </c>
      <c r="D44" s="1034">
        <v>34</v>
      </c>
      <c r="E44" s="1034">
        <v>7324</v>
      </c>
      <c r="F44" s="1034">
        <v>131</v>
      </c>
      <c r="G44" s="1034">
        <v>2129</v>
      </c>
      <c r="H44" s="1034">
        <v>2389</v>
      </c>
      <c r="I44" s="1034">
        <v>2676</v>
      </c>
      <c r="J44" s="1034">
        <v>13572</v>
      </c>
      <c r="K44" s="1034">
        <v>3438</v>
      </c>
      <c r="L44" s="1034">
        <v>7</v>
      </c>
      <c r="M44" s="1034">
        <v>0</v>
      </c>
      <c r="N44" s="1034">
        <v>10127</v>
      </c>
      <c r="O44" s="1034">
        <v>2632</v>
      </c>
      <c r="P44" s="1034">
        <v>1082</v>
      </c>
      <c r="Q44" s="1034">
        <v>35</v>
      </c>
      <c r="R44" s="1034">
        <v>2712</v>
      </c>
      <c r="S44" s="1034">
        <v>4178</v>
      </c>
      <c r="T44" s="1034" t="s">
        <v>81</v>
      </c>
      <c r="U44" s="1035">
        <v>4178</v>
      </c>
      <c r="V44" s="327" t="str">
        <f t="shared" si="4"/>
        <v xml:space="preserve"> (5)</v>
      </c>
    </row>
    <row r="45" spans="1:24" s="223" customFormat="1" ht="18" customHeight="1">
      <c r="A45" s="317"/>
      <c r="B45" s="1026" t="s">
        <v>57</v>
      </c>
      <c r="C45" s="1027"/>
      <c r="D45" s="1028"/>
      <c r="E45" s="1028"/>
      <c r="F45" s="1028"/>
      <c r="G45" s="1028"/>
      <c r="H45" s="1028"/>
      <c r="I45" s="1028"/>
      <c r="J45" s="1028"/>
      <c r="K45" s="1028"/>
      <c r="L45" s="1028"/>
      <c r="M45" s="1028"/>
      <c r="N45" s="1028"/>
      <c r="O45" s="1028"/>
      <c r="P45" s="1028"/>
      <c r="Q45" s="1028"/>
      <c r="R45" s="1028"/>
      <c r="S45" s="1028"/>
      <c r="T45" s="1028"/>
      <c r="U45" s="1029"/>
      <c r="V45" s="316" t="str">
        <f t="shared" si="4"/>
        <v xml:space="preserve"> </v>
      </c>
    </row>
    <row r="46" spans="1:24" s="223" customFormat="1" ht="18" customHeight="1">
      <c r="A46" s="317"/>
      <c r="B46" s="1030" t="s">
        <v>248</v>
      </c>
      <c r="C46" s="1031" t="s">
        <v>6</v>
      </c>
      <c r="D46" s="1028">
        <v>98</v>
      </c>
      <c r="E46" s="1028">
        <v>1856</v>
      </c>
      <c r="F46" s="1028">
        <v>95</v>
      </c>
      <c r="G46" s="1028">
        <v>602</v>
      </c>
      <c r="H46" s="1028">
        <v>117</v>
      </c>
      <c r="I46" s="1028">
        <v>1042</v>
      </c>
      <c r="J46" s="1028">
        <v>5361</v>
      </c>
      <c r="K46" s="1028">
        <v>20</v>
      </c>
      <c r="L46" s="1028" t="s">
        <v>81</v>
      </c>
      <c r="M46" s="1028"/>
      <c r="N46" s="1028">
        <v>5340</v>
      </c>
      <c r="O46" s="1028">
        <v>4727</v>
      </c>
      <c r="P46" s="1028">
        <v>93</v>
      </c>
      <c r="Q46" s="1028" t="s">
        <v>81</v>
      </c>
      <c r="R46" s="1028">
        <v>2274</v>
      </c>
      <c r="S46" s="1028">
        <v>2498</v>
      </c>
      <c r="T46" s="1028" t="s">
        <v>81</v>
      </c>
      <c r="U46" s="1029">
        <v>2498</v>
      </c>
      <c r="V46" s="316" t="str">
        <f t="shared" si="4"/>
        <v xml:space="preserve"> (6)</v>
      </c>
    </row>
    <row r="47" spans="1:24" s="223" customFormat="1" ht="18" customHeight="1">
      <c r="A47" s="317"/>
      <c r="B47" s="1032" t="s">
        <v>251</v>
      </c>
      <c r="C47" s="1033" t="s">
        <v>7</v>
      </c>
      <c r="D47" s="1034">
        <v>111</v>
      </c>
      <c r="E47" s="1034">
        <v>1799</v>
      </c>
      <c r="F47" s="1034">
        <v>94</v>
      </c>
      <c r="G47" s="1034">
        <v>531</v>
      </c>
      <c r="H47" s="1034">
        <v>132</v>
      </c>
      <c r="I47" s="1034">
        <v>1041</v>
      </c>
      <c r="J47" s="1034">
        <v>4922</v>
      </c>
      <c r="K47" s="1034">
        <v>21</v>
      </c>
      <c r="L47" s="1034" t="s">
        <v>81</v>
      </c>
      <c r="M47" s="1034">
        <v>0</v>
      </c>
      <c r="N47" s="1034">
        <v>4902</v>
      </c>
      <c r="O47" s="1034">
        <v>4052</v>
      </c>
      <c r="P47" s="1034">
        <v>92</v>
      </c>
      <c r="Q47" s="1034" t="s">
        <v>81</v>
      </c>
      <c r="R47" s="1034">
        <v>2178</v>
      </c>
      <c r="S47" s="1034">
        <v>3755</v>
      </c>
      <c r="T47" s="1034" t="s">
        <v>81</v>
      </c>
      <c r="U47" s="1035">
        <v>3755</v>
      </c>
      <c r="V47" s="327" t="str">
        <f t="shared" si="4"/>
        <v xml:space="preserve"> (7)</v>
      </c>
    </row>
    <row r="48" spans="1:24" s="223" customFormat="1" ht="18" customHeight="1">
      <c r="A48" s="317"/>
      <c r="B48" s="318" t="s">
        <v>56</v>
      </c>
      <c r="C48" s="321" t="s">
        <v>8</v>
      </c>
      <c r="D48" s="320">
        <v>2</v>
      </c>
      <c r="E48" s="320">
        <v>519</v>
      </c>
      <c r="F48" s="320">
        <v>10</v>
      </c>
      <c r="G48" s="320">
        <v>126</v>
      </c>
      <c r="H48" s="320" t="s">
        <v>81</v>
      </c>
      <c r="I48" s="320">
        <v>383</v>
      </c>
      <c r="J48" s="320">
        <v>3144</v>
      </c>
      <c r="K48" s="320">
        <v>1779</v>
      </c>
      <c r="L48" s="314" t="s">
        <v>250</v>
      </c>
      <c r="M48" s="314">
        <v>0</v>
      </c>
      <c r="N48" s="314" t="s">
        <v>250</v>
      </c>
      <c r="O48" s="320">
        <v>109</v>
      </c>
      <c r="P48" s="320">
        <v>16</v>
      </c>
      <c r="Q48" s="314" t="s">
        <v>81</v>
      </c>
      <c r="R48" s="320">
        <v>17</v>
      </c>
      <c r="S48" s="320">
        <v>116</v>
      </c>
      <c r="T48" s="320" t="s">
        <v>81</v>
      </c>
      <c r="U48" s="328">
        <v>116</v>
      </c>
      <c r="V48" s="316" t="str">
        <f t="shared" si="4"/>
        <v xml:space="preserve"> (8)</v>
      </c>
    </row>
    <row r="49" spans="1:24" s="223" customFormat="1" ht="18" customHeight="1">
      <c r="A49" s="317"/>
      <c r="B49" s="318" t="s">
        <v>52</v>
      </c>
      <c r="C49" s="321" t="s">
        <v>9</v>
      </c>
      <c r="D49" s="320">
        <v>1</v>
      </c>
      <c r="E49" s="320">
        <v>962</v>
      </c>
      <c r="F49" s="320">
        <v>16</v>
      </c>
      <c r="G49" s="320">
        <v>421</v>
      </c>
      <c r="H49" s="320" t="s">
        <v>81</v>
      </c>
      <c r="I49" s="320">
        <v>526</v>
      </c>
      <c r="J49" s="320">
        <v>1948</v>
      </c>
      <c r="K49" s="320">
        <v>448</v>
      </c>
      <c r="L49" s="314" t="s">
        <v>81</v>
      </c>
      <c r="M49" s="314">
        <v>0</v>
      </c>
      <c r="N49" s="314">
        <v>1500</v>
      </c>
      <c r="O49" s="320">
        <v>140</v>
      </c>
      <c r="P49" s="320">
        <v>29</v>
      </c>
      <c r="Q49" s="314">
        <v>4</v>
      </c>
      <c r="R49" s="320">
        <v>82</v>
      </c>
      <c r="S49" s="320">
        <v>143</v>
      </c>
      <c r="T49" s="320" t="s">
        <v>81</v>
      </c>
      <c r="U49" s="328">
        <v>143</v>
      </c>
      <c r="V49" s="316" t="str">
        <f t="shared" si="4"/>
        <v xml:space="preserve"> (9)</v>
      </c>
    </row>
    <row r="50" spans="1:24" s="223" customFormat="1" ht="18" customHeight="1">
      <c r="A50" s="317"/>
      <c r="B50" s="318" t="s">
        <v>53</v>
      </c>
      <c r="C50" s="321" t="s">
        <v>10</v>
      </c>
      <c r="D50" s="320">
        <v>14</v>
      </c>
      <c r="E50" s="320">
        <v>184</v>
      </c>
      <c r="F50" s="320">
        <v>0</v>
      </c>
      <c r="G50" s="320">
        <v>2</v>
      </c>
      <c r="H50" s="314">
        <v>0</v>
      </c>
      <c r="I50" s="320">
        <v>181</v>
      </c>
      <c r="J50" s="320">
        <v>106</v>
      </c>
      <c r="K50" s="320" t="s">
        <v>81</v>
      </c>
      <c r="L50" s="320" t="s">
        <v>81</v>
      </c>
      <c r="M50" s="314">
        <v>0</v>
      </c>
      <c r="N50" s="320">
        <v>106</v>
      </c>
      <c r="O50" s="320">
        <v>284</v>
      </c>
      <c r="P50" s="320">
        <v>0</v>
      </c>
      <c r="Q50" s="314" t="s">
        <v>81</v>
      </c>
      <c r="R50" s="320">
        <v>465</v>
      </c>
      <c r="S50" s="320">
        <v>2</v>
      </c>
      <c r="T50" s="320" t="s">
        <v>81</v>
      </c>
      <c r="U50" s="328">
        <v>2</v>
      </c>
      <c r="V50" s="316" t="str">
        <f t="shared" si="4"/>
        <v xml:space="preserve"> (10)</v>
      </c>
    </row>
    <row r="51" spans="1:24" s="230" customFormat="1" ht="18" customHeight="1">
      <c r="A51" s="329"/>
      <c r="B51" s="318" t="s">
        <v>54</v>
      </c>
      <c r="C51" s="321" t="s">
        <v>11</v>
      </c>
      <c r="D51" s="313">
        <v>6</v>
      </c>
      <c r="E51" s="313">
        <v>190</v>
      </c>
      <c r="F51" s="313">
        <v>1</v>
      </c>
      <c r="G51" s="313">
        <v>13</v>
      </c>
      <c r="H51" s="313">
        <v>81</v>
      </c>
      <c r="I51" s="313">
        <v>94</v>
      </c>
      <c r="J51" s="313">
        <v>138</v>
      </c>
      <c r="K51" s="313">
        <v>0</v>
      </c>
      <c r="L51" s="313" t="s">
        <v>81</v>
      </c>
      <c r="M51" s="314">
        <v>0</v>
      </c>
      <c r="N51" s="313">
        <v>138</v>
      </c>
      <c r="O51" s="313">
        <v>362</v>
      </c>
      <c r="P51" s="313">
        <v>0</v>
      </c>
      <c r="Q51" s="313" t="s">
        <v>81</v>
      </c>
      <c r="R51" s="313">
        <v>148</v>
      </c>
      <c r="S51" s="313">
        <v>313</v>
      </c>
      <c r="T51" s="313" t="s">
        <v>81</v>
      </c>
      <c r="U51" s="315">
        <v>313</v>
      </c>
      <c r="V51" s="316" t="str">
        <f t="shared" si="4"/>
        <v xml:space="preserve"> (11)</v>
      </c>
    </row>
    <row r="52" spans="1:24" s="189" customFormat="1" ht="18" customHeight="1">
      <c r="A52" s="330"/>
      <c r="B52" s="318" t="s">
        <v>55</v>
      </c>
      <c r="C52" s="321" t="s">
        <v>12</v>
      </c>
      <c r="D52" s="320">
        <v>8</v>
      </c>
      <c r="E52" s="320">
        <v>1260</v>
      </c>
      <c r="F52" s="320">
        <v>35</v>
      </c>
      <c r="G52" s="320">
        <v>624</v>
      </c>
      <c r="H52" s="320">
        <v>18</v>
      </c>
      <c r="I52" s="320">
        <v>583</v>
      </c>
      <c r="J52" s="320">
        <v>1638</v>
      </c>
      <c r="K52" s="320">
        <v>257</v>
      </c>
      <c r="L52" s="314">
        <v>1</v>
      </c>
      <c r="M52" s="314">
        <v>0</v>
      </c>
      <c r="N52" s="314">
        <v>1380</v>
      </c>
      <c r="O52" s="320">
        <v>383</v>
      </c>
      <c r="P52" s="320">
        <v>154</v>
      </c>
      <c r="Q52" s="314">
        <v>5</v>
      </c>
      <c r="R52" s="320">
        <v>575</v>
      </c>
      <c r="S52" s="320">
        <v>595</v>
      </c>
      <c r="T52" s="320" t="s">
        <v>81</v>
      </c>
      <c r="U52" s="328">
        <v>595</v>
      </c>
      <c r="V52" s="316" t="str">
        <f t="shared" si="4"/>
        <v xml:space="preserve"> (12)</v>
      </c>
    </row>
    <row r="53" spans="1:24" s="223" customFormat="1" ht="3" customHeight="1">
      <c r="A53" s="271"/>
      <c r="B53" s="271"/>
      <c r="C53" s="250"/>
      <c r="D53" s="249"/>
      <c r="E53" s="249"/>
      <c r="F53" s="249"/>
      <c r="G53" s="249"/>
      <c r="H53" s="249"/>
      <c r="I53" s="249"/>
      <c r="J53" s="249"/>
      <c r="K53" s="249"/>
      <c r="L53" s="249"/>
      <c r="M53" s="230"/>
      <c r="N53" s="249"/>
      <c r="O53" s="249"/>
      <c r="P53" s="249"/>
      <c r="Q53" s="249"/>
      <c r="R53" s="249"/>
      <c r="S53" s="249"/>
      <c r="T53" s="249"/>
      <c r="U53" s="331"/>
      <c r="V53" s="332">
        <f t="shared" ref="V53" si="5">$C53</f>
        <v>0</v>
      </c>
    </row>
    <row r="54" spans="1:24" s="258" customFormat="1">
      <c r="A54" s="223"/>
      <c r="B54" s="333"/>
      <c r="C54" s="257"/>
      <c r="D54" s="227"/>
      <c r="E54" s="227"/>
      <c r="F54" s="227"/>
      <c r="G54" s="227"/>
      <c r="H54" s="227"/>
      <c r="I54" s="227"/>
      <c r="J54" s="227"/>
      <c r="K54" s="227"/>
      <c r="L54" s="227"/>
      <c r="M54" s="206"/>
      <c r="N54" s="227"/>
      <c r="O54" s="227"/>
      <c r="P54" s="227"/>
      <c r="Q54" s="241"/>
      <c r="R54" s="241"/>
      <c r="S54" s="241"/>
      <c r="T54" s="241"/>
      <c r="U54" s="241"/>
      <c r="V54" s="241"/>
      <c r="W54" s="241"/>
      <c r="X54" s="256"/>
    </row>
    <row r="55" spans="1:24" s="258" customFormat="1">
      <c r="A55" s="334"/>
      <c r="B55" s="335"/>
      <c r="C55" s="257"/>
      <c r="D55" s="227"/>
      <c r="E55" s="227"/>
      <c r="F55" s="227"/>
      <c r="G55" s="227"/>
      <c r="H55" s="227"/>
      <c r="I55" s="227"/>
      <c r="J55" s="227"/>
      <c r="K55" s="227"/>
      <c r="L55" s="227"/>
      <c r="M55" s="206"/>
      <c r="N55" s="227"/>
      <c r="O55" s="227"/>
      <c r="P55" s="227"/>
      <c r="Q55" s="241"/>
      <c r="R55" s="241"/>
      <c r="S55" s="241"/>
      <c r="T55" s="241"/>
      <c r="U55" s="241"/>
      <c r="V55" s="241"/>
      <c r="W55" s="241"/>
      <c r="X55" s="256"/>
    </row>
    <row r="56" spans="1:24" s="258" customFormat="1" ht="15.75" customHeight="1">
      <c r="A56" s="335"/>
      <c r="B56" s="335"/>
      <c r="C56" s="257"/>
      <c r="D56" s="227"/>
      <c r="E56" s="227"/>
      <c r="F56" s="227"/>
      <c r="G56" s="227"/>
      <c r="H56" s="227"/>
      <c r="I56" s="227"/>
      <c r="J56" s="227"/>
      <c r="K56" s="227"/>
      <c r="L56" s="227"/>
      <c r="M56" s="206"/>
      <c r="N56" s="227"/>
      <c r="O56" s="227"/>
      <c r="P56" s="227"/>
      <c r="Q56" s="241"/>
      <c r="R56" s="241"/>
      <c r="S56" s="241"/>
      <c r="T56" s="241"/>
      <c r="U56" s="241"/>
      <c r="V56" s="241"/>
      <c r="W56" s="241"/>
      <c r="X56" s="256"/>
    </row>
    <row r="57" spans="1:24" s="258" customFormat="1" ht="15.75" customHeight="1">
      <c r="A57" s="336"/>
      <c r="B57" s="336"/>
      <c r="C57" s="257"/>
      <c r="D57" s="227"/>
      <c r="E57" s="227"/>
      <c r="F57" s="227"/>
      <c r="G57" s="227"/>
      <c r="H57" s="227"/>
      <c r="I57" s="227"/>
      <c r="J57" s="227"/>
      <c r="K57" s="227"/>
      <c r="L57" s="227"/>
      <c r="M57" s="206"/>
      <c r="N57" s="227"/>
      <c r="O57" s="227"/>
      <c r="P57" s="227"/>
      <c r="Q57" s="241"/>
      <c r="R57" s="241"/>
      <c r="S57" s="241"/>
      <c r="T57" s="241"/>
      <c r="U57" s="241"/>
      <c r="V57" s="241"/>
      <c r="W57" s="241"/>
      <c r="X57" s="256"/>
    </row>
    <row r="58" spans="1:24" s="258" customFormat="1" ht="15.75" customHeight="1">
      <c r="A58" s="336"/>
      <c r="B58" s="336"/>
      <c r="C58" s="257"/>
      <c r="D58" s="227"/>
      <c r="E58" s="227"/>
      <c r="F58" s="227"/>
      <c r="G58" s="227"/>
      <c r="H58" s="227"/>
      <c r="I58" s="227"/>
      <c r="J58" s="227"/>
      <c r="K58" s="227"/>
      <c r="L58" s="227"/>
      <c r="M58" s="206"/>
      <c r="N58" s="227"/>
      <c r="O58" s="227"/>
      <c r="P58" s="227"/>
      <c r="Q58" s="241"/>
      <c r="R58" s="241"/>
      <c r="S58" s="241"/>
      <c r="T58" s="241"/>
      <c r="U58" s="241"/>
      <c r="V58" s="241"/>
      <c r="W58" s="241"/>
      <c r="X58" s="256"/>
    </row>
    <row r="59" spans="1:24" s="258" customFormat="1" ht="15.75" customHeight="1">
      <c r="A59" s="277"/>
      <c r="B59" s="277"/>
      <c r="C59" s="257"/>
      <c r="D59" s="227"/>
      <c r="E59" s="227"/>
      <c r="F59" s="227"/>
      <c r="G59" s="227"/>
      <c r="H59" s="227"/>
      <c r="I59" s="227"/>
      <c r="J59" s="227"/>
      <c r="K59" s="227"/>
      <c r="L59" s="227"/>
      <c r="M59" s="206"/>
      <c r="N59" s="227"/>
      <c r="O59" s="227"/>
      <c r="P59" s="227"/>
      <c r="Q59" s="241"/>
      <c r="R59" s="241"/>
      <c r="S59" s="241"/>
      <c r="T59" s="241"/>
      <c r="U59" s="241"/>
      <c r="V59" s="241"/>
      <c r="W59" s="241"/>
      <c r="X59" s="256"/>
    </row>
    <row r="60" spans="1:24" s="258" customFormat="1" ht="15.75" customHeight="1">
      <c r="A60" s="277"/>
      <c r="B60" s="277"/>
      <c r="C60" s="257"/>
      <c r="D60" s="227"/>
      <c r="E60" s="227"/>
      <c r="F60" s="227"/>
      <c r="G60" s="227"/>
      <c r="H60" s="227"/>
      <c r="I60" s="227"/>
      <c r="J60" s="227"/>
      <c r="K60" s="227"/>
      <c r="L60" s="227"/>
      <c r="M60" s="206"/>
      <c r="N60" s="227"/>
      <c r="O60" s="227"/>
      <c r="P60" s="227"/>
      <c r="Q60" s="241"/>
      <c r="R60" s="241"/>
      <c r="S60" s="241"/>
      <c r="T60" s="241"/>
      <c r="U60" s="241"/>
      <c r="V60" s="241"/>
      <c r="W60" s="241"/>
      <c r="X60" s="256"/>
    </row>
    <row r="61" spans="1:24" s="258" customFormat="1" ht="15.75" customHeight="1">
      <c r="A61" s="277"/>
      <c r="B61" s="277"/>
      <c r="C61" s="257"/>
      <c r="D61" s="227"/>
      <c r="E61" s="227"/>
      <c r="F61" s="227"/>
      <c r="G61" s="227"/>
      <c r="H61" s="227"/>
      <c r="I61" s="227"/>
      <c r="J61" s="227"/>
      <c r="K61" s="227"/>
      <c r="L61" s="227"/>
      <c r="M61" s="206"/>
      <c r="N61" s="227"/>
      <c r="O61" s="227"/>
      <c r="P61" s="227"/>
      <c r="Q61" s="241"/>
      <c r="R61" s="241"/>
      <c r="S61" s="241"/>
      <c r="T61" s="241"/>
      <c r="U61" s="241"/>
      <c r="V61" s="241"/>
      <c r="W61" s="241"/>
      <c r="X61" s="256"/>
    </row>
    <row r="62" spans="1:24" s="258" customFormat="1" ht="15.75" customHeight="1">
      <c r="A62" s="256"/>
      <c r="B62" s="256"/>
      <c r="C62" s="257"/>
      <c r="D62" s="227"/>
      <c r="E62" s="227"/>
      <c r="F62" s="227"/>
      <c r="G62" s="227"/>
      <c r="H62" s="227"/>
      <c r="I62" s="227"/>
      <c r="J62" s="227"/>
      <c r="K62" s="227"/>
      <c r="L62" s="227"/>
      <c r="M62" s="206"/>
      <c r="N62" s="227"/>
      <c r="O62" s="227"/>
      <c r="P62" s="227"/>
      <c r="Q62" s="241"/>
      <c r="R62" s="241"/>
      <c r="S62" s="241"/>
      <c r="T62" s="241"/>
      <c r="U62" s="241"/>
      <c r="V62" s="241"/>
      <c r="W62" s="241"/>
      <c r="X62" s="256"/>
    </row>
    <row r="63" spans="1:24" s="258" customFormat="1" ht="15.75" customHeight="1">
      <c r="A63" s="256"/>
      <c r="B63" s="256"/>
      <c r="C63" s="257"/>
      <c r="D63" s="227"/>
      <c r="E63" s="227"/>
      <c r="F63" s="227"/>
      <c r="G63" s="227"/>
      <c r="H63" s="227"/>
      <c r="I63" s="227"/>
      <c r="J63" s="227"/>
      <c r="K63" s="227"/>
      <c r="L63" s="227"/>
      <c r="M63" s="206"/>
      <c r="N63" s="227"/>
      <c r="O63" s="227"/>
      <c r="P63" s="227"/>
      <c r="Q63" s="241"/>
      <c r="R63" s="241"/>
      <c r="S63" s="241"/>
      <c r="T63" s="241"/>
      <c r="U63" s="241"/>
      <c r="V63" s="241"/>
      <c r="W63" s="241"/>
      <c r="X63" s="256"/>
    </row>
    <row r="64" spans="1:24" s="258" customFormat="1" ht="15.75" customHeight="1">
      <c r="A64" s="256"/>
      <c r="B64" s="256"/>
      <c r="C64" s="257"/>
      <c r="D64" s="227"/>
      <c r="E64" s="227"/>
      <c r="F64" s="227"/>
      <c r="G64" s="227"/>
      <c r="H64" s="227"/>
      <c r="I64" s="227"/>
      <c r="J64" s="227"/>
      <c r="K64" s="227"/>
      <c r="L64" s="227"/>
      <c r="M64" s="206"/>
      <c r="N64" s="227"/>
      <c r="O64" s="227"/>
      <c r="P64" s="227"/>
      <c r="Q64" s="241"/>
      <c r="R64" s="241"/>
      <c r="S64" s="241"/>
      <c r="T64" s="241"/>
      <c r="U64" s="241"/>
      <c r="V64" s="241"/>
      <c r="W64" s="241"/>
      <c r="X64" s="256"/>
    </row>
    <row r="65" spans="1:24" s="258" customFormat="1" ht="15.75" customHeight="1">
      <c r="A65" s="256"/>
      <c r="B65" s="256"/>
      <c r="C65" s="257"/>
      <c r="D65" s="227"/>
      <c r="E65" s="227"/>
      <c r="F65" s="227"/>
      <c r="G65" s="227"/>
      <c r="H65" s="227"/>
      <c r="I65" s="227"/>
      <c r="J65" s="227"/>
      <c r="K65" s="227"/>
      <c r="L65" s="227"/>
      <c r="M65" s="206"/>
      <c r="N65" s="227"/>
      <c r="O65" s="227"/>
      <c r="P65" s="227"/>
      <c r="Q65" s="241"/>
      <c r="R65" s="241"/>
      <c r="S65" s="241"/>
      <c r="T65" s="241"/>
      <c r="U65" s="241"/>
      <c r="V65" s="241"/>
      <c r="W65" s="241"/>
      <c r="X65" s="256"/>
    </row>
    <row r="66" spans="1:24" s="258" customFormat="1" ht="15.75" customHeight="1">
      <c r="A66" s="256"/>
      <c r="B66" s="256"/>
      <c r="C66" s="257"/>
      <c r="D66" s="227"/>
      <c r="E66" s="227"/>
      <c r="F66" s="227"/>
      <c r="G66" s="227"/>
      <c r="H66" s="227"/>
      <c r="I66" s="227"/>
      <c r="J66" s="227"/>
      <c r="K66" s="227"/>
      <c r="L66" s="227"/>
      <c r="M66" s="206"/>
      <c r="N66" s="227"/>
      <c r="O66" s="227"/>
      <c r="P66" s="227"/>
      <c r="Q66" s="241"/>
      <c r="R66" s="241"/>
      <c r="S66" s="241"/>
      <c r="T66" s="241"/>
      <c r="U66" s="241"/>
      <c r="V66" s="241"/>
      <c r="W66" s="241"/>
      <c r="X66" s="256"/>
    </row>
    <row r="67" spans="1:24" s="258" customFormat="1" ht="15.75" customHeight="1">
      <c r="A67" s="256"/>
      <c r="B67" s="256"/>
      <c r="C67" s="257"/>
      <c r="D67" s="227"/>
      <c r="E67" s="227"/>
      <c r="F67" s="227"/>
      <c r="G67" s="227"/>
      <c r="H67" s="227"/>
      <c r="I67" s="227"/>
      <c r="J67" s="227"/>
      <c r="K67" s="227"/>
      <c r="L67" s="227"/>
      <c r="M67" s="206"/>
      <c r="N67" s="227"/>
      <c r="O67" s="227"/>
      <c r="P67" s="227"/>
      <c r="Q67" s="241"/>
      <c r="R67" s="241"/>
      <c r="S67" s="241"/>
      <c r="T67" s="241"/>
      <c r="U67" s="241"/>
      <c r="V67" s="241"/>
      <c r="W67" s="241"/>
      <c r="X67" s="256"/>
    </row>
    <row r="68" spans="1:24" s="258" customFormat="1" ht="8.65" customHeight="1">
      <c r="A68" s="256"/>
      <c r="B68" s="256"/>
      <c r="C68" s="257"/>
      <c r="D68" s="227"/>
      <c r="E68" s="227"/>
      <c r="F68" s="227"/>
      <c r="G68" s="227"/>
      <c r="H68" s="227"/>
      <c r="I68" s="227"/>
      <c r="J68" s="227"/>
      <c r="K68" s="227"/>
      <c r="L68" s="227"/>
      <c r="M68" s="206"/>
      <c r="N68" s="227"/>
      <c r="O68" s="227"/>
      <c r="P68" s="227"/>
      <c r="Q68" s="241"/>
      <c r="R68" s="241"/>
      <c r="S68" s="241"/>
      <c r="T68" s="241"/>
      <c r="U68" s="241"/>
      <c r="V68" s="241"/>
      <c r="W68" s="241"/>
      <c r="X68" s="256"/>
    </row>
    <row r="69" spans="1:24" s="258" customFormat="1" ht="8.65" customHeight="1">
      <c r="A69" s="256"/>
      <c r="B69" s="256"/>
      <c r="C69" s="257"/>
      <c r="D69" s="227"/>
      <c r="E69" s="227"/>
      <c r="F69" s="227"/>
      <c r="G69" s="227"/>
      <c r="H69" s="227"/>
      <c r="I69" s="227"/>
      <c r="J69" s="227"/>
      <c r="K69" s="227"/>
      <c r="L69" s="227"/>
      <c r="M69" s="206"/>
      <c r="N69" s="227"/>
      <c r="O69" s="227"/>
      <c r="P69" s="227"/>
      <c r="Q69" s="241"/>
      <c r="R69" s="241"/>
      <c r="S69" s="241"/>
      <c r="T69" s="241"/>
      <c r="U69" s="241"/>
      <c r="V69" s="241"/>
      <c r="W69" s="241"/>
      <c r="X69" s="256"/>
    </row>
    <row r="70" spans="1:24" s="182" customFormat="1" ht="13.5" customHeight="1">
      <c r="C70" s="278"/>
      <c r="M70" s="206"/>
    </row>
    <row r="78" spans="1:24">
      <c r="A78" s="182">
        <v>136</v>
      </c>
      <c r="B78" s="182"/>
      <c r="C78" s="278">
        <v>34</v>
      </c>
      <c r="D78" s="182">
        <v>95</v>
      </c>
      <c r="E78" s="182">
        <v>95</v>
      </c>
      <c r="F78" s="182">
        <v>76</v>
      </c>
      <c r="G78" s="182">
        <v>76</v>
      </c>
      <c r="H78" s="182">
        <v>75</v>
      </c>
      <c r="I78" s="182">
        <v>75</v>
      </c>
      <c r="J78" s="182">
        <v>75</v>
      </c>
      <c r="K78" s="182">
        <v>74</v>
      </c>
      <c r="L78" s="182">
        <v>74</v>
      </c>
      <c r="M78" s="182">
        <v>5</v>
      </c>
      <c r="N78" s="182">
        <v>85</v>
      </c>
      <c r="O78" s="182">
        <v>85</v>
      </c>
      <c r="P78" s="182">
        <v>85</v>
      </c>
      <c r="Q78" s="182">
        <v>85</v>
      </c>
      <c r="R78" s="182">
        <v>85</v>
      </c>
      <c r="S78" s="182">
        <v>84</v>
      </c>
      <c r="T78" s="182">
        <v>84</v>
      </c>
      <c r="U78" s="182">
        <v>84</v>
      </c>
      <c r="V78" s="182">
        <v>84</v>
      </c>
      <c r="W78" s="182">
        <v>84</v>
      </c>
      <c r="X78" s="182">
        <v>40</v>
      </c>
    </row>
  </sheetData>
  <dataConsolidate/>
  <mergeCells count="50">
    <mergeCell ref="O33:O36"/>
    <mergeCell ref="P33:P36"/>
    <mergeCell ref="Q33:Q36"/>
    <mergeCell ref="I34:I36"/>
    <mergeCell ref="J34:J36"/>
    <mergeCell ref="K34:K36"/>
    <mergeCell ref="L34:L36"/>
    <mergeCell ref="J33:L33"/>
    <mergeCell ref="D34:D36"/>
    <mergeCell ref="E34:E36"/>
    <mergeCell ref="F34:F36"/>
    <mergeCell ref="G34:G36"/>
    <mergeCell ref="H34:H36"/>
    <mergeCell ref="X9:X11"/>
    <mergeCell ref="S9:S11"/>
    <mergeCell ref="W34:W36"/>
    <mergeCell ref="X34:X36"/>
    <mergeCell ref="V33:V36"/>
    <mergeCell ref="T9:T11"/>
    <mergeCell ref="U9:U11"/>
    <mergeCell ref="V9:V11"/>
    <mergeCell ref="W9:W11"/>
    <mergeCell ref="Q9:Q11"/>
    <mergeCell ref="R9:R11"/>
    <mergeCell ref="A33:C36"/>
    <mergeCell ref="E33:I33"/>
    <mergeCell ref="A8:C11"/>
    <mergeCell ref="G8:L8"/>
    <mergeCell ref="R33:R36"/>
    <mergeCell ref="N8:P8"/>
    <mergeCell ref="Q8:T8"/>
    <mergeCell ref="S33:U33"/>
    <mergeCell ref="N34:N36"/>
    <mergeCell ref="S34:S36"/>
    <mergeCell ref="T34:T36"/>
    <mergeCell ref="U34:U36"/>
    <mergeCell ref="U8:X8"/>
    <mergeCell ref="D9:D11"/>
    <mergeCell ref="E10:E11"/>
    <mergeCell ref="F10:F11"/>
    <mergeCell ref="G10:G11"/>
    <mergeCell ref="H10:H11"/>
    <mergeCell ref="E9:H9"/>
    <mergeCell ref="O9:O11"/>
    <mergeCell ref="P9:P11"/>
    <mergeCell ref="I9:I11"/>
    <mergeCell ref="J9:J11"/>
    <mergeCell ref="K9:K11"/>
    <mergeCell ref="L9:L11"/>
    <mergeCell ref="N9:N11"/>
  </mergeCells>
  <phoneticPr fontId="14"/>
  <conditionalFormatting sqref="D23:L27 N23:X27 D48:L52 N48:U52">
    <cfRule type="cellIs" dxfId="57" priority="14" operator="equal">
      <formula>""</formula>
    </cfRule>
  </conditionalFormatting>
  <conditionalFormatting sqref="N13:X13 D13:L13 D15:L16 N15:X16">
    <cfRule type="cellIs" dxfId="56" priority="13" operator="equal">
      <formula>""</formula>
    </cfRule>
  </conditionalFormatting>
  <conditionalFormatting sqref="H15:H16">
    <cfRule type="cellIs" dxfId="55" priority="12" operator="equal">
      <formula>""</formula>
    </cfRule>
  </conditionalFormatting>
  <conditionalFormatting sqref="D38:L38 N38:U38 N40:U41 D40:L41">
    <cfRule type="cellIs" dxfId="54" priority="11" operator="equal">
      <formula>""</formula>
    </cfRule>
  </conditionalFormatting>
  <conditionalFormatting sqref="D46:L46">
    <cfRule type="cellIs" dxfId="53" priority="2" operator="equal">
      <formula>""</formula>
    </cfRule>
  </conditionalFormatting>
  <conditionalFormatting sqref="N46:U46">
    <cfRule type="cellIs" dxfId="52" priority="1" operator="equal">
      <formula>""</formula>
    </cfRule>
  </conditionalFormatting>
  <conditionalFormatting sqref="D18:L19 N18:X19">
    <cfRule type="cellIs" dxfId="51" priority="6" operator="equal">
      <formula>""</formula>
    </cfRule>
  </conditionalFormatting>
  <conditionalFormatting sqref="D21:L21">
    <cfRule type="cellIs" dxfId="50" priority="5" operator="equal">
      <formula>""</formula>
    </cfRule>
  </conditionalFormatting>
  <conditionalFormatting sqref="N21:X21">
    <cfRule type="cellIs" dxfId="49" priority="4" operator="equal">
      <formula>""</formula>
    </cfRule>
  </conditionalFormatting>
  <conditionalFormatting sqref="D43:L44 N43:U44">
    <cfRule type="cellIs" dxfId="48" priority="3" operator="equal">
      <formula>""</formula>
    </cfRule>
  </conditionalFormatting>
  <pageMargins left="0.64" right="0.61" top="0.59055118110236227" bottom="0" header="0.31496062992125984" footer="0.31496062992125984"/>
  <pageSetup paperSize="8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249977111117893"/>
    <pageSetUpPr fitToPage="1"/>
  </sheetPr>
  <dimension ref="A1:W46"/>
  <sheetViews>
    <sheetView showGridLines="0" zoomScaleNormal="100" zoomScaleSheetLayoutView="100" workbookViewId="0">
      <selection activeCell="E6" sqref="E6"/>
    </sheetView>
  </sheetViews>
  <sheetFormatPr defaultColWidth="9" defaultRowHeight="13.5"/>
  <cols>
    <col min="1" max="1" width="1.625" style="277" customWidth="1"/>
    <col min="2" max="2" width="11.625" style="277" bestFit="1" customWidth="1"/>
    <col min="3" max="3" width="4.5" style="279" bestFit="1" customWidth="1"/>
    <col min="4" max="4" width="12.5" style="277" customWidth="1"/>
    <col min="5" max="6" width="11.625" style="277" customWidth="1"/>
    <col min="7" max="11" width="11.5" style="277" customWidth="1"/>
    <col min="12" max="12" width="1.375" style="277" customWidth="1"/>
    <col min="13" max="20" width="11.875" style="277" customWidth="1"/>
    <col min="21" max="21" width="11.75" style="277" customWidth="1"/>
    <col min="22" max="22" width="4.125" style="277" customWidth="1"/>
    <col min="23" max="16384" width="9" style="277"/>
  </cols>
  <sheetData>
    <row r="1" spans="1:23" s="182" customFormat="1" ht="21" customHeight="1">
      <c r="A1" s="820" t="s">
        <v>322</v>
      </c>
      <c r="B1" s="820"/>
      <c r="C1" s="821"/>
      <c r="D1" s="822"/>
      <c r="E1" s="822"/>
      <c r="F1" s="822"/>
      <c r="G1" s="822"/>
      <c r="H1" s="822"/>
      <c r="I1" s="822"/>
      <c r="J1" s="822"/>
      <c r="K1" s="822"/>
      <c r="L1" s="823"/>
      <c r="M1" s="823"/>
      <c r="N1" s="823"/>
      <c r="O1" s="823"/>
      <c r="P1" s="823"/>
      <c r="Q1" s="823"/>
      <c r="R1" s="823"/>
      <c r="S1" s="824"/>
      <c r="T1" s="824"/>
      <c r="U1" s="823"/>
      <c r="V1" s="825" t="s">
        <v>323</v>
      </c>
      <c r="W1" s="826"/>
    </row>
    <row r="2" spans="1:23" s="182" customFormat="1" ht="21" customHeight="1">
      <c r="A2" s="822"/>
      <c r="B2" s="822"/>
      <c r="C2" s="827"/>
      <c r="D2" s="824"/>
      <c r="E2" s="824"/>
      <c r="F2" s="828"/>
      <c r="G2" s="828"/>
      <c r="H2" s="828"/>
      <c r="I2" s="828"/>
      <c r="J2" s="828"/>
      <c r="K2" s="823"/>
      <c r="L2" s="823"/>
      <c r="M2" s="823"/>
      <c r="N2" s="823"/>
      <c r="O2" s="823"/>
      <c r="P2" s="823"/>
      <c r="Q2" s="823"/>
      <c r="R2" s="823"/>
      <c r="S2" s="824"/>
      <c r="T2" s="824"/>
      <c r="U2" s="823"/>
      <c r="V2" s="825"/>
      <c r="W2" s="826"/>
    </row>
    <row r="3" spans="1:23" s="182" customFormat="1" ht="21" customHeight="1">
      <c r="A3" s="822"/>
      <c r="B3" s="822"/>
      <c r="C3" s="827"/>
      <c r="D3" s="824"/>
      <c r="E3" s="824"/>
      <c r="F3" s="828"/>
      <c r="G3" s="828"/>
      <c r="H3" s="828"/>
      <c r="I3" s="828"/>
      <c r="J3" s="828"/>
      <c r="K3" s="823"/>
      <c r="L3" s="823"/>
      <c r="M3" s="823"/>
      <c r="N3" s="823"/>
      <c r="O3" s="823"/>
      <c r="P3" s="823"/>
      <c r="Q3" s="823"/>
      <c r="R3" s="823"/>
      <c r="S3" s="824"/>
      <c r="T3" s="824"/>
      <c r="U3" s="829"/>
      <c r="V3" s="823"/>
      <c r="W3" s="826"/>
    </row>
    <row r="4" spans="1:23" s="189" customFormat="1" ht="21" customHeight="1">
      <c r="A4" s="830"/>
      <c r="B4" s="830"/>
      <c r="C4" s="830"/>
      <c r="D4" s="830"/>
      <c r="E4" s="830"/>
      <c r="F4" s="830"/>
      <c r="G4" s="831"/>
      <c r="H4" s="831"/>
      <c r="I4" s="831"/>
      <c r="J4" s="831"/>
      <c r="K4" s="830"/>
      <c r="L4" s="830"/>
      <c r="M4" s="830"/>
      <c r="N4" s="830"/>
      <c r="O4" s="830"/>
      <c r="P4" s="830"/>
      <c r="Q4" s="830"/>
      <c r="R4" s="830"/>
      <c r="S4" s="830"/>
      <c r="T4" s="830"/>
      <c r="U4" s="830"/>
      <c r="V4" s="830"/>
      <c r="W4" s="826"/>
    </row>
    <row r="5" spans="1:23" s="189" customFormat="1" ht="15.75" customHeight="1">
      <c r="A5" s="831" t="s">
        <v>324</v>
      </c>
      <c r="B5" s="831"/>
      <c r="C5" s="832"/>
      <c r="D5" s="831"/>
      <c r="E5" s="831"/>
      <c r="F5" s="831"/>
      <c r="G5" s="833"/>
      <c r="H5" s="834"/>
      <c r="I5" s="834"/>
      <c r="J5" s="834"/>
      <c r="K5" s="834"/>
      <c r="L5" s="830"/>
      <c r="M5" s="830"/>
      <c r="N5" s="830"/>
      <c r="O5" s="830"/>
      <c r="P5" s="830"/>
      <c r="Q5" s="830"/>
      <c r="R5" s="830"/>
      <c r="S5" s="830"/>
      <c r="T5" s="830"/>
      <c r="U5" s="830"/>
      <c r="V5" s="830"/>
      <c r="W5" s="826"/>
    </row>
    <row r="6" spans="1:23" s="189" customFormat="1" ht="15.75" customHeight="1">
      <c r="A6" s="835" t="s">
        <v>325</v>
      </c>
      <c r="B6" s="835"/>
      <c r="C6" s="836"/>
      <c r="D6" s="835"/>
      <c r="E6" s="830"/>
      <c r="F6" s="830"/>
      <c r="G6" s="833"/>
      <c r="H6" s="834"/>
      <c r="I6" s="834"/>
      <c r="J6" s="837"/>
      <c r="K6" s="838"/>
      <c r="L6" s="830"/>
      <c r="M6" s="830"/>
      <c r="N6" s="830"/>
      <c r="O6" s="830"/>
      <c r="P6" s="830"/>
      <c r="Q6" s="830"/>
      <c r="R6" s="830"/>
      <c r="S6" s="830"/>
      <c r="T6" s="830"/>
      <c r="U6" s="830"/>
      <c r="V6" s="830"/>
      <c r="W6" s="826"/>
    </row>
    <row r="7" spans="1:23" s="178" customFormat="1" ht="15.95" customHeight="1" thickBot="1">
      <c r="A7" s="839"/>
      <c r="B7" s="839"/>
      <c r="C7" s="840"/>
      <c r="D7" s="839"/>
      <c r="E7" s="839"/>
      <c r="F7" s="839"/>
      <c r="G7" s="839"/>
      <c r="H7" s="837"/>
      <c r="I7" s="837"/>
      <c r="J7" s="839"/>
      <c r="K7" s="824"/>
      <c r="L7" s="824"/>
      <c r="M7" s="824"/>
      <c r="N7" s="824"/>
      <c r="O7" s="824"/>
      <c r="P7" s="824"/>
      <c r="Q7" s="824"/>
      <c r="R7" s="824"/>
      <c r="S7" s="824"/>
      <c r="T7" s="824"/>
      <c r="U7" s="841" t="s">
        <v>222</v>
      </c>
      <c r="V7" s="824"/>
      <c r="W7" s="826"/>
    </row>
    <row r="8" spans="1:23" s="182" customFormat="1" ht="18" customHeight="1" thickTop="1">
      <c r="A8" s="1398" t="s">
        <v>223</v>
      </c>
      <c r="B8" s="1398"/>
      <c r="C8" s="1399"/>
      <c r="D8" s="1404" t="s">
        <v>224</v>
      </c>
      <c r="E8" s="1407" t="s">
        <v>326</v>
      </c>
      <c r="F8" s="1407" t="s">
        <v>327</v>
      </c>
      <c r="G8" s="1395" t="s">
        <v>328</v>
      </c>
      <c r="H8" s="1395" t="s">
        <v>329</v>
      </c>
      <c r="I8" s="1395" t="s">
        <v>330</v>
      </c>
      <c r="J8" s="1395" t="s">
        <v>331</v>
      </c>
      <c r="K8" s="1395" t="s">
        <v>332</v>
      </c>
      <c r="L8" s="823"/>
      <c r="M8" s="1412" t="s">
        <v>333</v>
      </c>
      <c r="N8" s="1395" t="s">
        <v>334</v>
      </c>
      <c r="O8" s="1395" t="s">
        <v>335</v>
      </c>
      <c r="P8" s="1395" t="s">
        <v>336</v>
      </c>
      <c r="Q8" s="1395" t="s">
        <v>337</v>
      </c>
      <c r="R8" s="1395" t="s">
        <v>338</v>
      </c>
      <c r="S8" s="1395" t="s">
        <v>339</v>
      </c>
      <c r="T8" s="1409" t="s">
        <v>340</v>
      </c>
      <c r="U8" s="1409" t="s">
        <v>341</v>
      </c>
      <c r="V8" s="842"/>
      <c r="W8" s="826"/>
    </row>
    <row r="9" spans="1:23" s="182" customFormat="1" ht="18" customHeight="1">
      <c r="A9" s="1400"/>
      <c r="B9" s="1400"/>
      <c r="C9" s="1401"/>
      <c r="D9" s="1405"/>
      <c r="E9" s="1408"/>
      <c r="F9" s="1408"/>
      <c r="G9" s="1396"/>
      <c r="H9" s="1396"/>
      <c r="I9" s="1396"/>
      <c r="J9" s="1396"/>
      <c r="K9" s="1396"/>
      <c r="L9" s="823"/>
      <c r="M9" s="1413"/>
      <c r="N9" s="1396"/>
      <c r="O9" s="1396"/>
      <c r="P9" s="1396"/>
      <c r="Q9" s="1396"/>
      <c r="R9" s="1396"/>
      <c r="S9" s="1396"/>
      <c r="T9" s="1410"/>
      <c r="U9" s="1410"/>
      <c r="V9" s="843"/>
      <c r="W9" s="826"/>
    </row>
    <row r="10" spans="1:23" s="215" customFormat="1" ht="18" customHeight="1">
      <c r="A10" s="1402"/>
      <c r="B10" s="1402"/>
      <c r="C10" s="1403"/>
      <c r="D10" s="1406"/>
      <c r="E10" s="1397"/>
      <c r="F10" s="1397"/>
      <c r="G10" s="1397"/>
      <c r="H10" s="1397"/>
      <c r="I10" s="1397"/>
      <c r="J10" s="1397"/>
      <c r="K10" s="1397"/>
      <c r="L10" s="844"/>
      <c r="M10" s="1414"/>
      <c r="N10" s="1397"/>
      <c r="O10" s="1397"/>
      <c r="P10" s="1397"/>
      <c r="Q10" s="1397"/>
      <c r="R10" s="1397"/>
      <c r="S10" s="1397"/>
      <c r="T10" s="1411"/>
      <c r="U10" s="1411"/>
      <c r="V10" s="845"/>
      <c r="W10" s="826"/>
    </row>
    <row r="11" spans="1:23" s="216" customFormat="1" ht="16.5" customHeight="1">
      <c r="A11" s="846"/>
      <c r="B11" s="847"/>
      <c r="C11" s="848"/>
      <c r="D11" s="849">
        <v>1</v>
      </c>
      <c r="E11" s="849">
        <f>D11+1</f>
        <v>2</v>
      </c>
      <c r="F11" s="849">
        <f t="shared" ref="F11:K11" si="0">E11+1</f>
        <v>3</v>
      </c>
      <c r="G11" s="849">
        <f t="shared" si="0"/>
        <v>4</v>
      </c>
      <c r="H11" s="849">
        <f t="shared" si="0"/>
        <v>5</v>
      </c>
      <c r="I11" s="849">
        <f t="shared" si="0"/>
        <v>6</v>
      </c>
      <c r="J11" s="849">
        <f t="shared" si="0"/>
        <v>7</v>
      </c>
      <c r="K11" s="849">
        <f t="shared" si="0"/>
        <v>8</v>
      </c>
      <c r="L11" s="846"/>
      <c r="M11" s="849">
        <f>K11+1</f>
        <v>9</v>
      </c>
      <c r="N11" s="849">
        <f t="shared" ref="N11:T11" si="1">M11+1</f>
        <v>10</v>
      </c>
      <c r="O11" s="849">
        <f t="shared" si="1"/>
        <v>11</v>
      </c>
      <c r="P11" s="849">
        <f t="shared" si="1"/>
        <v>12</v>
      </c>
      <c r="Q11" s="849">
        <f t="shared" si="1"/>
        <v>13</v>
      </c>
      <c r="R11" s="849">
        <f t="shared" si="1"/>
        <v>14</v>
      </c>
      <c r="S11" s="849">
        <f t="shared" si="1"/>
        <v>15</v>
      </c>
      <c r="T11" s="849">
        <f t="shared" si="1"/>
        <v>16</v>
      </c>
      <c r="U11" s="849">
        <f>T11+1</f>
        <v>17</v>
      </c>
      <c r="V11" s="850"/>
      <c r="W11" s="826"/>
    </row>
    <row r="12" spans="1:23" s="1103" customFormat="1" ht="25.15" customHeight="1">
      <c r="A12" s="1097"/>
      <c r="B12" s="1098" t="s">
        <v>303</v>
      </c>
      <c r="C12" s="1099" t="s">
        <v>304</v>
      </c>
      <c r="D12" s="1105">
        <v>3258289</v>
      </c>
      <c r="E12" s="1100">
        <v>317390</v>
      </c>
      <c r="F12" s="1100">
        <v>177002</v>
      </c>
      <c r="G12" s="1100">
        <v>464150</v>
      </c>
      <c r="H12" s="1100">
        <v>121339</v>
      </c>
      <c r="I12" s="1100">
        <v>194236</v>
      </c>
      <c r="J12" s="1100">
        <v>73005</v>
      </c>
      <c r="K12" s="1100">
        <v>49790</v>
      </c>
      <c r="L12" s="1097"/>
      <c r="M12" s="1100">
        <v>73672</v>
      </c>
      <c r="N12" s="1100">
        <v>42757</v>
      </c>
      <c r="O12" s="1100">
        <v>5403</v>
      </c>
      <c r="P12" s="1100">
        <v>23969</v>
      </c>
      <c r="Q12" s="1100">
        <v>34341</v>
      </c>
      <c r="R12" s="1100">
        <v>12724</v>
      </c>
      <c r="S12" s="1100">
        <v>29183</v>
      </c>
      <c r="T12" s="1100">
        <v>97005</v>
      </c>
      <c r="U12" s="1100">
        <v>66519</v>
      </c>
      <c r="V12" s="1101" t="str">
        <f t="shared" ref="V12:V26" si="2">$C12</f>
        <v>(1)</v>
      </c>
      <c r="W12" s="1102"/>
    </row>
    <row r="13" spans="1:23" s="337" customFormat="1" ht="18" customHeight="1">
      <c r="A13" s="851"/>
      <c r="B13" s="855" t="s">
        <v>44</v>
      </c>
      <c r="C13" s="856"/>
      <c r="D13" s="857"/>
      <c r="E13" s="853"/>
      <c r="F13" s="853"/>
      <c r="G13" s="853"/>
      <c r="H13" s="853"/>
      <c r="I13" s="853"/>
      <c r="J13" s="853"/>
      <c r="K13" s="853"/>
      <c r="L13" s="851"/>
      <c r="M13" s="853"/>
      <c r="N13" s="853"/>
      <c r="O13" s="853"/>
      <c r="P13" s="853"/>
      <c r="Q13" s="853"/>
      <c r="R13" s="853"/>
      <c r="S13" s="853"/>
      <c r="T13" s="853"/>
      <c r="U13" s="853"/>
      <c r="V13" s="854">
        <f t="shared" si="2"/>
        <v>0</v>
      </c>
      <c r="W13" s="826"/>
    </row>
    <row r="14" spans="1:23" s="337" customFormat="1" ht="18" customHeight="1">
      <c r="A14" s="851"/>
      <c r="B14" s="858" t="s">
        <v>248</v>
      </c>
      <c r="C14" s="852" t="s">
        <v>305</v>
      </c>
      <c r="D14" s="859">
        <v>279737</v>
      </c>
      <c r="E14" s="859">
        <v>10457</v>
      </c>
      <c r="F14" s="859">
        <v>714</v>
      </c>
      <c r="G14" s="859">
        <v>88159</v>
      </c>
      <c r="H14" s="859">
        <v>4264</v>
      </c>
      <c r="I14" s="859">
        <v>43331</v>
      </c>
      <c r="J14" s="859">
        <v>5329</v>
      </c>
      <c r="K14" s="859">
        <v>445</v>
      </c>
      <c r="L14" s="860"/>
      <c r="M14" s="859" t="s">
        <v>250</v>
      </c>
      <c r="N14" s="859" t="s">
        <v>81</v>
      </c>
      <c r="O14" s="859" t="s">
        <v>81</v>
      </c>
      <c r="P14" s="859">
        <v>647</v>
      </c>
      <c r="Q14" s="859">
        <v>4599</v>
      </c>
      <c r="R14" s="859">
        <v>233</v>
      </c>
      <c r="S14" s="859">
        <v>1887</v>
      </c>
      <c r="T14" s="859">
        <v>3286</v>
      </c>
      <c r="U14" s="859">
        <v>10857</v>
      </c>
      <c r="V14" s="861" t="str">
        <f t="shared" si="2"/>
        <v>(2)</v>
      </c>
      <c r="W14" s="826"/>
    </row>
    <row r="15" spans="1:23" s="337" customFormat="1" ht="18" customHeight="1">
      <c r="A15" s="851"/>
      <c r="B15" s="862" t="s">
        <v>251</v>
      </c>
      <c r="C15" s="863" t="s">
        <v>3</v>
      </c>
      <c r="D15" s="864">
        <v>279024</v>
      </c>
      <c r="E15" s="864">
        <v>9809</v>
      </c>
      <c r="F15" s="864" t="s">
        <v>250</v>
      </c>
      <c r="G15" s="864">
        <v>106295</v>
      </c>
      <c r="H15" s="864">
        <v>3457</v>
      </c>
      <c r="I15" s="864">
        <v>28317</v>
      </c>
      <c r="J15" s="864">
        <v>4052</v>
      </c>
      <c r="K15" s="864">
        <v>634</v>
      </c>
      <c r="L15" s="830"/>
      <c r="M15" s="864" t="s">
        <v>250</v>
      </c>
      <c r="N15" s="864" t="s">
        <v>81</v>
      </c>
      <c r="O15" s="864" t="s">
        <v>81</v>
      </c>
      <c r="P15" s="864">
        <v>652</v>
      </c>
      <c r="Q15" s="864">
        <v>4505</v>
      </c>
      <c r="R15" s="864">
        <v>264</v>
      </c>
      <c r="S15" s="864">
        <v>1589</v>
      </c>
      <c r="T15" s="864">
        <v>3015</v>
      </c>
      <c r="U15" s="864">
        <v>9973</v>
      </c>
      <c r="V15" s="865" t="str">
        <f t="shared" si="2"/>
        <v>(3)</v>
      </c>
      <c r="W15" s="826"/>
    </row>
    <row r="16" spans="1:23" s="337" customFormat="1" ht="18" customHeight="1">
      <c r="A16" s="851"/>
      <c r="B16" s="1036" t="s">
        <v>58</v>
      </c>
      <c r="C16" s="1037"/>
      <c r="D16" s="1038"/>
      <c r="E16" s="1038"/>
      <c r="F16" s="1038"/>
      <c r="G16" s="1038"/>
      <c r="H16" s="1038"/>
      <c r="I16" s="1039"/>
      <c r="J16" s="1038"/>
      <c r="K16" s="1038"/>
      <c r="L16" s="1040"/>
      <c r="M16" s="1039"/>
      <c r="N16" s="1039"/>
      <c r="O16" s="1039"/>
      <c r="P16" s="1038"/>
      <c r="Q16" s="1038"/>
      <c r="R16" s="1038"/>
      <c r="S16" s="1038"/>
      <c r="T16" s="1038"/>
      <c r="U16" s="1038"/>
      <c r="V16" s="861">
        <f t="shared" si="2"/>
        <v>0</v>
      </c>
      <c r="W16" s="826"/>
    </row>
    <row r="17" spans="1:23" s="337" customFormat="1" ht="18" customHeight="1">
      <c r="A17" s="851"/>
      <c r="B17" s="1041" t="s">
        <v>248</v>
      </c>
      <c r="C17" s="1042" t="s">
        <v>4</v>
      </c>
      <c r="D17" s="1092">
        <v>448800</v>
      </c>
      <c r="E17" s="1038">
        <v>5045</v>
      </c>
      <c r="F17" s="1038">
        <v>16534</v>
      </c>
      <c r="G17" s="1038">
        <v>151932</v>
      </c>
      <c r="H17" s="1038">
        <v>13644</v>
      </c>
      <c r="I17" s="1039">
        <v>10682</v>
      </c>
      <c r="J17" s="1038">
        <v>9885</v>
      </c>
      <c r="K17" s="1092">
        <v>18914</v>
      </c>
      <c r="L17" s="1040"/>
      <c r="M17" s="1039">
        <v>13400</v>
      </c>
      <c r="N17" s="1039">
        <v>6998</v>
      </c>
      <c r="O17" s="1039">
        <v>1574</v>
      </c>
      <c r="P17" s="1038">
        <v>5315</v>
      </c>
      <c r="Q17" s="1038">
        <v>10820</v>
      </c>
      <c r="R17" s="1038">
        <v>4745</v>
      </c>
      <c r="S17" s="1038">
        <v>10444</v>
      </c>
      <c r="T17" s="1038">
        <v>9461</v>
      </c>
      <c r="U17" s="1038">
        <v>7387</v>
      </c>
      <c r="V17" s="861" t="str">
        <f t="shared" si="2"/>
        <v>(4)</v>
      </c>
      <c r="W17" s="826"/>
    </row>
    <row r="18" spans="1:23" s="337" customFormat="1" ht="18" customHeight="1">
      <c r="A18" s="851"/>
      <c r="B18" s="1043" t="s">
        <v>251</v>
      </c>
      <c r="C18" s="1044" t="s">
        <v>5</v>
      </c>
      <c r="D18" s="1093">
        <v>476827</v>
      </c>
      <c r="E18" s="1045">
        <v>4005</v>
      </c>
      <c r="F18" s="1045">
        <v>17039</v>
      </c>
      <c r="G18" s="1045">
        <v>152999</v>
      </c>
      <c r="H18" s="1045">
        <v>10901</v>
      </c>
      <c r="I18" s="1046">
        <v>12947</v>
      </c>
      <c r="J18" s="1045">
        <v>10807</v>
      </c>
      <c r="K18" s="1093">
        <v>15953</v>
      </c>
      <c r="L18" s="1047"/>
      <c r="M18" s="1046">
        <v>15217</v>
      </c>
      <c r="N18" s="1046">
        <v>8009</v>
      </c>
      <c r="O18" s="1046">
        <v>1333</v>
      </c>
      <c r="P18" s="1045">
        <v>5354</v>
      </c>
      <c r="Q18" s="1045">
        <v>8859</v>
      </c>
      <c r="R18" s="1045">
        <v>4717</v>
      </c>
      <c r="S18" s="1045">
        <v>9699</v>
      </c>
      <c r="T18" s="1045">
        <v>9861</v>
      </c>
      <c r="U18" s="1045">
        <v>7268</v>
      </c>
      <c r="V18" s="865" t="str">
        <f t="shared" si="2"/>
        <v>(5)</v>
      </c>
      <c r="W18" s="826"/>
    </row>
    <row r="19" spans="1:23" s="337" customFormat="1" ht="18" customHeight="1">
      <c r="A19" s="851"/>
      <c r="B19" s="1036" t="s">
        <v>57</v>
      </c>
      <c r="C19" s="1037"/>
      <c r="D19" s="1038"/>
      <c r="E19" s="1038"/>
      <c r="F19" s="1038"/>
      <c r="G19" s="1038"/>
      <c r="H19" s="1038"/>
      <c r="I19" s="1038"/>
      <c r="J19" s="1038"/>
      <c r="K19" s="1038"/>
      <c r="L19" s="1040"/>
      <c r="M19" s="1038"/>
      <c r="N19" s="1038"/>
      <c r="O19" s="1038"/>
      <c r="P19" s="1038"/>
      <c r="Q19" s="1048"/>
      <c r="R19" s="1048"/>
      <c r="S19" s="1048"/>
      <c r="T19" s="1048"/>
      <c r="U19" s="1048"/>
      <c r="V19" s="861">
        <f t="shared" si="2"/>
        <v>0</v>
      </c>
      <c r="W19" s="826"/>
    </row>
    <row r="20" spans="1:23" s="337" customFormat="1" ht="18" customHeight="1">
      <c r="A20" s="851"/>
      <c r="B20" s="1041" t="s">
        <v>248</v>
      </c>
      <c r="C20" s="1042" t="s">
        <v>6</v>
      </c>
      <c r="D20" s="1038">
        <v>157383</v>
      </c>
      <c r="E20" s="1038">
        <v>33677</v>
      </c>
      <c r="F20" s="1038">
        <v>75125</v>
      </c>
      <c r="G20" s="1038">
        <v>20711</v>
      </c>
      <c r="H20" s="1038">
        <v>7085</v>
      </c>
      <c r="I20" s="1038">
        <v>879</v>
      </c>
      <c r="J20" s="1038">
        <v>3809</v>
      </c>
      <c r="K20" s="1038">
        <v>2336</v>
      </c>
      <c r="L20" s="1040"/>
      <c r="M20" s="1038" t="s">
        <v>250</v>
      </c>
      <c r="N20" s="1038" t="s">
        <v>250</v>
      </c>
      <c r="O20" s="1038" t="s">
        <v>250</v>
      </c>
      <c r="P20" s="1038">
        <v>1227</v>
      </c>
      <c r="Q20" s="1038" t="s">
        <v>250</v>
      </c>
      <c r="R20" s="1048">
        <v>1251</v>
      </c>
      <c r="S20" s="1048">
        <v>3630</v>
      </c>
      <c r="T20" s="1048">
        <v>2989</v>
      </c>
      <c r="U20" s="1048">
        <v>4491</v>
      </c>
      <c r="V20" s="861" t="str">
        <f t="shared" si="2"/>
        <v>(6)</v>
      </c>
      <c r="W20" s="826"/>
    </row>
    <row r="21" spans="1:23" s="337" customFormat="1" ht="18" customHeight="1">
      <c r="A21" s="851"/>
      <c r="B21" s="1043" t="s">
        <v>251</v>
      </c>
      <c r="C21" s="1044" t="s">
        <v>7</v>
      </c>
      <c r="D21" s="1045">
        <v>138182</v>
      </c>
      <c r="E21" s="1045">
        <v>31476</v>
      </c>
      <c r="F21" s="1045">
        <v>58351</v>
      </c>
      <c r="G21" s="1045">
        <v>20404</v>
      </c>
      <c r="H21" s="1045">
        <v>7416</v>
      </c>
      <c r="I21" s="1045">
        <v>873</v>
      </c>
      <c r="J21" s="1045">
        <v>3573</v>
      </c>
      <c r="K21" s="1045">
        <v>1785</v>
      </c>
      <c r="L21" s="1047"/>
      <c r="M21" s="1045" t="s">
        <v>250</v>
      </c>
      <c r="N21" s="1045" t="s">
        <v>250</v>
      </c>
      <c r="O21" s="1045" t="s">
        <v>250</v>
      </c>
      <c r="P21" s="1045">
        <v>1149</v>
      </c>
      <c r="Q21" s="1045" t="s">
        <v>250</v>
      </c>
      <c r="R21" s="1049">
        <v>1167</v>
      </c>
      <c r="S21" s="1049">
        <v>3500</v>
      </c>
      <c r="T21" s="1049">
        <v>4280</v>
      </c>
      <c r="U21" s="1049">
        <v>4090</v>
      </c>
      <c r="V21" s="865" t="str">
        <f t="shared" si="2"/>
        <v>(7)</v>
      </c>
      <c r="W21" s="826"/>
    </row>
    <row r="22" spans="1:23" s="337" customFormat="1" ht="18" customHeight="1">
      <c r="A22" s="851"/>
      <c r="B22" s="855" t="s">
        <v>56</v>
      </c>
      <c r="C22" s="852" t="s">
        <v>8</v>
      </c>
      <c r="D22" s="866">
        <v>74191</v>
      </c>
      <c r="E22" s="866">
        <v>218</v>
      </c>
      <c r="F22" s="866">
        <v>86</v>
      </c>
      <c r="G22" s="866">
        <v>125</v>
      </c>
      <c r="H22" s="866">
        <v>1023</v>
      </c>
      <c r="I22" s="859" t="s">
        <v>81</v>
      </c>
      <c r="J22" s="866" t="s">
        <v>250</v>
      </c>
      <c r="K22" s="866">
        <v>365</v>
      </c>
      <c r="L22" s="860"/>
      <c r="M22" s="859" t="s">
        <v>81</v>
      </c>
      <c r="N22" s="859" t="s">
        <v>81</v>
      </c>
      <c r="O22" s="859" t="s">
        <v>81</v>
      </c>
      <c r="P22" s="866">
        <v>3</v>
      </c>
      <c r="Q22" s="866">
        <v>1846</v>
      </c>
      <c r="R22" s="866">
        <v>191</v>
      </c>
      <c r="S22" s="866">
        <v>93</v>
      </c>
      <c r="T22" s="866">
        <v>501</v>
      </c>
      <c r="U22" s="866">
        <v>3467</v>
      </c>
      <c r="V22" s="861" t="str">
        <f t="shared" si="2"/>
        <v>(8)</v>
      </c>
      <c r="W22" s="826"/>
    </row>
    <row r="23" spans="1:23" s="337" customFormat="1" ht="18" customHeight="1">
      <c r="A23" s="851"/>
      <c r="B23" s="855" t="s">
        <v>52</v>
      </c>
      <c r="C23" s="852" t="s">
        <v>9</v>
      </c>
      <c r="D23" s="866">
        <v>132871</v>
      </c>
      <c r="E23" s="866">
        <v>3628</v>
      </c>
      <c r="F23" s="866">
        <v>319</v>
      </c>
      <c r="G23" s="866">
        <v>101209</v>
      </c>
      <c r="H23" s="866">
        <v>625</v>
      </c>
      <c r="I23" s="859" t="s">
        <v>250</v>
      </c>
      <c r="J23" s="866" t="s">
        <v>250</v>
      </c>
      <c r="K23" s="866">
        <v>179</v>
      </c>
      <c r="L23" s="860"/>
      <c r="M23" s="859" t="s">
        <v>250</v>
      </c>
      <c r="N23" s="859" t="s">
        <v>81</v>
      </c>
      <c r="O23" s="859" t="s">
        <v>81</v>
      </c>
      <c r="P23" s="866">
        <v>78</v>
      </c>
      <c r="Q23" s="866">
        <v>746</v>
      </c>
      <c r="R23" s="866">
        <v>67</v>
      </c>
      <c r="S23" s="866">
        <v>902</v>
      </c>
      <c r="T23" s="866">
        <v>1127</v>
      </c>
      <c r="U23" s="866">
        <v>2831</v>
      </c>
      <c r="V23" s="861" t="str">
        <f t="shared" si="2"/>
        <v>(9)</v>
      </c>
      <c r="W23" s="826"/>
    </row>
    <row r="24" spans="1:23" s="337" customFormat="1" ht="18" customHeight="1">
      <c r="A24" s="851"/>
      <c r="B24" s="855" t="s">
        <v>53</v>
      </c>
      <c r="C24" s="852" t="s">
        <v>10</v>
      </c>
      <c r="D24" s="866">
        <v>3600</v>
      </c>
      <c r="E24" s="866">
        <v>1717</v>
      </c>
      <c r="F24" s="866">
        <v>833</v>
      </c>
      <c r="G24" s="866" t="s">
        <v>81</v>
      </c>
      <c r="H24" s="866">
        <v>353</v>
      </c>
      <c r="I24" s="859" t="s">
        <v>81</v>
      </c>
      <c r="J24" s="866">
        <v>295</v>
      </c>
      <c r="K24" s="866">
        <v>121</v>
      </c>
      <c r="L24" s="860"/>
      <c r="M24" s="859" t="s">
        <v>81</v>
      </c>
      <c r="N24" s="859" t="s">
        <v>81</v>
      </c>
      <c r="O24" s="859" t="s">
        <v>81</v>
      </c>
      <c r="P24" s="866">
        <v>1</v>
      </c>
      <c r="Q24" s="866" t="s">
        <v>81</v>
      </c>
      <c r="R24" s="866">
        <v>2</v>
      </c>
      <c r="S24" s="866">
        <v>36</v>
      </c>
      <c r="T24" s="866">
        <v>2</v>
      </c>
      <c r="U24" s="866">
        <v>242</v>
      </c>
      <c r="V24" s="861" t="str">
        <f t="shared" si="2"/>
        <v>(10)</v>
      </c>
      <c r="W24" s="826"/>
    </row>
    <row r="25" spans="1:23" s="337" customFormat="1" ht="18" customHeight="1">
      <c r="A25" s="867"/>
      <c r="B25" s="855" t="s">
        <v>54</v>
      </c>
      <c r="C25" s="852" t="s">
        <v>11</v>
      </c>
      <c r="D25" s="868">
        <v>16106</v>
      </c>
      <c r="E25" s="859">
        <v>1804</v>
      </c>
      <c r="F25" s="859">
        <v>11332</v>
      </c>
      <c r="G25" s="859" t="s">
        <v>250</v>
      </c>
      <c r="H25" s="859">
        <v>714</v>
      </c>
      <c r="I25" s="859" t="s">
        <v>81</v>
      </c>
      <c r="J25" s="859">
        <v>346</v>
      </c>
      <c r="K25" s="859" t="s">
        <v>250</v>
      </c>
      <c r="L25" s="860"/>
      <c r="M25" s="859" t="s">
        <v>81</v>
      </c>
      <c r="N25" s="859" t="s">
        <v>81</v>
      </c>
      <c r="O25" s="859" t="s">
        <v>81</v>
      </c>
      <c r="P25" s="859">
        <v>45</v>
      </c>
      <c r="Q25" s="859" t="s">
        <v>81</v>
      </c>
      <c r="R25" s="859">
        <v>394</v>
      </c>
      <c r="S25" s="859">
        <v>388</v>
      </c>
      <c r="T25" s="859">
        <v>471</v>
      </c>
      <c r="U25" s="859">
        <v>357</v>
      </c>
      <c r="V25" s="861" t="str">
        <f t="shared" si="2"/>
        <v>(11)</v>
      </c>
      <c r="W25" s="826"/>
    </row>
    <row r="26" spans="1:23" s="189" customFormat="1" ht="18" customHeight="1">
      <c r="A26" s="830"/>
      <c r="B26" s="855" t="s">
        <v>55</v>
      </c>
      <c r="C26" s="852" t="s">
        <v>12</v>
      </c>
      <c r="D26" s="866">
        <v>25792</v>
      </c>
      <c r="E26" s="866">
        <v>2783</v>
      </c>
      <c r="F26" s="866">
        <v>3804</v>
      </c>
      <c r="G26" s="866">
        <v>3624</v>
      </c>
      <c r="H26" s="866">
        <v>2045</v>
      </c>
      <c r="I26" s="859">
        <v>1394</v>
      </c>
      <c r="J26" s="866">
        <v>802</v>
      </c>
      <c r="K26" s="866">
        <v>1996</v>
      </c>
      <c r="L26" s="869"/>
      <c r="M26" s="859" t="s">
        <v>250</v>
      </c>
      <c r="N26" s="859" t="s">
        <v>81</v>
      </c>
      <c r="O26" s="859" t="s">
        <v>81</v>
      </c>
      <c r="P26" s="866">
        <v>491</v>
      </c>
      <c r="Q26" s="866">
        <v>734</v>
      </c>
      <c r="R26" s="866" t="s">
        <v>250</v>
      </c>
      <c r="S26" s="866">
        <v>1302</v>
      </c>
      <c r="T26" s="866">
        <v>1564</v>
      </c>
      <c r="U26" s="866">
        <v>1030</v>
      </c>
      <c r="V26" s="861" t="str">
        <f t="shared" si="2"/>
        <v>(12)</v>
      </c>
      <c r="W26" s="826"/>
    </row>
    <row r="27" spans="1:23" s="223" customFormat="1" ht="6" customHeight="1">
      <c r="A27" s="870"/>
      <c r="B27" s="870"/>
      <c r="C27" s="871"/>
      <c r="D27" s="872"/>
      <c r="E27" s="872"/>
      <c r="F27" s="872"/>
      <c r="G27" s="872"/>
      <c r="H27" s="872"/>
      <c r="I27" s="872"/>
      <c r="J27" s="872"/>
      <c r="K27" s="872"/>
      <c r="L27" s="860"/>
      <c r="M27" s="873"/>
      <c r="N27" s="873"/>
      <c r="O27" s="873"/>
      <c r="P27" s="873"/>
      <c r="Q27" s="873"/>
      <c r="R27" s="873"/>
      <c r="S27" s="873"/>
      <c r="T27" s="873"/>
      <c r="U27" s="873"/>
      <c r="V27" s="874"/>
      <c r="W27" s="826"/>
    </row>
    <row r="28" spans="1:23" s="223" customFormat="1" ht="18" customHeight="1">
      <c r="A28" s="875" t="s">
        <v>342</v>
      </c>
      <c r="B28" s="876"/>
      <c r="C28" s="877"/>
      <c r="D28" s="878"/>
      <c r="E28" s="878"/>
      <c r="F28" s="878"/>
      <c r="G28" s="878"/>
      <c r="H28" s="878"/>
      <c r="I28" s="878"/>
      <c r="J28" s="878"/>
      <c r="K28" s="878"/>
      <c r="L28" s="878"/>
      <c r="M28" s="878"/>
      <c r="N28" s="878"/>
      <c r="O28" s="878"/>
      <c r="P28" s="878"/>
      <c r="Q28" s="860"/>
      <c r="R28" s="860"/>
      <c r="S28" s="860"/>
      <c r="T28" s="860"/>
      <c r="U28" s="860"/>
      <c r="V28" s="860"/>
      <c r="W28" s="826"/>
    </row>
    <row r="29" spans="1:23" s="223" customFormat="1" ht="18" customHeight="1">
      <c r="A29" s="1107" t="s">
        <v>718</v>
      </c>
      <c r="B29" s="876"/>
      <c r="C29" s="877"/>
      <c r="D29" s="878"/>
      <c r="E29" s="878"/>
      <c r="F29" s="878"/>
      <c r="G29" s="878"/>
      <c r="H29" s="878"/>
      <c r="I29" s="878"/>
      <c r="J29" s="878"/>
      <c r="K29" s="878"/>
      <c r="L29" s="878"/>
      <c r="M29" s="878"/>
      <c r="N29" s="878"/>
      <c r="O29" s="878"/>
      <c r="P29" s="878"/>
      <c r="Q29" s="860"/>
      <c r="R29" s="860"/>
      <c r="S29" s="860"/>
      <c r="T29" s="860"/>
      <c r="U29" s="860"/>
      <c r="V29" s="860"/>
      <c r="W29" s="826"/>
    </row>
    <row r="30" spans="1:23" ht="18" customHeight="1">
      <c r="A30" s="1106" t="s">
        <v>721</v>
      </c>
      <c r="B30" s="826"/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26"/>
      <c r="T30" s="826"/>
      <c r="U30" s="826"/>
      <c r="V30" s="826"/>
      <c r="W30" s="826"/>
    </row>
    <row r="31" spans="1:23" ht="18" customHeight="1">
      <c r="A31" s="826"/>
      <c r="B31" s="826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6"/>
      <c r="R31" s="826"/>
      <c r="S31" s="826"/>
      <c r="T31" s="826"/>
      <c r="U31" s="826"/>
      <c r="V31" s="826"/>
      <c r="W31" s="826"/>
    </row>
    <row r="32" spans="1:23" ht="18" customHeight="1">
      <c r="A32" s="826"/>
      <c r="B32" s="826"/>
      <c r="C32" s="826"/>
      <c r="D32" s="826"/>
      <c r="E32" s="826"/>
      <c r="F32" s="826"/>
      <c r="G32" s="826"/>
      <c r="H32" s="826"/>
      <c r="I32" s="826"/>
      <c r="J32" s="826"/>
      <c r="K32" s="826"/>
      <c r="L32" s="826"/>
      <c r="M32" s="826"/>
      <c r="N32" s="826"/>
      <c r="O32" s="826"/>
      <c r="P32" s="826"/>
      <c r="Q32" s="826"/>
      <c r="R32" s="826"/>
      <c r="S32" s="826"/>
      <c r="T32" s="826"/>
      <c r="U32" s="826"/>
      <c r="V32" s="826"/>
      <c r="W32" s="826"/>
    </row>
    <row r="33" spans="1:23" ht="18" customHeight="1">
      <c r="A33" s="826"/>
      <c r="B33" s="826"/>
      <c r="C33" s="826"/>
      <c r="D33" s="826"/>
      <c r="E33" s="826"/>
      <c r="F33" s="826"/>
      <c r="G33" s="826"/>
      <c r="H33" s="826"/>
      <c r="I33" s="826"/>
      <c r="J33" s="826"/>
      <c r="K33" s="826"/>
      <c r="L33" s="826"/>
      <c r="M33" s="826"/>
      <c r="N33" s="826"/>
      <c r="O33" s="826"/>
      <c r="P33" s="826"/>
      <c r="Q33" s="826"/>
      <c r="R33" s="826"/>
      <c r="S33" s="826"/>
      <c r="T33" s="826"/>
      <c r="U33" s="826"/>
      <c r="V33" s="826"/>
      <c r="W33" s="826"/>
    </row>
    <row r="34" spans="1:23" ht="18" customHeight="1">
      <c r="A34" s="826"/>
      <c r="B34" s="826"/>
      <c r="C34" s="826"/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N34" s="826"/>
      <c r="O34" s="826"/>
      <c r="P34" s="826"/>
      <c r="Q34" s="826"/>
      <c r="R34" s="826"/>
      <c r="S34" s="826"/>
      <c r="T34" s="826"/>
      <c r="U34" s="826"/>
      <c r="V34" s="826"/>
      <c r="W34" s="826"/>
    </row>
    <row r="35" spans="1:23" ht="18" customHeight="1">
      <c r="A35" s="826"/>
      <c r="B35" s="826"/>
      <c r="C35" s="826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N35" s="826"/>
      <c r="O35" s="826"/>
      <c r="P35" s="826"/>
      <c r="Q35" s="826"/>
      <c r="R35" s="826"/>
      <c r="S35" s="826"/>
      <c r="T35" s="826"/>
      <c r="U35" s="826"/>
      <c r="V35" s="826"/>
      <c r="W35" s="826"/>
    </row>
    <row r="36" spans="1:23" ht="18" customHeight="1">
      <c r="A36" s="826"/>
      <c r="B36" s="826"/>
      <c r="C36" s="826"/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N36" s="826"/>
      <c r="O36" s="826"/>
      <c r="P36" s="826"/>
      <c r="Q36" s="826"/>
      <c r="R36" s="826"/>
      <c r="S36" s="826"/>
      <c r="T36" s="826"/>
      <c r="U36" s="826"/>
      <c r="V36" s="826"/>
      <c r="W36" s="826"/>
    </row>
    <row r="37" spans="1:23" ht="18" customHeight="1">
      <c r="A37" s="826"/>
      <c r="B37" s="826"/>
      <c r="C37" s="826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N37" s="826"/>
      <c r="O37" s="826"/>
      <c r="P37" s="826"/>
      <c r="Q37" s="826"/>
      <c r="R37" s="826"/>
      <c r="S37" s="826"/>
      <c r="T37" s="826"/>
      <c r="U37" s="826"/>
      <c r="V37" s="826"/>
      <c r="W37" s="826"/>
    </row>
    <row r="38" spans="1:23" ht="18" customHeight="1">
      <c r="A38" s="826"/>
      <c r="B38" s="826"/>
      <c r="C38" s="826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N38" s="826"/>
      <c r="O38" s="826"/>
      <c r="P38" s="826"/>
      <c r="Q38" s="826"/>
      <c r="R38" s="826"/>
      <c r="S38" s="826"/>
      <c r="T38" s="826"/>
      <c r="U38" s="826"/>
      <c r="V38" s="826"/>
      <c r="W38" s="826"/>
    </row>
    <row r="39" spans="1:23" ht="18" customHeight="1">
      <c r="A39" s="826"/>
      <c r="B39" s="826"/>
      <c r="C39" s="826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N39" s="826"/>
      <c r="O39" s="826"/>
      <c r="P39" s="826"/>
      <c r="Q39" s="826"/>
      <c r="R39" s="826"/>
      <c r="S39" s="826"/>
      <c r="T39" s="826"/>
      <c r="U39" s="826"/>
      <c r="V39" s="826"/>
      <c r="W39" s="826"/>
    </row>
    <row r="40" spans="1:23" ht="18" customHeight="1">
      <c r="A40" s="826"/>
      <c r="B40" s="826"/>
      <c r="C40" s="826"/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N40" s="826"/>
      <c r="O40" s="826"/>
      <c r="P40" s="826"/>
      <c r="Q40" s="826"/>
      <c r="R40" s="826"/>
      <c r="S40" s="826"/>
      <c r="T40" s="826"/>
      <c r="U40" s="826"/>
      <c r="V40" s="826"/>
      <c r="W40" s="826"/>
    </row>
    <row r="41" spans="1:23" ht="18" customHeight="1">
      <c r="A41" s="826"/>
      <c r="B41" s="826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N41" s="826"/>
      <c r="O41" s="826"/>
      <c r="P41" s="826"/>
      <c r="Q41" s="826"/>
      <c r="R41" s="826"/>
      <c r="S41" s="826"/>
      <c r="T41" s="826"/>
      <c r="U41" s="826"/>
      <c r="V41" s="826"/>
      <c r="W41" s="826"/>
    </row>
    <row r="42" spans="1:23" ht="18" customHeight="1">
      <c r="A42" s="826"/>
      <c r="B42" s="826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N42" s="826"/>
      <c r="O42" s="826"/>
      <c r="P42" s="826"/>
      <c r="Q42" s="826"/>
      <c r="R42" s="826"/>
      <c r="S42" s="826"/>
      <c r="T42" s="826"/>
      <c r="U42" s="826"/>
      <c r="V42" s="826"/>
      <c r="W42" s="826"/>
    </row>
    <row r="43" spans="1:23" ht="18" customHeight="1">
      <c r="A43" s="826"/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N43" s="826"/>
      <c r="O43" s="826"/>
      <c r="P43" s="826"/>
      <c r="Q43" s="826"/>
      <c r="R43" s="826"/>
      <c r="S43" s="826"/>
      <c r="T43" s="826"/>
      <c r="U43" s="826"/>
      <c r="V43" s="826"/>
      <c r="W43" s="826"/>
    </row>
    <row r="44" spans="1:23" ht="21" customHeight="1">
      <c r="A44" s="826"/>
      <c r="B44" s="826"/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N44" s="826"/>
      <c r="O44" s="826"/>
      <c r="P44" s="826"/>
      <c r="Q44" s="826"/>
      <c r="R44" s="826"/>
      <c r="S44" s="826"/>
      <c r="T44" s="826"/>
      <c r="U44" s="826"/>
      <c r="V44" s="826"/>
      <c r="W44" s="826"/>
    </row>
    <row r="45" spans="1:23" ht="6" customHeight="1">
      <c r="A45" s="826"/>
      <c r="B45" s="826"/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N45" s="826"/>
      <c r="O45" s="826"/>
      <c r="P45" s="826"/>
      <c r="Q45" s="826"/>
      <c r="R45" s="826"/>
      <c r="S45" s="826"/>
      <c r="T45" s="826"/>
      <c r="U45" s="826"/>
      <c r="V45" s="826"/>
      <c r="W45" s="826"/>
    </row>
    <row r="46" spans="1:23" ht="15.75" customHeight="1">
      <c r="A46" s="875"/>
      <c r="B46" s="879"/>
      <c r="C46" s="880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N46" s="826"/>
      <c r="O46" s="826"/>
      <c r="P46" s="826"/>
      <c r="Q46" s="826"/>
      <c r="R46" s="826"/>
      <c r="S46" s="826"/>
      <c r="T46" s="826"/>
      <c r="U46" s="826"/>
      <c r="V46" s="826"/>
      <c r="W46" s="826"/>
    </row>
  </sheetData>
  <dataConsolidate/>
  <mergeCells count="18">
    <mergeCell ref="U8:U10"/>
    <mergeCell ref="I8:I10"/>
    <mergeCell ref="J8:J10"/>
    <mergeCell ref="K8:K10"/>
    <mergeCell ref="M8:M10"/>
    <mergeCell ref="N8:N10"/>
    <mergeCell ref="O8:O10"/>
    <mergeCell ref="P8:P10"/>
    <mergeCell ref="Q8:Q10"/>
    <mergeCell ref="R8:R10"/>
    <mergeCell ref="S8:S10"/>
    <mergeCell ref="T8:T10"/>
    <mergeCell ref="H8:H10"/>
    <mergeCell ref="A8:C10"/>
    <mergeCell ref="D8:D10"/>
    <mergeCell ref="E8:E10"/>
    <mergeCell ref="F8:F10"/>
    <mergeCell ref="G8:G10"/>
  </mergeCells>
  <phoneticPr fontId="14"/>
  <conditionalFormatting sqref="D12:K12 D22:K26 M22:U26 D14:K15">
    <cfRule type="cellIs" dxfId="47" priority="8" operator="equal">
      <formula>""</formula>
    </cfRule>
  </conditionalFormatting>
  <conditionalFormatting sqref="M12:T12 M14:T15">
    <cfRule type="cellIs" dxfId="46" priority="7" operator="equal">
      <formula>""</formula>
    </cfRule>
  </conditionalFormatting>
  <conditionalFormatting sqref="U12 U14:U15">
    <cfRule type="cellIs" dxfId="45" priority="6" operator="equal">
      <formula>""</formula>
    </cfRule>
  </conditionalFormatting>
  <conditionalFormatting sqref="D20:K21">
    <cfRule type="cellIs" dxfId="44" priority="2" operator="equal">
      <formula>""</formula>
    </cfRule>
  </conditionalFormatting>
  <conditionalFormatting sqref="M20:U21">
    <cfRule type="cellIs" dxfId="43" priority="1" operator="equal">
      <formula>""</formula>
    </cfRule>
  </conditionalFormatting>
  <conditionalFormatting sqref="D17:K18 M17:U18">
    <cfRule type="cellIs" dxfId="42" priority="3" operator="equal">
      <formula>""</formula>
    </cfRule>
  </conditionalFormatting>
  <pageMargins left="0.64" right="0.61" top="0.59055118110236227" bottom="0" header="0.31496062992125984" footer="0.31496062992125984"/>
  <pageSetup paperSize="8" scale="8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/>
  </sheetPr>
  <dimension ref="A1:U57"/>
  <sheetViews>
    <sheetView showGridLines="0" zoomScaleNormal="100" zoomScaleSheetLayoutView="100" workbookViewId="0">
      <selection activeCell="E5" sqref="E5"/>
    </sheetView>
  </sheetViews>
  <sheetFormatPr defaultColWidth="8.125" defaultRowHeight="13.15" customHeight="1"/>
  <cols>
    <col min="1" max="1" width="1.625" style="393" customWidth="1"/>
    <col min="2" max="2" width="11.625" style="393" customWidth="1"/>
    <col min="3" max="3" width="4.5" style="366" bestFit="1" customWidth="1"/>
    <col min="4" max="4" width="12.375" style="393" customWidth="1"/>
    <col min="5" max="5" width="11.625" style="393" customWidth="1"/>
    <col min="6" max="11" width="11.5" style="393" customWidth="1"/>
    <col min="12" max="12" width="0.5" style="393" customWidth="1"/>
    <col min="13" max="13" width="13.75" style="393" customWidth="1"/>
    <col min="14" max="14" width="13.625" style="393" customWidth="1"/>
    <col min="15" max="15" width="14" style="393" customWidth="1"/>
    <col min="16" max="16" width="13.625" style="393" customWidth="1"/>
    <col min="17" max="17" width="13" style="393" customWidth="1"/>
    <col min="18" max="18" width="13.5" style="393" customWidth="1"/>
    <col min="19" max="19" width="13" style="393" customWidth="1"/>
    <col min="20" max="20" width="12.75" style="393" customWidth="1"/>
    <col min="21" max="21" width="5.125" style="393" customWidth="1"/>
    <col min="22" max="22" width="3.25" style="393" customWidth="1"/>
    <col min="23" max="16384" width="8.125" style="393"/>
  </cols>
  <sheetData>
    <row r="1" spans="1:21" s="343" customFormat="1" ht="21" customHeight="1">
      <c r="A1" s="339" t="s">
        <v>343</v>
      </c>
      <c r="B1" s="339"/>
      <c r="C1" s="340"/>
      <c r="D1" s="341"/>
      <c r="E1" s="341"/>
      <c r="F1" s="342"/>
      <c r="G1" s="342"/>
      <c r="H1" s="342"/>
      <c r="I1" s="342"/>
      <c r="J1" s="342"/>
      <c r="K1" s="342"/>
      <c r="S1" s="344"/>
      <c r="T1" s="344"/>
      <c r="U1" s="181" t="s">
        <v>344</v>
      </c>
    </row>
    <row r="2" spans="1:21" s="343" customFormat="1" ht="21" customHeight="1">
      <c r="A2" s="341"/>
      <c r="B2" s="341"/>
      <c r="C2" s="345"/>
      <c r="D2" s="346"/>
      <c r="E2" s="346"/>
      <c r="F2" s="347"/>
      <c r="G2" s="347"/>
      <c r="H2" s="347"/>
      <c r="I2" s="347"/>
      <c r="J2" s="347"/>
      <c r="S2" s="344"/>
      <c r="T2" s="344"/>
    </row>
    <row r="3" spans="1:21" s="343" customFormat="1" ht="21" customHeight="1">
      <c r="A3" s="342"/>
      <c r="B3" s="342"/>
      <c r="C3" s="348"/>
      <c r="D3" s="349"/>
      <c r="E3" s="349"/>
      <c r="F3" s="347"/>
      <c r="G3" s="347"/>
      <c r="H3" s="347"/>
      <c r="I3" s="347"/>
      <c r="J3" s="347"/>
      <c r="S3" s="344"/>
      <c r="T3" s="344"/>
    </row>
    <row r="4" spans="1:21" s="350" customFormat="1" ht="21" customHeight="1">
      <c r="G4" s="351"/>
      <c r="H4" s="351"/>
      <c r="I4" s="351"/>
      <c r="J4" s="351"/>
      <c r="S4" s="352"/>
      <c r="T4" s="352"/>
    </row>
    <row r="5" spans="1:21" s="359" customFormat="1" ht="15.75" customHeight="1">
      <c r="A5" s="353" t="s">
        <v>345</v>
      </c>
      <c r="B5" s="353"/>
      <c r="C5" s="354"/>
      <c r="D5" s="355"/>
      <c r="E5" s="355"/>
      <c r="F5" s="355"/>
      <c r="G5" s="354"/>
      <c r="H5" s="354"/>
      <c r="I5" s="354"/>
      <c r="J5" s="354"/>
      <c r="K5" s="356"/>
      <c r="L5" s="357"/>
      <c r="M5" s="357"/>
      <c r="N5" s="354"/>
      <c r="O5" s="354"/>
      <c r="P5" s="354"/>
      <c r="Q5" s="354"/>
      <c r="R5" s="354"/>
      <c r="S5" s="358"/>
      <c r="T5" s="358"/>
      <c r="U5" s="354"/>
    </row>
    <row r="6" spans="1:21" s="359" customFormat="1" ht="15.75" customHeight="1">
      <c r="A6" s="360" t="s">
        <v>346</v>
      </c>
      <c r="B6" s="360"/>
      <c r="C6" s="361"/>
      <c r="D6" s="362"/>
      <c r="E6" s="362"/>
      <c r="F6" s="362"/>
      <c r="G6" s="354"/>
      <c r="H6" s="354"/>
      <c r="I6" s="354"/>
      <c r="J6" s="363"/>
      <c r="L6" s="360"/>
      <c r="M6" s="360" t="s">
        <v>347</v>
      </c>
      <c r="N6" s="363"/>
      <c r="O6" s="354"/>
      <c r="P6" s="354"/>
      <c r="Q6" s="354"/>
      <c r="R6" s="354"/>
      <c r="S6" s="354"/>
      <c r="T6" s="354"/>
      <c r="U6" s="354"/>
    </row>
    <row r="7" spans="1:21" s="367" customFormat="1" ht="15.95" customHeight="1" thickBot="1">
      <c r="A7" s="364"/>
      <c r="B7" s="365"/>
      <c r="C7" s="366"/>
      <c r="I7" s="363"/>
      <c r="J7" s="363"/>
      <c r="K7" s="368"/>
      <c r="L7" s="369"/>
      <c r="M7" s="360"/>
      <c r="N7" s="363"/>
      <c r="O7" s="363"/>
    </row>
    <row r="8" spans="1:21" s="378" customFormat="1" ht="16.5" customHeight="1" thickTop="1">
      <c r="A8" s="1418" t="s">
        <v>348</v>
      </c>
      <c r="B8" s="1419"/>
      <c r="C8" s="1420"/>
      <c r="D8" s="1425" t="s">
        <v>349</v>
      </c>
      <c r="E8" s="370"/>
      <c r="F8" s="371"/>
      <c r="G8" s="372" t="s">
        <v>350</v>
      </c>
      <c r="H8" s="371"/>
      <c r="I8" s="373"/>
      <c r="J8" s="371"/>
      <c r="K8" s="371"/>
      <c r="L8" s="374"/>
      <c r="M8" s="375"/>
      <c r="N8" s="375"/>
      <c r="O8" s="376" t="s">
        <v>351</v>
      </c>
      <c r="P8" s="375"/>
      <c r="Q8" s="377"/>
      <c r="R8" s="1428" t="s">
        <v>352</v>
      </c>
      <c r="S8" s="1429"/>
      <c r="T8" s="1430"/>
      <c r="U8" s="1419"/>
    </row>
    <row r="9" spans="1:21" s="378" customFormat="1" ht="16.5" customHeight="1">
      <c r="A9" s="1421"/>
      <c r="B9" s="1421"/>
      <c r="C9" s="1422"/>
      <c r="D9" s="1426"/>
      <c r="E9" s="1431" t="s">
        <v>126</v>
      </c>
      <c r="F9" s="1433" t="s">
        <v>353</v>
      </c>
      <c r="G9" s="1434"/>
      <c r="H9" s="1434"/>
      <c r="I9" s="1435"/>
      <c r="J9" s="1436" t="s">
        <v>354</v>
      </c>
      <c r="K9" s="1437" t="s">
        <v>355</v>
      </c>
      <c r="L9" s="379"/>
      <c r="M9" s="1437" t="s">
        <v>356</v>
      </c>
      <c r="N9" s="1437" t="s">
        <v>357</v>
      </c>
      <c r="O9" s="1436" t="s">
        <v>358</v>
      </c>
      <c r="P9" s="1436" t="s">
        <v>359</v>
      </c>
      <c r="Q9" s="1439" t="s">
        <v>360</v>
      </c>
      <c r="R9" s="1440" t="s">
        <v>361</v>
      </c>
      <c r="S9" s="1440" t="s">
        <v>362</v>
      </c>
      <c r="T9" s="1415" t="s">
        <v>363</v>
      </c>
      <c r="U9" s="1421"/>
    </row>
    <row r="10" spans="1:21" s="378" customFormat="1" ht="16.5" customHeight="1">
      <c r="A10" s="1421"/>
      <c r="B10" s="1421"/>
      <c r="C10" s="1422"/>
      <c r="D10" s="1427"/>
      <c r="E10" s="1432"/>
      <c r="F10" s="1455" t="s">
        <v>364</v>
      </c>
      <c r="G10" s="1457" t="s">
        <v>365</v>
      </c>
      <c r="H10" s="1427" t="s">
        <v>366</v>
      </c>
      <c r="I10" s="1458" t="s">
        <v>367</v>
      </c>
      <c r="J10" s="1427"/>
      <c r="K10" s="1438"/>
      <c r="L10" s="379"/>
      <c r="M10" s="1438"/>
      <c r="N10" s="1438"/>
      <c r="O10" s="1427"/>
      <c r="P10" s="1427"/>
      <c r="Q10" s="1427"/>
      <c r="R10" s="1441"/>
      <c r="S10" s="1441"/>
      <c r="T10" s="1416"/>
      <c r="U10" s="1421"/>
    </row>
    <row r="11" spans="1:21" s="378" customFormat="1" ht="16.5" customHeight="1">
      <c r="A11" s="1423"/>
      <c r="B11" s="1423"/>
      <c r="C11" s="1424"/>
      <c r="D11" s="1427"/>
      <c r="E11" s="1432"/>
      <c r="F11" s="1456"/>
      <c r="G11" s="1457"/>
      <c r="H11" s="1427"/>
      <c r="I11" s="1458"/>
      <c r="J11" s="1427"/>
      <c r="K11" s="1438"/>
      <c r="L11" s="379"/>
      <c r="M11" s="1438"/>
      <c r="N11" s="1438"/>
      <c r="O11" s="1427"/>
      <c r="P11" s="1427"/>
      <c r="Q11" s="1427"/>
      <c r="R11" s="1442"/>
      <c r="S11" s="1442"/>
      <c r="T11" s="1417"/>
      <c r="U11" s="1421"/>
    </row>
    <row r="12" spans="1:21" s="386" customFormat="1" ht="16.5" customHeight="1">
      <c r="A12" s="380"/>
      <c r="B12" s="381"/>
      <c r="C12" s="381"/>
      <c r="D12" s="382" t="s">
        <v>1</v>
      </c>
      <c r="E12" s="383" t="s">
        <v>2</v>
      </c>
      <c r="F12" s="383" t="s">
        <v>3</v>
      </c>
      <c r="G12" s="383" t="s">
        <v>4</v>
      </c>
      <c r="H12" s="383" t="s">
        <v>5</v>
      </c>
      <c r="I12" s="383" t="s">
        <v>6</v>
      </c>
      <c r="J12" s="383" t="s">
        <v>7</v>
      </c>
      <c r="K12" s="383" t="s">
        <v>368</v>
      </c>
      <c r="L12" s="384"/>
      <c r="M12" s="383" t="s">
        <v>369</v>
      </c>
      <c r="N12" s="383" t="s">
        <v>10</v>
      </c>
      <c r="O12" s="383" t="s">
        <v>11</v>
      </c>
      <c r="P12" s="383" t="s">
        <v>12</v>
      </c>
      <c r="Q12" s="383" t="s">
        <v>13</v>
      </c>
      <c r="R12" s="383" t="s">
        <v>28</v>
      </c>
      <c r="S12" s="383" t="s">
        <v>77</v>
      </c>
      <c r="T12" s="383" t="s">
        <v>78</v>
      </c>
      <c r="U12" s="385"/>
    </row>
    <row r="13" spans="1:21" ht="18" customHeight="1">
      <c r="A13" s="387"/>
      <c r="B13" s="388"/>
      <c r="C13" s="389"/>
      <c r="D13" s="390" t="s">
        <v>370</v>
      </c>
      <c r="E13" s="391" t="s">
        <v>370</v>
      </c>
      <c r="F13" s="391" t="s">
        <v>370</v>
      </c>
      <c r="G13" s="391" t="s">
        <v>370</v>
      </c>
      <c r="H13" s="391" t="s">
        <v>370</v>
      </c>
      <c r="I13" s="391" t="s">
        <v>370</v>
      </c>
      <c r="J13" s="391" t="s">
        <v>370</v>
      </c>
      <c r="K13" s="391" t="s">
        <v>370</v>
      </c>
      <c r="L13" s="392"/>
      <c r="M13" s="391" t="s">
        <v>370</v>
      </c>
      <c r="N13" s="391" t="s">
        <v>370</v>
      </c>
      <c r="O13" s="391" t="s">
        <v>370</v>
      </c>
      <c r="Q13" s="391" t="s">
        <v>370</v>
      </c>
      <c r="R13" s="391" t="s">
        <v>370</v>
      </c>
      <c r="S13" s="391" t="s">
        <v>370</v>
      </c>
      <c r="T13" s="391" t="s">
        <v>370</v>
      </c>
      <c r="U13" s="394"/>
    </row>
    <row r="14" spans="1:21" s="397" customFormat="1" ht="17.25" customHeight="1">
      <c r="A14" s="395"/>
      <c r="B14" s="287" t="s">
        <v>371</v>
      </c>
      <c r="C14" s="312" t="s">
        <v>372</v>
      </c>
      <c r="D14" s="396">
        <v>986056</v>
      </c>
      <c r="E14" s="396">
        <v>247633</v>
      </c>
      <c r="F14" s="396">
        <v>138999</v>
      </c>
      <c r="G14" s="396">
        <v>98266</v>
      </c>
      <c r="H14" s="396">
        <v>35646</v>
      </c>
      <c r="I14" s="396">
        <v>5086</v>
      </c>
      <c r="J14" s="396">
        <v>810</v>
      </c>
      <c r="K14" s="396">
        <v>4435</v>
      </c>
      <c r="L14" s="396"/>
      <c r="M14" s="396">
        <v>62850</v>
      </c>
      <c r="N14" s="396">
        <v>2250</v>
      </c>
      <c r="O14" s="396">
        <v>3924</v>
      </c>
      <c r="P14" s="396">
        <v>15858</v>
      </c>
      <c r="Q14" s="396">
        <v>2859</v>
      </c>
      <c r="R14" s="396">
        <v>309437</v>
      </c>
      <c r="S14" s="396">
        <v>173900</v>
      </c>
      <c r="T14" s="396">
        <v>447</v>
      </c>
      <c r="U14" s="228" t="str">
        <f t="shared" ref="U14:U28" si="0">$C14</f>
        <v>(1)</v>
      </c>
    </row>
    <row r="15" spans="1:21" s="397" customFormat="1" ht="18" customHeight="1">
      <c r="A15" s="395"/>
      <c r="B15" s="292" t="s">
        <v>44</v>
      </c>
      <c r="C15" s="338"/>
      <c r="D15" s="396" t="s">
        <v>373</v>
      </c>
      <c r="E15" s="396" t="s">
        <v>373</v>
      </c>
      <c r="F15" s="396" t="s">
        <v>373</v>
      </c>
      <c r="G15" s="396" t="s">
        <v>373</v>
      </c>
      <c r="H15" s="396" t="s">
        <v>373</v>
      </c>
      <c r="I15" s="396" t="s">
        <v>373</v>
      </c>
      <c r="J15" s="396" t="s">
        <v>373</v>
      </c>
      <c r="K15" s="396" t="s">
        <v>373</v>
      </c>
      <c r="L15" s="396"/>
      <c r="M15" s="396" t="s">
        <v>373</v>
      </c>
      <c r="N15" s="396" t="s">
        <v>373</v>
      </c>
      <c r="O15" s="396" t="s">
        <v>373</v>
      </c>
      <c r="Q15" s="396" t="s">
        <v>373</v>
      </c>
      <c r="R15" s="396" t="s">
        <v>373</v>
      </c>
      <c r="S15" s="396" t="s">
        <v>373</v>
      </c>
      <c r="T15" s="396" t="s">
        <v>373</v>
      </c>
      <c r="U15" s="228">
        <f t="shared" si="0"/>
        <v>0</v>
      </c>
    </row>
    <row r="16" spans="1:21" s="397" customFormat="1" ht="18" customHeight="1">
      <c r="A16" s="395"/>
      <c r="B16" s="233" t="s">
        <v>248</v>
      </c>
      <c r="C16" s="312" t="s">
        <v>305</v>
      </c>
      <c r="D16" s="396" t="s">
        <v>250</v>
      </c>
      <c r="E16" s="396">
        <v>1137</v>
      </c>
      <c r="F16" s="396" t="s">
        <v>250</v>
      </c>
      <c r="G16" s="396">
        <v>23</v>
      </c>
      <c r="H16" s="396" t="s">
        <v>250</v>
      </c>
      <c r="I16" s="396" t="s">
        <v>81</v>
      </c>
      <c r="J16" s="396" t="s">
        <v>81</v>
      </c>
      <c r="K16" s="396" t="s">
        <v>81</v>
      </c>
      <c r="L16" s="396"/>
      <c r="M16" s="396">
        <v>66</v>
      </c>
      <c r="N16" s="396">
        <v>8</v>
      </c>
      <c r="O16" s="396" t="s">
        <v>250</v>
      </c>
      <c r="P16" s="396" t="s">
        <v>374</v>
      </c>
      <c r="Q16" s="396">
        <v>31</v>
      </c>
      <c r="R16" s="396">
        <v>2184</v>
      </c>
      <c r="S16" s="396" t="s">
        <v>250</v>
      </c>
      <c r="T16" s="396" t="s">
        <v>250</v>
      </c>
      <c r="U16" s="228" t="str">
        <f t="shared" si="0"/>
        <v>(2)</v>
      </c>
    </row>
    <row r="17" spans="1:21" s="397" customFormat="1" ht="18" customHeight="1">
      <c r="A17" s="395"/>
      <c r="B17" s="234" t="s">
        <v>251</v>
      </c>
      <c r="C17" s="322" t="s">
        <v>3</v>
      </c>
      <c r="D17" s="398">
        <v>5069</v>
      </c>
      <c r="E17" s="398">
        <v>2176</v>
      </c>
      <c r="F17" s="398">
        <v>34</v>
      </c>
      <c r="G17" s="398">
        <v>22</v>
      </c>
      <c r="H17" s="398">
        <v>12</v>
      </c>
      <c r="I17" s="398" t="s">
        <v>81</v>
      </c>
      <c r="J17" s="398" t="s">
        <v>81</v>
      </c>
      <c r="K17" s="398" t="s">
        <v>81</v>
      </c>
      <c r="L17" s="398"/>
      <c r="M17" s="398">
        <v>51</v>
      </c>
      <c r="N17" s="398">
        <v>9</v>
      </c>
      <c r="O17" s="398">
        <v>120</v>
      </c>
      <c r="P17" s="398" t="s">
        <v>374</v>
      </c>
      <c r="Q17" s="398">
        <v>93</v>
      </c>
      <c r="R17" s="398">
        <v>2591</v>
      </c>
      <c r="S17" s="398" t="s">
        <v>250</v>
      </c>
      <c r="T17" s="398" t="s">
        <v>250</v>
      </c>
      <c r="U17" s="239" t="str">
        <f t="shared" si="0"/>
        <v>(3)</v>
      </c>
    </row>
    <row r="18" spans="1:21" s="401" customFormat="1" ht="18" customHeight="1">
      <c r="A18" s="399"/>
      <c r="B18" s="1025" t="s">
        <v>58</v>
      </c>
      <c r="C18" s="1050"/>
      <c r="D18" s="403" t="s">
        <v>373</v>
      </c>
      <c r="E18" s="405" t="s">
        <v>373</v>
      </c>
      <c r="F18" s="405" t="s">
        <v>373</v>
      </c>
      <c r="G18" s="405" t="s">
        <v>373</v>
      </c>
      <c r="H18" s="405" t="s">
        <v>373</v>
      </c>
      <c r="I18" s="405" t="s">
        <v>373</v>
      </c>
      <c r="J18" s="405" t="s">
        <v>373</v>
      </c>
      <c r="K18" s="405" t="s">
        <v>373</v>
      </c>
      <c r="L18" s="405"/>
      <c r="M18" s="405" t="s">
        <v>373</v>
      </c>
      <c r="N18" s="406" t="s">
        <v>373</v>
      </c>
      <c r="O18" s="405" t="s">
        <v>373</v>
      </c>
      <c r="P18" s="405"/>
      <c r="Q18" s="406" t="s">
        <v>373</v>
      </c>
      <c r="R18" s="405" t="s">
        <v>373</v>
      </c>
      <c r="S18" s="405" t="s">
        <v>373</v>
      </c>
      <c r="T18" s="405" t="s">
        <v>373</v>
      </c>
      <c r="U18" s="228">
        <f t="shared" si="0"/>
        <v>0</v>
      </c>
    </row>
    <row r="19" spans="1:21" s="401" customFormat="1" ht="18" customHeight="1">
      <c r="A19" s="399"/>
      <c r="B19" s="1030" t="s">
        <v>248</v>
      </c>
      <c r="C19" s="1051" t="s">
        <v>4</v>
      </c>
      <c r="D19" s="403">
        <v>269133</v>
      </c>
      <c r="E19" s="405">
        <v>89150</v>
      </c>
      <c r="F19" s="405">
        <v>61731</v>
      </c>
      <c r="G19" s="405" t="s">
        <v>250</v>
      </c>
      <c r="H19" s="405" t="s">
        <v>250</v>
      </c>
      <c r="I19" s="405">
        <v>2286</v>
      </c>
      <c r="J19" s="405">
        <v>96</v>
      </c>
      <c r="K19" s="405">
        <v>616</v>
      </c>
      <c r="L19" s="405"/>
      <c r="M19" s="405">
        <v>14103</v>
      </c>
      <c r="N19" s="406">
        <v>847</v>
      </c>
      <c r="O19" s="405" t="s">
        <v>250</v>
      </c>
      <c r="P19" s="405" t="s">
        <v>253</v>
      </c>
      <c r="Q19" s="406" t="s">
        <v>250</v>
      </c>
      <c r="R19" s="405">
        <v>2393</v>
      </c>
      <c r="S19" s="405" t="s">
        <v>250</v>
      </c>
      <c r="T19" s="405" t="s">
        <v>250</v>
      </c>
      <c r="U19" s="228" t="str">
        <f t="shared" si="0"/>
        <v>(4)</v>
      </c>
    </row>
    <row r="20" spans="1:21" s="401" customFormat="1" ht="18" customHeight="1">
      <c r="A20" s="399"/>
      <c r="B20" s="1032" t="s">
        <v>251</v>
      </c>
      <c r="C20" s="1033" t="s">
        <v>5</v>
      </c>
      <c r="D20" s="407">
        <v>276589</v>
      </c>
      <c r="E20" s="408">
        <v>92191</v>
      </c>
      <c r="F20" s="408">
        <v>62226</v>
      </c>
      <c r="G20" s="408" t="s">
        <v>250</v>
      </c>
      <c r="H20" s="408" t="s">
        <v>250</v>
      </c>
      <c r="I20" s="408">
        <v>3088</v>
      </c>
      <c r="J20" s="408">
        <v>100</v>
      </c>
      <c r="K20" s="408">
        <v>690</v>
      </c>
      <c r="L20" s="408"/>
      <c r="M20" s="408">
        <v>14442</v>
      </c>
      <c r="N20" s="409">
        <v>811</v>
      </c>
      <c r="O20" s="408" t="s">
        <v>250</v>
      </c>
      <c r="P20" s="408" t="s">
        <v>253</v>
      </c>
      <c r="Q20" s="409">
        <v>294</v>
      </c>
      <c r="R20" s="408">
        <v>2417</v>
      </c>
      <c r="S20" s="408">
        <v>2252</v>
      </c>
      <c r="T20" s="408">
        <v>165</v>
      </c>
      <c r="U20" s="239" t="str">
        <f t="shared" si="0"/>
        <v>(5)</v>
      </c>
    </row>
    <row r="21" spans="1:21" s="397" customFormat="1" ht="18" customHeight="1">
      <c r="A21" s="395"/>
      <c r="B21" s="1025" t="s">
        <v>57</v>
      </c>
      <c r="C21" s="1052"/>
      <c r="D21" s="400" t="s">
        <v>373</v>
      </c>
      <c r="E21" s="1053" t="s">
        <v>373</v>
      </c>
      <c r="F21" s="1053" t="s">
        <v>373</v>
      </c>
      <c r="G21" s="1053" t="s">
        <v>373</v>
      </c>
      <c r="H21" s="1053" t="s">
        <v>373</v>
      </c>
      <c r="I21" s="1053" t="s">
        <v>373</v>
      </c>
      <c r="J21" s="1053" t="s">
        <v>373</v>
      </c>
      <c r="K21" s="1053" t="s">
        <v>373</v>
      </c>
      <c r="L21" s="1053"/>
      <c r="M21" s="1053" t="s">
        <v>373</v>
      </c>
      <c r="N21" s="1053" t="s">
        <v>373</v>
      </c>
      <c r="O21" s="1053" t="s">
        <v>373</v>
      </c>
      <c r="P21" s="1053"/>
      <c r="Q21" s="1053" t="s">
        <v>373</v>
      </c>
      <c r="R21" s="1053" t="s">
        <v>373</v>
      </c>
      <c r="S21" s="1053" t="s">
        <v>373</v>
      </c>
      <c r="T21" s="1053" t="s">
        <v>373</v>
      </c>
      <c r="U21" s="228">
        <f t="shared" si="0"/>
        <v>0</v>
      </c>
    </row>
    <row r="22" spans="1:21" s="397" customFormat="1" ht="18" customHeight="1">
      <c r="A22" s="395"/>
      <c r="B22" s="1030" t="s">
        <v>248</v>
      </c>
      <c r="C22" s="1051" t="s">
        <v>6</v>
      </c>
      <c r="D22" s="400" t="s">
        <v>250</v>
      </c>
      <c r="E22" s="1053">
        <v>16078</v>
      </c>
      <c r="F22" s="1053">
        <v>12570</v>
      </c>
      <c r="G22" s="1053">
        <v>9750</v>
      </c>
      <c r="H22" s="1053" t="s">
        <v>250</v>
      </c>
      <c r="I22" s="1053" t="s">
        <v>250</v>
      </c>
      <c r="J22" s="1053" t="s">
        <v>250</v>
      </c>
      <c r="K22" s="1053" t="s">
        <v>250</v>
      </c>
      <c r="L22" s="1053"/>
      <c r="M22" s="1053">
        <v>2665</v>
      </c>
      <c r="N22" s="1053">
        <v>97</v>
      </c>
      <c r="O22" s="1053">
        <v>422</v>
      </c>
      <c r="P22" s="1053" t="s">
        <v>115</v>
      </c>
      <c r="Q22" s="1053">
        <v>318</v>
      </c>
      <c r="R22" s="1053">
        <v>119670</v>
      </c>
      <c r="S22" s="1053" t="s">
        <v>250</v>
      </c>
      <c r="T22" s="1053" t="s">
        <v>250</v>
      </c>
      <c r="U22" s="228" t="str">
        <f t="shared" si="0"/>
        <v>(6)</v>
      </c>
    </row>
    <row r="23" spans="1:21" s="397" customFormat="1" ht="18" customHeight="1">
      <c r="A23" s="395"/>
      <c r="B23" s="1032" t="s">
        <v>251</v>
      </c>
      <c r="C23" s="1033" t="s">
        <v>7</v>
      </c>
      <c r="D23" s="402">
        <v>246324</v>
      </c>
      <c r="E23" s="1054">
        <v>16209</v>
      </c>
      <c r="F23" s="1054" t="s">
        <v>250</v>
      </c>
      <c r="G23" s="1054">
        <v>10236</v>
      </c>
      <c r="H23" s="1054" t="s">
        <v>250</v>
      </c>
      <c r="I23" s="1054" t="s">
        <v>250</v>
      </c>
      <c r="J23" s="1054" t="s">
        <v>250</v>
      </c>
      <c r="K23" s="1054" t="s">
        <v>250</v>
      </c>
      <c r="L23" s="1054"/>
      <c r="M23" s="1054">
        <v>2303</v>
      </c>
      <c r="N23" s="1054">
        <v>103</v>
      </c>
      <c r="O23" s="1054">
        <v>421</v>
      </c>
      <c r="P23" s="1054" t="s">
        <v>115</v>
      </c>
      <c r="Q23" s="1054">
        <v>454</v>
      </c>
      <c r="R23" s="1054">
        <v>128866</v>
      </c>
      <c r="S23" s="1054">
        <v>128846</v>
      </c>
      <c r="T23" s="1054">
        <v>20</v>
      </c>
      <c r="U23" s="239" t="str">
        <f t="shared" si="0"/>
        <v>(7)</v>
      </c>
    </row>
    <row r="24" spans="1:21" s="397" customFormat="1" ht="18" customHeight="1">
      <c r="A24" s="395"/>
      <c r="B24" s="292" t="s">
        <v>56</v>
      </c>
      <c r="C24" s="312" t="s">
        <v>8</v>
      </c>
      <c r="D24" s="403">
        <v>1702</v>
      </c>
      <c r="E24" s="404" t="s">
        <v>250</v>
      </c>
      <c r="F24" s="405" t="s">
        <v>81</v>
      </c>
      <c r="G24" s="405" t="s">
        <v>81</v>
      </c>
      <c r="H24" s="405" t="s">
        <v>81</v>
      </c>
      <c r="I24" s="405" t="s">
        <v>81</v>
      </c>
      <c r="J24" s="405" t="s">
        <v>81</v>
      </c>
      <c r="K24" s="405" t="s">
        <v>81</v>
      </c>
      <c r="L24" s="405"/>
      <c r="M24" s="405" t="s">
        <v>81</v>
      </c>
      <c r="N24" s="406" t="s">
        <v>250</v>
      </c>
      <c r="O24" s="406" t="s">
        <v>250</v>
      </c>
      <c r="P24" s="406" t="s">
        <v>81</v>
      </c>
      <c r="Q24" s="406" t="s">
        <v>250</v>
      </c>
      <c r="R24" s="405" t="s">
        <v>250</v>
      </c>
      <c r="S24" s="405" t="s">
        <v>250</v>
      </c>
      <c r="T24" s="405" t="s">
        <v>250</v>
      </c>
      <c r="U24" s="228" t="str">
        <f t="shared" si="0"/>
        <v>(8)</v>
      </c>
    </row>
    <row r="25" spans="1:21" s="397" customFormat="1" ht="18" customHeight="1">
      <c r="A25" s="395"/>
      <c r="B25" s="292" t="s">
        <v>52</v>
      </c>
      <c r="C25" s="312" t="s">
        <v>9</v>
      </c>
      <c r="D25" s="403">
        <v>503</v>
      </c>
      <c r="E25" s="404" t="s">
        <v>250</v>
      </c>
      <c r="F25" s="405" t="s">
        <v>81</v>
      </c>
      <c r="G25" s="405" t="s">
        <v>81</v>
      </c>
      <c r="H25" s="405" t="s">
        <v>81</v>
      </c>
      <c r="I25" s="405" t="s">
        <v>81</v>
      </c>
      <c r="J25" s="405" t="s">
        <v>81</v>
      </c>
      <c r="K25" s="405" t="s">
        <v>81</v>
      </c>
      <c r="L25" s="405"/>
      <c r="M25" s="405" t="s">
        <v>81</v>
      </c>
      <c r="N25" s="406" t="s">
        <v>250</v>
      </c>
      <c r="O25" s="406" t="s">
        <v>81</v>
      </c>
      <c r="P25" s="406" t="s">
        <v>81</v>
      </c>
      <c r="Q25" s="406" t="s">
        <v>81</v>
      </c>
      <c r="R25" s="406">
        <v>285</v>
      </c>
      <c r="S25" s="406">
        <v>276</v>
      </c>
      <c r="T25" s="405">
        <v>8</v>
      </c>
      <c r="U25" s="228" t="str">
        <f t="shared" si="0"/>
        <v>(9)</v>
      </c>
    </row>
    <row r="26" spans="1:21" s="397" customFormat="1" ht="18" customHeight="1">
      <c r="A26" s="395"/>
      <c r="B26" s="292" t="s">
        <v>53</v>
      </c>
      <c r="C26" s="312" t="s">
        <v>10</v>
      </c>
      <c r="D26" s="403">
        <v>21579</v>
      </c>
      <c r="E26" s="404">
        <v>14</v>
      </c>
      <c r="F26" s="405" t="s">
        <v>81</v>
      </c>
      <c r="G26" s="405" t="s">
        <v>81</v>
      </c>
      <c r="H26" s="405" t="s">
        <v>81</v>
      </c>
      <c r="I26" s="405" t="s">
        <v>81</v>
      </c>
      <c r="J26" s="405" t="s">
        <v>81</v>
      </c>
      <c r="K26" s="405" t="s">
        <v>81</v>
      </c>
      <c r="L26" s="404"/>
      <c r="M26" s="405" t="s">
        <v>81</v>
      </c>
      <c r="N26" s="406" t="s">
        <v>250</v>
      </c>
      <c r="O26" s="406" t="s">
        <v>250</v>
      </c>
      <c r="P26" s="406" t="s">
        <v>81</v>
      </c>
      <c r="Q26" s="406" t="s">
        <v>250</v>
      </c>
      <c r="R26" s="406">
        <v>13545</v>
      </c>
      <c r="S26" s="406">
        <v>13545</v>
      </c>
      <c r="T26" s="405" t="s">
        <v>81</v>
      </c>
      <c r="U26" s="228" t="str">
        <f t="shared" si="0"/>
        <v>(10)</v>
      </c>
    </row>
    <row r="27" spans="1:21" s="397" customFormat="1" ht="18" customHeight="1">
      <c r="A27" s="395"/>
      <c r="B27" s="292" t="s">
        <v>54</v>
      </c>
      <c r="C27" s="312" t="s">
        <v>11</v>
      </c>
      <c r="D27" s="396">
        <v>107243</v>
      </c>
      <c r="E27" s="396">
        <v>349</v>
      </c>
      <c r="F27" s="396">
        <v>100</v>
      </c>
      <c r="G27" s="396">
        <v>100</v>
      </c>
      <c r="H27" s="396" t="s">
        <v>81</v>
      </c>
      <c r="I27" s="396" t="s">
        <v>81</v>
      </c>
      <c r="J27" s="396" t="s">
        <v>250</v>
      </c>
      <c r="K27" s="396" t="s">
        <v>81</v>
      </c>
      <c r="L27" s="396"/>
      <c r="M27" s="396">
        <v>96</v>
      </c>
      <c r="N27" s="396" t="s">
        <v>250</v>
      </c>
      <c r="O27" s="396" t="s">
        <v>81</v>
      </c>
      <c r="P27" s="396" t="s">
        <v>81</v>
      </c>
      <c r="Q27" s="396">
        <v>142</v>
      </c>
      <c r="R27" s="396">
        <v>103455</v>
      </c>
      <c r="S27" s="396">
        <v>103454</v>
      </c>
      <c r="T27" s="396">
        <v>1</v>
      </c>
      <c r="U27" s="228" t="str">
        <f t="shared" si="0"/>
        <v>(11)</v>
      </c>
    </row>
    <row r="28" spans="1:21" s="411" customFormat="1" ht="18" customHeight="1">
      <c r="A28" s="410"/>
      <c r="B28" s="292" t="s">
        <v>55</v>
      </c>
      <c r="C28" s="312" t="s">
        <v>12</v>
      </c>
      <c r="D28" s="1011">
        <v>2515</v>
      </c>
      <c r="E28" s="453">
        <v>398</v>
      </c>
      <c r="F28" s="454">
        <v>88</v>
      </c>
      <c r="G28" s="454" t="s">
        <v>250</v>
      </c>
      <c r="H28" s="454" t="s">
        <v>81</v>
      </c>
      <c r="I28" s="454" t="s">
        <v>250</v>
      </c>
      <c r="J28" s="454" t="s">
        <v>250</v>
      </c>
      <c r="K28" s="454" t="s">
        <v>81</v>
      </c>
      <c r="L28" s="454"/>
      <c r="M28" s="454" t="s">
        <v>250</v>
      </c>
      <c r="N28" s="455">
        <v>39</v>
      </c>
      <c r="O28" s="454">
        <v>104</v>
      </c>
      <c r="P28" s="454" t="s">
        <v>250</v>
      </c>
      <c r="Q28" s="454" t="s">
        <v>250</v>
      </c>
      <c r="R28" s="454">
        <v>21</v>
      </c>
      <c r="S28" s="454">
        <v>21</v>
      </c>
      <c r="T28" s="454" t="s">
        <v>81</v>
      </c>
      <c r="U28" s="228" t="str">
        <f t="shared" si="0"/>
        <v>(12)</v>
      </c>
    </row>
    <row r="29" spans="1:21" ht="6.4" customHeight="1">
      <c r="A29" s="412"/>
      <c r="B29" s="413"/>
      <c r="C29" s="414"/>
      <c r="D29" s="415"/>
      <c r="E29" s="413"/>
      <c r="F29" s="413"/>
      <c r="G29" s="413"/>
      <c r="H29" s="413"/>
      <c r="I29" s="413"/>
      <c r="J29" s="413"/>
      <c r="K29" s="413"/>
      <c r="L29" s="416"/>
      <c r="M29" s="413"/>
      <c r="N29" s="413"/>
      <c r="O29" s="413"/>
      <c r="P29" s="412"/>
      <c r="Q29" s="413"/>
      <c r="R29" s="413"/>
      <c r="S29" s="413"/>
      <c r="T29" s="413"/>
      <c r="U29" s="417"/>
    </row>
    <row r="30" spans="1:21" ht="18" customHeight="1">
      <c r="A30" s="334" t="s">
        <v>416</v>
      </c>
      <c r="B30" s="418"/>
      <c r="U30" s="366"/>
    </row>
    <row r="31" spans="1:21" s="367" customFormat="1" ht="18" customHeight="1" thickBot="1">
      <c r="A31" s="419"/>
      <c r="C31" s="366"/>
      <c r="L31" s="420"/>
      <c r="P31" s="421"/>
      <c r="Q31" s="421"/>
      <c r="R31" s="421"/>
      <c r="S31" s="421"/>
      <c r="T31" s="421"/>
      <c r="U31" s="422"/>
    </row>
    <row r="32" spans="1:21" s="378" customFormat="1" ht="18" customHeight="1" thickTop="1">
      <c r="A32" s="1418" t="s">
        <v>348</v>
      </c>
      <c r="B32" s="1419"/>
      <c r="C32" s="1420"/>
      <c r="D32" s="1443" t="s">
        <v>375</v>
      </c>
      <c r="E32" s="1446" t="s">
        <v>376</v>
      </c>
      <c r="F32" s="1449" t="s">
        <v>377</v>
      </c>
      <c r="G32" s="1450"/>
      <c r="H32" s="1450"/>
      <c r="I32" s="1450"/>
      <c r="J32" s="1450"/>
      <c r="K32" s="1450"/>
      <c r="L32" s="423"/>
      <c r="M32" s="424"/>
      <c r="N32" s="425" t="s">
        <v>378</v>
      </c>
      <c r="O32" s="1460"/>
      <c r="P32" s="1461"/>
      <c r="Q32" s="1462" t="s">
        <v>379</v>
      </c>
      <c r="R32" s="1463"/>
      <c r="S32" s="1463"/>
      <c r="T32" s="1464"/>
      <c r="U32" s="426"/>
    </row>
    <row r="33" spans="1:21" s="378" customFormat="1" ht="18" customHeight="1">
      <c r="A33" s="1421"/>
      <c r="B33" s="1421"/>
      <c r="C33" s="1422"/>
      <c r="D33" s="1444"/>
      <c r="E33" s="1447"/>
      <c r="F33" s="1444" t="s">
        <v>361</v>
      </c>
      <c r="G33" s="1451" t="s">
        <v>380</v>
      </c>
      <c r="H33" s="1451" t="s">
        <v>381</v>
      </c>
      <c r="I33" s="427" t="s">
        <v>382</v>
      </c>
      <c r="J33" s="428"/>
      <c r="K33" s="429" t="s">
        <v>383</v>
      </c>
      <c r="L33" s="430"/>
      <c r="M33" s="431"/>
      <c r="N33" s="432" t="s">
        <v>378</v>
      </c>
      <c r="O33" s="433"/>
      <c r="P33" s="1468" t="s">
        <v>384</v>
      </c>
      <c r="Q33" s="1471" t="s">
        <v>361</v>
      </c>
      <c r="R33" s="1465" t="s">
        <v>385</v>
      </c>
      <c r="S33" s="1466"/>
      <c r="T33" s="1467"/>
      <c r="U33" s="434"/>
    </row>
    <row r="34" spans="1:21" s="378" customFormat="1" ht="18" customHeight="1">
      <c r="A34" s="1421"/>
      <c r="B34" s="1421"/>
      <c r="C34" s="1422"/>
      <c r="D34" s="1444"/>
      <c r="E34" s="1447"/>
      <c r="F34" s="1444"/>
      <c r="G34" s="1444"/>
      <c r="H34" s="1444"/>
      <c r="I34" s="1452" t="s">
        <v>361</v>
      </c>
      <c r="J34" s="435" t="s">
        <v>386</v>
      </c>
      <c r="K34" s="436" t="s">
        <v>387</v>
      </c>
      <c r="L34" s="434"/>
      <c r="M34" s="437" t="s">
        <v>388</v>
      </c>
      <c r="N34" s="1454" t="s">
        <v>389</v>
      </c>
      <c r="O34" s="1454" t="s">
        <v>390</v>
      </c>
      <c r="P34" s="1469"/>
      <c r="Q34" s="1471"/>
      <c r="R34" s="1459" t="s">
        <v>391</v>
      </c>
      <c r="S34" s="1459" t="s">
        <v>392</v>
      </c>
      <c r="T34" s="1459" t="s">
        <v>393</v>
      </c>
      <c r="U34" s="434"/>
    </row>
    <row r="35" spans="1:21" s="378" customFormat="1" ht="18" customHeight="1">
      <c r="A35" s="1423"/>
      <c r="B35" s="1423"/>
      <c r="C35" s="1424"/>
      <c r="D35" s="1445"/>
      <c r="E35" s="1448"/>
      <c r="F35" s="1445"/>
      <c r="G35" s="1445"/>
      <c r="H35" s="1445"/>
      <c r="I35" s="1453"/>
      <c r="J35" s="438" t="s">
        <v>394</v>
      </c>
      <c r="K35" s="438" t="s">
        <v>395</v>
      </c>
      <c r="L35" s="439"/>
      <c r="M35" s="436" t="s">
        <v>396</v>
      </c>
      <c r="N35" s="1454"/>
      <c r="O35" s="1454"/>
      <c r="P35" s="1470"/>
      <c r="Q35" s="1471"/>
      <c r="R35" s="1459"/>
      <c r="S35" s="1459"/>
      <c r="T35" s="1459"/>
      <c r="U35" s="440"/>
    </row>
    <row r="36" spans="1:21" s="386" customFormat="1" ht="16.5" customHeight="1">
      <c r="A36" s="380"/>
      <c r="B36" s="441"/>
      <c r="C36" s="442"/>
      <c r="D36" s="443" t="s">
        <v>397</v>
      </c>
      <c r="E36" s="384" t="s">
        <v>398</v>
      </c>
      <c r="F36" s="384" t="s">
        <v>399</v>
      </c>
      <c r="G36" s="384" t="s">
        <v>400</v>
      </c>
      <c r="H36" s="384" t="s">
        <v>401</v>
      </c>
      <c r="I36" s="384" t="s">
        <v>402</v>
      </c>
      <c r="J36" s="384" t="s">
        <v>403</v>
      </c>
      <c r="K36" s="384" t="s">
        <v>404</v>
      </c>
      <c r="L36" s="384"/>
      <c r="M36" s="444" t="s">
        <v>405</v>
      </c>
      <c r="N36" s="444" t="s">
        <v>406</v>
      </c>
      <c r="O36" s="444" t="s">
        <v>407</v>
      </c>
      <c r="P36" s="444" t="s">
        <v>408</v>
      </c>
      <c r="Q36" s="444" t="s">
        <v>409</v>
      </c>
      <c r="R36" s="444" t="s">
        <v>410</v>
      </c>
      <c r="S36" s="444" t="s">
        <v>411</v>
      </c>
      <c r="T36" s="444" t="s">
        <v>412</v>
      </c>
      <c r="U36" s="445"/>
    </row>
    <row r="37" spans="1:21" ht="18" customHeight="1">
      <c r="A37" s="446"/>
      <c r="C37" s="447"/>
      <c r="D37" s="391" t="s">
        <v>413</v>
      </c>
      <c r="E37" s="448" t="s">
        <v>413</v>
      </c>
      <c r="F37" s="448" t="s">
        <v>413</v>
      </c>
      <c r="G37" s="448" t="s">
        <v>413</v>
      </c>
      <c r="H37" s="448" t="s">
        <v>413</v>
      </c>
      <c r="I37" s="448" t="s">
        <v>414</v>
      </c>
      <c r="J37" s="448" t="s">
        <v>414</v>
      </c>
      <c r="K37" s="448" t="s">
        <v>414</v>
      </c>
      <c r="L37" s="448"/>
      <c r="M37" s="448" t="s">
        <v>414</v>
      </c>
      <c r="N37" s="449" t="s">
        <v>413</v>
      </c>
      <c r="O37" s="448" t="s">
        <v>414</v>
      </c>
      <c r="P37" s="448" t="s">
        <v>414</v>
      </c>
      <c r="Q37" s="448" t="s">
        <v>415</v>
      </c>
      <c r="R37" s="448" t="s">
        <v>415</v>
      </c>
      <c r="S37" s="448" t="s">
        <v>415</v>
      </c>
      <c r="T37" s="448" t="s">
        <v>415</v>
      </c>
      <c r="U37" s="228">
        <f t="shared" ref="U37:U52" si="1">$C37</f>
        <v>0</v>
      </c>
    </row>
    <row r="38" spans="1:21" s="397" customFormat="1" ht="17.25" customHeight="1">
      <c r="A38" s="395"/>
      <c r="B38" s="287" t="s">
        <v>303</v>
      </c>
      <c r="C38" s="312" t="s">
        <v>304</v>
      </c>
      <c r="D38" s="396">
        <v>1354</v>
      </c>
      <c r="E38" s="450">
        <v>137</v>
      </c>
      <c r="F38" s="450">
        <v>407835</v>
      </c>
      <c r="G38" s="450">
        <v>32463</v>
      </c>
      <c r="H38" s="450">
        <v>51114</v>
      </c>
      <c r="I38" s="450">
        <v>304308</v>
      </c>
      <c r="J38" s="450">
        <v>292755</v>
      </c>
      <c r="K38" s="450">
        <v>460</v>
      </c>
      <c r="L38" s="451"/>
      <c r="M38" s="450">
        <v>469</v>
      </c>
      <c r="N38" s="451">
        <v>9107</v>
      </c>
      <c r="O38" s="451">
        <v>1517</v>
      </c>
      <c r="P38" s="451">
        <v>557</v>
      </c>
      <c r="Q38" s="451">
        <v>20124</v>
      </c>
      <c r="R38" s="451">
        <v>9904</v>
      </c>
      <c r="S38" s="451">
        <v>9182</v>
      </c>
      <c r="T38" s="451">
        <v>655</v>
      </c>
      <c r="U38" s="228" t="str">
        <f t="shared" si="1"/>
        <v>(1)</v>
      </c>
    </row>
    <row r="39" spans="1:21" s="397" customFormat="1" ht="18" customHeight="1">
      <c r="A39" s="395"/>
      <c r="B39" s="292" t="s">
        <v>44</v>
      </c>
      <c r="C39" s="338"/>
      <c r="D39" s="396" t="s">
        <v>373</v>
      </c>
      <c r="E39" s="396" t="s">
        <v>373</v>
      </c>
      <c r="F39" s="396" t="s">
        <v>373</v>
      </c>
      <c r="G39" s="396" t="s">
        <v>373</v>
      </c>
      <c r="H39" s="396" t="s">
        <v>373</v>
      </c>
      <c r="I39" s="396" t="s">
        <v>373</v>
      </c>
      <c r="J39" s="396" t="s">
        <v>373</v>
      </c>
      <c r="K39" s="396" t="s">
        <v>373</v>
      </c>
      <c r="L39" s="396"/>
      <c r="M39" s="396" t="s">
        <v>373</v>
      </c>
      <c r="N39" s="396" t="s">
        <v>373</v>
      </c>
      <c r="O39" s="396" t="s">
        <v>373</v>
      </c>
      <c r="P39" s="396" t="s">
        <v>373</v>
      </c>
      <c r="Q39" s="396" t="s">
        <v>373</v>
      </c>
      <c r="R39" s="396" t="s">
        <v>373</v>
      </c>
      <c r="S39" s="396" t="s">
        <v>373</v>
      </c>
      <c r="T39" s="396" t="s">
        <v>373</v>
      </c>
      <c r="U39" s="228">
        <f t="shared" si="1"/>
        <v>0</v>
      </c>
    </row>
    <row r="40" spans="1:21" s="397" customFormat="1" ht="18" customHeight="1">
      <c r="A40" s="395"/>
      <c r="B40" s="233" t="s">
        <v>248</v>
      </c>
      <c r="C40" s="321" t="s">
        <v>305</v>
      </c>
      <c r="D40" s="396" t="s">
        <v>250</v>
      </c>
      <c r="E40" s="396" t="s">
        <v>81</v>
      </c>
      <c r="F40" s="396">
        <v>248</v>
      </c>
      <c r="G40" s="396" t="s">
        <v>250</v>
      </c>
      <c r="H40" s="396">
        <v>246</v>
      </c>
      <c r="I40" s="396" t="s">
        <v>250</v>
      </c>
      <c r="J40" s="396" t="s">
        <v>81</v>
      </c>
      <c r="K40" s="396" t="s">
        <v>81</v>
      </c>
      <c r="L40" s="396"/>
      <c r="M40" s="396" t="s">
        <v>81</v>
      </c>
      <c r="N40" s="396" t="s">
        <v>81</v>
      </c>
      <c r="O40" s="396" t="s">
        <v>250</v>
      </c>
      <c r="P40" s="396" t="s">
        <v>250</v>
      </c>
      <c r="Q40" s="396" t="s">
        <v>250</v>
      </c>
      <c r="R40" s="396" t="s">
        <v>250</v>
      </c>
      <c r="S40" s="396" t="s">
        <v>250</v>
      </c>
      <c r="T40" s="396" t="s">
        <v>250</v>
      </c>
      <c r="U40" s="228" t="str">
        <f t="shared" si="1"/>
        <v>(2)</v>
      </c>
    </row>
    <row r="41" spans="1:21" s="397" customFormat="1" ht="18" customHeight="1">
      <c r="A41" s="395"/>
      <c r="B41" s="234" t="s">
        <v>251</v>
      </c>
      <c r="C41" s="322" t="s">
        <v>3</v>
      </c>
      <c r="D41" s="398" t="s">
        <v>250</v>
      </c>
      <c r="E41" s="398" t="s">
        <v>81</v>
      </c>
      <c r="F41" s="398">
        <v>298</v>
      </c>
      <c r="G41" s="398" t="s">
        <v>250</v>
      </c>
      <c r="H41" s="398">
        <v>292</v>
      </c>
      <c r="I41" s="398" t="s">
        <v>250</v>
      </c>
      <c r="J41" s="398" t="s">
        <v>81</v>
      </c>
      <c r="K41" s="398" t="s">
        <v>81</v>
      </c>
      <c r="L41" s="398"/>
      <c r="M41" s="398" t="s">
        <v>81</v>
      </c>
      <c r="N41" s="398" t="s">
        <v>81</v>
      </c>
      <c r="O41" s="398" t="s">
        <v>250</v>
      </c>
      <c r="P41" s="398" t="s">
        <v>250</v>
      </c>
      <c r="Q41" s="398" t="s">
        <v>250</v>
      </c>
      <c r="R41" s="398" t="s">
        <v>250</v>
      </c>
      <c r="S41" s="398" t="s">
        <v>250</v>
      </c>
      <c r="T41" s="398" t="s">
        <v>250</v>
      </c>
      <c r="U41" s="239" t="str">
        <f t="shared" si="1"/>
        <v>(3)</v>
      </c>
    </row>
    <row r="42" spans="1:21" s="401" customFormat="1" ht="18" customHeight="1">
      <c r="A42" s="399"/>
      <c r="B42" s="1025" t="s">
        <v>58</v>
      </c>
      <c r="C42" s="1050"/>
      <c r="D42" s="403" t="s">
        <v>373</v>
      </c>
      <c r="E42" s="405" t="s">
        <v>373</v>
      </c>
      <c r="F42" s="405" t="s">
        <v>373</v>
      </c>
      <c r="G42" s="405" t="s">
        <v>373</v>
      </c>
      <c r="H42" s="406" t="s">
        <v>373</v>
      </c>
      <c r="I42" s="405" t="s">
        <v>373</v>
      </c>
      <c r="J42" s="405" t="s">
        <v>373</v>
      </c>
      <c r="K42" s="405" t="s">
        <v>373</v>
      </c>
      <c r="L42" s="1055"/>
      <c r="M42" s="405" t="s">
        <v>373</v>
      </c>
      <c r="N42" s="405" t="s">
        <v>373</v>
      </c>
      <c r="O42" s="405" t="s">
        <v>373</v>
      </c>
      <c r="P42" s="405" t="s">
        <v>373</v>
      </c>
      <c r="Q42" s="405" t="s">
        <v>373</v>
      </c>
      <c r="R42" s="405" t="s">
        <v>373</v>
      </c>
      <c r="S42" s="405" t="s">
        <v>373</v>
      </c>
      <c r="T42" s="405" t="s">
        <v>373</v>
      </c>
      <c r="U42" s="228">
        <f t="shared" si="1"/>
        <v>0</v>
      </c>
    </row>
    <row r="43" spans="1:21" s="401" customFormat="1" ht="18" customHeight="1">
      <c r="A43" s="399"/>
      <c r="B43" s="1030" t="s">
        <v>248</v>
      </c>
      <c r="C43" s="1051" t="s">
        <v>4</v>
      </c>
      <c r="D43" s="405">
        <v>1191</v>
      </c>
      <c r="E43" s="405">
        <v>9</v>
      </c>
      <c r="F43" s="405">
        <v>176382</v>
      </c>
      <c r="G43" s="405">
        <v>31</v>
      </c>
      <c r="H43" s="406">
        <v>1763</v>
      </c>
      <c r="I43" s="405">
        <v>158858</v>
      </c>
      <c r="J43" s="405">
        <v>157351</v>
      </c>
      <c r="K43" s="405" t="s">
        <v>81</v>
      </c>
      <c r="L43" s="1055"/>
      <c r="M43" s="405" t="s">
        <v>81</v>
      </c>
      <c r="N43" s="405">
        <v>1003</v>
      </c>
      <c r="O43" s="405">
        <v>505</v>
      </c>
      <c r="P43" s="405">
        <v>504</v>
      </c>
      <c r="Q43" s="405">
        <v>8172</v>
      </c>
      <c r="R43" s="405" t="s">
        <v>250</v>
      </c>
      <c r="S43" s="405" t="s">
        <v>250</v>
      </c>
      <c r="T43" s="405" t="s">
        <v>250</v>
      </c>
      <c r="U43" s="228" t="str">
        <f t="shared" si="1"/>
        <v>(4)</v>
      </c>
    </row>
    <row r="44" spans="1:21" s="401" customFormat="1" ht="18" customHeight="1">
      <c r="A44" s="399"/>
      <c r="B44" s="1032" t="s">
        <v>251</v>
      </c>
      <c r="C44" s="1033" t="s">
        <v>5</v>
      </c>
      <c r="D44" s="408">
        <v>1177</v>
      </c>
      <c r="E44" s="408">
        <v>36</v>
      </c>
      <c r="F44" s="408">
        <v>180761</v>
      </c>
      <c r="G44" s="408">
        <v>26</v>
      </c>
      <c r="H44" s="409">
        <v>2080</v>
      </c>
      <c r="I44" s="408">
        <v>158746</v>
      </c>
      <c r="J44" s="408">
        <v>157174</v>
      </c>
      <c r="K44" s="408" t="s">
        <v>81</v>
      </c>
      <c r="L44" s="1056"/>
      <c r="M44" s="408" t="s">
        <v>81</v>
      </c>
      <c r="N44" s="408">
        <v>1105</v>
      </c>
      <c r="O44" s="408">
        <v>466</v>
      </c>
      <c r="P44" s="408">
        <v>516</v>
      </c>
      <c r="Q44" s="408">
        <v>7963</v>
      </c>
      <c r="R44" s="408" t="s">
        <v>250</v>
      </c>
      <c r="S44" s="408" t="s">
        <v>250</v>
      </c>
      <c r="T44" s="408" t="s">
        <v>250</v>
      </c>
      <c r="U44" s="239" t="str">
        <f t="shared" si="1"/>
        <v>(5)</v>
      </c>
    </row>
    <row r="45" spans="1:21" s="397" customFormat="1" ht="18" customHeight="1">
      <c r="A45" s="395"/>
      <c r="B45" s="1025" t="s">
        <v>57</v>
      </c>
      <c r="C45" s="1052"/>
      <c r="D45" s="1053" t="s">
        <v>373</v>
      </c>
      <c r="E45" s="1053" t="s">
        <v>373</v>
      </c>
      <c r="F45" s="1053" t="s">
        <v>373</v>
      </c>
      <c r="G45" s="1053" t="s">
        <v>373</v>
      </c>
      <c r="H45" s="1053" t="s">
        <v>373</v>
      </c>
      <c r="I45" s="1053" t="s">
        <v>373</v>
      </c>
      <c r="J45" s="1053" t="s">
        <v>373</v>
      </c>
      <c r="K45" s="1053" t="s">
        <v>373</v>
      </c>
      <c r="L45" s="1055"/>
      <c r="M45" s="1053" t="s">
        <v>373</v>
      </c>
      <c r="N45" s="1053" t="s">
        <v>373</v>
      </c>
      <c r="O45" s="1053" t="s">
        <v>373</v>
      </c>
      <c r="P45" s="1053" t="s">
        <v>373</v>
      </c>
      <c r="Q45" s="1053" t="s">
        <v>373</v>
      </c>
      <c r="R45" s="1053" t="s">
        <v>373</v>
      </c>
      <c r="S45" s="1053" t="s">
        <v>373</v>
      </c>
      <c r="T45" s="1053" t="s">
        <v>373</v>
      </c>
      <c r="U45" s="228">
        <f t="shared" si="1"/>
        <v>0</v>
      </c>
    </row>
    <row r="46" spans="1:21" s="397" customFormat="1" ht="18" customHeight="1">
      <c r="A46" s="395"/>
      <c r="B46" s="1030" t="s">
        <v>248</v>
      </c>
      <c r="C46" s="1051" t="s">
        <v>6</v>
      </c>
      <c r="D46" s="1053" t="s">
        <v>250</v>
      </c>
      <c r="E46" s="1053" t="s">
        <v>250</v>
      </c>
      <c r="F46" s="1053">
        <v>101928</v>
      </c>
      <c r="G46" s="1053" t="s">
        <v>250</v>
      </c>
      <c r="H46" s="1053">
        <v>9093</v>
      </c>
      <c r="I46" s="1053" t="s">
        <v>250</v>
      </c>
      <c r="J46" s="1053">
        <v>90982</v>
      </c>
      <c r="K46" s="1053" t="s">
        <v>81</v>
      </c>
      <c r="L46" s="1055"/>
      <c r="M46" s="1053" t="s">
        <v>81</v>
      </c>
      <c r="N46" s="1053">
        <v>1696</v>
      </c>
      <c r="O46" s="1053" t="s">
        <v>250</v>
      </c>
      <c r="P46" s="1053" t="s">
        <v>81</v>
      </c>
      <c r="Q46" s="1053" t="s">
        <v>250</v>
      </c>
      <c r="R46" s="1053">
        <v>5</v>
      </c>
      <c r="S46" s="1053" t="s">
        <v>250</v>
      </c>
      <c r="T46" s="1053" t="s">
        <v>81</v>
      </c>
      <c r="U46" s="228" t="str">
        <f t="shared" si="1"/>
        <v>(6)</v>
      </c>
    </row>
    <row r="47" spans="1:21" s="397" customFormat="1" ht="18" customHeight="1">
      <c r="A47" s="395"/>
      <c r="B47" s="1032" t="s">
        <v>251</v>
      </c>
      <c r="C47" s="1033" t="s">
        <v>7</v>
      </c>
      <c r="D47" s="1054" t="s">
        <v>250</v>
      </c>
      <c r="E47" s="1054" t="s">
        <v>250</v>
      </c>
      <c r="F47" s="1054">
        <v>101095</v>
      </c>
      <c r="G47" s="1054" t="s">
        <v>250</v>
      </c>
      <c r="H47" s="1054">
        <v>7895</v>
      </c>
      <c r="I47" s="1054" t="s">
        <v>250</v>
      </c>
      <c r="J47" s="1054" t="s">
        <v>250</v>
      </c>
      <c r="K47" s="1054" t="s">
        <v>81</v>
      </c>
      <c r="L47" s="1056"/>
      <c r="M47" s="1054" t="s">
        <v>81</v>
      </c>
      <c r="N47" s="1054" t="s">
        <v>250</v>
      </c>
      <c r="O47" s="1054">
        <v>140</v>
      </c>
      <c r="P47" s="1054" t="s">
        <v>81</v>
      </c>
      <c r="Q47" s="1054" t="s">
        <v>250</v>
      </c>
      <c r="R47" s="1054">
        <v>4</v>
      </c>
      <c r="S47" s="1054" t="s">
        <v>250</v>
      </c>
      <c r="T47" s="1054" t="s">
        <v>81</v>
      </c>
      <c r="U47" s="239" t="str">
        <f t="shared" si="1"/>
        <v>(7)</v>
      </c>
    </row>
    <row r="48" spans="1:21" s="397" customFormat="1" ht="18" customHeight="1">
      <c r="A48" s="395"/>
      <c r="B48" s="292" t="s">
        <v>56</v>
      </c>
      <c r="C48" s="312" t="s">
        <v>8</v>
      </c>
      <c r="D48" s="404" t="s">
        <v>81</v>
      </c>
      <c r="E48" s="405" t="s">
        <v>81</v>
      </c>
      <c r="F48" s="404">
        <v>7</v>
      </c>
      <c r="G48" s="405" t="s">
        <v>81</v>
      </c>
      <c r="H48" s="405" t="s">
        <v>250</v>
      </c>
      <c r="I48" s="404" t="s">
        <v>250</v>
      </c>
      <c r="J48" s="405" t="s">
        <v>81</v>
      </c>
      <c r="K48" s="405" t="s">
        <v>81</v>
      </c>
      <c r="L48" s="452"/>
      <c r="M48" s="405" t="s">
        <v>81</v>
      </c>
      <c r="N48" s="405" t="s">
        <v>81</v>
      </c>
      <c r="O48" s="404" t="s">
        <v>250</v>
      </c>
      <c r="P48" s="405" t="s">
        <v>81</v>
      </c>
      <c r="Q48" s="405" t="s">
        <v>81</v>
      </c>
      <c r="R48" s="405" t="s">
        <v>81</v>
      </c>
      <c r="S48" s="405" t="s">
        <v>81</v>
      </c>
      <c r="T48" s="405" t="s">
        <v>81</v>
      </c>
      <c r="U48" s="228" t="str">
        <f t="shared" si="1"/>
        <v>(8)</v>
      </c>
    </row>
    <row r="49" spans="1:21" s="397" customFormat="1" ht="18" customHeight="1">
      <c r="A49" s="395"/>
      <c r="B49" s="292" t="s">
        <v>52</v>
      </c>
      <c r="C49" s="312" t="s">
        <v>9</v>
      </c>
      <c r="D49" s="404" t="s">
        <v>81</v>
      </c>
      <c r="E49" s="405" t="s">
        <v>81</v>
      </c>
      <c r="F49" s="404" t="s">
        <v>250</v>
      </c>
      <c r="G49" s="404" t="s">
        <v>250</v>
      </c>
      <c r="H49" s="405">
        <v>218</v>
      </c>
      <c r="I49" s="404" t="s">
        <v>81</v>
      </c>
      <c r="J49" s="405" t="s">
        <v>81</v>
      </c>
      <c r="K49" s="405" t="s">
        <v>81</v>
      </c>
      <c r="L49" s="452"/>
      <c r="M49" s="405" t="s">
        <v>81</v>
      </c>
      <c r="N49" s="405" t="s">
        <v>81</v>
      </c>
      <c r="O49" s="404" t="s">
        <v>81</v>
      </c>
      <c r="P49" s="405" t="s">
        <v>81</v>
      </c>
      <c r="Q49" s="405" t="s">
        <v>81</v>
      </c>
      <c r="R49" s="405" t="s">
        <v>81</v>
      </c>
      <c r="S49" s="405" t="s">
        <v>81</v>
      </c>
      <c r="T49" s="405" t="s">
        <v>81</v>
      </c>
      <c r="U49" s="228" t="str">
        <f t="shared" si="1"/>
        <v>(9)</v>
      </c>
    </row>
    <row r="50" spans="1:21" s="397" customFormat="1" ht="18" customHeight="1">
      <c r="A50" s="395"/>
      <c r="B50" s="292" t="s">
        <v>53</v>
      </c>
      <c r="C50" s="312" t="s">
        <v>10</v>
      </c>
      <c r="D50" s="404" t="s">
        <v>81</v>
      </c>
      <c r="E50" s="405" t="s">
        <v>81</v>
      </c>
      <c r="F50" s="405">
        <v>8020</v>
      </c>
      <c r="G50" s="405" t="s">
        <v>81</v>
      </c>
      <c r="H50" s="405">
        <v>53</v>
      </c>
      <c r="I50" s="405">
        <v>7966</v>
      </c>
      <c r="J50" s="405">
        <v>7820</v>
      </c>
      <c r="K50" s="405" t="s">
        <v>81</v>
      </c>
      <c r="L50" s="452"/>
      <c r="M50" s="405" t="s">
        <v>81</v>
      </c>
      <c r="N50" s="405">
        <v>147</v>
      </c>
      <c r="O50" s="405" t="s">
        <v>81</v>
      </c>
      <c r="P50" s="405" t="s">
        <v>81</v>
      </c>
      <c r="Q50" s="405" t="s">
        <v>81</v>
      </c>
      <c r="R50" s="405" t="s">
        <v>81</v>
      </c>
      <c r="S50" s="405" t="s">
        <v>81</v>
      </c>
      <c r="T50" s="405" t="s">
        <v>81</v>
      </c>
      <c r="U50" s="228" t="str">
        <f t="shared" si="1"/>
        <v>(10)</v>
      </c>
    </row>
    <row r="51" spans="1:21" s="397" customFormat="1" ht="18" customHeight="1">
      <c r="A51" s="395"/>
      <c r="B51" s="292" t="s">
        <v>54</v>
      </c>
      <c r="C51" s="312" t="s">
        <v>11</v>
      </c>
      <c r="D51" s="396" t="s">
        <v>250</v>
      </c>
      <c r="E51" s="396" t="s">
        <v>81</v>
      </c>
      <c r="F51" s="396">
        <v>3435</v>
      </c>
      <c r="G51" s="396" t="s">
        <v>81</v>
      </c>
      <c r="H51" s="396">
        <v>115</v>
      </c>
      <c r="I51" s="396">
        <v>3320</v>
      </c>
      <c r="J51" s="396" t="s">
        <v>250</v>
      </c>
      <c r="K51" s="396" t="s">
        <v>81</v>
      </c>
      <c r="L51" s="396"/>
      <c r="M51" s="396" t="s">
        <v>81</v>
      </c>
      <c r="N51" s="396" t="s">
        <v>250</v>
      </c>
      <c r="O51" s="396" t="s">
        <v>81</v>
      </c>
      <c r="P51" s="396" t="s">
        <v>81</v>
      </c>
      <c r="Q51" s="396" t="s">
        <v>250</v>
      </c>
      <c r="R51" s="396" t="s">
        <v>250</v>
      </c>
      <c r="S51" s="396" t="s">
        <v>250</v>
      </c>
      <c r="T51" s="396" t="s">
        <v>81</v>
      </c>
      <c r="U51" s="228" t="str">
        <f t="shared" si="1"/>
        <v>(11)</v>
      </c>
    </row>
    <row r="52" spans="1:21" s="411" customFormat="1" ht="18" customHeight="1">
      <c r="A52" s="395"/>
      <c r="B52" s="292" t="s">
        <v>55</v>
      </c>
      <c r="C52" s="312" t="s">
        <v>12</v>
      </c>
      <c r="D52" s="453">
        <v>61</v>
      </c>
      <c r="E52" s="454" t="s">
        <v>81</v>
      </c>
      <c r="F52" s="453">
        <v>2035</v>
      </c>
      <c r="G52" s="454" t="s">
        <v>81</v>
      </c>
      <c r="H52" s="455">
        <v>204</v>
      </c>
      <c r="I52" s="453">
        <v>1771</v>
      </c>
      <c r="J52" s="454">
        <v>1598</v>
      </c>
      <c r="K52" s="454" t="s">
        <v>81</v>
      </c>
      <c r="L52" s="456"/>
      <c r="M52" s="454" t="s">
        <v>81</v>
      </c>
      <c r="N52" s="454" t="s">
        <v>250</v>
      </c>
      <c r="O52" s="453" t="s">
        <v>250</v>
      </c>
      <c r="P52" s="453">
        <v>60</v>
      </c>
      <c r="Q52" s="454" t="s">
        <v>81</v>
      </c>
      <c r="R52" s="454" t="s">
        <v>81</v>
      </c>
      <c r="S52" s="454" t="s">
        <v>81</v>
      </c>
      <c r="T52" s="454" t="s">
        <v>81</v>
      </c>
      <c r="U52" s="228" t="str">
        <f t="shared" si="1"/>
        <v>(12)</v>
      </c>
    </row>
    <row r="53" spans="1:21" ht="6.4" customHeight="1">
      <c r="A53" s="457"/>
      <c r="B53" s="458"/>
      <c r="C53" s="459"/>
      <c r="D53" s="413"/>
      <c r="E53" s="412"/>
      <c r="F53" s="457"/>
      <c r="G53" s="457"/>
      <c r="H53" s="457"/>
      <c r="I53" s="457"/>
      <c r="J53" s="457"/>
      <c r="K53" s="457"/>
      <c r="L53" s="460"/>
      <c r="M53" s="457"/>
      <c r="N53" s="457"/>
      <c r="O53" s="457"/>
      <c r="P53" s="457"/>
      <c r="Q53" s="457"/>
      <c r="R53" s="457"/>
      <c r="S53" s="457"/>
      <c r="T53" s="457"/>
      <c r="U53" s="461"/>
    </row>
    <row r="54" spans="1:21" ht="15" customHeight="1">
      <c r="E54" s="462"/>
      <c r="L54" s="460"/>
    </row>
    <row r="55" spans="1:21" ht="13.15" customHeight="1">
      <c r="B55" s="366"/>
      <c r="L55" s="460"/>
    </row>
    <row r="56" spans="1:21" ht="13.15" customHeight="1">
      <c r="B56" s="366" t="s">
        <v>417</v>
      </c>
      <c r="L56" s="460"/>
    </row>
    <row r="57" spans="1:21" ht="13.15" customHeight="1">
      <c r="L57" s="460"/>
    </row>
  </sheetData>
  <mergeCells count="38">
    <mergeCell ref="R34:R35"/>
    <mergeCell ref="S34:S35"/>
    <mergeCell ref="T34:T35"/>
    <mergeCell ref="O32:P32"/>
    <mergeCell ref="Q32:T32"/>
    <mergeCell ref="R33:T33"/>
    <mergeCell ref="P33:P35"/>
    <mergeCell ref="Q33:Q35"/>
    <mergeCell ref="N34:N35"/>
    <mergeCell ref="O34:O35"/>
    <mergeCell ref="F10:F11"/>
    <mergeCell ref="G10:G11"/>
    <mergeCell ref="H10:H11"/>
    <mergeCell ref="I10:I11"/>
    <mergeCell ref="A32:C35"/>
    <mergeCell ref="D32:D35"/>
    <mergeCell ref="E32:E35"/>
    <mergeCell ref="F32:K32"/>
    <mergeCell ref="F33:F35"/>
    <mergeCell ref="G33:G35"/>
    <mergeCell ref="H33:H35"/>
    <mergeCell ref="I34:I35"/>
    <mergeCell ref="T9:T11"/>
    <mergeCell ref="A8:C11"/>
    <mergeCell ref="D8:D11"/>
    <mergeCell ref="R8:T8"/>
    <mergeCell ref="U8:U11"/>
    <mergeCell ref="E9:E11"/>
    <mergeCell ref="F9:I9"/>
    <mergeCell ref="J9:J11"/>
    <mergeCell ref="K9:K11"/>
    <mergeCell ref="M9:M11"/>
    <mergeCell ref="N9:N11"/>
    <mergeCell ref="O9:O11"/>
    <mergeCell ref="P9:P11"/>
    <mergeCell ref="Q9:Q11"/>
    <mergeCell ref="R9:R11"/>
    <mergeCell ref="S9:S11"/>
  </mergeCells>
  <phoneticPr fontId="14"/>
  <conditionalFormatting sqref="D14:K14 D24:K28 D16:K17 M38:T38 M48:T52 M40:T41 D38:K38 D48:K52 D40:K41 M24:O28 Q24:T28 M16:O17 Q16:T17 M14:T14">
    <cfRule type="cellIs" dxfId="41" priority="14" operator="equal">
      <formula>""</formula>
    </cfRule>
  </conditionalFormatting>
  <conditionalFormatting sqref="D22:K23 M22:O23 Q22:T23">
    <cfRule type="cellIs" dxfId="40" priority="7" operator="equal">
      <formula>""</formula>
    </cfRule>
  </conditionalFormatting>
  <conditionalFormatting sqref="P24:P28 P16:P17">
    <cfRule type="cellIs" dxfId="39" priority="10" operator="equal">
      <formula>""</formula>
    </cfRule>
  </conditionalFormatting>
  <conditionalFormatting sqref="N47:T47">
    <cfRule type="cellIs" dxfId="38" priority="1" operator="equal">
      <formula>""</formula>
    </cfRule>
  </conditionalFormatting>
  <conditionalFormatting sqref="P22:P23">
    <cfRule type="cellIs" dxfId="37" priority="5" operator="equal">
      <formula>""</formula>
    </cfRule>
  </conditionalFormatting>
  <conditionalFormatting sqref="D19:K20 M19:O20 Q19:T20">
    <cfRule type="cellIs" dxfId="36" priority="8" operator="equal">
      <formula>""</formula>
    </cfRule>
  </conditionalFormatting>
  <conditionalFormatting sqref="P19:P20">
    <cfRule type="cellIs" dxfId="35" priority="6" operator="equal">
      <formula>""</formula>
    </cfRule>
  </conditionalFormatting>
  <conditionalFormatting sqref="M43:T44 D43:K44">
    <cfRule type="cellIs" dxfId="34" priority="4" operator="equal">
      <formula>""</formula>
    </cfRule>
  </conditionalFormatting>
  <conditionalFormatting sqref="M46:M47 D46:K47">
    <cfRule type="cellIs" dxfId="33" priority="3" operator="equal">
      <formula>""</formula>
    </cfRule>
  </conditionalFormatting>
  <conditionalFormatting sqref="N46:T46">
    <cfRule type="cellIs" dxfId="32" priority="2" operator="equal">
      <formula>""</formula>
    </cfRule>
  </conditionalFormatting>
  <pageMargins left="0.6692913385826772" right="0.67" top="0.59055118110236227" bottom="0" header="0.31496062992125984" footer="0.31496062992125984"/>
  <pageSetup paperSize="9" scale="80" firstPageNumber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8"/>
  </sheetPr>
  <dimension ref="A1:M73"/>
  <sheetViews>
    <sheetView showGridLines="0" zoomScaleNormal="100" zoomScaleSheetLayoutView="85" workbookViewId="0">
      <selection activeCell="E3" sqref="E3"/>
    </sheetView>
  </sheetViews>
  <sheetFormatPr defaultColWidth="8.125" defaultRowHeight="13.15" customHeight="1"/>
  <cols>
    <col min="1" max="1" width="1.625" style="393" customWidth="1"/>
    <col min="2" max="2" width="11.625" style="393" customWidth="1"/>
    <col min="3" max="3" width="1.625" style="365" customWidth="1"/>
    <col min="4" max="11" width="12.125" style="393" customWidth="1"/>
    <col min="12" max="12" width="8.25" style="393" customWidth="1"/>
    <col min="13" max="16384" width="8.125" style="393"/>
  </cols>
  <sheetData>
    <row r="1" spans="1:13" s="465" customFormat="1" ht="21.6" customHeight="1">
      <c r="A1" s="1472" t="s">
        <v>418</v>
      </c>
      <c r="B1" s="1472"/>
      <c r="C1" s="1472"/>
      <c r="D1" s="1472"/>
      <c r="E1" s="1472"/>
      <c r="F1" s="463"/>
      <c r="G1" s="463"/>
      <c r="H1" s="463"/>
      <c r="I1" s="463"/>
      <c r="J1" s="463"/>
      <c r="K1" s="463"/>
      <c r="L1" s="464"/>
    </row>
    <row r="2" spans="1:13" s="470" customFormat="1" ht="18.95" customHeight="1">
      <c r="A2" s="466"/>
      <c r="B2" s="467"/>
      <c r="C2" s="468"/>
      <c r="D2" s="467"/>
      <c r="E2" s="467"/>
      <c r="F2" s="467"/>
      <c r="G2" s="467"/>
      <c r="H2" s="467"/>
      <c r="I2" s="467"/>
      <c r="J2" s="467"/>
      <c r="K2" s="467"/>
      <c r="L2" s="469"/>
    </row>
    <row r="3" spans="1:13" s="359" customFormat="1" ht="26.45" customHeight="1">
      <c r="A3" s="353"/>
      <c r="B3" s="353"/>
      <c r="C3" s="471"/>
      <c r="D3" s="472"/>
      <c r="E3" s="472"/>
      <c r="F3" s="472"/>
      <c r="G3" s="472"/>
      <c r="H3" s="472"/>
      <c r="I3" s="472"/>
      <c r="J3" s="472"/>
      <c r="K3" s="473"/>
      <c r="L3" s="469"/>
    </row>
    <row r="4" spans="1:13" s="359" customFormat="1" ht="17.25" customHeight="1">
      <c r="A4" s="353"/>
      <c r="C4" s="474"/>
      <c r="D4" s="475"/>
      <c r="E4" s="475"/>
      <c r="F4" s="475"/>
      <c r="G4" s="475"/>
      <c r="H4" s="475"/>
      <c r="I4" s="475"/>
      <c r="J4" s="475"/>
      <c r="K4" s="356"/>
      <c r="L4" s="469"/>
    </row>
    <row r="5" spans="1:13" s="359" customFormat="1" ht="15.75" customHeight="1">
      <c r="A5" s="353" t="s">
        <v>419</v>
      </c>
      <c r="C5" s="474"/>
      <c r="D5" s="475"/>
      <c r="E5" s="475"/>
      <c r="F5" s="475"/>
      <c r="G5" s="475"/>
      <c r="H5" s="475"/>
      <c r="I5" s="475"/>
      <c r="J5" s="475"/>
      <c r="K5" s="356"/>
      <c r="L5" s="469"/>
      <c r="M5" s="476"/>
    </row>
    <row r="6" spans="1:13" s="359" customFormat="1" ht="15.75" customHeight="1">
      <c r="A6" s="360" t="s">
        <v>420</v>
      </c>
      <c r="B6" s="360"/>
      <c r="C6" s="477"/>
      <c r="D6" s="475"/>
      <c r="E6" s="475"/>
      <c r="F6" s="475"/>
      <c r="G6" s="475"/>
      <c r="H6" s="475"/>
      <c r="I6" s="475"/>
      <c r="J6" s="393"/>
      <c r="L6" s="478"/>
    </row>
    <row r="7" spans="1:13" s="367" customFormat="1" ht="15.95" customHeight="1" thickBot="1">
      <c r="A7" s="479"/>
      <c r="B7" s="365"/>
      <c r="C7" s="365"/>
      <c r="D7" s="393"/>
      <c r="E7" s="393"/>
      <c r="F7" s="393"/>
      <c r="G7" s="393"/>
      <c r="H7" s="393"/>
      <c r="I7" s="393"/>
      <c r="J7" s="393"/>
      <c r="K7" s="480" t="s">
        <v>421</v>
      </c>
      <c r="L7" s="481"/>
    </row>
    <row r="8" spans="1:13" s="378" customFormat="1" ht="15" customHeight="1" thickTop="1">
      <c r="A8" s="1473" t="s">
        <v>348</v>
      </c>
      <c r="B8" s="1474"/>
      <c r="C8" s="1475"/>
      <c r="D8" s="1425" t="s">
        <v>361</v>
      </c>
      <c r="E8" s="1482" t="s">
        <v>422</v>
      </c>
      <c r="F8" s="1482"/>
      <c r="G8" s="1482"/>
      <c r="H8" s="1482"/>
      <c r="I8" s="1482"/>
      <c r="J8" s="1482"/>
      <c r="K8" s="1482"/>
    </row>
    <row r="9" spans="1:13" s="378" customFormat="1" ht="15" customHeight="1">
      <c r="A9" s="1476"/>
      <c r="B9" s="1476"/>
      <c r="C9" s="1477"/>
      <c r="D9" s="1480"/>
      <c r="E9" s="1483" t="s">
        <v>423</v>
      </c>
      <c r="F9" s="1483" t="s">
        <v>424</v>
      </c>
      <c r="G9" s="1483" t="s">
        <v>425</v>
      </c>
      <c r="H9" s="1483" t="s">
        <v>426</v>
      </c>
      <c r="I9" s="1483" t="s">
        <v>427</v>
      </c>
      <c r="J9" s="1483" t="s">
        <v>428</v>
      </c>
      <c r="K9" s="1483" t="s">
        <v>429</v>
      </c>
    </row>
    <row r="10" spans="1:13" s="378" customFormat="1" ht="15" customHeight="1">
      <c r="A10" s="1478"/>
      <c r="B10" s="1478"/>
      <c r="C10" s="1479"/>
      <c r="D10" s="1481"/>
      <c r="E10" s="1484"/>
      <c r="F10" s="1484"/>
      <c r="G10" s="1484"/>
      <c r="H10" s="1484"/>
      <c r="I10" s="1484"/>
      <c r="J10" s="1484"/>
      <c r="K10" s="1484"/>
    </row>
    <row r="11" spans="1:13" s="487" customFormat="1" ht="13.5">
      <c r="A11" s="482"/>
      <c r="B11" s="483"/>
      <c r="C11" s="484"/>
      <c r="D11" s="485" t="s">
        <v>1</v>
      </c>
      <c r="E11" s="486" t="s">
        <v>2</v>
      </c>
      <c r="F11" s="486" t="s">
        <v>3</v>
      </c>
      <c r="G11" s="486" t="s">
        <v>4</v>
      </c>
      <c r="H11" s="486" t="s">
        <v>5</v>
      </c>
      <c r="I11" s="486" t="s">
        <v>6</v>
      </c>
      <c r="J11" s="486" t="s">
        <v>7</v>
      </c>
      <c r="K11" s="486" t="s">
        <v>8</v>
      </c>
    </row>
    <row r="12" spans="1:13" s="487" customFormat="1" ht="13.5">
      <c r="A12" s="482"/>
      <c r="B12" s="483"/>
      <c r="C12" s="484"/>
      <c r="D12" s="488"/>
      <c r="E12" s="486"/>
      <c r="F12" s="486"/>
      <c r="G12" s="486"/>
      <c r="H12" s="486"/>
      <c r="I12" s="486"/>
      <c r="J12" s="486"/>
      <c r="K12" s="486"/>
    </row>
    <row r="13" spans="1:13" s="401" customFormat="1" ht="15" customHeight="1">
      <c r="A13" s="489"/>
      <c r="B13" s="490" t="s">
        <v>430</v>
      </c>
      <c r="C13" s="491"/>
      <c r="D13" s="492">
        <v>25215</v>
      </c>
      <c r="E13" s="493">
        <v>12073</v>
      </c>
      <c r="F13" s="493">
        <v>269</v>
      </c>
      <c r="G13" s="493">
        <v>2168</v>
      </c>
      <c r="H13" s="493">
        <v>561</v>
      </c>
      <c r="I13" s="493">
        <v>213</v>
      </c>
      <c r="J13" s="493">
        <v>512</v>
      </c>
      <c r="K13" s="493">
        <v>347</v>
      </c>
    </row>
    <row r="14" spans="1:13" s="397" customFormat="1" ht="15" customHeight="1">
      <c r="A14" s="494"/>
      <c r="B14" s="495" t="s">
        <v>56</v>
      </c>
      <c r="C14" s="496"/>
      <c r="D14" s="497">
        <v>125</v>
      </c>
      <c r="E14" s="497">
        <v>0</v>
      </c>
      <c r="F14" s="497" t="s">
        <v>81</v>
      </c>
      <c r="G14" s="497" t="s">
        <v>81</v>
      </c>
      <c r="H14" s="497" t="s">
        <v>81</v>
      </c>
      <c r="I14" s="497" t="s">
        <v>81</v>
      </c>
      <c r="J14" s="497">
        <v>0</v>
      </c>
      <c r="K14" s="497" t="s">
        <v>81</v>
      </c>
    </row>
    <row r="15" spans="1:13" s="397" customFormat="1" ht="15" customHeight="1">
      <c r="A15" s="494"/>
      <c r="B15" s="495" t="s">
        <v>52</v>
      </c>
      <c r="C15" s="496"/>
      <c r="D15" s="498">
        <v>4077</v>
      </c>
      <c r="E15" s="499">
        <v>68</v>
      </c>
      <c r="F15" s="499">
        <v>0</v>
      </c>
      <c r="G15" s="499">
        <v>18</v>
      </c>
      <c r="H15" s="497">
        <v>7</v>
      </c>
      <c r="I15" s="499">
        <v>0</v>
      </c>
      <c r="J15" s="499">
        <v>13</v>
      </c>
      <c r="K15" s="499">
        <v>0</v>
      </c>
    </row>
    <row r="16" spans="1:13" s="397" customFormat="1" ht="15" customHeight="1">
      <c r="A16" s="494"/>
      <c r="B16" s="495" t="s">
        <v>53</v>
      </c>
      <c r="C16" s="496"/>
      <c r="D16" s="498">
        <v>306</v>
      </c>
      <c r="E16" s="499">
        <v>302</v>
      </c>
      <c r="F16" s="499">
        <v>1</v>
      </c>
      <c r="G16" s="499">
        <v>13</v>
      </c>
      <c r="H16" s="497" t="s">
        <v>81</v>
      </c>
      <c r="I16" s="499">
        <v>8</v>
      </c>
      <c r="J16" s="499">
        <v>241</v>
      </c>
      <c r="K16" s="499">
        <v>3</v>
      </c>
    </row>
    <row r="17" spans="1:12" s="397" customFormat="1" ht="15" customHeight="1">
      <c r="A17" s="494"/>
      <c r="B17" s="495" t="s">
        <v>54</v>
      </c>
      <c r="C17" s="496"/>
      <c r="D17" s="498">
        <v>21</v>
      </c>
      <c r="E17" s="499">
        <v>20</v>
      </c>
      <c r="F17" s="499">
        <v>1</v>
      </c>
      <c r="G17" s="499">
        <v>16</v>
      </c>
      <c r="H17" s="497" t="s">
        <v>81</v>
      </c>
      <c r="I17" s="499">
        <v>1</v>
      </c>
      <c r="J17" s="499">
        <v>0</v>
      </c>
      <c r="K17" s="499">
        <v>1</v>
      </c>
    </row>
    <row r="18" spans="1:12" s="397" customFormat="1" ht="15" customHeight="1">
      <c r="A18" s="494"/>
      <c r="B18" s="495" t="s">
        <v>55</v>
      </c>
      <c r="C18" s="496"/>
      <c r="D18" s="500">
        <v>12</v>
      </c>
      <c r="E18" s="501">
        <v>12</v>
      </c>
      <c r="F18" s="501">
        <v>0</v>
      </c>
      <c r="G18" s="501">
        <v>11</v>
      </c>
      <c r="H18" s="501" t="s">
        <v>81</v>
      </c>
      <c r="I18" s="501">
        <v>0</v>
      </c>
      <c r="J18" s="501">
        <v>0</v>
      </c>
      <c r="K18" s="501">
        <v>0</v>
      </c>
    </row>
    <row r="19" spans="1:12" ht="4.5" customHeight="1">
      <c r="A19" s="457"/>
      <c r="B19" s="457"/>
      <c r="C19" s="502"/>
      <c r="D19" s="461"/>
      <c r="E19" s="457"/>
      <c r="F19" s="457"/>
      <c r="G19" s="457"/>
      <c r="H19" s="457"/>
      <c r="I19" s="457"/>
      <c r="J19" s="457"/>
      <c r="K19" s="457"/>
    </row>
    <row r="20" spans="1:12" ht="15" customHeight="1">
      <c r="A20" s="503"/>
      <c r="B20" s="503"/>
      <c r="C20" s="504"/>
      <c r="D20" s="503"/>
      <c r="E20" s="503"/>
      <c r="F20" s="503"/>
      <c r="G20" s="503"/>
      <c r="H20" s="503"/>
      <c r="I20" s="503"/>
      <c r="J20" s="503"/>
      <c r="K20" s="503"/>
      <c r="L20" s="505"/>
    </row>
    <row r="21" spans="1:12" ht="15" customHeight="1">
      <c r="A21" s="503"/>
      <c r="B21" s="503"/>
      <c r="C21" s="504"/>
      <c r="D21" s="503"/>
      <c r="E21" s="503"/>
      <c r="F21" s="503"/>
      <c r="G21" s="503"/>
      <c r="H21" s="503"/>
      <c r="I21" s="503"/>
      <c r="J21" s="503"/>
      <c r="K21" s="503"/>
      <c r="L21" s="505"/>
    </row>
    <row r="22" spans="1:12" ht="15" customHeight="1" thickBot="1">
      <c r="A22" s="503"/>
      <c r="B22" s="503"/>
      <c r="C22" s="504"/>
      <c r="D22" s="503"/>
      <c r="E22" s="503"/>
      <c r="F22" s="503"/>
      <c r="G22" s="503"/>
      <c r="H22" s="503"/>
      <c r="I22" s="503"/>
      <c r="J22" s="503"/>
      <c r="K22" s="503"/>
      <c r="L22" s="505"/>
    </row>
    <row r="23" spans="1:12" s="378" customFormat="1" ht="15" customHeight="1" thickTop="1">
      <c r="A23" s="1473" t="s">
        <v>348</v>
      </c>
      <c r="B23" s="1474"/>
      <c r="C23" s="1475"/>
      <c r="D23" s="1482" t="s">
        <v>431</v>
      </c>
      <c r="E23" s="1482"/>
      <c r="F23" s="1485"/>
      <c r="G23" s="1486" t="s">
        <v>432</v>
      </c>
      <c r="H23" s="506" t="s">
        <v>433</v>
      </c>
      <c r="I23" s="507"/>
      <c r="J23" s="1489" t="s">
        <v>434</v>
      </c>
      <c r="K23" s="1429"/>
    </row>
    <row r="24" spans="1:12" s="378" customFormat="1" ht="15" customHeight="1">
      <c r="A24" s="1476"/>
      <c r="B24" s="1476"/>
      <c r="C24" s="1477"/>
      <c r="D24" s="1490" t="s">
        <v>435</v>
      </c>
      <c r="E24" s="1490" t="s">
        <v>436</v>
      </c>
      <c r="F24" s="1490" t="s">
        <v>360</v>
      </c>
      <c r="G24" s="1487"/>
      <c r="H24" s="1458" t="s">
        <v>437</v>
      </c>
      <c r="I24" s="1483" t="s">
        <v>438</v>
      </c>
      <c r="J24" s="1483" t="s">
        <v>439</v>
      </c>
      <c r="K24" s="1492" t="s">
        <v>435</v>
      </c>
    </row>
    <row r="25" spans="1:12" s="378" customFormat="1" ht="15" customHeight="1">
      <c r="A25" s="1478"/>
      <c r="B25" s="1478"/>
      <c r="C25" s="1479"/>
      <c r="D25" s="1479"/>
      <c r="E25" s="1479"/>
      <c r="F25" s="1479"/>
      <c r="G25" s="1488"/>
      <c r="H25" s="1491"/>
      <c r="I25" s="1484"/>
      <c r="J25" s="1484"/>
      <c r="K25" s="1488"/>
    </row>
    <row r="26" spans="1:12" s="487" customFormat="1" ht="13.5">
      <c r="A26" s="482"/>
      <c r="B26" s="483"/>
      <c r="C26" s="508"/>
      <c r="D26" s="509" t="s">
        <v>440</v>
      </c>
      <c r="E26" s="509" t="s">
        <v>441</v>
      </c>
      <c r="F26" s="509" t="s">
        <v>11</v>
      </c>
      <c r="G26" s="509" t="s">
        <v>12</v>
      </c>
      <c r="H26" s="509" t="s">
        <v>13</v>
      </c>
      <c r="I26" s="509" t="s">
        <v>28</v>
      </c>
      <c r="J26" s="509" t="s">
        <v>77</v>
      </c>
      <c r="K26" s="509" t="s">
        <v>78</v>
      </c>
    </row>
    <row r="27" spans="1:12" s="487" customFormat="1" ht="13.5">
      <c r="A27" s="482"/>
      <c r="B27" s="483"/>
      <c r="C27" s="510"/>
      <c r="D27" s="486"/>
      <c r="E27" s="486"/>
      <c r="F27" s="486"/>
      <c r="G27" s="486"/>
      <c r="H27" s="486"/>
      <c r="I27" s="486"/>
      <c r="J27" s="486"/>
      <c r="K27" s="486"/>
    </row>
    <row r="28" spans="1:12" s="401" customFormat="1" ht="15" customHeight="1">
      <c r="A28" s="489"/>
      <c r="B28" s="490" t="s">
        <v>430</v>
      </c>
      <c r="C28" s="511"/>
      <c r="D28" s="493">
        <v>71</v>
      </c>
      <c r="E28" s="493">
        <v>143</v>
      </c>
      <c r="F28" s="493">
        <v>895</v>
      </c>
      <c r="G28" s="493">
        <v>12616</v>
      </c>
      <c r="H28" s="493">
        <v>525</v>
      </c>
      <c r="I28" s="493">
        <v>364</v>
      </c>
      <c r="J28" s="493">
        <v>76</v>
      </c>
      <c r="K28" s="493">
        <v>3</v>
      </c>
    </row>
    <row r="29" spans="1:12" s="397" customFormat="1" ht="15" customHeight="1">
      <c r="A29" s="494"/>
      <c r="B29" s="495" t="s">
        <v>56</v>
      </c>
      <c r="C29" s="496"/>
      <c r="D29" s="497">
        <v>0</v>
      </c>
      <c r="E29" s="497" t="s">
        <v>81</v>
      </c>
      <c r="F29" s="497">
        <v>0</v>
      </c>
      <c r="G29" s="497">
        <v>125</v>
      </c>
      <c r="H29" s="497">
        <v>0</v>
      </c>
      <c r="I29" s="497">
        <v>0</v>
      </c>
      <c r="J29" s="512" t="s">
        <v>81</v>
      </c>
      <c r="K29" s="512" t="s">
        <v>81</v>
      </c>
    </row>
    <row r="30" spans="1:12" s="397" customFormat="1" ht="15" customHeight="1">
      <c r="A30" s="494"/>
      <c r="B30" s="495" t="s">
        <v>52</v>
      </c>
      <c r="C30" s="496"/>
      <c r="D30" s="497">
        <v>6</v>
      </c>
      <c r="E30" s="513">
        <v>3</v>
      </c>
      <c r="F30" s="497">
        <v>21</v>
      </c>
      <c r="G30" s="497">
        <v>4001</v>
      </c>
      <c r="H30" s="497">
        <v>8</v>
      </c>
      <c r="I30" s="497">
        <v>1</v>
      </c>
      <c r="J30" s="512" t="s">
        <v>81</v>
      </c>
      <c r="K30" s="512" t="s">
        <v>81</v>
      </c>
    </row>
    <row r="31" spans="1:12" s="397" customFormat="1" ht="15" customHeight="1">
      <c r="A31" s="494"/>
      <c r="B31" s="495" t="s">
        <v>53</v>
      </c>
      <c r="C31" s="496"/>
      <c r="D31" s="497">
        <v>9</v>
      </c>
      <c r="E31" s="513">
        <v>0</v>
      </c>
      <c r="F31" s="497">
        <v>27</v>
      </c>
      <c r="G31" s="497" t="s">
        <v>81</v>
      </c>
      <c r="H31" s="497">
        <v>4</v>
      </c>
      <c r="I31" s="497">
        <v>3</v>
      </c>
      <c r="J31" s="512">
        <v>0</v>
      </c>
      <c r="K31" s="512">
        <v>1</v>
      </c>
    </row>
    <row r="32" spans="1:12" s="397" customFormat="1" ht="15" customHeight="1">
      <c r="A32" s="494"/>
      <c r="B32" s="495" t="s">
        <v>54</v>
      </c>
      <c r="C32" s="496"/>
      <c r="D32" s="497">
        <v>1</v>
      </c>
      <c r="E32" s="497">
        <v>0</v>
      </c>
      <c r="F32" s="497">
        <v>1</v>
      </c>
      <c r="G32" s="497">
        <v>0</v>
      </c>
      <c r="H32" s="497">
        <v>0</v>
      </c>
      <c r="I32" s="497" t="s">
        <v>81</v>
      </c>
      <c r="J32" s="512">
        <v>1</v>
      </c>
      <c r="K32" s="512" t="s">
        <v>81</v>
      </c>
    </row>
    <row r="33" spans="1:12" s="397" customFormat="1" ht="15" customHeight="1">
      <c r="A33" s="494"/>
      <c r="B33" s="495" t="s">
        <v>55</v>
      </c>
      <c r="C33" s="496"/>
      <c r="D33" s="501">
        <v>0</v>
      </c>
      <c r="E33" s="501" t="s">
        <v>81</v>
      </c>
      <c r="F33" s="501">
        <v>0</v>
      </c>
      <c r="G33" s="501" t="s">
        <v>81</v>
      </c>
      <c r="H33" s="501">
        <v>0</v>
      </c>
      <c r="I33" s="501" t="s">
        <v>81</v>
      </c>
      <c r="J33" s="501" t="s">
        <v>81</v>
      </c>
      <c r="K33" s="501" t="s">
        <v>81</v>
      </c>
    </row>
    <row r="34" spans="1:12" ht="5.85" customHeight="1">
      <c r="A34" s="457"/>
      <c r="B34" s="457"/>
      <c r="C34" s="514"/>
      <c r="D34" s="457"/>
      <c r="E34" s="457"/>
      <c r="F34" s="457"/>
      <c r="G34" s="457"/>
      <c r="H34" s="457"/>
      <c r="I34" s="457"/>
      <c r="J34" s="457"/>
      <c r="K34" s="457"/>
    </row>
    <row r="35" spans="1:12" ht="15" customHeight="1">
      <c r="A35" s="366"/>
      <c r="B35" s="503"/>
      <c r="C35" s="504"/>
      <c r="D35" s="515"/>
      <c r="E35" s="515"/>
      <c r="F35" s="515"/>
      <c r="G35" s="515"/>
      <c r="H35" s="515"/>
      <c r="I35" s="515"/>
      <c r="J35" s="515"/>
      <c r="K35" s="515"/>
      <c r="L35" s="505"/>
    </row>
    <row r="36" spans="1:12" s="519" customFormat="1" ht="15" customHeight="1">
      <c r="A36" s="516"/>
      <c r="B36" s="516"/>
      <c r="C36" s="517"/>
      <c r="D36" s="516"/>
      <c r="E36" s="516"/>
      <c r="F36" s="516"/>
      <c r="G36" s="516"/>
      <c r="H36" s="516"/>
      <c r="I36" s="516"/>
      <c r="J36" s="516"/>
      <c r="K36" s="516"/>
      <c r="L36" s="518"/>
    </row>
    <row r="37" spans="1:12" s="359" customFormat="1" ht="15.6" customHeight="1">
      <c r="A37" s="353" t="s">
        <v>442</v>
      </c>
      <c r="B37" s="353"/>
      <c r="C37" s="468"/>
      <c r="D37" s="467"/>
      <c r="E37" s="467"/>
      <c r="F37" s="467"/>
      <c r="G37" s="467"/>
      <c r="H37" s="467"/>
      <c r="I37" s="520"/>
      <c r="J37" s="472"/>
      <c r="L37" s="469"/>
    </row>
    <row r="38" spans="1:12" s="359" customFormat="1" ht="14.25">
      <c r="A38" s="521" t="s">
        <v>443</v>
      </c>
      <c r="B38" s="521"/>
      <c r="C38" s="468"/>
      <c r="D38" s="467"/>
      <c r="E38" s="467"/>
      <c r="F38" s="467"/>
      <c r="G38" s="467"/>
      <c r="H38" s="467"/>
      <c r="I38" s="467"/>
      <c r="J38" s="467"/>
      <c r="K38" s="467"/>
    </row>
    <row r="39" spans="1:12" ht="15.6" customHeight="1" thickBot="1">
      <c r="A39" s="479"/>
      <c r="B39" s="522"/>
      <c r="C39" s="523"/>
      <c r="D39" s="522"/>
      <c r="E39" s="522"/>
      <c r="F39" s="522"/>
      <c r="G39" s="522"/>
      <c r="H39" s="522"/>
      <c r="I39" s="522"/>
      <c r="J39" s="480" t="s">
        <v>421</v>
      </c>
    </row>
    <row r="40" spans="1:12" s="378" customFormat="1" ht="15" customHeight="1" thickTop="1">
      <c r="A40" s="1473" t="s">
        <v>348</v>
      </c>
      <c r="B40" s="1419"/>
      <c r="C40" s="1420"/>
      <c r="D40" s="1493" t="s">
        <v>422</v>
      </c>
      <c r="E40" s="1494"/>
      <c r="F40" s="1494"/>
      <c r="G40" s="1494"/>
      <c r="H40" s="1494"/>
      <c r="I40" s="1494"/>
      <c r="J40" s="1494"/>
      <c r="K40" s="524"/>
    </row>
    <row r="41" spans="1:12" s="378" customFormat="1" ht="15" customHeight="1">
      <c r="A41" s="1421"/>
      <c r="B41" s="1421"/>
      <c r="C41" s="1422"/>
      <c r="D41" s="1495" t="s">
        <v>361</v>
      </c>
      <c r="E41" s="1433" t="s">
        <v>444</v>
      </c>
      <c r="F41" s="1496"/>
      <c r="G41" s="1497"/>
      <c r="H41" s="1498" t="s">
        <v>425</v>
      </c>
      <c r="I41" s="1498" t="s">
        <v>427</v>
      </c>
      <c r="J41" s="1500" t="s">
        <v>445</v>
      </c>
      <c r="K41" s="525"/>
    </row>
    <row r="42" spans="1:12" s="378" customFormat="1" ht="15" customHeight="1">
      <c r="A42" s="1423"/>
      <c r="B42" s="1423"/>
      <c r="C42" s="1424"/>
      <c r="D42" s="1456"/>
      <c r="E42" s="526" t="s">
        <v>423</v>
      </c>
      <c r="F42" s="526" t="s">
        <v>446</v>
      </c>
      <c r="G42" s="527" t="s">
        <v>447</v>
      </c>
      <c r="H42" s="1499"/>
      <c r="I42" s="1499"/>
      <c r="J42" s="1501"/>
      <c r="K42" s="525"/>
    </row>
    <row r="43" spans="1:12" s="487" customFormat="1" ht="13.5">
      <c r="A43" s="483"/>
      <c r="B43" s="483"/>
      <c r="C43" s="508"/>
      <c r="D43" s="485" t="s">
        <v>1</v>
      </c>
      <c r="E43" s="486" t="s">
        <v>448</v>
      </c>
      <c r="F43" s="486" t="s">
        <v>3</v>
      </c>
      <c r="G43" s="486" t="s">
        <v>4</v>
      </c>
      <c r="H43" s="486" t="s">
        <v>5</v>
      </c>
      <c r="I43" s="486" t="s">
        <v>6</v>
      </c>
      <c r="J43" s="486" t="s">
        <v>7</v>
      </c>
      <c r="K43" s="486"/>
    </row>
    <row r="44" spans="1:12" s="487" customFormat="1" ht="13.5">
      <c r="A44" s="483"/>
      <c r="B44" s="483"/>
      <c r="C44" s="510"/>
      <c r="D44" s="486"/>
      <c r="E44" s="486"/>
      <c r="F44" s="486"/>
      <c r="G44" s="486"/>
      <c r="H44" s="486"/>
      <c r="I44" s="486"/>
      <c r="J44" s="486"/>
      <c r="K44" s="486"/>
    </row>
    <row r="45" spans="1:12" s="401" customFormat="1" ht="15" customHeight="1">
      <c r="A45" s="528"/>
      <c r="B45" s="490" t="s">
        <v>430</v>
      </c>
      <c r="C45" s="511"/>
      <c r="D45" s="493">
        <v>36839</v>
      </c>
      <c r="E45" s="493">
        <v>7639</v>
      </c>
      <c r="F45" s="493">
        <v>4731</v>
      </c>
      <c r="G45" s="493">
        <v>2908</v>
      </c>
      <c r="H45" s="493">
        <v>5053</v>
      </c>
      <c r="I45" s="529">
        <v>3015</v>
      </c>
      <c r="J45" s="493">
        <v>20979</v>
      </c>
      <c r="K45" s="530"/>
    </row>
    <row r="46" spans="1:12" s="397" customFormat="1" ht="15" customHeight="1">
      <c r="A46" s="531"/>
      <c r="B46" s="495" t="s">
        <v>56</v>
      </c>
      <c r="C46" s="496"/>
      <c r="D46" s="532">
        <v>128</v>
      </c>
      <c r="E46" s="533">
        <v>125</v>
      </c>
      <c r="F46" s="534">
        <v>27</v>
      </c>
      <c r="G46" s="534">
        <v>98</v>
      </c>
      <c r="H46" s="497" t="s">
        <v>250</v>
      </c>
      <c r="I46" s="497" t="s">
        <v>250</v>
      </c>
      <c r="J46" s="512" t="s">
        <v>81</v>
      </c>
      <c r="K46" s="512"/>
    </row>
    <row r="47" spans="1:12" s="397" customFormat="1" ht="15" customHeight="1">
      <c r="A47" s="531"/>
      <c r="B47" s="495" t="s">
        <v>52</v>
      </c>
      <c r="C47" s="496"/>
      <c r="D47" s="532">
        <v>20</v>
      </c>
      <c r="E47" s="533" t="s">
        <v>250</v>
      </c>
      <c r="F47" s="534" t="s">
        <v>250</v>
      </c>
      <c r="G47" s="534">
        <v>9</v>
      </c>
      <c r="H47" s="497" t="s">
        <v>250</v>
      </c>
      <c r="I47" s="497" t="s">
        <v>250</v>
      </c>
      <c r="J47" s="512" t="s">
        <v>81</v>
      </c>
      <c r="K47" s="512"/>
    </row>
    <row r="48" spans="1:12" s="397" customFormat="1" ht="15" customHeight="1">
      <c r="A48" s="531"/>
      <c r="B48" s="495" t="s">
        <v>53</v>
      </c>
      <c r="C48" s="496"/>
      <c r="D48" s="532">
        <v>58</v>
      </c>
      <c r="E48" s="533">
        <v>49</v>
      </c>
      <c r="F48" s="534">
        <v>12</v>
      </c>
      <c r="G48" s="534">
        <v>37</v>
      </c>
      <c r="H48" s="497" t="s">
        <v>250</v>
      </c>
      <c r="I48" s="497" t="s">
        <v>250</v>
      </c>
      <c r="J48" s="512">
        <v>4</v>
      </c>
      <c r="K48" s="512"/>
    </row>
    <row r="49" spans="1:12" s="397" customFormat="1" ht="15" customHeight="1">
      <c r="A49" s="531"/>
      <c r="B49" s="495" t="s">
        <v>54</v>
      </c>
      <c r="C49" s="496"/>
      <c r="D49" s="532">
        <v>69</v>
      </c>
      <c r="E49" s="533">
        <v>66</v>
      </c>
      <c r="F49" s="534">
        <v>34</v>
      </c>
      <c r="G49" s="534">
        <v>32</v>
      </c>
      <c r="H49" s="497" t="s">
        <v>250</v>
      </c>
      <c r="I49" s="497" t="s">
        <v>81</v>
      </c>
      <c r="J49" s="512" t="s">
        <v>250</v>
      </c>
      <c r="K49" s="512"/>
    </row>
    <row r="50" spans="1:12" s="397" customFormat="1" ht="15" customHeight="1">
      <c r="A50" s="531"/>
      <c r="B50" s="495" t="s">
        <v>55</v>
      </c>
      <c r="C50" s="496"/>
      <c r="D50" s="532">
        <v>52</v>
      </c>
      <c r="E50" s="533">
        <v>25</v>
      </c>
      <c r="F50" s="534" t="s">
        <v>250</v>
      </c>
      <c r="G50" s="534" t="s">
        <v>250</v>
      </c>
      <c r="H50" s="497">
        <v>27</v>
      </c>
      <c r="I50" s="497" t="s">
        <v>81</v>
      </c>
      <c r="J50" s="512" t="s">
        <v>81</v>
      </c>
      <c r="K50" s="512"/>
    </row>
    <row r="51" spans="1:12" ht="6" customHeight="1">
      <c r="A51" s="457"/>
      <c r="B51" s="457"/>
      <c r="C51" s="514"/>
      <c r="D51" s="535"/>
      <c r="E51" s="535"/>
      <c r="F51" s="535"/>
      <c r="G51" s="535"/>
      <c r="H51" s="535"/>
      <c r="I51" s="535"/>
      <c r="J51" s="535"/>
      <c r="K51" s="536"/>
    </row>
    <row r="52" spans="1:12" ht="15" customHeight="1">
      <c r="A52" s="503"/>
      <c r="B52" s="503"/>
      <c r="C52" s="504"/>
      <c r="D52" s="536"/>
      <c r="E52" s="536"/>
      <c r="F52" s="536"/>
      <c r="G52" s="536"/>
      <c r="H52" s="536"/>
      <c r="I52" s="536"/>
      <c r="J52" s="536"/>
      <c r="K52" s="536"/>
      <c r="L52" s="505"/>
    </row>
    <row r="53" spans="1:12" ht="15" customHeight="1">
      <c r="A53" s="503"/>
      <c r="B53" s="503"/>
      <c r="C53" s="504"/>
      <c r="D53" s="536"/>
      <c r="E53" s="536"/>
      <c r="F53" s="536"/>
      <c r="G53" s="536"/>
      <c r="H53" s="536"/>
      <c r="I53" s="536"/>
      <c r="J53" s="536"/>
      <c r="K53" s="536"/>
      <c r="L53" s="505"/>
    </row>
    <row r="54" spans="1:12" ht="15" customHeight="1">
      <c r="A54" s="503"/>
      <c r="B54" s="503"/>
      <c r="C54" s="504"/>
      <c r="D54" s="536"/>
      <c r="E54" s="536"/>
      <c r="F54" s="536"/>
      <c r="G54" s="536"/>
      <c r="H54" s="536"/>
      <c r="I54" s="536"/>
      <c r="J54" s="536"/>
      <c r="K54" s="536"/>
      <c r="L54" s="505"/>
    </row>
    <row r="55" spans="1:12" s="359" customFormat="1" ht="15.6" customHeight="1">
      <c r="A55" s="521" t="s">
        <v>443</v>
      </c>
      <c r="B55" s="537" t="s">
        <v>449</v>
      </c>
      <c r="C55" s="468"/>
      <c r="E55" s="537"/>
      <c r="F55" s="537"/>
      <c r="G55" s="537"/>
      <c r="H55" s="467"/>
      <c r="I55" s="467"/>
      <c r="J55" s="467"/>
      <c r="K55" s="467"/>
    </row>
    <row r="56" spans="1:12" ht="15.6" customHeight="1" thickBot="1">
      <c r="A56" s="479"/>
      <c r="B56" s="522"/>
      <c r="C56" s="523"/>
      <c r="D56" s="538"/>
      <c r="E56" s="538"/>
      <c r="F56" s="539"/>
      <c r="G56" s="480"/>
      <c r="H56" s="480"/>
    </row>
    <row r="57" spans="1:12" s="378" customFormat="1" ht="15" customHeight="1" thickTop="1">
      <c r="A57" s="1473" t="s">
        <v>348</v>
      </c>
      <c r="B57" s="1473"/>
      <c r="C57" s="1502"/>
      <c r="D57" s="540" t="s">
        <v>450</v>
      </c>
      <c r="E57" s="1507" t="s">
        <v>451</v>
      </c>
      <c r="F57" s="1508"/>
      <c r="G57" s="1508"/>
      <c r="H57" s="541"/>
      <c r="J57" s="542"/>
      <c r="K57" s="542"/>
    </row>
    <row r="58" spans="1:12" s="378" customFormat="1" ht="15" customHeight="1">
      <c r="A58" s="1503"/>
      <c r="B58" s="1503"/>
      <c r="C58" s="1504"/>
      <c r="D58" s="1509" t="s">
        <v>444</v>
      </c>
      <c r="E58" s="1509" t="s">
        <v>444</v>
      </c>
      <c r="F58" s="1509" t="s">
        <v>452</v>
      </c>
      <c r="G58" s="1511" t="s">
        <v>453</v>
      </c>
      <c r="H58" s="543"/>
      <c r="J58" s="544"/>
      <c r="K58" s="542"/>
    </row>
    <row r="59" spans="1:12" s="378" customFormat="1" ht="15" customHeight="1">
      <c r="A59" s="1505"/>
      <c r="B59" s="1505"/>
      <c r="C59" s="1506"/>
      <c r="D59" s="1510"/>
      <c r="E59" s="1510"/>
      <c r="F59" s="1510"/>
      <c r="G59" s="1512"/>
      <c r="H59" s="524"/>
      <c r="J59" s="544"/>
      <c r="K59" s="544"/>
    </row>
    <row r="60" spans="1:12" s="487" customFormat="1" ht="13.5">
      <c r="A60" s="483"/>
      <c r="B60" s="483"/>
      <c r="C60" s="508"/>
      <c r="D60" s="509" t="s">
        <v>1</v>
      </c>
      <c r="E60" s="509" t="s">
        <v>454</v>
      </c>
      <c r="F60" s="509" t="s">
        <v>3</v>
      </c>
      <c r="G60" s="509" t="s">
        <v>4</v>
      </c>
      <c r="H60" s="486"/>
      <c r="J60" s="545"/>
      <c r="K60" s="545"/>
    </row>
    <row r="61" spans="1:12" s="411" customFormat="1" ht="15" customHeight="1">
      <c r="A61" s="521"/>
      <c r="B61" s="401"/>
      <c r="C61" s="546"/>
      <c r="D61" s="547" t="s">
        <v>455</v>
      </c>
      <c r="E61" s="548" t="s">
        <v>456</v>
      </c>
      <c r="F61" s="548" t="s">
        <v>456</v>
      </c>
      <c r="G61" s="548" t="s">
        <v>456</v>
      </c>
      <c r="H61" s="549"/>
      <c r="J61" s="550"/>
      <c r="K61" s="550"/>
    </row>
    <row r="62" spans="1:12" s="411" customFormat="1" ht="15" customHeight="1">
      <c r="A62" s="521"/>
      <c r="B62" s="490" t="s">
        <v>430</v>
      </c>
      <c r="C62" s="546"/>
      <c r="D62" s="493">
        <v>90923</v>
      </c>
      <c r="E62" s="493">
        <v>37565</v>
      </c>
      <c r="F62" s="493">
        <v>119098</v>
      </c>
      <c r="G62" s="493">
        <v>1617</v>
      </c>
      <c r="H62" s="549"/>
      <c r="J62" s="550"/>
      <c r="K62" s="550"/>
    </row>
    <row r="63" spans="1:12" s="397" customFormat="1" ht="15" customHeight="1">
      <c r="A63" s="531"/>
      <c r="B63" s="495" t="s">
        <v>56</v>
      </c>
      <c r="C63" s="496"/>
      <c r="D63" s="551" t="s">
        <v>81</v>
      </c>
      <c r="E63" s="552" t="s">
        <v>250</v>
      </c>
      <c r="F63" s="529" t="s">
        <v>81</v>
      </c>
      <c r="G63" s="529" t="s">
        <v>81</v>
      </c>
      <c r="H63" s="553"/>
      <c r="J63" s="554"/>
      <c r="K63" s="554"/>
    </row>
    <row r="64" spans="1:12" s="397" customFormat="1" ht="15" customHeight="1">
      <c r="A64" s="531"/>
      <c r="B64" s="495" t="s">
        <v>52</v>
      </c>
      <c r="C64" s="496"/>
      <c r="D64" s="551" t="s">
        <v>81</v>
      </c>
      <c r="E64" s="552" t="s">
        <v>81</v>
      </c>
      <c r="F64" s="529" t="s">
        <v>250</v>
      </c>
      <c r="G64" s="529" t="s">
        <v>81</v>
      </c>
      <c r="H64" s="553"/>
      <c r="J64" s="554"/>
      <c r="K64" s="554"/>
    </row>
    <row r="65" spans="1:12" s="397" customFormat="1" ht="15" customHeight="1">
      <c r="A65" s="531"/>
      <c r="B65" s="495" t="s">
        <v>53</v>
      </c>
      <c r="C65" s="496"/>
      <c r="D65" s="551" t="s">
        <v>250</v>
      </c>
      <c r="E65" s="552">
        <v>102</v>
      </c>
      <c r="F65" s="529" t="s">
        <v>250</v>
      </c>
      <c r="G65" s="529" t="s">
        <v>250</v>
      </c>
      <c r="H65" s="553"/>
      <c r="J65" s="554"/>
      <c r="K65" s="554"/>
    </row>
    <row r="66" spans="1:12" s="397" customFormat="1" ht="15" customHeight="1">
      <c r="A66" s="531"/>
      <c r="B66" s="495" t="s">
        <v>54</v>
      </c>
      <c r="C66" s="496"/>
      <c r="D66" s="551" t="s">
        <v>250</v>
      </c>
      <c r="E66" s="552">
        <v>162</v>
      </c>
      <c r="F66" s="529">
        <v>734</v>
      </c>
      <c r="G66" s="529" t="s">
        <v>81</v>
      </c>
      <c r="H66" s="553"/>
      <c r="J66" s="555"/>
      <c r="K66" s="555"/>
    </row>
    <row r="67" spans="1:12" s="397" customFormat="1" ht="15" customHeight="1">
      <c r="A67" s="531"/>
      <c r="B67" s="495" t="s">
        <v>55</v>
      </c>
      <c r="C67" s="496"/>
      <c r="D67" s="556" t="s">
        <v>81</v>
      </c>
      <c r="E67" s="557" t="s">
        <v>250</v>
      </c>
      <c r="F67" s="557" t="s">
        <v>250</v>
      </c>
      <c r="G67" s="557" t="s">
        <v>81</v>
      </c>
      <c r="H67" s="493"/>
      <c r="J67" s="555"/>
      <c r="K67" s="555"/>
    </row>
    <row r="68" spans="1:12" ht="6" customHeight="1">
      <c r="A68" s="457"/>
      <c r="B68" s="457"/>
      <c r="C68" s="514"/>
      <c r="D68" s="535"/>
      <c r="E68" s="535"/>
      <c r="F68" s="535"/>
      <c r="G68" s="535"/>
      <c r="H68" s="536"/>
      <c r="J68" s="515"/>
      <c r="K68" s="515"/>
    </row>
    <row r="69" spans="1:12" s="367" customFormat="1" ht="15.6" customHeight="1">
      <c r="A69" s="366"/>
      <c r="C69" s="504"/>
      <c r="D69" s="366"/>
      <c r="E69" s="366"/>
      <c r="F69" s="366"/>
      <c r="G69" s="366"/>
      <c r="H69" s="366"/>
      <c r="I69" s="366"/>
      <c r="J69" s="366"/>
      <c r="K69" s="366"/>
      <c r="L69" s="505"/>
    </row>
    <row r="70" spans="1:12" ht="13.15" customHeight="1">
      <c r="A70" s="503"/>
      <c r="C70" s="504"/>
      <c r="D70" s="366"/>
      <c r="E70" s="366"/>
      <c r="F70" s="366"/>
      <c r="G70" s="366"/>
      <c r="H70" s="366"/>
      <c r="L70" s="505"/>
    </row>
    <row r="71" spans="1:12" ht="13.15" customHeight="1">
      <c r="L71" s="505"/>
    </row>
    <row r="72" spans="1:12" ht="13.15" customHeight="1">
      <c r="L72" s="505"/>
    </row>
    <row r="73" spans="1:12" ht="13.15" customHeight="1">
      <c r="L73" s="518"/>
    </row>
  </sheetData>
  <mergeCells count="35">
    <mergeCell ref="A57:C59"/>
    <mergeCell ref="E57:G57"/>
    <mergeCell ref="D58:D59"/>
    <mergeCell ref="E58:E59"/>
    <mergeCell ref="F58:F59"/>
    <mergeCell ref="G58:G59"/>
    <mergeCell ref="A40:C42"/>
    <mergeCell ref="D40:J40"/>
    <mergeCell ref="D41:D42"/>
    <mergeCell ref="E41:G41"/>
    <mergeCell ref="H41:H42"/>
    <mergeCell ref="I41:I42"/>
    <mergeCell ref="J41:J42"/>
    <mergeCell ref="A23:C25"/>
    <mergeCell ref="D23:F23"/>
    <mergeCell ref="G23:G25"/>
    <mergeCell ref="J23:K23"/>
    <mergeCell ref="D24:D25"/>
    <mergeCell ref="E24:E25"/>
    <mergeCell ref="F24:F25"/>
    <mergeCell ref="H24:H25"/>
    <mergeCell ref="I24:I25"/>
    <mergeCell ref="J24:J25"/>
    <mergeCell ref="K24:K25"/>
    <mergeCell ref="A1:E1"/>
    <mergeCell ref="A8:C10"/>
    <mergeCell ref="D8:D10"/>
    <mergeCell ref="E8:K8"/>
    <mergeCell ref="E9:E10"/>
    <mergeCell ref="F9:F10"/>
    <mergeCell ref="G9:G10"/>
    <mergeCell ref="H9:H10"/>
    <mergeCell ref="I9:I10"/>
    <mergeCell ref="J9:J10"/>
    <mergeCell ref="K9:K10"/>
  </mergeCells>
  <phoneticPr fontId="14"/>
  <conditionalFormatting sqref="D63:G67 D14:K18 D29:K33 D46:J50">
    <cfRule type="cellIs" dxfId="31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index</vt:lpstr>
      <vt:lpstr>144-145</vt:lpstr>
      <vt:lpstr>146-147</vt:lpstr>
      <vt:lpstr>148-149</vt:lpstr>
      <vt:lpstr>150-151</vt:lpstr>
      <vt:lpstr>152-153</vt:lpstr>
      <vt:lpstr>154-155</vt:lpstr>
      <vt:lpstr>156-157</vt:lpstr>
      <vt:lpstr>158</vt:lpstr>
      <vt:lpstr>159</vt:lpstr>
      <vt:lpstr>160</vt:lpstr>
      <vt:lpstr>161</vt:lpstr>
      <vt:lpstr>160 (修正箇所情報)</vt:lpstr>
      <vt:lpstr>161 (修正箇所情報)</vt:lpstr>
      <vt:lpstr>162-163 </vt:lpstr>
      <vt:lpstr>164-165</vt:lpstr>
      <vt:lpstr>166</vt:lpstr>
      <vt:lpstr>'144-145'!Print_Area</vt:lpstr>
      <vt:lpstr>'146-147'!Print_Area</vt:lpstr>
      <vt:lpstr>'148-149'!Print_Area</vt:lpstr>
      <vt:lpstr>'150-151'!Print_Area</vt:lpstr>
      <vt:lpstr>'152-153'!Print_Area</vt:lpstr>
      <vt:lpstr>'158'!Print_Area</vt:lpstr>
      <vt:lpstr>'159'!Print_Area</vt:lpstr>
      <vt:lpstr>'160'!Print_Area</vt:lpstr>
      <vt:lpstr>'160 (修正箇所情報)'!Print_Area</vt:lpstr>
      <vt:lpstr>'161'!Print_Area</vt:lpstr>
      <vt:lpstr>'161 (修正箇所情報)'!Print_Area</vt:lpstr>
      <vt:lpstr>'162-163 '!Print_Area</vt:lpstr>
      <vt:lpstr>'164-165'!Print_Area</vt:lpstr>
      <vt:lpstr>'166'!Print_Area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2017-01-10T02:43:24Z</dcterms:created>
  <dcterms:modified xsi:type="dcterms:W3CDTF">2023-07-13T05:57:44Z</dcterms:modified>
</cp:coreProperties>
</file>