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10728" activeTab="0"/>
  </bookViews>
  <sheets>
    <sheet name="047" sheetId="1" r:id="rId1"/>
  </sheets>
  <definedNames/>
  <calcPr fullCalcOnLoad="1"/>
</workbook>
</file>

<file path=xl/sharedStrings.xml><?xml version="1.0" encoding="utf-8"?>
<sst xmlns="http://schemas.openxmlformats.org/spreadsheetml/2006/main" count="136" uniqueCount="60">
  <si>
    <t>計</t>
  </si>
  <si>
    <t>女</t>
  </si>
  <si>
    <t>男</t>
  </si>
  <si>
    <t>新規学卒就農者</t>
  </si>
  <si>
    <t>　</t>
  </si>
  <si>
    <t>男女計</t>
  </si>
  <si>
    <t>非農家
出　身</t>
  </si>
  <si>
    <t>農　家
出　身</t>
  </si>
  <si>
    <t>新　規
参入者</t>
  </si>
  <si>
    <t>単位：人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</si>
  <si>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</si>
  <si>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</si>
  <si>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</si>
  <si>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</si>
  <si>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</si>
  <si>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</si>
  <si>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</si>
  <si>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</si>
  <si>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</si>
  <si>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</si>
  <si>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</si>
  <si>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</si>
  <si>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</si>
  <si>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</si>
  <si>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</si>
  <si>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</si>
  <si>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</si>
  <si>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</si>
  <si>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</si>
  <si>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　　</t>
  </si>
  <si>
    <t>　 ア　就農形態別新規就農者数</t>
  </si>
  <si>
    <t>　 ウ　新規雇用就農者数</t>
  </si>
  <si>
    <t>　 エ　年齢別新規参入者数</t>
  </si>
  <si>
    <t>２　農家及び農家人口等　　47</t>
  </si>
  <si>
    <t xml:space="preserve"> (6)　新規就農者数（全国）</t>
  </si>
  <si>
    <t>新規自
営農業
就農者</t>
  </si>
  <si>
    <t>新  規
雇　用
就農者</t>
  </si>
  <si>
    <t>　 イ　新規自営農業就農者数</t>
  </si>
  <si>
    <t>23　</t>
  </si>
  <si>
    <t>40～49</t>
  </si>
  <si>
    <t>50～59</t>
  </si>
  <si>
    <t>60～64</t>
  </si>
  <si>
    <t>65歳
以上</t>
  </si>
  <si>
    <t>(1)</t>
  </si>
  <si>
    <t>(2)</t>
  </si>
  <si>
    <t>(13)</t>
  </si>
  <si>
    <t>(14)</t>
  </si>
  <si>
    <t>(15)</t>
  </si>
  <si>
    <t>(16)</t>
  </si>
  <si>
    <t>(17)</t>
  </si>
  <si>
    <t>(18)</t>
  </si>
  <si>
    <t>注：　東日本大震災の影響で、平成23年～26年調査は、調査不能となった福島県の一部地域を除いて集計した数値である。</t>
  </si>
  <si>
    <t>　　平成27年調査は、就業状態調査及び新規雇用者調査において、福島県の一部地域の調査を実施できなかったため、当該</t>
  </si>
  <si>
    <t>　　地域は含まれていない。</t>
  </si>
  <si>
    <t>　　　熊本地震の影響で、平成27年調査の新規参入者調査は、熊本県の４農業委員会を除いて集計した数値である。</t>
  </si>
  <si>
    <t>39歳
以下</t>
  </si>
  <si>
    <t>資料：農林水産省統計部『新規就農者調査結果』(以下エまで同じ)</t>
  </si>
  <si>
    <t>区分</t>
  </si>
  <si>
    <t>区分</t>
  </si>
  <si>
    <t>区分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</si>
</sst>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\ ;@\ "/>
    <numFmt numFmtId="179" formatCode="#,##0\ ;&quot;△ &quot;#,##0\ ;0\ ;@\ "/>
    <numFmt numFmtId="180" formatCode="#,##0;[Red]#,##0"/>
    <numFmt numFmtId="181" formatCode="#,##0_ "/>
    <numFmt numFmtId="182" formatCode="&quot;平成&quot;#&quot;年&quot;"/>
    <numFmt numFmtId="183" formatCode="&quot;　　&quot;#&quot;　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4" fillId="0" borderId="0" xfId="60" applyFont="1" applyBorder="1" applyAlignment="1">
      <alignment vertical="center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>
      <alignment vertical="center"/>
      <protection/>
    </xf>
    <xf numFmtId="176" fontId="4" fillId="0" borderId="0" xfId="62" applyNumberFormat="1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 applyBorder="1" applyAlignment="1">
      <alignment horizontal="centerContinuous" vertical="center"/>
      <protection/>
    </xf>
    <xf numFmtId="176" fontId="5" fillId="0" borderId="0" xfId="62" applyNumberFormat="1" applyFont="1" applyAlignment="1">
      <alignment horizontal="centerContinuous" vertical="center"/>
      <protection/>
    </xf>
    <xf numFmtId="176" fontId="5" fillId="0" borderId="0" xfId="62" applyNumberFormat="1" applyFont="1" applyAlignment="1">
      <alignment horizontal="right" vertical="center"/>
      <protection/>
    </xf>
    <xf numFmtId="0" fontId="3" fillId="0" borderId="0" xfId="62" applyFont="1" applyAlignment="1">
      <alignment vertical="center"/>
      <protection/>
    </xf>
    <xf numFmtId="177" fontId="4" fillId="0" borderId="0" xfId="62" applyNumberFormat="1" applyFont="1" applyAlignment="1">
      <alignment vertical="center"/>
      <protection/>
    </xf>
    <xf numFmtId="176" fontId="4" fillId="0" borderId="0" xfId="62" applyNumberFormat="1" applyFont="1" applyBorder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1" xfId="62" applyFont="1" applyBorder="1" applyAlignment="1">
      <alignment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left" vertical="center"/>
      <protection/>
    </xf>
    <xf numFmtId="176" fontId="3" fillId="0" borderId="0" xfId="62" applyNumberFormat="1" applyFont="1" applyAlignment="1">
      <alignment vertical="center"/>
      <protection/>
    </xf>
    <xf numFmtId="176" fontId="5" fillId="0" borderId="0" xfId="62" applyNumberFormat="1" applyFont="1" applyAlignment="1">
      <alignment horizontal="left" vertical="center"/>
      <protection/>
    </xf>
    <xf numFmtId="0" fontId="4" fillId="0" borderId="0" xfId="62" applyFont="1" applyBorder="1" applyAlignment="1">
      <alignment horizontal="center" vertical="center" wrapText="1"/>
      <protection/>
    </xf>
    <xf numFmtId="176" fontId="8" fillId="0" borderId="0" xfId="62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4" fillId="0" borderId="10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1" applyFont="1" applyAlignment="1" applyProtection="1">
      <alignment horizontal="right" vertical="top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2" xfId="62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1" xfId="62" applyFont="1" applyBorder="1" applyAlignment="1">
      <alignment horizontal="left" vertical="center"/>
      <protection/>
    </xf>
    <xf numFmtId="179" fontId="4" fillId="0" borderId="0" xfId="62" applyNumberFormat="1" applyFont="1" applyAlignment="1">
      <alignment vertical="center"/>
      <protection/>
    </xf>
    <xf numFmtId="0" fontId="3" fillId="0" borderId="14" xfId="62" applyFont="1" applyBorder="1" applyAlignment="1" quotePrefix="1">
      <alignment horizontal="right" vertical="center"/>
      <protection/>
    </xf>
    <xf numFmtId="179" fontId="3" fillId="33" borderId="10" xfId="62" applyNumberFormat="1" applyFont="1" applyFill="1" applyBorder="1" applyAlignment="1" applyProtection="1">
      <alignment horizontal="right" vertical="center" wrapText="1"/>
      <protection locked="0"/>
    </xf>
    <xf numFmtId="179" fontId="3" fillId="33" borderId="10" xfId="0" applyNumberFormat="1" applyFont="1" applyFill="1" applyBorder="1" applyAlignment="1">
      <alignment horizontal="right" vertical="center" wrapText="1"/>
    </xf>
    <xf numFmtId="0" fontId="4" fillId="0" borderId="15" xfId="62" applyFont="1" applyBorder="1" applyAlignment="1">
      <alignment/>
      <protection/>
    </xf>
    <xf numFmtId="179" fontId="4" fillId="0" borderId="0" xfId="62" applyNumberFormat="1" applyFont="1" applyAlignment="1">
      <alignment/>
      <protection/>
    </xf>
    <xf numFmtId="0" fontId="4" fillId="0" borderId="0" xfId="62" applyFont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83" fontId="4" fillId="0" borderId="0" xfId="62" applyNumberFormat="1" applyFont="1" applyBorder="1" applyAlignment="1">
      <alignment horizontal="right" vertical="center"/>
      <protection/>
    </xf>
    <xf numFmtId="183" fontId="0" fillId="0" borderId="18" xfId="0" applyNumberFormat="1" applyBorder="1" applyAlignment="1">
      <alignment horizontal="right" vertical="center"/>
    </xf>
    <xf numFmtId="183" fontId="4" fillId="0" borderId="0" xfId="62" applyNumberFormat="1" applyFont="1" applyBorder="1" applyAlignment="1">
      <alignment horizontal="right"/>
      <protection/>
    </xf>
    <xf numFmtId="183" fontId="0" fillId="0" borderId="18" xfId="0" applyNumberFormat="1" applyBorder="1" applyAlignment="1">
      <alignment horizontal="right"/>
    </xf>
    <xf numFmtId="182" fontId="4" fillId="0" borderId="0" xfId="62" applyNumberFormat="1" applyFont="1" applyBorder="1" applyAlignment="1">
      <alignment horizontal="right" vertical="center"/>
      <protection/>
    </xf>
    <xf numFmtId="182" fontId="0" fillId="0" borderId="18" xfId="0" applyNumberFormat="1" applyBorder="1" applyAlignment="1">
      <alignment horizontal="right" vertical="center"/>
    </xf>
    <xf numFmtId="179" fontId="3" fillId="33" borderId="0" xfId="0" applyNumberFormat="1" applyFont="1" applyFill="1" applyBorder="1" applyAlignment="1">
      <alignment horizontal="right" shrinkToFit="1"/>
    </xf>
    <xf numFmtId="0" fontId="0" fillId="0" borderId="0" xfId="0" applyFont="1" applyBorder="1" applyAlignment="1">
      <alignment shrinkToFit="1"/>
    </xf>
    <xf numFmtId="179" fontId="4" fillId="33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179" fontId="3" fillId="33" borderId="19" xfId="0" applyNumberFormat="1" applyFont="1" applyFill="1" applyBorder="1" applyAlignment="1">
      <alignment horizontal="right" shrinkToFit="1"/>
    </xf>
    <xf numFmtId="179" fontId="4" fillId="33" borderId="19" xfId="0" applyNumberFormat="1" applyFont="1" applyFill="1" applyBorder="1" applyAlignment="1">
      <alignment horizontal="right" vertical="center" shrinkToFit="1"/>
    </xf>
    <xf numFmtId="178" fontId="4" fillId="0" borderId="0" xfId="62" applyNumberFormat="1" applyFont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8" fontId="4" fillId="0" borderId="19" xfId="62" applyNumberFormat="1" applyFont="1" applyBorder="1" applyAlignment="1" quotePrefix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179" fontId="4" fillId="33" borderId="0" xfId="62" applyNumberFormat="1" applyFont="1" applyFill="1" applyBorder="1" applyAlignment="1" applyProtection="1">
      <alignment horizontal="right" vertical="center" wrapText="1"/>
      <protection locked="0"/>
    </xf>
    <xf numFmtId="179" fontId="4" fillId="33" borderId="0" xfId="0" applyNumberFormat="1" applyFont="1" applyFill="1" applyBorder="1" applyAlignment="1">
      <alignment horizontal="right" vertical="center" wrapText="1"/>
    </xf>
    <xf numFmtId="0" fontId="4" fillId="0" borderId="11" xfId="62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1" xfId="62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" fillId="0" borderId="23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179" fontId="3" fillId="33" borderId="0" xfId="62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79" fontId="3" fillId="33" borderId="0" xfId="0" applyNumberFormat="1" applyFont="1" applyFill="1" applyBorder="1" applyAlignment="1">
      <alignment horizontal="right" wrapText="1"/>
    </xf>
    <xf numFmtId="179" fontId="0" fillId="0" borderId="0" xfId="0" applyNumberFormat="1" applyAlignment="1">
      <alignment horizontal="right" vertical="center" wrapText="1"/>
    </xf>
    <xf numFmtId="178" fontId="4" fillId="0" borderId="11" xfId="62" applyNumberFormat="1" applyFont="1" applyBorder="1" applyAlignment="1" quotePrefix="1">
      <alignment horizontal="center" vertical="center" wrapText="1"/>
      <protection/>
    </xf>
    <xf numFmtId="178" fontId="4" fillId="0" borderId="11" xfId="62" applyNumberFormat="1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distributed" vertical="center" wrapText="1"/>
      <protection/>
    </xf>
    <xf numFmtId="0" fontId="4" fillId="0" borderId="21" xfId="62" applyFont="1" applyBorder="1" applyAlignment="1">
      <alignment horizontal="distributed" vertical="center" wrapText="1"/>
      <protection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4" fillId="0" borderId="25" xfId="62" applyFont="1" applyBorder="1" applyAlignment="1">
      <alignment horizontal="center" vertical="center" wrapText="1"/>
      <protection/>
    </xf>
    <xf numFmtId="0" fontId="4" fillId="0" borderId="26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8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vertical="center" wrapText="1"/>
      <protection/>
    </xf>
    <xf numFmtId="178" fontId="4" fillId="0" borderId="16" xfId="62" applyNumberFormat="1" applyFont="1" applyBorder="1" applyAlignment="1" quotePrefix="1">
      <alignment horizontal="center" vertical="center"/>
      <protection/>
    </xf>
    <xf numFmtId="178" fontId="4" fillId="0" borderId="11" xfId="62" applyNumberFormat="1" applyFont="1" applyBorder="1" applyAlignment="1" quotePrefix="1">
      <alignment horizontal="center" vertical="center"/>
      <protection/>
    </xf>
    <xf numFmtId="178" fontId="4" fillId="0" borderId="11" xfId="62" applyNumberFormat="1" applyFont="1" applyBorder="1" applyAlignment="1">
      <alignment horizontal="center" vertical="center"/>
      <protection/>
    </xf>
    <xf numFmtId="0" fontId="4" fillId="0" borderId="11" xfId="62" applyFont="1" applyBorder="1" applyAlignment="1" quotePrefix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0" xfId="62" applyFont="1" applyBorder="1" applyAlignment="1" quotePrefix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3" fontId="3" fillId="33" borderId="19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79" fontId="4" fillId="33" borderId="0" xfId="0" applyNumberFormat="1" applyFont="1" applyFill="1" applyBorder="1" applyAlignment="1">
      <alignment horizontal="right" vertical="center"/>
    </xf>
    <xf numFmtId="179" fontId="3" fillId="33" borderId="0" xfId="0" applyNumberFormat="1" applyFont="1" applyFill="1" applyBorder="1" applyAlignment="1">
      <alignment horizontal="right"/>
    </xf>
    <xf numFmtId="180" fontId="4" fillId="33" borderId="0" xfId="0" applyNumberFormat="1" applyFont="1" applyFill="1" applyBorder="1" applyAlignment="1">
      <alignment horizontal="right" vertical="center"/>
    </xf>
    <xf numFmtId="180" fontId="3" fillId="33" borderId="0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0" fontId="4" fillId="0" borderId="11" xfId="62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28" xfId="62" applyFont="1" applyBorder="1" applyAlignment="1">
      <alignment horizontal="distributed" vertical="center" wrapText="1"/>
      <protection/>
    </xf>
    <xf numFmtId="0" fontId="4" fillId="0" borderId="12" xfId="62" applyFont="1" applyBorder="1" applyAlignment="1">
      <alignment horizontal="distributed" vertical="center" wrapText="1"/>
      <protection/>
    </xf>
    <xf numFmtId="0" fontId="4" fillId="0" borderId="17" xfId="62" applyFont="1" applyBorder="1" applyAlignment="1">
      <alignment horizontal="distributed" vertical="center" wrapText="1"/>
      <protection/>
    </xf>
    <xf numFmtId="0" fontId="4" fillId="0" borderId="10" xfId="62" applyFont="1" applyBorder="1" applyAlignment="1">
      <alignment horizontal="distributed" vertical="center" wrapText="1"/>
      <protection/>
    </xf>
    <xf numFmtId="0" fontId="4" fillId="0" borderId="0" xfId="62" applyFont="1" applyBorder="1" applyAlignment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054-055かんしょ豆そば_済み⑪224-225農家数_Book1" xfId="61"/>
    <cellStyle name="標準_054-055かんしょ豆そば_済み⑫226-227農家人口" xfId="62"/>
    <cellStyle name="良い" xfId="63"/>
  </cellStyles>
  <dxfs count="1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50390625" style="5" customWidth="1"/>
    <col min="2" max="2" width="6.00390625" style="6" customWidth="1"/>
    <col min="3" max="14" width="2.875" style="4" customWidth="1"/>
    <col min="15" max="19" width="2.875" style="6" customWidth="1"/>
    <col min="20" max="20" width="2.75390625" style="6" customWidth="1"/>
    <col min="21" max="38" width="2.75390625" style="5" customWidth="1"/>
    <col min="39" max="39" width="2.00390625" style="5" customWidth="1"/>
    <col min="40" max="16384" width="9.00390625" style="5" customWidth="1"/>
  </cols>
  <sheetData>
    <row r="1" spans="1:38" ht="21" customHeight="1">
      <c r="A1" s="2"/>
      <c r="B1" s="3"/>
      <c r="AJ1" s="29"/>
      <c r="AK1" s="29"/>
      <c r="AL1" s="29" t="s">
        <v>33</v>
      </c>
    </row>
    <row r="2" spans="1:32" s="11" customFormat="1" ht="18.7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20"/>
      <c r="S2" s="20"/>
      <c r="T2" s="20"/>
      <c r="U2" s="9"/>
      <c r="V2" s="9"/>
      <c r="W2" s="9"/>
      <c r="X2" s="7"/>
      <c r="Y2" s="7"/>
      <c r="Z2" s="7"/>
      <c r="AA2" s="8"/>
      <c r="AB2" s="8"/>
      <c r="AC2" s="8"/>
      <c r="AD2" s="8"/>
      <c r="AE2" s="8"/>
      <c r="AF2" s="8"/>
    </row>
    <row r="3" spans="1:32" s="11" customFormat="1" ht="26.25" customHeight="1">
      <c r="A3" s="32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6"/>
      <c r="AC3" s="6"/>
      <c r="AD3" s="6"/>
      <c r="AE3" s="6"/>
      <c r="AF3" s="6"/>
    </row>
    <row r="4" spans="1:32" s="11" customFormat="1" ht="17.25" customHeight="1">
      <c r="A4" s="32"/>
      <c r="B4" s="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20" ht="15.75" customHeight="1">
      <c r="A5" s="32" t="s">
        <v>34</v>
      </c>
      <c r="C5" s="3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  <c r="S5" s="1"/>
      <c r="T5" s="1"/>
    </row>
    <row r="6" spans="1:20" ht="15.75" customHeight="1">
      <c r="A6" s="11" t="s">
        <v>30</v>
      </c>
      <c r="C6" s="12"/>
      <c r="D6" s="19"/>
      <c r="E6" s="19"/>
      <c r="F6" s="18"/>
      <c r="G6" s="18"/>
      <c r="H6" s="18"/>
      <c r="I6" s="18"/>
      <c r="J6" s="18"/>
      <c r="K6" s="18"/>
      <c r="L6" s="18"/>
      <c r="M6" s="18"/>
      <c r="N6" s="18"/>
      <c r="O6" s="1"/>
      <c r="P6" s="1"/>
      <c r="Q6" s="1"/>
      <c r="R6" s="1"/>
      <c r="S6" s="1"/>
      <c r="T6" s="1"/>
    </row>
    <row r="7" spans="1:38" ht="15.75" customHeight="1" thickBot="1">
      <c r="A7" s="6"/>
      <c r="C7" s="13" t="s">
        <v>4</v>
      </c>
      <c r="D7" s="13"/>
      <c r="E7" s="13"/>
      <c r="F7" s="13"/>
      <c r="G7" s="13"/>
      <c r="H7" s="13"/>
      <c r="I7" s="22"/>
      <c r="J7" s="22"/>
      <c r="K7" s="22"/>
      <c r="L7" s="13"/>
      <c r="M7" s="13"/>
      <c r="N7" s="13"/>
      <c r="AJ7" s="31"/>
      <c r="AK7" s="31"/>
      <c r="AL7" s="31" t="s">
        <v>9</v>
      </c>
    </row>
    <row r="8" spans="1:38" ht="15" customHeight="1" thickTop="1">
      <c r="A8" s="137" t="s">
        <v>57</v>
      </c>
      <c r="B8" s="137"/>
      <c r="C8" s="100" t="s">
        <v>5</v>
      </c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103"/>
      <c r="O8" s="79" t="s">
        <v>2</v>
      </c>
      <c r="P8" s="89"/>
      <c r="Q8" s="89"/>
      <c r="R8" s="89"/>
      <c r="S8" s="89"/>
      <c r="T8" s="89"/>
      <c r="U8" s="89"/>
      <c r="V8" s="89"/>
      <c r="W8" s="89"/>
      <c r="X8" s="89"/>
      <c r="Y8" s="80"/>
      <c r="Z8" s="80"/>
      <c r="AA8" s="79" t="s">
        <v>1</v>
      </c>
      <c r="AB8" s="89"/>
      <c r="AC8" s="89"/>
      <c r="AD8" s="89"/>
      <c r="AE8" s="89"/>
      <c r="AF8" s="89"/>
      <c r="AG8" s="89"/>
      <c r="AH8" s="89"/>
      <c r="AI8" s="89"/>
      <c r="AJ8" s="89"/>
      <c r="AK8" s="80"/>
      <c r="AL8" s="80"/>
    </row>
    <row r="9" spans="1:38" s="6" customFormat="1" ht="46.5" customHeight="1">
      <c r="A9" s="138"/>
      <c r="B9" s="138"/>
      <c r="C9" s="104" t="s">
        <v>0</v>
      </c>
      <c r="D9" s="105"/>
      <c r="E9" s="112"/>
      <c r="F9" s="104" t="s">
        <v>35</v>
      </c>
      <c r="G9" s="105"/>
      <c r="H9" s="112"/>
      <c r="I9" s="104" t="s">
        <v>36</v>
      </c>
      <c r="J9" s="105"/>
      <c r="K9" s="112"/>
      <c r="L9" s="104" t="s">
        <v>8</v>
      </c>
      <c r="M9" s="105"/>
      <c r="N9" s="112"/>
      <c r="O9" s="104" t="s">
        <v>0</v>
      </c>
      <c r="P9" s="105"/>
      <c r="Q9" s="112"/>
      <c r="R9" s="104" t="s">
        <v>35</v>
      </c>
      <c r="S9" s="105"/>
      <c r="T9" s="112"/>
      <c r="U9" s="104" t="s">
        <v>36</v>
      </c>
      <c r="V9" s="105"/>
      <c r="W9" s="112"/>
      <c r="X9" s="104" t="s">
        <v>8</v>
      </c>
      <c r="Y9" s="105"/>
      <c r="Z9" s="112"/>
      <c r="AA9" s="110" t="s">
        <v>0</v>
      </c>
      <c r="AB9" s="111"/>
      <c r="AC9" s="113"/>
      <c r="AD9" s="104" t="s">
        <v>35</v>
      </c>
      <c r="AE9" s="105"/>
      <c r="AF9" s="112"/>
      <c r="AG9" s="104" t="s">
        <v>36</v>
      </c>
      <c r="AH9" s="105"/>
      <c r="AI9" s="112"/>
      <c r="AJ9" s="104" t="s">
        <v>8</v>
      </c>
      <c r="AK9" s="106"/>
      <c r="AL9" s="106"/>
    </row>
    <row r="10" spans="1:38" ht="13.5" customHeight="1">
      <c r="A10" s="16"/>
      <c r="B10" s="49"/>
      <c r="C10" s="98" t="s">
        <v>20</v>
      </c>
      <c r="D10" s="98"/>
      <c r="E10" s="98"/>
      <c r="F10" s="98" t="s">
        <v>21</v>
      </c>
      <c r="G10" s="98"/>
      <c r="H10" s="98"/>
      <c r="I10" s="98" t="s">
        <v>10</v>
      </c>
      <c r="J10" s="98"/>
      <c r="K10" s="98"/>
      <c r="L10" s="98" t="s">
        <v>11</v>
      </c>
      <c r="M10" s="98"/>
      <c r="N10" s="98"/>
      <c r="O10" s="98" t="s">
        <v>12</v>
      </c>
      <c r="P10" s="98"/>
      <c r="Q10" s="98"/>
      <c r="R10" s="98" t="s">
        <v>13</v>
      </c>
      <c r="S10" s="98"/>
      <c r="T10" s="98"/>
      <c r="U10" s="98" t="s">
        <v>14</v>
      </c>
      <c r="V10" s="98"/>
      <c r="W10" s="98"/>
      <c r="X10" s="98" t="s">
        <v>15</v>
      </c>
      <c r="Y10" s="98"/>
      <c r="Z10" s="98"/>
      <c r="AA10" s="98" t="s">
        <v>16</v>
      </c>
      <c r="AB10" s="98"/>
      <c r="AC10" s="98"/>
      <c r="AD10" s="98" t="s">
        <v>17</v>
      </c>
      <c r="AE10" s="98"/>
      <c r="AF10" s="98"/>
      <c r="AG10" s="98" t="s">
        <v>18</v>
      </c>
      <c r="AH10" s="98"/>
      <c r="AI10" s="98"/>
      <c r="AJ10" s="75" t="s">
        <v>19</v>
      </c>
      <c r="AK10" s="75"/>
      <c r="AL10" s="75"/>
    </row>
    <row r="11" spans="1:38" ht="17.25" customHeight="1">
      <c r="A11" s="67">
        <v>23</v>
      </c>
      <c r="B11" s="68"/>
      <c r="C11" s="83">
        <v>58120</v>
      </c>
      <c r="D11" s="83"/>
      <c r="E11" s="83"/>
      <c r="F11" s="83">
        <v>47100</v>
      </c>
      <c r="G11" s="83"/>
      <c r="H11" s="83"/>
      <c r="I11" s="83">
        <v>8920</v>
      </c>
      <c r="J11" s="83"/>
      <c r="K11" s="83"/>
      <c r="L11" s="83">
        <v>2100</v>
      </c>
      <c r="M11" s="83"/>
      <c r="N11" s="83"/>
      <c r="O11" s="83">
        <v>46320</v>
      </c>
      <c r="P11" s="83"/>
      <c r="Q11" s="83"/>
      <c r="R11" s="83">
        <v>38430</v>
      </c>
      <c r="S11" s="83"/>
      <c r="T11" s="83"/>
      <c r="U11" s="83">
        <v>6030</v>
      </c>
      <c r="V11" s="83"/>
      <c r="W11" s="83"/>
      <c r="X11" s="83">
        <v>1860</v>
      </c>
      <c r="Y11" s="83"/>
      <c r="Z11" s="83"/>
      <c r="AA11" s="83">
        <v>11810</v>
      </c>
      <c r="AB11" s="83"/>
      <c r="AC11" s="83"/>
      <c r="AD11" s="83">
        <v>8670</v>
      </c>
      <c r="AE11" s="83"/>
      <c r="AF11" s="83"/>
      <c r="AG11" s="83">
        <v>2900</v>
      </c>
      <c r="AH11" s="83"/>
      <c r="AI11" s="83"/>
      <c r="AJ11" s="83">
        <v>240</v>
      </c>
      <c r="AK11" s="83"/>
      <c r="AL11" s="83"/>
    </row>
    <row r="12" spans="1:38" ht="17.25" customHeight="1">
      <c r="A12" s="63">
        <f>A11+1</f>
        <v>24</v>
      </c>
      <c r="B12" s="64" t="s">
        <v>38</v>
      </c>
      <c r="C12" s="83">
        <v>56480</v>
      </c>
      <c r="D12" s="83"/>
      <c r="E12" s="83"/>
      <c r="F12" s="83">
        <v>44980</v>
      </c>
      <c r="G12" s="83"/>
      <c r="H12" s="83"/>
      <c r="I12" s="83">
        <v>8490</v>
      </c>
      <c r="J12" s="83"/>
      <c r="K12" s="83"/>
      <c r="L12" s="83">
        <v>3010</v>
      </c>
      <c r="M12" s="83"/>
      <c r="N12" s="83"/>
      <c r="O12" s="83">
        <v>44470</v>
      </c>
      <c r="P12" s="83"/>
      <c r="Q12" s="83"/>
      <c r="R12" s="83">
        <v>36140</v>
      </c>
      <c r="S12" s="83"/>
      <c r="T12" s="83"/>
      <c r="U12" s="83">
        <v>5630</v>
      </c>
      <c r="V12" s="83"/>
      <c r="W12" s="83"/>
      <c r="X12" s="83">
        <v>2700</v>
      </c>
      <c r="Y12" s="83"/>
      <c r="Z12" s="83"/>
      <c r="AA12" s="83">
        <v>12020</v>
      </c>
      <c r="AB12" s="83"/>
      <c r="AC12" s="83"/>
      <c r="AD12" s="83">
        <v>8840</v>
      </c>
      <c r="AE12" s="83"/>
      <c r="AF12" s="83"/>
      <c r="AG12" s="83">
        <v>2870</v>
      </c>
      <c r="AH12" s="83"/>
      <c r="AI12" s="83"/>
      <c r="AJ12" s="83">
        <v>310</v>
      </c>
      <c r="AK12" s="83"/>
      <c r="AL12" s="83"/>
    </row>
    <row r="13" spans="1:38" ht="17.25" customHeight="1">
      <c r="A13" s="63">
        <f>A11+2</f>
        <v>25</v>
      </c>
      <c r="B13" s="64" t="s">
        <v>38</v>
      </c>
      <c r="C13" s="83">
        <v>50810</v>
      </c>
      <c r="D13" s="83"/>
      <c r="E13" s="83"/>
      <c r="F13" s="83">
        <v>40370</v>
      </c>
      <c r="G13" s="83"/>
      <c r="H13" s="83"/>
      <c r="I13" s="83">
        <v>7540</v>
      </c>
      <c r="J13" s="83"/>
      <c r="K13" s="83"/>
      <c r="L13" s="83">
        <v>2900</v>
      </c>
      <c r="M13" s="83"/>
      <c r="N13" s="83"/>
      <c r="O13" s="83">
        <v>39220</v>
      </c>
      <c r="P13" s="83"/>
      <c r="Q13" s="83"/>
      <c r="R13" s="83">
        <v>31700</v>
      </c>
      <c r="S13" s="83"/>
      <c r="T13" s="83"/>
      <c r="U13" s="83">
        <v>4970</v>
      </c>
      <c r="V13" s="83"/>
      <c r="W13" s="83"/>
      <c r="X13" s="83">
        <v>2560</v>
      </c>
      <c r="Y13" s="83"/>
      <c r="Z13" s="83"/>
      <c r="AA13" s="83">
        <v>11580</v>
      </c>
      <c r="AB13" s="83"/>
      <c r="AC13" s="83"/>
      <c r="AD13" s="83">
        <v>8670</v>
      </c>
      <c r="AE13" s="83"/>
      <c r="AF13" s="83"/>
      <c r="AG13" s="83">
        <v>2580</v>
      </c>
      <c r="AH13" s="83"/>
      <c r="AI13" s="83"/>
      <c r="AJ13" s="83">
        <v>330</v>
      </c>
      <c r="AK13" s="83"/>
      <c r="AL13" s="83"/>
    </row>
    <row r="14" spans="1:38" ht="17.25" customHeight="1">
      <c r="A14" s="63">
        <f>A11+3</f>
        <v>26</v>
      </c>
      <c r="B14" s="64" t="s">
        <v>38</v>
      </c>
      <c r="C14" s="83">
        <v>57650</v>
      </c>
      <c r="D14" s="94"/>
      <c r="E14" s="94"/>
      <c r="F14" s="83">
        <v>46340</v>
      </c>
      <c r="G14" s="95"/>
      <c r="H14" s="95"/>
      <c r="I14" s="83">
        <v>7650</v>
      </c>
      <c r="J14" s="94"/>
      <c r="K14" s="94"/>
      <c r="L14" s="83">
        <v>3660</v>
      </c>
      <c r="M14" s="94"/>
      <c r="N14" s="94"/>
      <c r="O14" s="83">
        <v>42920</v>
      </c>
      <c r="P14" s="94"/>
      <c r="Q14" s="94"/>
      <c r="R14" s="83">
        <v>34880</v>
      </c>
      <c r="S14" s="94"/>
      <c r="T14" s="94"/>
      <c r="U14" s="83">
        <v>5020</v>
      </c>
      <c r="V14" s="94"/>
      <c r="W14" s="94"/>
      <c r="X14" s="83">
        <v>3030</v>
      </c>
      <c r="Y14" s="94"/>
      <c r="Z14" s="94"/>
      <c r="AA14" s="83">
        <v>14720</v>
      </c>
      <c r="AB14" s="94"/>
      <c r="AC14" s="94"/>
      <c r="AD14" s="83">
        <v>11470</v>
      </c>
      <c r="AE14" s="94"/>
      <c r="AF14" s="94"/>
      <c r="AG14" s="83">
        <v>2630</v>
      </c>
      <c r="AH14" s="94"/>
      <c r="AI14" s="94"/>
      <c r="AJ14" s="83">
        <v>630</v>
      </c>
      <c r="AK14" s="94"/>
      <c r="AL14" s="94"/>
    </row>
    <row r="15" spans="1:38" s="51" customFormat="1" ht="17.25" customHeight="1">
      <c r="A15" s="65">
        <f>A11+4</f>
        <v>27</v>
      </c>
      <c r="B15" s="66" t="s">
        <v>38</v>
      </c>
      <c r="C15" s="96">
        <v>65030</v>
      </c>
      <c r="D15" s="96"/>
      <c r="E15" s="96"/>
      <c r="F15" s="96">
        <v>51020</v>
      </c>
      <c r="G15" s="96"/>
      <c r="H15" s="96"/>
      <c r="I15" s="96">
        <v>10430</v>
      </c>
      <c r="J15" s="96"/>
      <c r="K15" s="96"/>
      <c r="L15" s="96">
        <v>3570</v>
      </c>
      <c r="M15" s="96"/>
      <c r="N15" s="96"/>
      <c r="O15" s="96">
        <v>49190</v>
      </c>
      <c r="P15" s="96"/>
      <c r="Q15" s="96"/>
      <c r="R15" s="96">
        <v>38990</v>
      </c>
      <c r="S15" s="96"/>
      <c r="T15" s="96"/>
      <c r="U15" s="96">
        <v>7300</v>
      </c>
      <c r="V15" s="96"/>
      <c r="W15" s="96"/>
      <c r="X15" s="96">
        <v>2890</v>
      </c>
      <c r="Y15" s="96"/>
      <c r="Z15" s="96"/>
      <c r="AA15" s="96">
        <v>15840</v>
      </c>
      <c r="AB15" s="96"/>
      <c r="AC15" s="96"/>
      <c r="AD15" s="96">
        <v>12030</v>
      </c>
      <c r="AE15" s="96"/>
      <c r="AF15" s="96"/>
      <c r="AG15" s="96">
        <v>3120</v>
      </c>
      <c r="AH15" s="96"/>
      <c r="AI15" s="96"/>
      <c r="AJ15" s="96">
        <v>680</v>
      </c>
      <c r="AK15" s="96"/>
      <c r="AL15" s="96"/>
    </row>
    <row r="16" spans="1:38" ht="6" customHeight="1">
      <c r="A16" s="15"/>
      <c r="B16" s="46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38" ht="15.75" customHeight="1">
      <c r="A17" s="52" t="s">
        <v>56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ht="15.75" customHeight="1">
      <c r="A18" s="52" t="s">
        <v>51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ht="15.75" customHeight="1">
      <c r="A19" s="53" t="s">
        <v>52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ht="15.75" customHeight="1">
      <c r="A20" s="30" t="s">
        <v>53</v>
      </c>
    </row>
    <row r="21" ht="15.75" customHeight="1">
      <c r="A21" s="30" t="s">
        <v>54</v>
      </c>
    </row>
    <row r="22" ht="15.75" customHeight="1"/>
    <row r="23" ht="15.75" customHeight="1"/>
    <row r="24" spans="1:32" ht="15.75" customHeight="1">
      <c r="A24" s="36" t="s">
        <v>37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8" ht="15.75" customHeight="1" thickBot="1">
      <c r="A25" s="6"/>
      <c r="C25" s="13"/>
      <c r="D25" s="13"/>
      <c r="E25" s="13"/>
      <c r="F25" s="13"/>
      <c r="G25" s="13"/>
      <c r="H25" s="13"/>
      <c r="I25" s="22"/>
      <c r="J25" s="22"/>
      <c r="K25" s="22"/>
      <c r="L25" s="13"/>
      <c r="M25" s="13"/>
      <c r="N25" s="13"/>
      <c r="AJ25" s="31"/>
      <c r="AK25" s="31"/>
      <c r="AL25" s="31" t="s">
        <v>9</v>
      </c>
    </row>
    <row r="26" spans="1:38" ht="15" customHeight="1" thickTop="1">
      <c r="A26" s="137" t="s">
        <v>57</v>
      </c>
      <c r="B26" s="137"/>
      <c r="C26" s="139" t="s">
        <v>5</v>
      </c>
      <c r="D26" s="140"/>
      <c r="E26" s="140"/>
      <c r="F26" s="140"/>
      <c r="G26" s="140"/>
      <c r="H26" s="140"/>
      <c r="I26" s="38"/>
      <c r="J26" s="38"/>
      <c r="K26" s="38"/>
      <c r="L26" s="38"/>
      <c r="M26" s="39"/>
      <c r="N26" s="40"/>
      <c r="O26" s="108" t="s">
        <v>2</v>
      </c>
      <c r="P26" s="109"/>
      <c r="Q26" s="109"/>
      <c r="R26" s="109"/>
      <c r="S26" s="109"/>
      <c r="T26" s="109"/>
      <c r="U26" s="41"/>
      <c r="V26" s="41"/>
      <c r="W26" s="41"/>
      <c r="X26" s="41"/>
      <c r="Y26" s="42"/>
      <c r="Z26" s="43"/>
      <c r="AA26" s="108" t="s">
        <v>1</v>
      </c>
      <c r="AB26" s="109"/>
      <c r="AC26" s="109"/>
      <c r="AD26" s="109"/>
      <c r="AE26" s="109"/>
      <c r="AF26" s="109"/>
      <c r="AG26" s="41"/>
      <c r="AH26" s="41"/>
      <c r="AI26" s="41"/>
      <c r="AJ26" s="41"/>
      <c r="AK26" s="42"/>
      <c r="AL26" s="42"/>
    </row>
    <row r="27" spans="1:38" s="6" customFormat="1" ht="15" customHeight="1">
      <c r="A27" s="138"/>
      <c r="B27" s="138"/>
      <c r="C27" s="141"/>
      <c r="D27" s="142"/>
      <c r="E27" s="142"/>
      <c r="F27" s="142"/>
      <c r="G27" s="142"/>
      <c r="H27" s="142"/>
      <c r="I27" s="104" t="s">
        <v>3</v>
      </c>
      <c r="J27" s="105"/>
      <c r="K27" s="105"/>
      <c r="L27" s="105"/>
      <c r="M27" s="106"/>
      <c r="N27" s="107"/>
      <c r="O27" s="110"/>
      <c r="P27" s="111"/>
      <c r="Q27" s="111"/>
      <c r="R27" s="111"/>
      <c r="S27" s="111"/>
      <c r="T27" s="111"/>
      <c r="U27" s="104" t="s">
        <v>3</v>
      </c>
      <c r="V27" s="105"/>
      <c r="W27" s="105"/>
      <c r="X27" s="105"/>
      <c r="Y27" s="106"/>
      <c r="Z27" s="107"/>
      <c r="AA27" s="110"/>
      <c r="AB27" s="111"/>
      <c r="AC27" s="111"/>
      <c r="AD27" s="111"/>
      <c r="AE27" s="111"/>
      <c r="AF27" s="111"/>
      <c r="AG27" s="104" t="s">
        <v>3</v>
      </c>
      <c r="AH27" s="105"/>
      <c r="AI27" s="105"/>
      <c r="AJ27" s="105"/>
      <c r="AK27" s="106"/>
      <c r="AL27" s="106"/>
    </row>
    <row r="28" spans="1:38" ht="13.5" customHeight="1">
      <c r="A28" s="16"/>
      <c r="B28" s="49"/>
      <c r="C28" s="98" t="s">
        <v>20</v>
      </c>
      <c r="D28" s="98"/>
      <c r="E28" s="98"/>
      <c r="F28" s="99"/>
      <c r="G28" s="55"/>
      <c r="H28" s="55"/>
      <c r="I28" s="98" t="s">
        <v>21</v>
      </c>
      <c r="J28" s="98"/>
      <c r="K28" s="98"/>
      <c r="L28" s="99"/>
      <c r="M28" s="55"/>
      <c r="N28" s="55"/>
      <c r="O28" s="130" t="s">
        <v>22</v>
      </c>
      <c r="P28" s="130"/>
      <c r="Q28" s="130"/>
      <c r="R28" s="84"/>
      <c r="S28" s="55"/>
      <c r="T28" s="55"/>
      <c r="U28" s="130" t="s">
        <v>23</v>
      </c>
      <c r="V28" s="130"/>
      <c r="W28" s="130"/>
      <c r="X28" s="84"/>
      <c r="Y28" s="55"/>
      <c r="Z28" s="55"/>
      <c r="AA28" s="118" t="s">
        <v>12</v>
      </c>
      <c r="AB28" s="118"/>
      <c r="AC28" s="118"/>
      <c r="AD28" s="119"/>
      <c r="AE28" s="131"/>
      <c r="AF28" s="131"/>
      <c r="AG28" s="118" t="s">
        <v>13</v>
      </c>
      <c r="AH28" s="118"/>
      <c r="AI28" s="118"/>
      <c r="AJ28" s="119"/>
      <c r="AK28" s="131"/>
      <c r="AL28" s="131"/>
    </row>
    <row r="29" spans="1:38" ht="17.25" customHeight="1">
      <c r="A29" s="67">
        <v>23</v>
      </c>
      <c r="B29" s="68"/>
      <c r="C29" s="83">
        <v>47100</v>
      </c>
      <c r="D29" s="83"/>
      <c r="E29" s="83"/>
      <c r="F29" s="83"/>
      <c r="G29" s="97"/>
      <c r="H29" s="97"/>
      <c r="I29" s="83">
        <v>1380</v>
      </c>
      <c r="J29" s="83"/>
      <c r="K29" s="83"/>
      <c r="L29" s="83"/>
      <c r="M29" s="97"/>
      <c r="N29" s="97"/>
      <c r="O29" s="83">
        <v>38430</v>
      </c>
      <c r="P29" s="83"/>
      <c r="Q29" s="83"/>
      <c r="R29" s="83"/>
      <c r="S29" s="97"/>
      <c r="T29" s="97"/>
      <c r="U29" s="83">
        <v>1180</v>
      </c>
      <c r="V29" s="83"/>
      <c r="W29" s="83"/>
      <c r="X29" s="83"/>
      <c r="Y29" s="97"/>
      <c r="Z29" s="97"/>
      <c r="AA29" s="83">
        <v>8670</v>
      </c>
      <c r="AB29" s="83"/>
      <c r="AC29" s="83"/>
      <c r="AD29" s="83"/>
      <c r="AE29" s="97"/>
      <c r="AF29" s="97"/>
      <c r="AG29" s="83">
        <v>200</v>
      </c>
      <c r="AH29" s="83"/>
      <c r="AI29" s="83"/>
      <c r="AJ29" s="83"/>
      <c r="AK29" s="97"/>
      <c r="AL29" s="97"/>
    </row>
    <row r="30" spans="1:38" ht="17.25" customHeight="1">
      <c r="A30" s="63">
        <f>A29+1</f>
        <v>24</v>
      </c>
      <c r="B30" s="64" t="s">
        <v>38</v>
      </c>
      <c r="C30" s="83">
        <v>44980</v>
      </c>
      <c r="D30" s="83"/>
      <c r="E30" s="83"/>
      <c r="F30" s="83"/>
      <c r="G30" s="97"/>
      <c r="H30" s="97"/>
      <c r="I30" s="83">
        <v>1330</v>
      </c>
      <c r="J30" s="83"/>
      <c r="K30" s="83"/>
      <c r="L30" s="83"/>
      <c r="M30" s="97"/>
      <c r="N30" s="97"/>
      <c r="O30" s="83">
        <v>36140</v>
      </c>
      <c r="P30" s="83"/>
      <c r="Q30" s="83"/>
      <c r="R30" s="83"/>
      <c r="S30" s="97"/>
      <c r="T30" s="97"/>
      <c r="U30" s="83">
        <v>1000</v>
      </c>
      <c r="V30" s="83"/>
      <c r="W30" s="83"/>
      <c r="X30" s="83"/>
      <c r="Y30" s="97"/>
      <c r="Z30" s="97"/>
      <c r="AA30" s="83">
        <v>8840</v>
      </c>
      <c r="AB30" s="83"/>
      <c r="AC30" s="83"/>
      <c r="AD30" s="83"/>
      <c r="AE30" s="97"/>
      <c r="AF30" s="97"/>
      <c r="AG30" s="83">
        <v>330</v>
      </c>
      <c r="AH30" s="83"/>
      <c r="AI30" s="83"/>
      <c r="AJ30" s="83"/>
      <c r="AK30" s="97"/>
      <c r="AL30" s="97"/>
    </row>
    <row r="31" spans="1:38" ht="17.25" customHeight="1">
      <c r="A31" s="63">
        <f>A29+2</f>
        <v>25</v>
      </c>
      <c r="B31" s="64" t="s">
        <v>38</v>
      </c>
      <c r="C31" s="83">
        <v>40370</v>
      </c>
      <c r="D31" s="83"/>
      <c r="E31" s="83"/>
      <c r="F31" s="83"/>
      <c r="G31" s="97"/>
      <c r="H31" s="97"/>
      <c r="I31" s="83">
        <v>1640</v>
      </c>
      <c r="J31" s="83"/>
      <c r="K31" s="83"/>
      <c r="L31" s="83"/>
      <c r="M31" s="97"/>
      <c r="N31" s="97"/>
      <c r="O31" s="83">
        <v>31700</v>
      </c>
      <c r="P31" s="83"/>
      <c r="Q31" s="83"/>
      <c r="R31" s="83"/>
      <c r="S31" s="97"/>
      <c r="T31" s="97"/>
      <c r="U31" s="83">
        <v>1370</v>
      </c>
      <c r="V31" s="83"/>
      <c r="W31" s="83"/>
      <c r="X31" s="83"/>
      <c r="Y31" s="97"/>
      <c r="Z31" s="97"/>
      <c r="AA31" s="83">
        <v>8670</v>
      </c>
      <c r="AB31" s="83"/>
      <c r="AC31" s="83"/>
      <c r="AD31" s="83"/>
      <c r="AE31" s="97"/>
      <c r="AF31" s="97"/>
      <c r="AG31" s="83">
        <v>260</v>
      </c>
      <c r="AH31" s="83"/>
      <c r="AI31" s="83"/>
      <c r="AJ31" s="83"/>
      <c r="AK31" s="97"/>
      <c r="AL31" s="97"/>
    </row>
    <row r="32" spans="1:38" ht="17.25" customHeight="1">
      <c r="A32" s="63">
        <f>A29+3</f>
        <v>26</v>
      </c>
      <c r="B32" s="64" t="s">
        <v>38</v>
      </c>
      <c r="C32" s="82">
        <v>46340</v>
      </c>
      <c r="D32" s="82"/>
      <c r="E32" s="82"/>
      <c r="F32" s="82"/>
      <c r="G32" s="83"/>
      <c r="H32" s="83"/>
      <c r="I32" s="82">
        <v>1830</v>
      </c>
      <c r="J32" s="82"/>
      <c r="K32" s="82"/>
      <c r="L32" s="82"/>
      <c r="M32" s="83"/>
      <c r="N32" s="83"/>
      <c r="O32" s="82">
        <v>34880</v>
      </c>
      <c r="P32" s="82"/>
      <c r="Q32" s="82"/>
      <c r="R32" s="82"/>
      <c r="S32" s="83"/>
      <c r="T32" s="83"/>
      <c r="U32" s="82">
        <v>1400</v>
      </c>
      <c r="V32" s="82"/>
      <c r="W32" s="82"/>
      <c r="X32" s="82"/>
      <c r="Y32" s="83"/>
      <c r="Z32" s="83"/>
      <c r="AA32" s="82">
        <v>11470</v>
      </c>
      <c r="AB32" s="82"/>
      <c r="AC32" s="82"/>
      <c r="AD32" s="82"/>
      <c r="AE32" s="83"/>
      <c r="AF32" s="83"/>
      <c r="AG32" s="82">
        <v>440</v>
      </c>
      <c r="AH32" s="82"/>
      <c r="AI32" s="82"/>
      <c r="AJ32" s="82"/>
      <c r="AK32" s="83"/>
      <c r="AL32" s="83"/>
    </row>
    <row r="33" spans="1:38" s="51" customFormat="1" ht="17.25" customHeight="1">
      <c r="A33" s="65">
        <f>A29+4</f>
        <v>27</v>
      </c>
      <c r="B33" s="66" t="s">
        <v>38</v>
      </c>
      <c r="C33" s="93">
        <v>51020</v>
      </c>
      <c r="D33" s="93"/>
      <c r="E33" s="93"/>
      <c r="F33" s="93"/>
      <c r="G33" s="93"/>
      <c r="H33" s="93"/>
      <c r="I33" s="93">
        <v>1670</v>
      </c>
      <c r="J33" s="93"/>
      <c r="K33" s="93"/>
      <c r="L33" s="93"/>
      <c r="M33" s="93"/>
      <c r="N33" s="93"/>
      <c r="O33" s="93">
        <v>38990</v>
      </c>
      <c r="P33" s="93"/>
      <c r="Q33" s="93"/>
      <c r="R33" s="93"/>
      <c r="S33" s="93"/>
      <c r="T33" s="93"/>
      <c r="U33" s="93">
        <v>1270</v>
      </c>
      <c r="V33" s="93"/>
      <c r="W33" s="93"/>
      <c r="X33" s="93"/>
      <c r="Y33" s="93"/>
      <c r="Z33" s="93"/>
      <c r="AA33" s="93">
        <v>12030</v>
      </c>
      <c r="AB33" s="93"/>
      <c r="AC33" s="93"/>
      <c r="AD33" s="93"/>
      <c r="AE33" s="93"/>
      <c r="AF33" s="93"/>
      <c r="AG33" s="93">
        <v>400</v>
      </c>
      <c r="AH33" s="93"/>
      <c r="AI33" s="93"/>
      <c r="AJ33" s="93"/>
      <c r="AK33" s="93"/>
      <c r="AL33" s="93"/>
    </row>
    <row r="34" spans="1:38" ht="6" customHeight="1">
      <c r="A34" s="15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3:5" ht="15" customHeight="1">
      <c r="C35" s="19"/>
      <c r="D35" s="19"/>
      <c r="E35" s="19"/>
    </row>
    <row r="36" spans="3:5" ht="15.75" customHeight="1">
      <c r="C36" s="19"/>
      <c r="D36" s="19"/>
      <c r="E36" s="19"/>
    </row>
    <row r="37" spans="1:32" ht="15.75" customHeight="1">
      <c r="A37" s="36" t="s">
        <v>31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8" ht="15.75" customHeight="1" thickBot="1">
      <c r="A38" s="6"/>
      <c r="C38" s="13"/>
      <c r="D38" s="13"/>
      <c r="E38" s="13"/>
      <c r="F38" s="22"/>
      <c r="G38" s="22"/>
      <c r="H38" s="22"/>
      <c r="I38" s="23"/>
      <c r="J38" s="23"/>
      <c r="K38" s="23"/>
      <c r="AJ38" s="30" t="s">
        <v>9</v>
      </c>
      <c r="AK38" s="30"/>
      <c r="AL38" s="30"/>
    </row>
    <row r="39" spans="1:38" ht="15" customHeight="1" thickTop="1">
      <c r="A39" s="137" t="s">
        <v>58</v>
      </c>
      <c r="B39" s="137"/>
      <c r="C39" s="100" t="s">
        <v>5</v>
      </c>
      <c r="D39" s="101"/>
      <c r="E39" s="101"/>
      <c r="F39" s="102"/>
      <c r="G39" s="102"/>
      <c r="H39" s="102"/>
      <c r="I39" s="102"/>
      <c r="J39" s="102"/>
      <c r="K39" s="102"/>
      <c r="L39" s="102"/>
      <c r="M39" s="102"/>
      <c r="N39" s="103"/>
      <c r="O39" s="79" t="s">
        <v>2</v>
      </c>
      <c r="P39" s="89"/>
      <c r="Q39" s="89"/>
      <c r="R39" s="80"/>
      <c r="S39" s="80"/>
      <c r="T39" s="80"/>
      <c r="U39" s="80"/>
      <c r="V39" s="80"/>
      <c r="W39" s="80"/>
      <c r="X39" s="80"/>
      <c r="Y39" s="80"/>
      <c r="Z39" s="90"/>
      <c r="AA39" s="79" t="s">
        <v>1</v>
      </c>
      <c r="AB39" s="89"/>
      <c r="AC39" s="89"/>
      <c r="AD39" s="89"/>
      <c r="AE39" s="89"/>
      <c r="AF39" s="89"/>
      <c r="AG39" s="89"/>
      <c r="AH39" s="89"/>
      <c r="AI39" s="89"/>
      <c r="AJ39" s="89"/>
      <c r="AK39" s="80"/>
      <c r="AL39" s="80"/>
    </row>
    <row r="40" spans="1:38" ht="15" customHeight="1">
      <c r="A40" s="143"/>
      <c r="B40" s="143"/>
      <c r="C40" s="54" t="s">
        <v>0</v>
      </c>
      <c r="D40" s="84"/>
      <c r="E40" s="84"/>
      <c r="F40" s="85"/>
      <c r="G40" s="54" t="s">
        <v>7</v>
      </c>
      <c r="H40" s="55"/>
      <c r="I40" s="55"/>
      <c r="J40" s="58"/>
      <c r="K40" s="54" t="s">
        <v>6</v>
      </c>
      <c r="L40" s="55"/>
      <c r="M40" s="55"/>
      <c r="N40" s="58"/>
      <c r="O40" s="54" t="s">
        <v>0</v>
      </c>
      <c r="P40" s="84"/>
      <c r="Q40" s="84"/>
      <c r="R40" s="85"/>
      <c r="S40" s="54" t="s">
        <v>7</v>
      </c>
      <c r="T40" s="55"/>
      <c r="U40" s="55"/>
      <c r="V40" s="58"/>
      <c r="W40" s="54" t="s">
        <v>6</v>
      </c>
      <c r="X40" s="55"/>
      <c r="Y40" s="55"/>
      <c r="Z40" s="58"/>
      <c r="AA40" s="91" t="s">
        <v>0</v>
      </c>
      <c r="AB40" s="91"/>
      <c r="AC40" s="91"/>
      <c r="AD40" s="91"/>
      <c r="AE40" s="91" t="s">
        <v>7</v>
      </c>
      <c r="AF40" s="132"/>
      <c r="AG40" s="132"/>
      <c r="AH40" s="132"/>
      <c r="AI40" s="91" t="s">
        <v>6</v>
      </c>
      <c r="AJ40" s="132"/>
      <c r="AK40" s="132"/>
      <c r="AL40" s="133"/>
    </row>
    <row r="41" spans="1:38" s="6" customFormat="1" ht="15" customHeight="1">
      <c r="A41" s="138"/>
      <c r="B41" s="138"/>
      <c r="C41" s="86"/>
      <c r="D41" s="87"/>
      <c r="E41" s="87"/>
      <c r="F41" s="88"/>
      <c r="G41" s="56"/>
      <c r="H41" s="57"/>
      <c r="I41" s="57"/>
      <c r="J41" s="59"/>
      <c r="K41" s="56"/>
      <c r="L41" s="57"/>
      <c r="M41" s="57"/>
      <c r="N41" s="59"/>
      <c r="O41" s="86"/>
      <c r="P41" s="87"/>
      <c r="Q41" s="87"/>
      <c r="R41" s="88"/>
      <c r="S41" s="56"/>
      <c r="T41" s="57"/>
      <c r="U41" s="57"/>
      <c r="V41" s="59"/>
      <c r="W41" s="56"/>
      <c r="X41" s="57"/>
      <c r="Y41" s="57"/>
      <c r="Z41" s="59"/>
      <c r="AA41" s="92"/>
      <c r="AB41" s="92"/>
      <c r="AC41" s="92"/>
      <c r="AD41" s="92"/>
      <c r="AE41" s="134"/>
      <c r="AF41" s="134"/>
      <c r="AG41" s="134"/>
      <c r="AH41" s="134"/>
      <c r="AI41" s="134"/>
      <c r="AJ41" s="134"/>
      <c r="AK41" s="134"/>
      <c r="AL41" s="56"/>
    </row>
    <row r="42" spans="1:38" ht="13.5" customHeight="1">
      <c r="A42" s="16"/>
      <c r="B42" s="16"/>
      <c r="C42" s="115" t="s">
        <v>20</v>
      </c>
      <c r="D42" s="116"/>
      <c r="E42" s="116"/>
      <c r="F42" s="117"/>
      <c r="G42" s="98" t="s">
        <v>21</v>
      </c>
      <c r="H42" s="55"/>
      <c r="I42" s="55"/>
      <c r="J42" s="55"/>
      <c r="K42" s="98" t="s">
        <v>22</v>
      </c>
      <c r="L42" s="55"/>
      <c r="M42" s="55"/>
      <c r="N42" s="55"/>
      <c r="O42" s="118" t="s">
        <v>23</v>
      </c>
      <c r="P42" s="118"/>
      <c r="Q42" s="118"/>
      <c r="R42" s="119"/>
      <c r="S42" s="98" t="s">
        <v>24</v>
      </c>
      <c r="T42" s="55"/>
      <c r="U42" s="55"/>
      <c r="V42" s="55"/>
      <c r="W42" s="98" t="s">
        <v>25</v>
      </c>
      <c r="X42" s="55"/>
      <c r="Y42" s="55"/>
      <c r="Z42" s="55"/>
      <c r="AA42" s="120" t="s">
        <v>26</v>
      </c>
      <c r="AB42" s="120"/>
      <c r="AC42" s="120"/>
      <c r="AD42" s="121"/>
      <c r="AE42" s="75" t="s">
        <v>27</v>
      </c>
      <c r="AF42" s="136"/>
      <c r="AG42" s="136"/>
      <c r="AH42" s="136"/>
      <c r="AI42" s="75" t="s">
        <v>28</v>
      </c>
      <c r="AJ42" s="135"/>
      <c r="AK42" s="135"/>
      <c r="AL42" s="135"/>
    </row>
    <row r="43" spans="1:38" ht="17.25" customHeight="1">
      <c r="A43" s="67">
        <v>23</v>
      </c>
      <c r="B43" s="68"/>
      <c r="C43" s="128">
        <v>8920</v>
      </c>
      <c r="D43" s="129"/>
      <c r="E43" s="129"/>
      <c r="F43" s="129"/>
      <c r="G43" s="129">
        <v>1480</v>
      </c>
      <c r="H43" s="129"/>
      <c r="I43" s="129"/>
      <c r="J43" s="129"/>
      <c r="K43" s="126">
        <v>7440</v>
      </c>
      <c r="L43" s="126"/>
      <c r="M43" s="126"/>
      <c r="N43" s="126"/>
      <c r="O43" s="124">
        <v>6030</v>
      </c>
      <c r="P43" s="124"/>
      <c r="Q43" s="124"/>
      <c r="R43" s="124"/>
      <c r="S43" s="126">
        <v>1170</v>
      </c>
      <c r="T43" s="126"/>
      <c r="U43" s="126"/>
      <c r="V43" s="126"/>
      <c r="W43" s="126">
        <v>4860</v>
      </c>
      <c r="X43" s="126"/>
      <c r="Y43" s="126"/>
      <c r="Z43" s="126"/>
      <c r="AA43" s="124">
        <v>2900</v>
      </c>
      <c r="AB43" s="124"/>
      <c r="AC43" s="124"/>
      <c r="AD43" s="124"/>
      <c r="AE43" s="126">
        <v>310</v>
      </c>
      <c r="AF43" s="126"/>
      <c r="AG43" s="126"/>
      <c r="AH43" s="126"/>
      <c r="AI43" s="126">
        <v>2580</v>
      </c>
      <c r="AJ43" s="126"/>
      <c r="AK43" s="126"/>
      <c r="AL43" s="126"/>
    </row>
    <row r="44" spans="1:38" ht="17.25" customHeight="1">
      <c r="A44" s="63">
        <f>A43+1</f>
        <v>24</v>
      </c>
      <c r="B44" s="64" t="s">
        <v>38</v>
      </c>
      <c r="C44" s="128">
        <v>8490</v>
      </c>
      <c r="D44" s="129"/>
      <c r="E44" s="129"/>
      <c r="F44" s="129"/>
      <c r="G44" s="129">
        <v>1760</v>
      </c>
      <c r="H44" s="129"/>
      <c r="I44" s="129"/>
      <c r="J44" s="129"/>
      <c r="K44" s="126">
        <v>6740</v>
      </c>
      <c r="L44" s="126"/>
      <c r="M44" s="126"/>
      <c r="N44" s="126"/>
      <c r="O44" s="124">
        <v>5630</v>
      </c>
      <c r="P44" s="124"/>
      <c r="Q44" s="124"/>
      <c r="R44" s="124"/>
      <c r="S44" s="126">
        <v>1420</v>
      </c>
      <c r="T44" s="126"/>
      <c r="U44" s="126"/>
      <c r="V44" s="126"/>
      <c r="W44" s="126">
        <v>4210</v>
      </c>
      <c r="X44" s="126"/>
      <c r="Y44" s="126"/>
      <c r="Z44" s="126"/>
      <c r="AA44" s="124">
        <v>2870</v>
      </c>
      <c r="AB44" s="124"/>
      <c r="AC44" s="124"/>
      <c r="AD44" s="124"/>
      <c r="AE44" s="126">
        <v>340</v>
      </c>
      <c r="AF44" s="126"/>
      <c r="AG44" s="126"/>
      <c r="AH44" s="126"/>
      <c r="AI44" s="126">
        <v>2530</v>
      </c>
      <c r="AJ44" s="126"/>
      <c r="AK44" s="126"/>
      <c r="AL44" s="126"/>
    </row>
    <row r="45" spans="1:38" ht="17.25" customHeight="1">
      <c r="A45" s="63">
        <f>A43+2</f>
        <v>25</v>
      </c>
      <c r="B45" s="64" t="s">
        <v>38</v>
      </c>
      <c r="C45" s="128">
        <v>7540</v>
      </c>
      <c r="D45" s="129"/>
      <c r="E45" s="129"/>
      <c r="F45" s="129"/>
      <c r="G45" s="129">
        <v>1640</v>
      </c>
      <c r="H45" s="129"/>
      <c r="I45" s="129"/>
      <c r="J45" s="129"/>
      <c r="K45" s="126">
        <v>5900</v>
      </c>
      <c r="L45" s="126"/>
      <c r="M45" s="126"/>
      <c r="N45" s="126"/>
      <c r="O45" s="124">
        <v>4970</v>
      </c>
      <c r="P45" s="124"/>
      <c r="Q45" s="124"/>
      <c r="R45" s="124"/>
      <c r="S45" s="126">
        <v>1310</v>
      </c>
      <c r="T45" s="126"/>
      <c r="U45" s="126"/>
      <c r="V45" s="126"/>
      <c r="W45" s="126">
        <v>3660</v>
      </c>
      <c r="X45" s="126"/>
      <c r="Y45" s="126"/>
      <c r="Z45" s="126"/>
      <c r="AA45" s="124">
        <v>2580</v>
      </c>
      <c r="AB45" s="124"/>
      <c r="AC45" s="124"/>
      <c r="AD45" s="124"/>
      <c r="AE45" s="126">
        <v>340</v>
      </c>
      <c r="AF45" s="126"/>
      <c r="AG45" s="126"/>
      <c r="AH45" s="126"/>
      <c r="AI45" s="126">
        <v>2240</v>
      </c>
      <c r="AJ45" s="126"/>
      <c r="AK45" s="126"/>
      <c r="AL45" s="126"/>
    </row>
    <row r="46" spans="1:38" ht="17.25" customHeight="1">
      <c r="A46" s="63">
        <f>A43+3</f>
        <v>26</v>
      </c>
      <c r="B46" s="64" t="s">
        <v>38</v>
      </c>
      <c r="C46" s="128">
        <v>7650</v>
      </c>
      <c r="D46" s="129"/>
      <c r="E46" s="129"/>
      <c r="F46" s="129"/>
      <c r="G46" s="129">
        <v>1490</v>
      </c>
      <c r="H46" s="129"/>
      <c r="I46" s="129"/>
      <c r="J46" s="129"/>
      <c r="K46" s="126">
        <v>6160</v>
      </c>
      <c r="L46" s="126"/>
      <c r="M46" s="126"/>
      <c r="N46" s="126"/>
      <c r="O46" s="124">
        <v>5020</v>
      </c>
      <c r="P46" s="124"/>
      <c r="Q46" s="124"/>
      <c r="R46" s="124"/>
      <c r="S46" s="126">
        <v>1060</v>
      </c>
      <c r="T46" s="126"/>
      <c r="U46" s="126"/>
      <c r="V46" s="126"/>
      <c r="W46" s="126">
        <v>3960</v>
      </c>
      <c r="X46" s="126"/>
      <c r="Y46" s="126"/>
      <c r="Z46" s="126"/>
      <c r="AA46" s="124">
        <v>2630</v>
      </c>
      <c r="AB46" s="124"/>
      <c r="AC46" s="124"/>
      <c r="AD46" s="124"/>
      <c r="AE46" s="126">
        <v>420</v>
      </c>
      <c r="AF46" s="126"/>
      <c r="AG46" s="126"/>
      <c r="AH46" s="126"/>
      <c r="AI46" s="126">
        <v>2210</v>
      </c>
      <c r="AJ46" s="126"/>
      <c r="AK46" s="126"/>
      <c r="AL46" s="126"/>
    </row>
    <row r="47" spans="1:38" s="51" customFormat="1" ht="17.25" customHeight="1">
      <c r="A47" s="65">
        <f>A43+4</f>
        <v>27</v>
      </c>
      <c r="B47" s="66" t="s">
        <v>38</v>
      </c>
      <c r="C47" s="122">
        <v>10430</v>
      </c>
      <c r="D47" s="123"/>
      <c r="E47" s="123"/>
      <c r="F47" s="123"/>
      <c r="G47" s="123">
        <v>1660</v>
      </c>
      <c r="H47" s="123"/>
      <c r="I47" s="123"/>
      <c r="J47" s="123"/>
      <c r="K47" s="127">
        <v>8770</v>
      </c>
      <c r="L47" s="127"/>
      <c r="M47" s="127"/>
      <c r="N47" s="127"/>
      <c r="O47" s="125">
        <v>7300</v>
      </c>
      <c r="P47" s="125"/>
      <c r="Q47" s="125"/>
      <c r="R47" s="125"/>
      <c r="S47" s="127">
        <v>1340</v>
      </c>
      <c r="T47" s="127"/>
      <c r="U47" s="127"/>
      <c r="V47" s="127"/>
      <c r="W47" s="127">
        <v>5960</v>
      </c>
      <c r="X47" s="127"/>
      <c r="Y47" s="127"/>
      <c r="Z47" s="127"/>
      <c r="AA47" s="125">
        <v>3120</v>
      </c>
      <c r="AB47" s="125"/>
      <c r="AC47" s="125"/>
      <c r="AD47" s="125"/>
      <c r="AE47" s="127">
        <v>320</v>
      </c>
      <c r="AF47" s="127"/>
      <c r="AG47" s="127"/>
      <c r="AH47" s="127"/>
      <c r="AI47" s="127">
        <v>2800</v>
      </c>
      <c r="AJ47" s="127"/>
      <c r="AK47" s="127"/>
      <c r="AL47" s="127"/>
    </row>
    <row r="48" spans="1:38" ht="6" customHeight="1">
      <c r="A48" s="15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</row>
    <row r="49" spans="1:38" ht="1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44"/>
      <c r="AL49" s="44"/>
    </row>
    <row r="50" spans="1:11" ht="15.75" customHeight="1">
      <c r="A50" s="14"/>
      <c r="B50" s="14"/>
      <c r="C50" s="21"/>
      <c r="D50" s="21"/>
      <c r="E50" s="21"/>
      <c r="F50" s="17"/>
      <c r="G50" s="17"/>
      <c r="H50" s="17"/>
      <c r="I50" s="23"/>
      <c r="J50" s="23"/>
      <c r="K50" s="23"/>
    </row>
    <row r="51" spans="1:32" ht="15.75" customHeight="1">
      <c r="A51" s="36" t="s">
        <v>32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8" ht="15.75" customHeight="1" thickBot="1">
      <c r="A52" s="24"/>
      <c r="B52" s="24"/>
      <c r="C52" s="26"/>
      <c r="D52" s="26"/>
      <c r="E52" s="26"/>
      <c r="F52" s="25"/>
      <c r="G52" s="17"/>
      <c r="H52" s="17"/>
      <c r="I52" s="23"/>
      <c r="J52" s="23"/>
      <c r="K52" s="23"/>
      <c r="AJ52" s="30" t="s">
        <v>9</v>
      </c>
      <c r="AK52" s="30"/>
      <c r="AL52" s="30"/>
    </row>
    <row r="53" spans="1:38" ht="15" customHeight="1" thickTop="1">
      <c r="A53" s="137" t="s">
        <v>59</v>
      </c>
      <c r="B53" s="144"/>
      <c r="C53" s="100" t="s">
        <v>5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79" t="s">
        <v>2</v>
      </c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79" t="s">
        <v>1</v>
      </c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</row>
    <row r="54" spans="1:38" ht="15" customHeight="1">
      <c r="A54" s="145"/>
      <c r="B54" s="146"/>
      <c r="C54" s="54" t="s">
        <v>0</v>
      </c>
      <c r="D54" s="60"/>
      <c r="E54" s="54" t="s">
        <v>55</v>
      </c>
      <c r="F54" s="58"/>
      <c r="G54" s="54" t="s">
        <v>39</v>
      </c>
      <c r="H54" s="58"/>
      <c r="I54" s="54" t="s">
        <v>40</v>
      </c>
      <c r="J54" s="58"/>
      <c r="K54" s="54" t="s">
        <v>41</v>
      </c>
      <c r="L54" s="58"/>
      <c r="M54" s="54" t="s">
        <v>42</v>
      </c>
      <c r="N54" s="58"/>
      <c r="O54" s="54" t="s">
        <v>0</v>
      </c>
      <c r="P54" s="60"/>
      <c r="Q54" s="54" t="s">
        <v>55</v>
      </c>
      <c r="R54" s="58"/>
      <c r="S54" s="54" t="s">
        <v>39</v>
      </c>
      <c r="T54" s="58"/>
      <c r="U54" s="54" t="s">
        <v>40</v>
      </c>
      <c r="V54" s="58"/>
      <c r="W54" s="54" t="s">
        <v>41</v>
      </c>
      <c r="X54" s="58"/>
      <c r="Y54" s="54" t="s">
        <v>42</v>
      </c>
      <c r="Z54" s="58"/>
      <c r="AA54" s="54" t="s">
        <v>0</v>
      </c>
      <c r="AB54" s="60"/>
      <c r="AC54" s="54" t="s">
        <v>55</v>
      </c>
      <c r="AD54" s="58"/>
      <c r="AE54" s="54" t="s">
        <v>39</v>
      </c>
      <c r="AF54" s="58"/>
      <c r="AG54" s="54" t="s">
        <v>40</v>
      </c>
      <c r="AH54" s="58"/>
      <c r="AI54" s="54" t="s">
        <v>41</v>
      </c>
      <c r="AJ54" s="58"/>
      <c r="AK54" s="54" t="s">
        <v>42</v>
      </c>
      <c r="AL54" s="55"/>
    </row>
    <row r="55" spans="1:38" ht="15" customHeight="1">
      <c r="A55" s="147"/>
      <c r="B55" s="148"/>
      <c r="C55" s="61"/>
      <c r="D55" s="62"/>
      <c r="E55" s="56"/>
      <c r="F55" s="59"/>
      <c r="G55" s="56"/>
      <c r="H55" s="59"/>
      <c r="I55" s="56"/>
      <c r="J55" s="59"/>
      <c r="K55" s="56"/>
      <c r="L55" s="59"/>
      <c r="M55" s="56"/>
      <c r="N55" s="59"/>
      <c r="O55" s="61"/>
      <c r="P55" s="62"/>
      <c r="Q55" s="56"/>
      <c r="R55" s="59"/>
      <c r="S55" s="56"/>
      <c r="T55" s="59"/>
      <c r="U55" s="56"/>
      <c r="V55" s="59"/>
      <c r="W55" s="56"/>
      <c r="X55" s="59"/>
      <c r="Y55" s="56"/>
      <c r="Z55" s="59"/>
      <c r="AA55" s="61"/>
      <c r="AB55" s="62"/>
      <c r="AC55" s="56"/>
      <c r="AD55" s="59"/>
      <c r="AE55" s="56"/>
      <c r="AF55" s="59"/>
      <c r="AG55" s="56"/>
      <c r="AH55" s="59"/>
      <c r="AI55" s="56"/>
      <c r="AJ55" s="59"/>
      <c r="AK55" s="56"/>
      <c r="AL55" s="57"/>
    </row>
    <row r="56" spans="1:38" ht="13.5" customHeight="1">
      <c r="A56" s="16"/>
      <c r="B56" s="16"/>
      <c r="C56" s="78" t="s">
        <v>43</v>
      </c>
      <c r="D56" s="76"/>
      <c r="E56" s="75" t="s">
        <v>44</v>
      </c>
      <c r="F56" s="77"/>
      <c r="G56" s="75" t="s">
        <v>10</v>
      </c>
      <c r="H56" s="75"/>
      <c r="I56" s="75" t="s">
        <v>11</v>
      </c>
      <c r="J56" s="75"/>
      <c r="K56" s="75" t="s">
        <v>12</v>
      </c>
      <c r="L56" s="77"/>
      <c r="M56" s="75" t="s">
        <v>13</v>
      </c>
      <c r="N56" s="75"/>
      <c r="O56" s="75" t="s">
        <v>14</v>
      </c>
      <c r="P56" s="75"/>
      <c r="Q56" s="75" t="s">
        <v>15</v>
      </c>
      <c r="R56" s="77"/>
      <c r="S56" s="75" t="s">
        <v>16</v>
      </c>
      <c r="T56" s="75"/>
      <c r="U56" s="75" t="s">
        <v>17</v>
      </c>
      <c r="V56" s="75"/>
      <c r="W56" s="75" t="s">
        <v>18</v>
      </c>
      <c r="X56" s="77"/>
      <c r="Y56" s="75" t="s">
        <v>19</v>
      </c>
      <c r="Z56" s="76"/>
      <c r="AA56" s="75" t="s">
        <v>45</v>
      </c>
      <c r="AB56" s="76"/>
      <c r="AC56" s="75" t="s">
        <v>46</v>
      </c>
      <c r="AD56" s="76"/>
      <c r="AE56" s="75" t="s">
        <v>47</v>
      </c>
      <c r="AF56" s="76"/>
      <c r="AG56" s="75" t="s">
        <v>48</v>
      </c>
      <c r="AH56" s="76"/>
      <c r="AI56" s="75" t="s">
        <v>49</v>
      </c>
      <c r="AJ56" s="76"/>
      <c r="AK56" s="75" t="s">
        <v>50</v>
      </c>
      <c r="AL56" s="76"/>
    </row>
    <row r="57" spans="1:39" ht="17.25" customHeight="1">
      <c r="A57" s="67">
        <v>23</v>
      </c>
      <c r="B57" s="68"/>
      <c r="C57" s="74">
        <v>2100</v>
      </c>
      <c r="D57" s="72"/>
      <c r="E57" s="71">
        <v>800</v>
      </c>
      <c r="F57" s="72"/>
      <c r="G57" s="71">
        <v>380</v>
      </c>
      <c r="H57" s="72"/>
      <c r="I57" s="71">
        <v>380</v>
      </c>
      <c r="J57" s="72"/>
      <c r="K57" s="71">
        <v>300</v>
      </c>
      <c r="L57" s="72"/>
      <c r="M57" s="71">
        <v>240</v>
      </c>
      <c r="N57" s="72"/>
      <c r="O57" s="71">
        <v>1860</v>
      </c>
      <c r="P57" s="72"/>
      <c r="Q57" s="71">
        <v>720</v>
      </c>
      <c r="R57" s="72"/>
      <c r="S57" s="71">
        <v>350</v>
      </c>
      <c r="T57" s="72"/>
      <c r="U57" s="71">
        <v>330</v>
      </c>
      <c r="V57" s="72"/>
      <c r="W57" s="71">
        <v>260</v>
      </c>
      <c r="X57" s="72"/>
      <c r="Y57" s="71">
        <v>200</v>
      </c>
      <c r="Z57" s="72"/>
      <c r="AA57" s="71">
        <v>240</v>
      </c>
      <c r="AB57" s="72"/>
      <c r="AC57" s="71">
        <v>80</v>
      </c>
      <c r="AD57" s="72"/>
      <c r="AE57" s="71">
        <v>30</v>
      </c>
      <c r="AF57" s="72"/>
      <c r="AG57" s="71">
        <v>50</v>
      </c>
      <c r="AH57" s="72"/>
      <c r="AI57" s="71">
        <v>40</v>
      </c>
      <c r="AJ57" s="72"/>
      <c r="AK57" s="71">
        <v>30</v>
      </c>
      <c r="AL57" s="72"/>
      <c r="AM57" s="45"/>
    </row>
    <row r="58" spans="1:39" ht="17.25" customHeight="1">
      <c r="A58" s="63">
        <f>A57+1</f>
        <v>24</v>
      </c>
      <c r="B58" s="64" t="s">
        <v>38</v>
      </c>
      <c r="C58" s="74">
        <v>3010</v>
      </c>
      <c r="D58" s="72"/>
      <c r="E58" s="71">
        <v>1540</v>
      </c>
      <c r="F58" s="72"/>
      <c r="G58" s="71">
        <v>630</v>
      </c>
      <c r="H58" s="72"/>
      <c r="I58" s="71">
        <v>330</v>
      </c>
      <c r="J58" s="72"/>
      <c r="K58" s="71">
        <v>270</v>
      </c>
      <c r="L58" s="72"/>
      <c r="M58" s="71">
        <v>250</v>
      </c>
      <c r="N58" s="72"/>
      <c r="O58" s="71">
        <v>2700</v>
      </c>
      <c r="P58" s="72"/>
      <c r="Q58" s="71">
        <v>1400</v>
      </c>
      <c r="R58" s="72"/>
      <c r="S58" s="71">
        <v>560</v>
      </c>
      <c r="T58" s="72"/>
      <c r="U58" s="71">
        <v>280</v>
      </c>
      <c r="V58" s="72"/>
      <c r="W58" s="71">
        <v>250</v>
      </c>
      <c r="X58" s="72"/>
      <c r="Y58" s="71">
        <v>220</v>
      </c>
      <c r="Z58" s="72"/>
      <c r="AA58" s="71">
        <v>310</v>
      </c>
      <c r="AB58" s="72"/>
      <c r="AC58" s="71">
        <v>130</v>
      </c>
      <c r="AD58" s="72"/>
      <c r="AE58" s="71">
        <v>70</v>
      </c>
      <c r="AF58" s="72"/>
      <c r="AG58" s="71">
        <v>60</v>
      </c>
      <c r="AH58" s="72"/>
      <c r="AI58" s="71">
        <v>20</v>
      </c>
      <c r="AJ58" s="72"/>
      <c r="AK58" s="71">
        <v>30</v>
      </c>
      <c r="AL58" s="72"/>
      <c r="AM58" s="45"/>
    </row>
    <row r="59" spans="1:39" ht="17.25" customHeight="1">
      <c r="A59" s="63">
        <f>A57+2</f>
        <v>25</v>
      </c>
      <c r="B59" s="64" t="s">
        <v>38</v>
      </c>
      <c r="C59" s="74">
        <v>2900</v>
      </c>
      <c r="D59" s="72"/>
      <c r="E59" s="71">
        <v>1450</v>
      </c>
      <c r="F59" s="72"/>
      <c r="G59" s="71">
        <v>610</v>
      </c>
      <c r="H59" s="72"/>
      <c r="I59" s="71">
        <v>320</v>
      </c>
      <c r="J59" s="72"/>
      <c r="K59" s="71">
        <v>260</v>
      </c>
      <c r="L59" s="72"/>
      <c r="M59" s="71">
        <v>260</v>
      </c>
      <c r="N59" s="72"/>
      <c r="O59" s="71">
        <v>2560</v>
      </c>
      <c r="P59" s="72"/>
      <c r="Q59" s="71">
        <v>1290</v>
      </c>
      <c r="R59" s="72"/>
      <c r="S59" s="71">
        <v>530</v>
      </c>
      <c r="T59" s="72"/>
      <c r="U59" s="71">
        <v>280</v>
      </c>
      <c r="V59" s="72"/>
      <c r="W59" s="71">
        <v>240</v>
      </c>
      <c r="X59" s="72"/>
      <c r="Y59" s="71">
        <v>240</v>
      </c>
      <c r="Z59" s="72"/>
      <c r="AA59" s="71">
        <v>330</v>
      </c>
      <c r="AB59" s="72"/>
      <c r="AC59" s="71">
        <v>160</v>
      </c>
      <c r="AD59" s="72"/>
      <c r="AE59" s="71">
        <v>80</v>
      </c>
      <c r="AF59" s="72"/>
      <c r="AG59" s="71">
        <v>40</v>
      </c>
      <c r="AH59" s="72"/>
      <c r="AI59" s="71">
        <v>20</v>
      </c>
      <c r="AJ59" s="72"/>
      <c r="AK59" s="71">
        <v>30</v>
      </c>
      <c r="AL59" s="72"/>
      <c r="AM59" s="45"/>
    </row>
    <row r="60" spans="1:39" ht="17.25" customHeight="1">
      <c r="A60" s="63">
        <f>A57+3</f>
        <v>26</v>
      </c>
      <c r="B60" s="64" t="s">
        <v>38</v>
      </c>
      <c r="C60" s="74">
        <v>3660</v>
      </c>
      <c r="D60" s="72"/>
      <c r="E60" s="71">
        <v>1970</v>
      </c>
      <c r="F60" s="72"/>
      <c r="G60" s="71">
        <v>680</v>
      </c>
      <c r="H60" s="71"/>
      <c r="I60" s="71">
        <v>380</v>
      </c>
      <c r="J60" s="71"/>
      <c r="K60" s="71">
        <v>260</v>
      </c>
      <c r="L60" s="72"/>
      <c r="M60" s="71">
        <v>370</v>
      </c>
      <c r="N60" s="71"/>
      <c r="O60" s="71">
        <v>3030</v>
      </c>
      <c r="P60" s="71"/>
      <c r="Q60" s="71">
        <v>1650</v>
      </c>
      <c r="R60" s="72"/>
      <c r="S60" s="71">
        <v>560</v>
      </c>
      <c r="T60" s="71"/>
      <c r="U60" s="71">
        <v>310</v>
      </c>
      <c r="V60" s="71"/>
      <c r="W60" s="71">
        <v>200</v>
      </c>
      <c r="X60" s="72"/>
      <c r="Y60" s="71">
        <v>300</v>
      </c>
      <c r="Z60" s="71"/>
      <c r="AA60" s="71">
        <v>630</v>
      </c>
      <c r="AB60" s="71"/>
      <c r="AC60" s="71">
        <v>310</v>
      </c>
      <c r="AD60" s="72"/>
      <c r="AE60" s="71">
        <v>120</v>
      </c>
      <c r="AF60" s="71"/>
      <c r="AG60" s="71">
        <v>70</v>
      </c>
      <c r="AH60" s="71"/>
      <c r="AI60" s="71">
        <v>50</v>
      </c>
      <c r="AJ60" s="72"/>
      <c r="AK60" s="71">
        <v>70</v>
      </c>
      <c r="AL60" s="71"/>
      <c r="AM60" s="45"/>
    </row>
    <row r="61" spans="1:39" s="51" customFormat="1" ht="17.25" customHeight="1">
      <c r="A61" s="65">
        <f>A57+4</f>
        <v>27</v>
      </c>
      <c r="B61" s="66" t="s">
        <v>38</v>
      </c>
      <c r="C61" s="73">
        <v>3570</v>
      </c>
      <c r="D61" s="70"/>
      <c r="E61" s="69">
        <v>1790</v>
      </c>
      <c r="F61" s="70"/>
      <c r="G61" s="69">
        <v>740</v>
      </c>
      <c r="H61" s="69"/>
      <c r="I61" s="69">
        <v>390</v>
      </c>
      <c r="J61" s="69"/>
      <c r="K61" s="69">
        <v>290</v>
      </c>
      <c r="L61" s="70"/>
      <c r="M61" s="69">
        <v>380</v>
      </c>
      <c r="N61" s="69"/>
      <c r="O61" s="69">
        <v>2890</v>
      </c>
      <c r="P61" s="69"/>
      <c r="Q61" s="69">
        <v>1470</v>
      </c>
      <c r="R61" s="70"/>
      <c r="S61" s="69">
        <v>570</v>
      </c>
      <c r="T61" s="69"/>
      <c r="U61" s="69">
        <v>310</v>
      </c>
      <c r="V61" s="69"/>
      <c r="W61" s="69">
        <v>230</v>
      </c>
      <c r="X61" s="70"/>
      <c r="Y61" s="69">
        <v>320</v>
      </c>
      <c r="Z61" s="69"/>
      <c r="AA61" s="69">
        <v>680</v>
      </c>
      <c r="AB61" s="69"/>
      <c r="AC61" s="69">
        <v>310</v>
      </c>
      <c r="AD61" s="70"/>
      <c r="AE61" s="69">
        <v>170</v>
      </c>
      <c r="AF61" s="69"/>
      <c r="AG61" s="69">
        <v>80</v>
      </c>
      <c r="AH61" s="69"/>
      <c r="AI61" s="69">
        <v>60</v>
      </c>
      <c r="AJ61" s="70"/>
      <c r="AK61" s="69">
        <v>60</v>
      </c>
      <c r="AL61" s="69"/>
      <c r="AM61" s="50"/>
    </row>
    <row r="62" spans="1:38" ht="6" customHeight="1">
      <c r="A62" s="15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spans="1:38" ht="12.75" customHeight="1">
      <c r="A63" s="6"/>
      <c r="B63" s="114" t="s">
        <v>29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6"/>
      <c r="AL63" s="6"/>
    </row>
  </sheetData>
  <sheetProtection/>
  <mergeCells count="349">
    <mergeCell ref="Q57:R57"/>
    <mergeCell ref="M60:N60"/>
    <mergeCell ref="U57:V57"/>
    <mergeCell ref="S58:T58"/>
    <mergeCell ref="O54:P55"/>
    <mergeCell ref="Q54:R55"/>
    <mergeCell ref="O56:P56"/>
    <mergeCell ref="Q56:R56"/>
    <mergeCell ref="U56:V56"/>
    <mergeCell ref="U58:V58"/>
    <mergeCell ref="S42:V42"/>
    <mergeCell ref="S43:V43"/>
    <mergeCell ref="S44:V44"/>
    <mergeCell ref="S45:V45"/>
    <mergeCell ref="S46:V46"/>
    <mergeCell ref="G46:J46"/>
    <mergeCell ref="G44:J44"/>
    <mergeCell ref="AI46:AL46"/>
    <mergeCell ref="AI47:AL47"/>
    <mergeCell ref="S47:V47"/>
    <mergeCell ref="AE46:AH46"/>
    <mergeCell ref="W42:Z42"/>
    <mergeCell ref="W43:Z43"/>
    <mergeCell ref="W44:Z44"/>
    <mergeCell ref="W45:Z45"/>
    <mergeCell ref="W46:Z46"/>
    <mergeCell ref="W47:Z47"/>
    <mergeCell ref="AE40:AH41"/>
    <mergeCell ref="AE42:AH42"/>
    <mergeCell ref="AE43:AH43"/>
    <mergeCell ref="AE44:AH44"/>
    <mergeCell ref="AE45:AH45"/>
    <mergeCell ref="G45:J45"/>
    <mergeCell ref="G42:J42"/>
    <mergeCell ref="G40:J41"/>
    <mergeCell ref="G43:J43"/>
    <mergeCell ref="W40:Z41"/>
    <mergeCell ref="AI44:AL44"/>
    <mergeCell ref="AI45:AL45"/>
    <mergeCell ref="O44:R44"/>
    <mergeCell ref="O45:R45"/>
    <mergeCell ref="C43:F43"/>
    <mergeCell ref="C44:F44"/>
    <mergeCell ref="C45:F45"/>
    <mergeCell ref="AA28:AF28"/>
    <mergeCell ref="AG28:AL28"/>
    <mergeCell ref="C39:N39"/>
    <mergeCell ref="K40:N41"/>
    <mergeCell ref="K42:N42"/>
    <mergeCell ref="K43:N43"/>
    <mergeCell ref="AI40:AL41"/>
    <mergeCell ref="AI42:AL42"/>
    <mergeCell ref="AI43:AL43"/>
    <mergeCell ref="AA39:AL39"/>
    <mergeCell ref="AG30:AL30"/>
    <mergeCell ref="AG31:AL31"/>
    <mergeCell ref="AG33:AL33"/>
    <mergeCell ref="AA29:AF29"/>
    <mergeCell ref="AA30:AF30"/>
    <mergeCell ref="AA31:AF31"/>
    <mergeCell ref="AA33:AF33"/>
    <mergeCell ref="U30:Z30"/>
    <mergeCell ref="U31:Z31"/>
    <mergeCell ref="U33:Z33"/>
    <mergeCell ref="O28:T28"/>
    <mergeCell ref="O29:T29"/>
    <mergeCell ref="O30:T30"/>
    <mergeCell ref="O31:T31"/>
    <mergeCell ref="O33:T33"/>
    <mergeCell ref="U28:Z28"/>
    <mergeCell ref="O32:T32"/>
    <mergeCell ref="U29:Z29"/>
    <mergeCell ref="U13:W13"/>
    <mergeCell ref="R15:T15"/>
    <mergeCell ref="O12:Q12"/>
    <mergeCell ref="O13:Q13"/>
    <mergeCell ref="O14:Q14"/>
    <mergeCell ref="C10:E10"/>
    <mergeCell ref="F10:H10"/>
    <mergeCell ref="I10:K10"/>
    <mergeCell ref="C11:E11"/>
    <mergeCell ref="U12:W12"/>
    <mergeCell ref="L10:N10"/>
    <mergeCell ref="O10:Q10"/>
    <mergeCell ref="R10:T10"/>
    <mergeCell ref="R12:T12"/>
    <mergeCell ref="F11:H11"/>
    <mergeCell ref="AA15:AC15"/>
    <mergeCell ref="AD15:AF15"/>
    <mergeCell ref="O15:Q15"/>
    <mergeCell ref="C9:E9"/>
    <mergeCell ref="F9:H9"/>
    <mergeCell ref="I9:K9"/>
    <mergeCell ref="L9:N9"/>
    <mergeCell ref="O9:Q9"/>
    <mergeCell ref="R9:T9"/>
    <mergeCell ref="C12:E12"/>
    <mergeCell ref="C46:F46"/>
    <mergeCell ref="AE47:AH47"/>
    <mergeCell ref="O46:R46"/>
    <mergeCell ref="AG15:AI15"/>
    <mergeCell ref="C30:H30"/>
    <mergeCell ref="I27:N27"/>
    <mergeCell ref="C31:H31"/>
    <mergeCell ref="I28:N28"/>
    <mergeCell ref="I29:N29"/>
    <mergeCell ref="AG29:AL29"/>
    <mergeCell ref="AA47:AD47"/>
    <mergeCell ref="O43:R43"/>
    <mergeCell ref="G47:J47"/>
    <mergeCell ref="K44:N44"/>
    <mergeCell ref="K45:N45"/>
    <mergeCell ref="K46:N46"/>
    <mergeCell ref="K47:N47"/>
    <mergeCell ref="AA46:AD46"/>
    <mergeCell ref="O8:Z8"/>
    <mergeCell ref="B63:AJ63"/>
    <mergeCell ref="C42:F42"/>
    <mergeCell ref="O42:R42"/>
    <mergeCell ref="AA42:AD42"/>
    <mergeCell ref="C47:F47"/>
    <mergeCell ref="AA44:AD44"/>
    <mergeCell ref="AA45:AD45"/>
    <mergeCell ref="AA43:AD43"/>
    <mergeCell ref="O47:R47"/>
    <mergeCell ref="AJ9:AL9"/>
    <mergeCell ref="AJ11:AL11"/>
    <mergeCell ref="AJ12:AL12"/>
    <mergeCell ref="AJ13:AL13"/>
    <mergeCell ref="AJ14:AL14"/>
    <mergeCell ref="C15:E15"/>
    <mergeCell ref="AJ15:AL15"/>
    <mergeCell ref="AG12:AI12"/>
    <mergeCell ref="AG13:AI13"/>
    <mergeCell ref="AG14:AI14"/>
    <mergeCell ref="AA13:AC13"/>
    <mergeCell ref="AA14:AC14"/>
    <mergeCell ref="AA9:AC9"/>
    <mergeCell ref="AD9:AF9"/>
    <mergeCell ref="AG9:AI9"/>
    <mergeCell ref="AD12:AF12"/>
    <mergeCell ref="AD13:AF13"/>
    <mergeCell ref="AD14:AF14"/>
    <mergeCell ref="A8:B9"/>
    <mergeCell ref="A26:B27"/>
    <mergeCell ref="AA8:AL8"/>
    <mergeCell ref="AG27:AL27"/>
    <mergeCell ref="AA10:AC10"/>
    <mergeCell ref="AD10:AF10"/>
    <mergeCell ref="AG10:AI10"/>
    <mergeCell ref="AJ10:AL10"/>
    <mergeCell ref="AA11:AC11"/>
    <mergeCell ref="AA12:AC12"/>
    <mergeCell ref="F12:H12"/>
    <mergeCell ref="L11:N11"/>
    <mergeCell ref="L12:N12"/>
    <mergeCell ref="O26:T27"/>
    <mergeCell ref="R13:T13"/>
    <mergeCell ref="R14:T14"/>
    <mergeCell ref="I15:K15"/>
    <mergeCell ref="I12:K12"/>
    <mergeCell ref="I11:K11"/>
    <mergeCell ref="I13:K13"/>
    <mergeCell ref="U9:W9"/>
    <mergeCell ref="X9:Z9"/>
    <mergeCell ref="U10:W10"/>
    <mergeCell ref="X10:Z10"/>
    <mergeCell ref="U14:W14"/>
    <mergeCell ref="U15:W15"/>
    <mergeCell ref="X15:Z15"/>
    <mergeCell ref="X12:Z12"/>
    <mergeCell ref="X13:Z13"/>
    <mergeCell ref="X14:Z14"/>
    <mergeCell ref="C8:N8"/>
    <mergeCell ref="U27:Z27"/>
    <mergeCell ref="AG11:AI11"/>
    <mergeCell ref="AD11:AF11"/>
    <mergeCell ref="X11:Z11"/>
    <mergeCell ref="U11:W11"/>
    <mergeCell ref="R11:T11"/>
    <mergeCell ref="O11:Q11"/>
    <mergeCell ref="AA26:AF27"/>
    <mergeCell ref="C26:H27"/>
    <mergeCell ref="I14:K14"/>
    <mergeCell ref="I33:N33"/>
    <mergeCell ref="I30:N30"/>
    <mergeCell ref="I31:N31"/>
    <mergeCell ref="C28:H28"/>
    <mergeCell ref="C29:H29"/>
    <mergeCell ref="C32:H32"/>
    <mergeCell ref="I32:N32"/>
    <mergeCell ref="AA40:AD41"/>
    <mergeCell ref="C33:H33"/>
    <mergeCell ref="C13:E13"/>
    <mergeCell ref="C14:E14"/>
    <mergeCell ref="F13:H13"/>
    <mergeCell ref="F14:H14"/>
    <mergeCell ref="F15:H15"/>
    <mergeCell ref="L13:N13"/>
    <mergeCell ref="L14:N14"/>
    <mergeCell ref="L15:N15"/>
    <mergeCell ref="C53:N53"/>
    <mergeCell ref="O53:Z53"/>
    <mergeCell ref="AA53:AL53"/>
    <mergeCell ref="U32:Z32"/>
    <mergeCell ref="AA32:AF32"/>
    <mergeCell ref="AG32:AL32"/>
    <mergeCell ref="O40:R41"/>
    <mergeCell ref="C40:F41"/>
    <mergeCell ref="O39:Z39"/>
    <mergeCell ref="S40:V41"/>
    <mergeCell ref="S56:T56"/>
    <mergeCell ref="C56:D56"/>
    <mergeCell ref="E56:F56"/>
    <mergeCell ref="G56:H56"/>
    <mergeCell ref="I56:J56"/>
    <mergeCell ref="K56:L56"/>
    <mergeCell ref="M56:N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C57:D57"/>
    <mergeCell ref="E57:F57"/>
    <mergeCell ref="G57:H57"/>
    <mergeCell ref="I57:J57"/>
    <mergeCell ref="K57:L57"/>
    <mergeCell ref="M57:N57"/>
    <mergeCell ref="O57:P57"/>
    <mergeCell ref="S57:T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C58:D58"/>
    <mergeCell ref="E58:F58"/>
    <mergeCell ref="G58:H58"/>
    <mergeCell ref="I58:J58"/>
    <mergeCell ref="K58:L58"/>
    <mergeCell ref="M58:N58"/>
    <mergeCell ref="O58:P58"/>
    <mergeCell ref="Q58:R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C59:AD59"/>
    <mergeCell ref="AE59:AF59"/>
    <mergeCell ref="AG59:AH59"/>
    <mergeCell ref="AI59:AJ59"/>
    <mergeCell ref="AK59:AL59"/>
    <mergeCell ref="AA59:AB59"/>
    <mergeCell ref="C60:D60"/>
    <mergeCell ref="E60:F60"/>
    <mergeCell ref="G60:H60"/>
    <mergeCell ref="I60:J60"/>
    <mergeCell ref="K60:L60"/>
    <mergeCell ref="AC60:AD60"/>
    <mergeCell ref="Q61:R61"/>
    <mergeCell ref="AK60:AL60"/>
    <mergeCell ref="O60:P60"/>
    <mergeCell ref="Q60:R60"/>
    <mergeCell ref="S60:T60"/>
    <mergeCell ref="U60:V60"/>
    <mergeCell ref="W60:X60"/>
    <mergeCell ref="Y60:Z60"/>
    <mergeCell ref="AA60:AB60"/>
    <mergeCell ref="AE60:AF60"/>
    <mergeCell ref="AG60:AH60"/>
    <mergeCell ref="AI60:AJ60"/>
    <mergeCell ref="AG61:AH61"/>
    <mergeCell ref="AI61:AJ61"/>
    <mergeCell ref="C61:D61"/>
    <mergeCell ref="E61:F61"/>
    <mergeCell ref="G61:H61"/>
    <mergeCell ref="I61:J61"/>
    <mergeCell ref="K61:L61"/>
    <mergeCell ref="M61:N61"/>
    <mergeCell ref="S61:T61"/>
    <mergeCell ref="U61:V61"/>
    <mergeCell ref="W61:X61"/>
    <mergeCell ref="AK61:AL61"/>
    <mergeCell ref="Y61:Z61"/>
    <mergeCell ref="AA61:AB61"/>
    <mergeCell ref="AC61:AD61"/>
    <mergeCell ref="AE61:AF61"/>
    <mergeCell ref="O61:P61"/>
    <mergeCell ref="A11:B11"/>
    <mergeCell ref="A12:B12"/>
    <mergeCell ref="A13:B13"/>
    <mergeCell ref="A14:B14"/>
    <mergeCell ref="A15:B15"/>
    <mergeCell ref="A29:B29"/>
    <mergeCell ref="A30:B30"/>
    <mergeCell ref="A31:B31"/>
    <mergeCell ref="A32:B32"/>
    <mergeCell ref="A33:B33"/>
    <mergeCell ref="A43:B43"/>
    <mergeCell ref="A44:B44"/>
    <mergeCell ref="A39:B41"/>
    <mergeCell ref="A60:B60"/>
    <mergeCell ref="A61:B61"/>
    <mergeCell ref="A45:B45"/>
    <mergeCell ref="A46:B46"/>
    <mergeCell ref="A47:B47"/>
    <mergeCell ref="A57:B57"/>
    <mergeCell ref="A58:B58"/>
    <mergeCell ref="A59:B59"/>
    <mergeCell ref="A53:B55"/>
    <mergeCell ref="C54:D55"/>
    <mergeCell ref="E54:F55"/>
    <mergeCell ref="G54:H55"/>
    <mergeCell ref="I54:J55"/>
    <mergeCell ref="K54:L55"/>
    <mergeCell ref="M54:N55"/>
    <mergeCell ref="AK54:AL55"/>
    <mergeCell ref="S54:T55"/>
    <mergeCell ref="U54:V55"/>
    <mergeCell ref="W54:X55"/>
    <mergeCell ref="Y54:Z55"/>
    <mergeCell ref="AA54:AB55"/>
    <mergeCell ref="AC54:AD55"/>
    <mergeCell ref="AE54:AF55"/>
    <mergeCell ref="AG54:AH55"/>
    <mergeCell ref="AI54:AJ55"/>
  </mergeCells>
  <conditionalFormatting sqref="C54:D54 C33:E33 C29:F31 I33:L33 I29:L31 O33:R33 O29:R31 U33:X33 U29:X31 AA33:AD33 AA29:AD31 AG33:AJ33 AG29:AJ31 C44:AL47 C57:C61 F57:F61 I57:I61 L57:L61 O57:O61 R57:R61 U57:U61 X57:X61 AA57:AA61 AD57:AD61 AG57:AG61 AJ57:AJ61 C60:AJ61 AJ11:AJ15 C11:C15 F11:F15 I11:I15 L11:L15 O11:O15 R11:R15 U11:U15 X11:X15 AA11:AA15 AD11:AD15 AG11:AG15 G54:H54">
    <cfRule type="cellIs" priority="40" dxfId="14" operator="equal" stopIfTrue="1">
      <formula>""</formula>
    </cfRule>
  </conditionalFormatting>
  <conditionalFormatting sqref="C32:E32 I32:L32 O32:R32 U32:X32 AA32:AD32 AG32:AJ32">
    <cfRule type="cellIs" priority="13" dxfId="14" operator="equal" stopIfTrue="1">
      <formula>""</formula>
    </cfRule>
  </conditionalFormatting>
  <conditionalFormatting sqref="C43:AL43">
    <cfRule type="cellIs" priority="12" dxfId="14" operator="equal" stopIfTrue="1">
      <formula>""</formula>
    </cfRule>
  </conditionalFormatting>
  <conditionalFormatting sqref="Y57:Y59 W57:W59 U57:U59 S57:S59 Q57:Q59 O57:O59 M57:M59 K57:K59 I57:I59 G57:G59 C57:C61 C54 G60:K61 M60:Q61 S60:W61 E57:E61 AK57:AK59 AI57:AI59 AG57:AG59 AE57:AE59 AC57:AC59 AA57:AA59 Y60:AC61 AE60:AI61 AK60:AL61">
    <cfRule type="cellIs" priority="11" dxfId="14" operator="equal" stopIfTrue="1">
      <formula>""</formula>
    </cfRule>
  </conditionalFormatting>
  <conditionalFormatting sqref="E54">
    <cfRule type="cellIs" priority="10" dxfId="14" operator="equal" stopIfTrue="1">
      <formula>""</formula>
    </cfRule>
  </conditionalFormatting>
  <conditionalFormatting sqref="E54">
    <cfRule type="cellIs" priority="9" dxfId="14" operator="equal" stopIfTrue="1">
      <formula>""</formula>
    </cfRule>
  </conditionalFormatting>
  <conditionalFormatting sqref="O54:P54 S54:T54">
    <cfRule type="cellIs" priority="8" dxfId="14" operator="equal" stopIfTrue="1">
      <formula>""</formula>
    </cfRule>
  </conditionalFormatting>
  <conditionalFormatting sqref="O54">
    <cfRule type="cellIs" priority="7" dxfId="14" operator="equal" stopIfTrue="1">
      <formula>""</formula>
    </cfRule>
  </conditionalFormatting>
  <conditionalFormatting sqref="Q54">
    <cfRule type="cellIs" priority="6" dxfId="14" operator="equal" stopIfTrue="1">
      <formula>""</formula>
    </cfRule>
  </conditionalFormatting>
  <conditionalFormatting sqref="Q54">
    <cfRule type="cellIs" priority="5" dxfId="14" operator="equal" stopIfTrue="1">
      <formula>""</formula>
    </cfRule>
  </conditionalFormatting>
  <conditionalFormatting sqref="AA54:AB54 AE54:AF54">
    <cfRule type="cellIs" priority="4" dxfId="14" operator="equal" stopIfTrue="1">
      <formula>""</formula>
    </cfRule>
  </conditionalFormatting>
  <conditionalFormatting sqref="AA54">
    <cfRule type="cellIs" priority="3" dxfId="14" operator="equal" stopIfTrue="1">
      <formula>""</formula>
    </cfRule>
  </conditionalFormatting>
  <conditionalFormatting sqref="AC54">
    <cfRule type="cellIs" priority="2" dxfId="14" operator="equal" stopIfTrue="1">
      <formula>""</formula>
    </cfRule>
  </conditionalFormatting>
  <conditionalFormatting sqref="AC54">
    <cfRule type="cellIs" priority="1" dxfId="1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2017-01-10T02:27:37Z</dcterms:created>
  <dcterms:modified xsi:type="dcterms:W3CDTF">2017-02-13T06:52:20Z</dcterms:modified>
  <cp:category/>
  <cp:version/>
  <cp:contentType/>
  <cp:contentStatus/>
</cp:coreProperties>
</file>