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ou-g-1" sheetId="1" r:id="rId1"/>
  </sheets>
  <definedNames>
    <definedName name="_xlnm.Print_Area" localSheetId="0">'sou-g-1'!$A$1:$T$28</definedName>
  </definedNames>
  <calcPr fullCalcOnLoad="1"/>
</workbook>
</file>

<file path=xl/sharedStrings.xml><?xml version="1.0" encoding="utf-8"?>
<sst xmlns="http://schemas.openxmlformats.org/spreadsheetml/2006/main" count="43" uniqueCount="23">
  <si>
    <t xml:space="preserve"> </t>
  </si>
  <si>
    <t>％</t>
  </si>
  <si>
    <t>　野　　　     　 　　　　　菜</t>
  </si>
  <si>
    <t>主要市場計</t>
  </si>
  <si>
    <t>札幌市中央卸売市場</t>
  </si>
  <si>
    <t>旭川市青果市場</t>
  </si>
  <si>
    <t>　果　　　  　　　 　 　　　実</t>
  </si>
  <si>
    <t>注： 市場名称は、調査開始時現在のものである。</t>
  </si>
  <si>
    <t>1,000円</t>
  </si>
  <si>
    <t>t</t>
  </si>
  <si>
    <t>区分</t>
  </si>
  <si>
    <t>卸売数量</t>
  </si>
  <si>
    <t>実数</t>
  </si>
  <si>
    <t>前年対比</t>
  </si>
  <si>
    <t>構成比</t>
  </si>
  <si>
    <t>価額</t>
  </si>
  <si>
    <t>函館市青果市場</t>
  </si>
  <si>
    <t>27/26</t>
  </si>
  <si>
    <t>資料：農林水産省統計部「青果物卸売市場調査」（以下６まで同じ。）</t>
  </si>
  <si>
    <t>１　主要市場別卸売数量及び価額</t>
  </si>
  <si>
    <t>27/26</t>
  </si>
  <si>
    <t>28/27</t>
  </si>
  <si>
    <t>28/27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</si>
</sst>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&quot;平成&quot;00&quot;年&quot;"/>
    <numFmt numFmtId="179" formatCode="\(0\)"/>
    <numFmt numFmtId="180" formatCode="#,##0_ ;&quot;△&quot;#,##0_ ;0_ ;@_ "/>
    <numFmt numFmtId="181" formatCode="#,##0.0_ ;&quot;△&quot;#,##0.0_ ;0.0_ ;@_ "/>
    <numFmt numFmtId="182" formatCode="#,??0\ ;&quot;△ &quot;?,??0\ ;0\ ;@\ "/>
    <numFmt numFmtId="183" formatCode="#,##0.0_ "/>
    <numFmt numFmtId="184" formatCode="#,##0.00_ "/>
    <numFmt numFmtId="185" formatCode="#,##0_ ;&quot;△&quot;#,##0_ ;\-_ ;@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6"/>
      <name val="明朝"/>
      <family val="1"/>
    </font>
    <font>
      <sz val="6"/>
      <name val="ＭＳ Ｐ明朝"/>
      <family val="1"/>
    </font>
    <font>
      <sz val="14"/>
      <name val="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7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8"/>
      <name val="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0" xfId="60" applyFont="1" applyFill="1" applyBorder="1" applyAlignment="1">
      <alignment vertical="top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>
      <alignment/>
      <protection/>
    </xf>
    <xf numFmtId="0" fontId="6" fillId="0" borderId="0" xfId="60" applyFont="1" applyFill="1">
      <alignment/>
      <protection/>
    </xf>
    <xf numFmtId="176" fontId="2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0" fontId="5" fillId="0" borderId="0" xfId="60" applyFont="1" applyFill="1" applyBorder="1" applyAlignment="1">
      <alignment vertical="top"/>
      <protection/>
    </xf>
    <xf numFmtId="0" fontId="7" fillId="0" borderId="0" xfId="60" applyFont="1" applyFill="1" applyBorder="1">
      <alignment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 vertical="center"/>
      <protection/>
    </xf>
    <xf numFmtId="0" fontId="10" fillId="0" borderId="0" xfId="60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0" fontId="13" fillId="0" borderId="0" xfId="61" applyFont="1" applyFill="1">
      <alignment/>
      <protection/>
    </xf>
    <xf numFmtId="0" fontId="14" fillId="0" borderId="0" xfId="60" applyFont="1" applyFill="1">
      <alignment/>
      <protection/>
    </xf>
    <xf numFmtId="0" fontId="15" fillId="0" borderId="0" xfId="60" applyFont="1" applyFill="1" applyBorder="1">
      <alignment/>
      <protection/>
    </xf>
    <xf numFmtId="0" fontId="3" fillId="0" borderId="0" xfId="60" applyFont="1" applyFill="1" applyAlignment="1">
      <alignment vertical="center"/>
      <protection/>
    </xf>
    <xf numFmtId="0" fontId="16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right" vertical="center"/>
      <protection/>
    </xf>
    <xf numFmtId="0" fontId="16" fillId="0" borderId="0" xfId="61" applyFont="1" applyFill="1" applyBorder="1" applyAlignment="1">
      <alignment vertical="top" wrapText="1"/>
      <protection/>
    </xf>
    <xf numFmtId="0" fontId="2" fillId="0" borderId="0" xfId="60" applyFont="1" applyFill="1" applyBorder="1">
      <alignment/>
      <protection/>
    </xf>
    <xf numFmtId="0" fontId="17" fillId="0" borderId="0" xfId="60" applyFont="1" applyFill="1" applyBorder="1">
      <alignment/>
      <protection/>
    </xf>
    <xf numFmtId="0" fontId="17" fillId="0" borderId="0" xfId="60" applyFont="1" applyFill="1" applyBorder="1" applyAlignment="1">
      <alignment horizontal="distributed" vertical="center"/>
      <protection/>
    </xf>
    <xf numFmtId="49" fontId="19" fillId="0" borderId="0" xfId="60" applyNumberFormat="1" applyFont="1" applyFill="1" applyBorder="1" applyAlignment="1">
      <alignment horizontal="center" vertical="top"/>
      <protection/>
    </xf>
    <xf numFmtId="0" fontId="19" fillId="0" borderId="0" xfId="60" applyFont="1" applyFill="1" applyBorder="1">
      <alignment/>
      <protection/>
    </xf>
    <xf numFmtId="0" fontId="20" fillId="0" borderId="0" xfId="60" applyFont="1" applyFill="1" applyBorder="1" applyAlignment="1">
      <alignment vertical="center"/>
      <protection/>
    </xf>
    <xf numFmtId="177" fontId="20" fillId="0" borderId="0" xfId="60" applyNumberFormat="1" applyFont="1" applyFill="1" applyBorder="1" applyAlignment="1">
      <alignment vertical="center"/>
      <protection/>
    </xf>
    <xf numFmtId="9" fontId="20" fillId="0" borderId="0" xfId="60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horizontal="distributed" vertical="center"/>
      <protection/>
    </xf>
    <xf numFmtId="180" fontId="19" fillId="0" borderId="0" xfId="60" applyNumberFormat="1" applyFont="1" applyFill="1" applyBorder="1" applyAlignment="1">
      <alignment vertical="center"/>
      <protection/>
    </xf>
    <xf numFmtId="181" fontId="19" fillId="0" borderId="0" xfId="60" applyNumberFormat="1" applyFont="1" applyFill="1" applyBorder="1" applyAlignment="1">
      <alignment vertical="center"/>
      <protection/>
    </xf>
    <xf numFmtId="182" fontId="22" fillId="0" borderId="0" xfId="0" applyNumberFormat="1" applyFont="1" applyFill="1" applyBorder="1" applyAlignment="1">
      <alignment vertical="center"/>
    </xf>
    <xf numFmtId="178" fontId="18" fillId="0" borderId="10" xfId="60" applyNumberFormat="1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178" fontId="18" fillId="0" borderId="11" xfId="60" applyNumberFormat="1" applyFont="1" applyFill="1" applyBorder="1" applyAlignment="1">
      <alignment horizontal="center" vertical="center"/>
      <protection/>
    </xf>
    <xf numFmtId="0" fontId="20" fillId="0" borderId="12" xfId="60" applyFont="1" applyFill="1" applyBorder="1" applyAlignment="1">
      <alignment vertical="center"/>
      <protection/>
    </xf>
    <xf numFmtId="181" fontId="19" fillId="0" borderId="12" xfId="60" applyNumberFormat="1" applyFont="1" applyFill="1" applyBorder="1" applyAlignment="1">
      <alignment vertical="center"/>
      <protection/>
    </xf>
    <xf numFmtId="0" fontId="17" fillId="0" borderId="13" xfId="60" applyFont="1" applyFill="1" applyBorder="1">
      <alignment/>
      <protection/>
    </xf>
    <xf numFmtId="180" fontId="2" fillId="0" borderId="13" xfId="60" applyNumberFormat="1" applyFont="1" applyFill="1" applyBorder="1">
      <alignment/>
      <protection/>
    </xf>
    <xf numFmtId="181" fontId="2" fillId="0" borderId="13" xfId="60" applyNumberFormat="1" applyFont="1" applyFill="1" applyBorder="1">
      <alignment/>
      <protection/>
    </xf>
    <xf numFmtId="181" fontId="2" fillId="0" borderId="14" xfId="60" applyNumberFormat="1" applyFont="1" applyFill="1" applyBorder="1">
      <alignment/>
      <protection/>
    </xf>
    <xf numFmtId="0" fontId="2" fillId="0" borderId="13" xfId="60" applyFont="1" applyFill="1" applyBorder="1">
      <alignment/>
      <protection/>
    </xf>
    <xf numFmtId="49" fontId="16" fillId="0" borderId="15" xfId="60" applyNumberFormat="1" applyFont="1" applyFill="1" applyBorder="1" applyAlignment="1">
      <alignment horizontal="center" vertical="top"/>
      <protection/>
    </xf>
    <xf numFmtId="0" fontId="16" fillId="0" borderId="12" xfId="60" applyFont="1" applyFill="1" applyBorder="1">
      <alignment/>
      <protection/>
    </xf>
    <xf numFmtId="0" fontId="23" fillId="0" borderId="12" xfId="60" applyFont="1" applyFill="1" applyBorder="1" applyAlignment="1">
      <alignment vertical="center"/>
      <protection/>
    </xf>
    <xf numFmtId="179" fontId="23" fillId="0" borderId="12" xfId="60" applyNumberFormat="1" applyFont="1" applyFill="1" applyBorder="1" applyAlignment="1">
      <alignment horizontal="right" vertical="center"/>
      <protection/>
    </xf>
    <xf numFmtId="179" fontId="16" fillId="0" borderId="12" xfId="60" applyNumberFormat="1" applyFont="1" applyFill="1" applyBorder="1" applyAlignment="1">
      <alignment horizontal="right" vertical="center"/>
      <protection/>
    </xf>
    <xf numFmtId="179" fontId="5" fillId="0" borderId="12" xfId="60" applyNumberFormat="1" applyFont="1" applyFill="1" applyBorder="1" applyAlignment="1">
      <alignment horizontal="right" vertical="center"/>
      <protection/>
    </xf>
    <xf numFmtId="49" fontId="16" fillId="0" borderId="12" xfId="60" applyNumberFormat="1" applyFont="1" applyFill="1" applyBorder="1" applyAlignment="1">
      <alignment horizontal="right" vertical="center"/>
      <protection/>
    </xf>
    <xf numFmtId="49" fontId="16" fillId="0" borderId="14" xfId="60" applyNumberFormat="1" applyFont="1" applyFill="1" applyBorder="1">
      <alignment/>
      <protection/>
    </xf>
    <xf numFmtId="49" fontId="16" fillId="0" borderId="16" xfId="60" applyNumberFormat="1" applyFont="1" applyFill="1" applyBorder="1" applyAlignment="1">
      <alignment horizontal="right" vertical="top" indent="1"/>
      <protection/>
    </xf>
    <xf numFmtId="0" fontId="16" fillId="0" borderId="17" xfId="60" applyFont="1" applyFill="1" applyBorder="1" applyAlignment="1">
      <alignment horizontal="right" indent="1"/>
      <protection/>
    </xf>
    <xf numFmtId="0" fontId="23" fillId="0" borderId="17" xfId="60" applyFont="1" applyFill="1" applyBorder="1" applyAlignment="1">
      <alignment horizontal="right" vertical="center" indent="1"/>
      <protection/>
    </xf>
    <xf numFmtId="179" fontId="23" fillId="0" borderId="17" xfId="60" applyNumberFormat="1" applyFont="1" applyFill="1" applyBorder="1" applyAlignment="1">
      <alignment horizontal="right" vertical="center" indent="1"/>
      <protection/>
    </xf>
    <xf numFmtId="177" fontId="5" fillId="0" borderId="0" xfId="60" applyNumberFormat="1" applyFont="1" applyFill="1" applyBorder="1" applyAlignment="1">
      <alignment horizontal="right" vertical="top"/>
      <protection/>
    </xf>
    <xf numFmtId="0" fontId="5" fillId="0" borderId="0" xfId="60" applyFont="1" applyFill="1" applyBorder="1" applyAlignment="1">
      <alignment horizontal="right" vertical="top"/>
      <protection/>
    </xf>
    <xf numFmtId="0" fontId="5" fillId="0" borderId="12" xfId="60" applyFont="1" applyFill="1" applyBorder="1" applyAlignment="1">
      <alignment horizontal="right" vertical="top"/>
      <protection/>
    </xf>
    <xf numFmtId="179" fontId="5" fillId="0" borderId="0" xfId="60" applyNumberFormat="1" applyFont="1" applyFill="1" applyBorder="1" applyAlignment="1">
      <alignment horizontal="center" vertical="top"/>
      <protection/>
    </xf>
    <xf numFmtId="179" fontId="5" fillId="0" borderId="15" xfId="60" applyNumberFormat="1" applyFont="1" applyFill="1" applyBorder="1" applyAlignment="1">
      <alignment horizontal="center" vertical="top"/>
      <protection/>
    </xf>
    <xf numFmtId="0" fontId="2" fillId="0" borderId="0" xfId="60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vertical="top"/>
      <protection/>
    </xf>
    <xf numFmtId="185" fontId="20" fillId="0" borderId="0" xfId="48" applyNumberFormat="1" applyFont="1" applyFill="1" applyBorder="1" applyAlignment="1">
      <alignment horizontal="right" vertical="center"/>
    </xf>
    <xf numFmtId="185" fontId="18" fillId="0" borderId="0" xfId="48" applyNumberFormat="1" applyFont="1" applyFill="1" applyBorder="1" applyAlignment="1">
      <alignment horizontal="right" vertical="center"/>
    </xf>
    <xf numFmtId="185" fontId="17" fillId="0" borderId="0" xfId="48" applyNumberFormat="1" applyFont="1" applyFill="1" applyBorder="1" applyAlignment="1">
      <alignment horizontal="right" vertical="center"/>
    </xf>
    <xf numFmtId="179" fontId="5" fillId="0" borderId="17" xfId="60" applyNumberFormat="1" applyFont="1" applyFill="1" applyBorder="1" applyAlignment="1">
      <alignment horizontal="right" vertical="center" indent="1"/>
      <protection/>
    </xf>
    <xf numFmtId="0" fontId="20" fillId="0" borderId="10" xfId="60" applyFont="1" applyFill="1" applyBorder="1" applyAlignment="1">
      <alignment horizontal="center" vertical="center"/>
      <protection/>
    </xf>
    <xf numFmtId="180" fontId="24" fillId="0" borderId="0" xfId="60" applyNumberFormat="1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horizontal="left" vertical="top" wrapText="1"/>
      <protection/>
    </xf>
    <xf numFmtId="0" fontId="17" fillId="0" borderId="18" xfId="60" applyFont="1" applyFill="1" applyBorder="1" applyAlignment="1">
      <alignment horizontal="distributed" vertical="center"/>
      <protection/>
    </xf>
    <xf numFmtId="0" fontId="17" fillId="0" borderId="19" xfId="60" applyFont="1" applyFill="1" applyBorder="1" applyAlignment="1">
      <alignment horizontal="distributed" vertical="center"/>
      <protection/>
    </xf>
    <xf numFmtId="0" fontId="17" fillId="0" borderId="11" xfId="60" applyFont="1" applyFill="1" applyBorder="1" applyAlignment="1">
      <alignment horizontal="distributed" vertical="center"/>
      <protection/>
    </xf>
    <xf numFmtId="0" fontId="17" fillId="0" borderId="10" xfId="60" applyFont="1" applyFill="1" applyBorder="1" applyAlignment="1">
      <alignment horizontal="distributed" vertical="center"/>
      <protection/>
    </xf>
    <xf numFmtId="0" fontId="18" fillId="0" borderId="20" xfId="60" applyFont="1" applyFill="1" applyBorder="1" applyAlignment="1">
      <alignment horizontal="distributed" vertical="center"/>
      <protection/>
    </xf>
    <xf numFmtId="0" fontId="18" fillId="0" borderId="21" xfId="60" applyFont="1" applyFill="1" applyBorder="1" applyAlignment="1">
      <alignment horizontal="distributed" vertical="center"/>
      <protection/>
    </xf>
    <xf numFmtId="0" fontId="18" fillId="0" borderId="18" xfId="60" applyFont="1" applyFill="1" applyBorder="1" applyAlignment="1">
      <alignment horizontal="distributed" vertical="center"/>
      <protection/>
    </xf>
    <xf numFmtId="0" fontId="18" fillId="0" borderId="22" xfId="60" applyFont="1" applyFill="1" applyBorder="1" applyAlignment="1">
      <alignment horizontal="distributed" vertical="center"/>
      <protection/>
    </xf>
    <xf numFmtId="0" fontId="18" fillId="0" borderId="23" xfId="60" applyFont="1" applyFill="1" applyBorder="1" applyAlignment="1">
      <alignment horizontal="distributed" vertical="center"/>
      <protection/>
    </xf>
    <xf numFmtId="0" fontId="18" fillId="0" borderId="11" xfId="60" applyFont="1" applyFill="1" applyBorder="1" applyAlignment="1">
      <alignment horizontal="distributed" vertical="center"/>
      <protection/>
    </xf>
    <xf numFmtId="0" fontId="17" fillId="0" borderId="24" xfId="60" applyFont="1" applyFill="1" applyBorder="1">
      <alignment/>
      <protection/>
    </xf>
    <xf numFmtId="0" fontId="17" fillId="0" borderId="17" xfId="60" applyFont="1" applyFill="1" applyBorder="1">
      <alignment/>
      <protection/>
    </xf>
    <xf numFmtId="0" fontId="17" fillId="0" borderId="25" xfId="60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⑫Ⅷ青果物市場業者原稿（20年入力前）" xfId="60"/>
    <cellStyle name="標準_⑬Ⅷ市場 ・果実品目別月別業者原稿（20年入力前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23" customWidth="1"/>
    <col min="2" max="2" width="19.140625" style="23" customWidth="1"/>
    <col min="3" max="3" width="3.57421875" style="23" customWidth="1"/>
    <col min="4" max="8" width="8.57421875" style="23" customWidth="1"/>
    <col min="9" max="11" width="7.57421875" style="23" customWidth="1"/>
    <col min="12" max="14" width="11.8515625" style="23" customWidth="1"/>
    <col min="15" max="19" width="8.57421875" style="23" customWidth="1"/>
    <col min="20" max="20" width="8.140625" style="23" customWidth="1"/>
    <col min="21" max="16384" width="9.00390625" style="23" customWidth="1"/>
  </cols>
  <sheetData>
    <row r="1" spans="1:20" s="5" customFormat="1" ht="16.5" customHeight="1">
      <c r="A1" s="1" t="s">
        <v>19</v>
      </c>
      <c r="B1" s="2"/>
      <c r="C1" s="2"/>
      <c r="D1" s="3"/>
      <c r="E1" s="4"/>
      <c r="F1" s="4"/>
      <c r="G1" s="36"/>
      <c r="H1" s="4"/>
      <c r="I1" s="4"/>
      <c r="L1" s="6"/>
      <c r="M1" s="7"/>
      <c r="N1" s="6"/>
      <c r="O1" s="7"/>
      <c r="P1" s="6"/>
      <c r="Q1" s="7"/>
      <c r="R1" s="7"/>
      <c r="S1" s="6"/>
      <c r="T1" s="7"/>
    </row>
    <row r="2" spans="1:20" s="5" customFormat="1" ht="12" customHeight="1">
      <c r="A2" s="8"/>
      <c r="B2" s="2"/>
      <c r="C2" s="2"/>
      <c r="D2" s="3"/>
      <c r="L2" s="6"/>
      <c r="M2" s="7"/>
      <c r="N2" s="6"/>
      <c r="O2" s="7"/>
      <c r="P2" s="6"/>
      <c r="Q2" s="7"/>
      <c r="R2" s="7"/>
      <c r="S2" s="6"/>
      <c r="T2" s="7"/>
    </row>
    <row r="3" spans="1:20" s="14" customFormat="1" ht="16.5" customHeight="1">
      <c r="A3" s="9"/>
      <c r="B3" s="10"/>
      <c r="C3" s="10"/>
      <c r="D3" s="11"/>
      <c r="E3" s="12"/>
      <c r="F3" s="13"/>
      <c r="L3" s="15" t="s">
        <v>0</v>
      </c>
      <c r="M3" s="16"/>
      <c r="N3" s="16"/>
      <c r="O3" s="16"/>
      <c r="P3" s="16"/>
      <c r="Q3" s="16"/>
      <c r="R3" s="16"/>
      <c r="S3" s="16"/>
      <c r="T3" s="16"/>
    </row>
    <row r="4" spans="1:20" s="17" customFormat="1" ht="6" customHeight="1" thickBot="1">
      <c r="A4" s="2"/>
      <c r="B4" s="2"/>
      <c r="C4" s="2"/>
      <c r="D4" s="3"/>
      <c r="F4" s="18"/>
      <c r="I4" s="19"/>
      <c r="L4" s="20"/>
      <c r="M4" s="20"/>
      <c r="N4" s="20"/>
      <c r="O4" s="20"/>
      <c r="P4" s="20"/>
      <c r="Q4" s="20"/>
      <c r="R4" s="20"/>
      <c r="S4" s="21"/>
      <c r="T4" s="22"/>
    </row>
    <row r="5" spans="1:20" s="24" customFormat="1" ht="22.5" customHeight="1" thickTop="1">
      <c r="A5" s="73" t="s">
        <v>10</v>
      </c>
      <c r="B5" s="74"/>
      <c r="C5" s="74"/>
      <c r="D5" s="77" t="s">
        <v>11</v>
      </c>
      <c r="E5" s="78"/>
      <c r="F5" s="78"/>
      <c r="G5" s="78"/>
      <c r="H5" s="78"/>
      <c r="I5" s="78"/>
      <c r="J5" s="78"/>
      <c r="K5" s="79"/>
      <c r="L5" s="78" t="s">
        <v>15</v>
      </c>
      <c r="M5" s="78"/>
      <c r="N5" s="78"/>
      <c r="O5" s="78"/>
      <c r="P5" s="78"/>
      <c r="Q5" s="78"/>
      <c r="R5" s="78"/>
      <c r="S5" s="79"/>
      <c r="T5" s="83"/>
    </row>
    <row r="6" spans="1:20" s="24" customFormat="1" ht="22.5" customHeight="1">
      <c r="A6" s="75"/>
      <c r="B6" s="76"/>
      <c r="C6" s="76"/>
      <c r="D6" s="80" t="s">
        <v>12</v>
      </c>
      <c r="E6" s="81"/>
      <c r="F6" s="82"/>
      <c r="G6" s="80" t="s">
        <v>13</v>
      </c>
      <c r="H6" s="82"/>
      <c r="I6" s="80" t="s">
        <v>14</v>
      </c>
      <c r="J6" s="81"/>
      <c r="K6" s="82"/>
      <c r="L6" s="81" t="s">
        <v>12</v>
      </c>
      <c r="M6" s="81"/>
      <c r="N6" s="82"/>
      <c r="O6" s="80" t="s">
        <v>13</v>
      </c>
      <c r="P6" s="82"/>
      <c r="Q6" s="80" t="s">
        <v>14</v>
      </c>
      <c r="R6" s="81"/>
      <c r="S6" s="82"/>
      <c r="T6" s="84"/>
    </row>
    <row r="7" spans="1:20" s="24" customFormat="1" ht="22.5" customHeight="1">
      <c r="A7" s="75"/>
      <c r="B7" s="76"/>
      <c r="C7" s="76"/>
      <c r="D7" s="37">
        <v>26</v>
      </c>
      <c r="E7" s="38">
        <v>27</v>
      </c>
      <c r="F7" s="70">
        <v>28</v>
      </c>
      <c r="G7" s="38" t="s">
        <v>17</v>
      </c>
      <c r="H7" s="38" t="s">
        <v>22</v>
      </c>
      <c r="I7" s="37">
        <v>26</v>
      </c>
      <c r="J7" s="38">
        <v>27</v>
      </c>
      <c r="K7" s="70">
        <v>28</v>
      </c>
      <c r="L7" s="39">
        <v>26</v>
      </c>
      <c r="M7" s="38">
        <v>27</v>
      </c>
      <c r="N7" s="70">
        <v>28</v>
      </c>
      <c r="O7" s="38" t="s">
        <v>20</v>
      </c>
      <c r="P7" s="38" t="s">
        <v>21</v>
      </c>
      <c r="Q7" s="37">
        <v>26</v>
      </c>
      <c r="R7" s="38">
        <v>27</v>
      </c>
      <c r="S7" s="70">
        <v>28</v>
      </c>
      <c r="T7" s="85"/>
    </row>
    <row r="8" spans="3:20" s="26" customFormat="1" ht="10.5">
      <c r="C8" s="47"/>
      <c r="D8" s="62">
        <v>1</v>
      </c>
      <c r="E8" s="62">
        <v>2</v>
      </c>
      <c r="F8" s="62">
        <v>3</v>
      </c>
      <c r="G8" s="62">
        <v>4</v>
      </c>
      <c r="H8" s="62">
        <v>5</v>
      </c>
      <c r="I8" s="62">
        <v>6</v>
      </c>
      <c r="J8" s="62">
        <v>7</v>
      </c>
      <c r="K8" s="62">
        <v>8</v>
      </c>
      <c r="L8" s="62">
        <v>9</v>
      </c>
      <c r="M8" s="62">
        <v>10</v>
      </c>
      <c r="N8" s="62">
        <v>11</v>
      </c>
      <c r="O8" s="62">
        <v>12</v>
      </c>
      <c r="P8" s="62">
        <v>13</v>
      </c>
      <c r="Q8" s="62">
        <v>14</v>
      </c>
      <c r="R8" s="62">
        <v>15</v>
      </c>
      <c r="S8" s="63">
        <v>16</v>
      </c>
      <c r="T8" s="55"/>
    </row>
    <row r="9" spans="3:20" s="27" customFormat="1" ht="13.5" customHeight="1">
      <c r="C9" s="48"/>
      <c r="D9" s="59" t="s">
        <v>9</v>
      </c>
      <c r="E9" s="59" t="s">
        <v>9</v>
      </c>
      <c r="F9" s="59" t="s">
        <v>9</v>
      </c>
      <c r="G9" s="60" t="s">
        <v>1</v>
      </c>
      <c r="H9" s="60" t="s">
        <v>1</v>
      </c>
      <c r="I9" s="60" t="s">
        <v>1</v>
      </c>
      <c r="J9" s="60" t="s">
        <v>1</v>
      </c>
      <c r="K9" s="60" t="s">
        <v>1</v>
      </c>
      <c r="L9" s="60" t="s">
        <v>8</v>
      </c>
      <c r="M9" s="60" t="s">
        <v>8</v>
      </c>
      <c r="N9" s="60" t="s">
        <v>8</v>
      </c>
      <c r="O9" s="60" t="s">
        <v>1</v>
      </c>
      <c r="P9" s="60" t="s">
        <v>1</v>
      </c>
      <c r="Q9" s="60" t="s">
        <v>1</v>
      </c>
      <c r="R9" s="60" t="s">
        <v>1</v>
      </c>
      <c r="S9" s="61" t="s">
        <v>1</v>
      </c>
      <c r="T9" s="56"/>
    </row>
    <row r="10" spans="1:20" s="31" customFormat="1" ht="22.5" customHeight="1">
      <c r="A10" s="28" t="s">
        <v>2</v>
      </c>
      <c r="B10" s="28"/>
      <c r="C10" s="49"/>
      <c r="D10" s="29"/>
      <c r="E10" s="29"/>
      <c r="F10" s="29"/>
      <c r="G10" s="28"/>
      <c r="H10" s="28"/>
      <c r="I10" s="30"/>
      <c r="J10" s="30"/>
      <c r="K10" s="30"/>
      <c r="L10" s="29"/>
      <c r="M10" s="29"/>
      <c r="N10" s="29"/>
      <c r="O10" s="28"/>
      <c r="P10" s="28"/>
      <c r="Q10" s="28"/>
      <c r="R10" s="28"/>
      <c r="S10" s="40"/>
      <c r="T10" s="57"/>
    </row>
    <row r="11" spans="1:20" s="31" customFormat="1" ht="22.5" customHeight="1">
      <c r="A11" s="28"/>
      <c r="B11" s="33" t="s">
        <v>3</v>
      </c>
      <c r="C11" s="52">
        <v>1</v>
      </c>
      <c r="D11" s="67">
        <v>331751</v>
      </c>
      <c r="E11" s="67">
        <v>329812</v>
      </c>
      <c r="F11" s="66">
        <v>319804</v>
      </c>
      <c r="G11" s="67">
        <v>99</v>
      </c>
      <c r="H11" s="67">
        <f>ROUND(F11/E11*100,1)</f>
        <v>97</v>
      </c>
      <c r="I11" s="67">
        <v>100</v>
      </c>
      <c r="J11" s="67">
        <v>100</v>
      </c>
      <c r="K11" s="66">
        <v>100</v>
      </c>
      <c r="L11" s="67">
        <v>61257058</v>
      </c>
      <c r="M11" s="67">
        <v>64741052</v>
      </c>
      <c r="N11" s="66">
        <v>67333671</v>
      </c>
      <c r="O11" s="67">
        <v>106</v>
      </c>
      <c r="P11" s="67">
        <f>ROUND(N11/M11*100,1)</f>
        <v>104</v>
      </c>
      <c r="Q11" s="67">
        <v>100</v>
      </c>
      <c r="R11" s="67">
        <v>100</v>
      </c>
      <c r="S11" s="66">
        <v>100</v>
      </c>
      <c r="T11" s="69">
        <v>1</v>
      </c>
    </row>
    <row r="12" spans="1:20" s="31" customFormat="1" ht="17.25" customHeight="1">
      <c r="A12" s="32"/>
      <c r="B12" s="25"/>
      <c r="C12" s="51"/>
      <c r="D12" s="68"/>
      <c r="E12" s="68"/>
      <c r="F12" s="66"/>
      <c r="G12" s="67"/>
      <c r="H12" s="67"/>
      <c r="I12" s="67"/>
      <c r="J12" s="67"/>
      <c r="K12" s="66"/>
      <c r="L12" s="68"/>
      <c r="M12" s="68"/>
      <c r="N12" s="66"/>
      <c r="O12" s="67"/>
      <c r="P12" s="67"/>
      <c r="Q12" s="67"/>
      <c r="R12" s="67"/>
      <c r="S12" s="66"/>
      <c r="T12" s="58"/>
    </row>
    <row r="13" spans="1:20" s="31" customFormat="1" ht="22.5" customHeight="1">
      <c r="A13" s="32"/>
      <c r="B13" s="33" t="s">
        <v>4</v>
      </c>
      <c r="C13" s="52">
        <v>2</v>
      </c>
      <c r="D13" s="67">
        <v>240591</v>
      </c>
      <c r="E13" s="67">
        <v>242860</v>
      </c>
      <c r="F13" s="66">
        <v>236008</v>
      </c>
      <c r="G13" s="67">
        <v>101</v>
      </c>
      <c r="H13" s="67">
        <f>ROUND(F13/E13*100,1)</f>
        <v>97.2</v>
      </c>
      <c r="I13" s="67">
        <v>73</v>
      </c>
      <c r="J13" s="67">
        <v>74</v>
      </c>
      <c r="K13" s="66">
        <f>ROUND(F13/F11*100,1)</f>
        <v>73.8</v>
      </c>
      <c r="L13" s="67">
        <v>41840961</v>
      </c>
      <c r="M13" s="67">
        <v>45168891</v>
      </c>
      <c r="N13" s="66">
        <v>47424037</v>
      </c>
      <c r="O13" s="67">
        <v>108</v>
      </c>
      <c r="P13" s="67">
        <f>ROUND(N13/M13*100,1)</f>
        <v>105</v>
      </c>
      <c r="Q13" s="67">
        <v>69</v>
      </c>
      <c r="R13" s="67">
        <v>70</v>
      </c>
      <c r="S13" s="66">
        <f>ROUND(N13/N11*100,1)</f>
        <v>70.4</v>
      </c>
      <c r="T13" s="69">
        <v>2</v>
      </c>
    </row>
    <row r="14" spans="1:20" s="31" customFormat="1" ht="22.5" customHeight="1">
      <c r="A14" s="32"/>
      <c r="B14" s="33" t="s">
        <v>5</v>
      </c>
      <c r="C14" s="52">
        <v>3</v>
      </c>
      <c r="D14" s="67">
        <v>56352</v>
      </c>
      <c r="E14" s="67">
        <v>52769</v>
      </c>
      <c r="F14" s="66">
        <v>51084</v>
      </c>
      <c r="G14" s="67">
        <v>94</v>
      </c>
      <c r="H14" s="67">
        <f>ROUND(F14/E14*100,1)</f>
        <v>96.8</v>
      </c>
      <c r="I14" s="67">
        <v>17</v>
      </c>
      <c r="J14" s="67">
        <v>16</v>
      </c>
      <c r="K14" s="66">
        <f>ROUND(F14/F11*100,1)</f>
        <v>16</v>
      </c>
      <c r="L14" s="67">
        <v>12396387</v>
      </c>
      <c r="M14" s="67">
        <v>12390805</v>
      </c>
      <c r="N14" s="66">
        <v>12434155</v>
      </c>
      <c r="O14" s="67">
        <v>100</v>
      </c>
      <c r="P14" s="67">
        <f>ROUND(N14/M14*100,1)</f>
        <v>100.3</v>
      </c>
      <c r="Q14" s="67">
        <v>20</v>
      </c>
      <c r="R14" s="67">
        <v>19</v>
      </c>
      <c r="S14" s="66">
        <f>ROUND(N14/N11*100,1)</f>
        <v>18.5</v>
      </c>
      <c r="T14" s="69">
        <v>3</v>
      </c>
    </row>
    <row r="15" spans="1:20" s="31" customFormat="1" ht="22.5" customHeight="1">
      <c r="A15" s="32"/>
      <c r="B15" s="33" t="s">
        <v>16</v>
      </c>
      <c r="C15" s="52">
        <v>4</v>
      </c>
      <c r="D15" s="67">
        <v>34808</v>
      </c>
      <c r="E15" s="67">
        <v>34183</v>
      </c>
      <c r="F15" s="66">
        <v>32712</v>
      </c>
      <c r="G15" s="67">
        <v>98</v>
      </c>
      <c r="H15" s="67">
        <f>ROUND(F15/E15*100,1)</f>
        <v>95.7</v>
      </c>
      <c r="I15" s="67">
        <v>10</v>
      </c>
      <c r="J15" s="67">
        <v>10</v>
      </c>
      <c r="K15" s="66">
        <f>ROUND(F15/F11*100,1)</f>
        <v>10.2</v>
      </c>
      <c r="L15" s="67">
        <v>7019710</v>
      </c>
      <c r="M15" s="67">
        <v>7181356</v>
      </c>
      <c r="N15" s="66">
        <v>7475479</v>
      </c>
      <c r="O15" s="67">
        <v>102</v>
      </c>
      <c r="P15" s="67">
        <f>ROUND(N15/M15*100,1)</f>
        <v>104.1</v>
      </c>
      <c r="Q15" s="67">
        <v>11</v>
      </c>
      <c r="R15" s="67">
        <v>11</v>
      </c>
      <c r="S15" s="66">
        <f>ROUND(N15/N11*100,1)</f>
        <v>11.1</v>
      </c>
      <c r="T15" s="69">
        <v>4</v>
      </c>
    </row>
    <row r="16" spans="1:20" s="31" customFormat="1" ht="17.25" customHeight="1">
      <c r="A16" s="32"/>
      <c r="B16" s="25"/>
      <c r="C16" s="51"/>
      <c r="D16" s="68"/>
      <c r="E16" s="68"/>
      <c r="F16" s="66"/>
      <c r="G16" s="68"/>
      <c r="H16" s="68"/>
      <c r="I16" s="68"/>
      <c r="J16" s="68"/>
      <c r="K16" s="66"/>
      <c r="L16" s="68"/>
      <c r="M16" s="68"/>
      <c r="N16" s="66"/>
      <c r="O16" s="68"/>
      <c r="P16" s="68"/>
      <c r="Q16" s="68"/>
      <c r="R16" s="68"/>
      <c r="S16" s="66"/>
      <c r="T16" s="58"/>
    </row>
    <row r="17" spans="1:20" s="31" customFormat="1" ht="22.5" customHeight="1">
      <c r="A17" s="32"/>
      <c r="B17" s="32"/>
      <c r="C17" s="51"/>
      <c r="D17" s="68"/>
      <c r="E17" s="68"/>
      <c r="F17" s="66"/>
      <c r="G17" s="68"/>
      <c r="H17" s="68"/>
      <c r="I17" s="68"/>
      <c r="J17" s="68"/>
      <c r="K17" s="66"/>
      <c r="L17" s="68"/>
      <c r="M17" s="68"/>
      <c r="N17" s="66"/>
      <c r="O17" s="68"/>
      <c r="P17" s="68"/>
      <c r="Q17" s="68"/>
      <c r="R17" s="68"/>
      <c r="S17" s="66"/>
      <c r="T17" s="58"/>
    </row>
    <row r="18" spans="1:20" s="31" customFormat="1" ht="22.5" customHeight="1">
      <c r="A18" s="28" t="s">
        <v>6</v>
      </c>
      <c r="B18" s="28"/>
      <c r="C18" s="50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58"/>
    </row>
    <row r="19" spans="1:20" s="31" customFormat="1" ht="22.5" customHeight="1">
      <c r="A19" s="28"/>
      <c r="B19" s="33" t="s">
        <v>3</v>
      </c>
      <c r="C19" s="52">
        <v>5</v>
      </c>
      <c r="D19" s="67">
        <v>94078</v>
      </c>
      <c r="E19" s="67">
        <v>89136</v>
      </c>
      <c r="F19" s="66">
        <v>84070</v>
      </c>
      <c r="G19" s="67">
        <v>95</v>
      </c>
      <c r="H19" s="67">
        <f>ROUND(F19/E19*100,1)</f>
        <v>94.3</v>
      </c>
      <c r="I19" s="67">
        <v>100</v>
      </c>
      <c r="J19" s="67">
        <v>100</v>
      </c>
      <c r="K19" s="66">
        <v>100</v>
      </c>
      <c r="L19" s="67">
        <v>29080204</v>
      </c>
      <c r="M19" s="67">
        <v>30602376</v>
      </c>
      <c r="N19" s="66">
        <v>30979865</v>
      </c>
      <c r="O19" s="67">
        <v>105</v>
      </c>
      <c r="P19" s="67">
        <f>ROUND(N19/M19*100,1)</f>
        <v>101.2</v>
      </c>
      <c r="Q19" s="67">
        <v>100</v>
      </c>
      <c r="R19" s="67">
        <v>100</v>
      </c>
      <c r="S19" s="66">
        <v>100</v>
      </c>
      <c r="T19" s="69">
        <v>5</v>
      </c>
    </row>
    <row r="20" spans="1:20" s="31" customFormat="1" ht="17.25" customHeight="1">
      <c r="A20" s="32"/>
      <c r="B20" s="25"/>
      <c r="C20" s="51"/>
      <c r="D20" s="68"/>
      <c r="E20" s="68"/>
      <c r="F20" s="66"/>
      <c r="G20" s="67"/>
      <c r="H20" s="67"/>
      <c r="I20" s="67"/>
      <c r="J20" s="67"/>
      <c r="K20" s="66"/>
      <c r="L20" s="68"/>
      <c r="M20" s="68"/>
      <c r="N20" s="66"/>
      <c r="O20" s="67"/>
      <c r="P20" s="67"/>
      <c r="Q20" s="67"/>
      <c r="R20" s="67"/>
      <c r="S20" s="66"/>
      <c r="T20" s="58"/>
    </row>
    <row r="21" spans="1:20" s="31" customFormat="1" ht="22.5" customHeight="1">
      <c r="A21" s="32"/>
      <c r="B21" s="33" t="s">
        <v>4</v>
      </c>
      <c r="C21" s="52">
        <v>6</v>
      </c>
      <c r="D21" s="67">
        <v>60356</v>
      </c>
      <c r="E21" s="67">
        <v>56884</v>
      </c>
      <c r="F21" s="66">
        <v>52994</v>
      </c>
      <c r="G21" s="67">
        <v>94</v>
      </c>
      <c r="H21" s="67">
        <f>ROUND(F21/E21*100,1)</f>
        <v>93.2</v>
      </c>
      <c r="I21" s="67">
        <v>64</v>
      </c>
      <c r="J21" s="67">
        <v>64</v>
      </c>
      <c r="K21" s="66">
        <v>63</v>
      </c>
      <c r="L21" s="67">
        <v>18626574</v>
      </c>
      <c r="M21" s="67">
        <v>19641486</v>
      </c>
      <c r="N21" s="66">
        <v>19593014</v>
      </c>
      <c r="O21" s="67">
        <v>105</v>
      </c>
      <c r="P21" s="67">
        <f>ROUND(N21/M21*100,1)</f>
        <v>99.8</v>
      </c>
      <c r="Q21" s="67">
        <v>64</v>
      </c>
      <c r="R21" s="67">
        <v>64</v>
      </c>
      <c r="S21" s="66">
        <v>63</v>
      </c>
      <c r="T21" s="69">
        <v>6</v>
      </c>
    </row>
    <row r="22" spans="1:20" s="31" customFormat="1" ht="22.5" customHeight="1">
      <c r="A22" s="32"/>
      <c r="B22" s="33" t="s">
        <v>5</v>
      </c>
      <c r="C22" s="52">
        <v>7</v>
      </c>
      <c r="D22" s="67">
        <v>20914</v>
      </c>
      <c r="E22" s="67">
        <v>20312</v>
      </c>
      <c r="F22" s="66">
        <v>19606</v>
      </c>
      <c r="G22" s="67">
        <v>97</v>
      </c>
      <c r="H22" s="67">
        <f>ROUND(F22/E22*100,1)</f>
        <v>96.5</v>
      </c>
      <c r="I22" s="67">
        <v>22</v>
      </c>
      <c r="J22" s="67">
        <v>23</v>
      </c>
      <c r="K22" s="66">
        <v>23</v>
      </c>
      <c r="L22" s="67">
        <v>6574733</v>
      </c>
      <c r="M22" s="67">
        <v>6937926</v>
      </c>
      <c r="N22" s="66">
        <v>7223842</v>
      </c>
      <c r="O22" s="67">
        <v>106</v>
      </c>
      <c r="P22" s="67">
        <f>ROUND(N22/M22*100,1)</f>
        <v>104.1</v>
      </c>
      <c r="Q22" s="67">
        <v>23</v>
      </c>
      <c r="R22" s="67">
        <v>23</v>
      </c>
      <c r="S22" s="66">
        <v>23</v>
      </c>
      <c r="T22" s="69">
        <v>7</v>
      </c>
    </row>
    <row r="23" spans="1:20" s="31" customFormat="1" ht="22.5" customHeight="1">
      <c r="A23" s="32"/>
      <c r="B23" s="33" t="s">
        <v>16</v>
      </c>
      <c r="C23" s="52">
        <v>8</v>
      </c>
      <c r="D23" s="67">
        <v>12808</v>
      </c>
      <c r="E23" s="67">
        <v>11940</v>
      </c>
      <c r="F23" s="66">
        <v>11470</v>
      </c>
      <c r="G23" s="67">
        <v>93</v>
      </c>
      <c r="H23" s="67">
        <f>ROUND(F23/E23*100,1)</f>
        <v>96.1</v>
      </c>
      <c r="I23" s="67">
        <v>14</v>
      </c>
      <c r="J23" s="67">
        <v>13</v>
      </c>
      <c r="K23" s="66">
        <v>14</v>
      </c>
      <c r="L23" s="67">
        <v>3878897</v>
      </c>
      <c r="M23" s="67">
        <v>4022964</v>
      </c>
      <c r="N23" s="66">
        <v>4163009</v>
      </c>
      <c r="O23" s="67">
        <v>104</v>
      </c>
      <c r="P23" s="67">
        <v>103</v>
      </c>
      <c r="Q23" s="67">
        <v>13</v>
      </c>
      <c r="R23" s="67">
        <v>13</v>
      </c>
      <c r="S23" s="66">
        <v>14</v>
      </c>
      <c r="T23" s="69">
        <v>8</v>
      </c>
    </row>
    <row r="24" spans="1:20" s="31" customFormat="1" ht="17.25" customHeight="1">
      <c r="A24" s="32"/>
      <c r="B24" s="25"/>
      <c r="C24" s="53"/>
      <c r="D24" s="34"/>
      <c r="E24" s="34"/>
      <c r="F24" s="71"/>
      <c r="G24" s="34"/>
      <c r="H24" s="34"/>
      <c r="I24" s="35"/>
      <c r="J24" s="35"/>
      <c r="K24" s="35"/>
      <c r="L24" s="34"/>
      <c r="M24" s="34"/>
      <c r="N24" s="71"/>
      <c r="O24" s="34"/>
      <c r="P24" s="34"/>
      <c r="Q24" s="35"/>
      <c r="R24" s="35"/>
      <c r="S24" s="41"/>
      <c r="T24" s="58"/>
    </row>
    <row r="25" spans="1:20" ht="22.5" customHeight="1">
      <c r="A25" s="42"/>
      <c r="B25" s="42"/>
      <c r="C25" s="54"/>
      <c r="D25" s="43"/>
      <c r="E25" s="43"/>
      <c r="F25" s="43"/>
      <c r="G25" s="43"/>
      <c r="H25" s="43"/>
      <c r="I25" s="44"/>
      <c r="J25" s="44"/>
      <c r="K25" s="44"/>
      <c r="L25" s="43"/>
      <c r="M25" s="43"/>
      <c r="N25" s="43"/>
      <c r="O25" s="43"/>
      <c r="P25" s="43"/>
      <c r="Q25" s="44"/>
      <c r="R25" s="44"/>
      <c r="S25" s="45"/>
      <c r="T25" s="46"/>
    </row>
    <row r="26" spans="1:3" ht="15" customHeight="1">
      <c r="A26" s="32" t="s">
        <v>18</v>
      </c>
      <c r="B26" s="24"/>
      <c r="C26" s="24"/>
    </row>
    <row r="27" spans="1:11" ht="23.25" customHeight="1">
      <c r="A27" s="72" t="s">
        <v>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2" ht="24.75" customHeight="1">
      <c r="A28" s="65"/>
      <c r="B28" s="64"/>
    </row>
  </sheetData>
  <sheetProtection/>
  <mergeCells count="11">
    <mergeCell ref="L5:S5"/>
    <mergeCell ref="L6:N6"/>
    <mergeCell ref="O6:P6"/>
    <mergeCell ref="Q6:S6"/>
    <mergeCell ref="T5:T7"/>
    <mergeCell ref="A27:K27"/>
    <mergeCell ref="A5:C7"/>
    <mergeCell ref="D5:K5"/>
    <mergeCell ref="D6:F6"/>
    <mergeCell ref="G6:H6"/>
    <mergeCell ref="I6:K6"/>
  </mergeCells>
  <printOptions/>
  <pageMargins left="0.5905511811023623" right="0.5905511811023623" top="0.7874015748031497" bottom="0.3937007874015748" header="0" footer="0.3937007874015748"/>
  <pageSetup firstPageNumber="92" useFirstPageNumber="1"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2018-03-19T09:16:00Z</cp:lastPrinted>
  <dcterms:created xsi:type="dcterms:W3CDTF">2013-05-28T04:58:49Z</dcterms:created>
  <dcterms:modified xsi:type="dcterms:W3CDTF">2018-06-01T00:02:35Z</dcterms:modified>
  <cp:category/>
  <cp:version/>
  <cp:contentType/>
  <cp:contentStatus/>
</cp:coreProperties>
</file>