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2"/>
  </bookViews>
  <sheets>
    <sheet name="直轄" sheetId="1" r:id="rId1"/>
    <sheet name="機構" sheetId="2" r:id="rId2"/>
    <sheet name="補助" sheetId="3" r:id="rId3"/>
    <sheet name="交付金等" sheetId="4" r:id="rId4"/>
  </sheets>
  <definedNames>
    <definedName name="_xlnm.Print_Area" localSheetId="1">'機構'!$A$1:$I$7</definedName>
    <definedName name="_xlnm.Print_Area" localSheetId="3">'交付金等'!$A$1:$D$9</definedName>
    <definedName name="_xlnm.Print_Area" localSheetId="0">'直轄'!$A$1:$I$9</definedName>
    <definedName name="_xlnm.Print_Area" localSheetId="2">'補助'!$A$1:$I$101</definedName>
    <definedName name="_xlnm.Print_Titles" localSheetId="3">'交付金等'!$4:$5</definedName>
    <definedName name="_xlnm.Print_Titles" localSheetId="2">'補助'!$3:$5</definedName>
  </definedNames>
  <calcPr fullCalcOnLoad="1" iterate="1" iterateCount="1" iterateDelta="0.001"/>
</workbook>
</file>

<file path=xl/sharedStrings.xml><?xml version="1.0" encoding="utf-8"?>
<sst xmlns="http://schemas.openxmlformats.org/spreadsheetml/2006/main" count="526" uniqueCount="183">
  <si>
    <t>（注）　１　「全体事業費」及び「当該年度の事業費」については、単位未満を四捨五入している。
　　　　２　４月１日の閣議において財務大臣から、「平成23年度予算の執行に当たっては、公共事業予算・施設費において５％を一つのめどとして執行をいったん留保す
　　　　　る。」との方針が示されたことから、予算執行段階で５％程度留保されることになります。
　　　　３　二県に跨って事業を実施する「大野川上流地区」については、大分県においても重複計上している。</t>
  </si>
  <si>
    <r>
      <t xml:space="preserve">堤体工L=10.2km
</t>
    </r>
    <r>
      <rPr>
        <sz val="11"/>
        <rFont val="ＭＳ Ｐゴシック"/>
        <family val="3"/>
      </rPr>
      <t>排水樋門6ヶ所
排水機場3ヶ所ほか</t>
    </r>
  </si>
  <si>
    <t>玉名横島</t>
  </si>
  <si>
    <t>直轄海岸保全施設整備
事業</t>
  </si>
  <si>
    <t>農業農村
整備事業</t>
  </si>
  <si>
    <t>事業休止</t>
  </si>
  <si>
    <t>川辺川</t>
  </si>
  <si>
    <t>国営かんがい排水事業</t>
  </si>
  <si>
    <t>ダム 1ヶ所
頭首工 1ヶ所
用水路 L=31.3km ほか</t>
  </si>
  <si>
    <t>大野川上流</t>
  </si>
  <si>
    <t>前年度の公表内容から変更がある継続事業の場合の変更理由及び内容</t>
  </si>
  <si>
    <t>当該年度の
事業費</t>
  </si>
  <si>
    <t>費用対効果(B/C)等</t>
  </si>
  <si>
    <t>主要工事計画</t>
  </si>
  <si>
    <t>全体事業費</t>
  </si>
  <si>
    <t>地区名</t>
  </si>
  <si>
    <t>事　　　業　　　名</t>
  </si>
  <si>
    <t>番号</t>
  </si>
  <si>
    <t>（単位：百万円）</t>
  </si>
  <si>
    <t>　熊本県</t>
  </si>
  <si>
    <t>直轄事業（平成２３年度当初予算）</t>
  </si>
  <si>
    <t>機構営事業（平成２３年度当初予算）</t>
  </si>
  <si>
    <t>林野公共
事業</t>
  </si>
  <si>
    <t>特定中山間保全整備事業</t>
  </si>
  <si>
    <t>阿蘇小国郷</t>
  </si>
  <si>
    <t>水源林造成40ha、分収育林32ha、農林業用道路23km</t>
  </si>
  <si>
    <t>（注）</t>
  </si>
  <si>
    <t>「全体事業費」及び「当該年度の事業費」は、単位未満を四捨五入している。</t>
  </si>
  <si>
    <t>（注）　「全体事業費」及び「当該年度の事業費」は、単位未満を四捨五入している。</t>
  </si>
  <si>
    <t>御所浦</t>
  </si>
  <si>
    <t>天草市</t>
  </si>
  <si>
    <t>水産生産基盤整備事業</t>
  </si>
  <si>
    <t>水産基盤
整備事業</t>
  </si>
  <si>
    <t>－</t>
  </si>
  <si>
    <t>天草東</t>
  </si>
  <si>
    <t>熊本</t>
  </si>
  <si>
    <t>熊本市</t>
  </si>
  <si>
    <t>二江</t>
  </si>
  <si>
    <t>塩屋</t>
  </si>
  <si>
    <t>事業着手</t>
  </si>
  <si>
    <t>有明海東</t>
  </si>
  <si>
    <t>熊本市 他</t>
  </si>
  <si>
    <t>水産環境整備事業</t>
  </si>
  <si>
    <t>熊本八代海</t>
  </si>
  <si>
    <t>八代市</t>
  </si>
  <si>
    <t>大道</t>
  </si>
  <si>
    <t>上天草市</t>
  </si>
  <si>
    <t>水産流通基盤整備事業</t>
  </si>
  <si>
    <t>牛深</t>
  </si>
  <si>
    <t>向妙見ほか</t>
  </si>
  <si>
    <t>産山村</t>
  </si>
  <si>
    <t>保育事業</t>
  </si>
  <si>
    <t>大谷ほか</t>
  </si>
  <si>
    <t>北満越ほか</t>
  </si>
  <si>
    <t>トジ山ほか</t>
  </si>
  <si>
    <t>六本木ほか</t>
  </si>
  <si>
    <t>苓北町</t>
  </si>
  <si>
    <t>炭山ほか</t>
  </si>
  <si>
    <t>あさぎり町</t>
  </si>
  <si>
    <t>丸尾谷水ほか</t>
  </si>
  <si>
    <t>球磨村</t>
  </si>
  <si>
    <t>上萩ほか</t>
  </si>
  <si>
    <t>山江村</t>
  </si>
  <si>
    <t>下梶原ほか</t>
  </si>
  <si>
    <t>五木村</t>
  </si>
  <si>
    <t>上椎葉ほか</t>
  </si>
  <si>
    <t>相良村</t>
  </si>
  <si>
    <t>佐重中尾ほか</t>
  </si>
  <si>
    <t>水上村</t>
  </si>
  <si>
    <t>屋敷ほか</t>
  </si>
  <si>
    <t>多良木町</t>
  </si>
  <si>
    <t>下河内</t>
  </si>
  <si>
    <t>芦北町</t>
  </si>
  <si>
    <t>山口平ほか</t>
  </si>
  <si>
    <t>外平ほか</t>
  </si>
  <si>
    <t>荒谷ほか</t>
  </si>
  <si>
    <t>水俣市</t>
  </si>
  <si>
    <t>靏ほか</t>
  </si>
  <si>
    <t>艪木ほか</t>
  </si>
  <si>
    <t>五反田ほか</t>
  </si>
  <si>
    <t>椎場</t>
  </si>
  <si>
    <t>積前ほか</t>
  </si>
  <si>
    <t>山都町</t>
  </si>
  <si>
    <t>奥官山ほか</t>
  </si>
  <si>
    <t>熊ヶ谷ほか</t>
  </si>
  <si>
    <t>美里町</t>
  </si>
  <si>
    <t>二重</t>
  </si>
  <si>
    <t>宇土市</t>
  </si>
  <si>
    <t>向平ほか</t>
  </si>
  <si>
    <t>阿蘇市</t>
  </si>
  <si>
    <t>下り附</t>
  </si>
  <si>
    <t>高森町</t>
  </si>
  <si>
    <t>銭亀ほか</t>
  </si>
  <si>
    <t>菊池市</t>
  </si>
  <si>
    <t>一の坂ほか</t>
  </si>
  <si>
    <t>浦谷ほか</t>
  </si>
  <si>
    <t>山鹿市</t>
  </si>
  <si>
    <t>堂米野ほか</t>
  </si>
  <si>
    <t>堂ノ迫ほか</t>
  </si>
  <si>
    <t>中の開ほか</t>
  </si>
  <si>
    <t>和水町</t>
  </si>
  <si>
    <t>水源ほか</t>
  </si>
  <si>
    <t>川平ほか</t>
  </si>
  <si>
    <t>小国町</t>
  </si>
  <si>
    <t>小波瀬</t>
  </si>
  <si>
    <t>南小国町</t>
  </si>
  <si>
    <t>穴釜ほか</t>
  </si>
  <si>
    <t>南関町</t>
  </si>
  <si>
    <t>大野ほか</t>
  </si>
  <si>
    <t>保安林改良事業</t>
  </si>
  <si>
    <t>大野</t>
  </si>
  <si>
    <t>一ノ瀬ほか</t>
  </si>
  <si>
    <t>井ノ月ほか</t>
  </si>
  <si>
    <t>浦矢谷Ｂ</t>
  </si>
  <si>
    <t>浦矢谷Ａ</t>
  </si>
  <si>
    <t>深谷Ａ</t>
  </si>
  <si>
    <t>保安林緊急改良事業</t>
  </si>
  <si>
    <t>鍋山</t>
  </si>
  <si>
    <t>上椎葉</t>
  </si>
  <si>
    <t>中洲Ａ</t>
  </si>
  <si>
    <t>谷川内</t>
  </si>
  <si>
    <t>大平</t>
  </si>
  <si>
    <t>錦町</t>
  </si>
  <si>
    <t>梅木谷</t>
  </si>
  <si>
    <t>北長尾ほか</t>
  </si>
  <si>
    <t>宇城市</t>
  </si>
  <si>
    <t>高塚ほか</t>
  </si>
  <si>
    <t>樅木Ｃ</t>
  </si>
  <si>
    <t>奥地保安林保全緊急対策事業</t>
  </si>
  <si>
    <t>大浦</t>
  </si>
  <si>
    <t>復旧治山事業</t>
  </si>
  <si>
    <t>南迫</t>
  </si>
  <si>
    <t>日当</t>
  </si>
  <si>
    <t>芹原Aほか</t>
  </si>
  <si>
    <t>水源の里保全緊急整備事業</t>
  </si>
  <si>
    <t>事業着手</t>
  </si>
  <si>
    <t>樅木Ａほか</t>
  </si>
  <si>
    <t>水源森林再生対策事業</t>
  </si>
  <si>
    <t>津江道ほか</t>
  </si>
  <si>
    <t>三の川</t>
  </si>
  <si>
    <t>南阿蘇村</t>
  </si>
  <si>
    <t>地すべり防止事業</t>
  </si>
  <si>
    <t>七嶋田</t>
  </si>
  <si>
    <t>丙坂口</t>
  </si>
  <si>
    <t>吐合</t>
  </si>
  <si>
    <t>水無</t>
  </si>
  <si>
    <t>入鴨</t>
  </si>
  <si>
    <t>上荒地</t>
  </si>
  <si>
    <t>東</t>
  </si>
  <si>
    <t>下梶原</t>
  </si>
  <si>
    <t>日添</t>
  </si>
  <si>
    <t>朴木</t>
  </si>
  <si>
    <t>河合場</t>
  </si>
  <si>
    <t>大野原</t>
  </si>
  <si>
    <t>津奈木町</t>
  </si>
  <si>
    <t>吉花</t>
  </si>
  <si>
    <t>山</t>
  </si>
  <si>
    <t>上前川</t>
  </si>
  <si>
    <t>本住Ｂ</t>
  </si>
  <si>
    <t>本住Ａ</t>
  </si>
  <si>
    <t>冠塚Ｂ</t>
  </si>
  <si>
    <t>冠塚Ａ</t>
  </si>
  <si>
    <t>年木ほか</t>
  </si>
  <si>
    <t>カラ谷</t>
  </si>
  <si>
    <t>五郎谷</t>
  </si>
  <si>
    <t>-</t>
  </si>
  <si>
    <t>棚底</t>
  </si>
  <si>
    <t>天草市</t>
  </si>
  <si>
    <t>地すべり対策事業</t>
  </si>
  <si>
    <t>農業農村
整備事業</t>
  </si>
  <si>
    <t>浦</t>
  </si>
  <si>
    <t>地　　　区　　　名</t>
  </si>
  <si>
    <t>事      業      名</t>
  </si>
  <si>
    <t>補助事業（平成２３度当初予算）</t>
  </si>
  <si>
    <t>「配分額（国費）」は、単位未満を四捨五入している。</t>
  </si>
  <si>
    <t>森林環境保全整備事業(造林関係分)</t>
  </si>
  <si>
    <t>熊本県</t>
  </si>
  <si>
    <t>美しい森林づくり基盤整備交付金</t>
  </si>
  <si>
    <t>農山漁村地域整備交付金</t>
  </si>
  <si>
    <t>配分額（国費）</t>
  </si>
  <si>
    <t>事業名</t>
  </si>
  <si>
    <t>実施
都道府県名</t>
  </si>
  <si>
    <t>交付金等（平成２３年度当初予算）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</si>
</sst>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_);[Red]\(0\)"/>
    <numFmt numFmtId="180" formatCode="#,##0.00_);[Red]\(#,##0.00\)"/>
    <numFmt numFmtId="181" formatCode="#,##0_);[Red]\(#,##0\)"/>
    <numFmt numFmtId="182" formatCode="#,##0_ ;[Red]\-#,##0\ "/>
  </numFmts>
  <fonts count="42">
    <font>
      <sz val="11"/>
      <color theme="1"/>
      <name val="Calibri"/>
      <family val="3"/>
    </font>
    <font>
      <sz val="11"/>
      <color indexed="8"/>
      <name val="ＭＳ Ｐゴシック"/>
      <family val="3"/>
    </font>
    <font>
      <sz val="11"/>
      <name val="ＭＳ Ｐゴシック"/>
      <family val="3"/>
    </font>
    <font>
      <sz val="6"/>
      <name val="ＭＳ Ｐゴシック"/>
      <family val="3"/>
    </font>
    <font>
      <sz val="12"/>
      <name val="ＭＳ Ｐゴシック"/>
      <family val="3"/>
    </font>
    <font>
      <sz val="10"/>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bottom style="thin"/>
    </border>
    <border>
      <left/>
      <right/>
      <top style="thin"/>
      <bottom/>
    </border>
    <border>
      <left/>
      <right style="thin"/>
      <top style="thin"/>
      <bottom style="thin"/>
    </border>
    <border>
      <left style="thin"/>
      <right/>
      <top style="thin"/>
      <bottom style="thin"/>
    </border>
    <border>
      <left style="thin"/>
      <right/>
      <top/>
      <bottom style="thin"/>
    </border>
    <border>
      <left/>
      <right style="thin"/>
      <top/>
      <bottom style="thin"/>
    </border>
    <border>
      <left style="thin"/>
      <right style="thin"/>
      <top style="thin"/>
      <bottom/>
    </border>
    <border>
      <left style="thin"/>
      <right/>
      <top style="thin"/>
      <bottom/>
    </border>
    <border>
      <left/>
      <right style="thin"/>
      <top style="thin"/>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38" fillId="32" borderId="0" applyNumberFormat="0" applyBorder="0" applyAlignment="0" applyProtection="0"/>
  </cellStyleXfs>
  <cellXfs count="134">
    <xf numFmtId="0" fontId="0" fillId="0" borderId="0" xfId="0" applyFont="1" applyAlignment="1">
      <alignment vertical="center"/>
    </xf>
    <xf numFmtId="0" fontId="39" fillId="0" borderId="0" xfId="0" applyFont="1" applyFill="1" applyAlignment="1">
      <alignment vertical="center"/>
    </xf>
    <xf numFmtId="0" fontId="39" fillId="0" borderId="0" xfId="0" applyFont="1" applyFill="1" applyAlignment="1">
      <alignment horizontal="center" vertical="center"/>
    </xf>
    <xf numFmtId="0" fontId="40" fillId="0" borderId="0" xfId="0" applyFont="1" applyFill="1" applyAlignment="1">
      <alignment vertical="center"/>
    </xf>
    <xf numFmtId="0" fontId="39" fillId="0" borderId="0" xfId="0" applyFont="1" applyFill="1" applyAlignment="1">
      <alignment horizontal="right" vertical="center"/>
    </xf>
    <xf numFmtId="0" fontId="39" fillId="0" borderId="0" xfId="0" applyFont="1" applyFill="1" applyAlignment="1" quotePrefix="1">
      <alignment horizontal="right" vertical="center"/>
    </xf>
    <xf numFmtId="0" fontId="39" fillId="0" borderId="0" xfId="0" applyFont="1" applyFill="1" applyAlignment="1">
      <alignment vertical="center" wrapText="1"/>
    </xf>
    <xf numFmtId="0" fontId="40" fillId="0" borderId="0" xfId="0" applyFont="1" applyFill="1" applyAlignment="1">
      <alignment vertical="center" wrapText="1"/>
    </xf>
    <xf numFmtId="0" fontId="39" fillId="0" borderId="0" xfId="0" applyFont="1" applyFill="1" applyAlignment="1">
      <alignment horizontal="left" vertical="center"/>
    </xf>
    <xf numFmtId="0" fontId="39" fillId="0" borderId="0" xfId="0" applyFont="1" applyFill="1" applyAlignment="1">
      <alignment vertical="center"/>
    </xf>
    <xf numFmtId="0" fontId="39" fillId="0" borderId="10" xfId="0" applyFont="1" applyFill="1" applyBorder="1" applyAlignment="1">
      <alignment vertical="center"/>
    </xf>
    <xf numFmtId="41" fontId="40" fillId="0" borderId="10" xfId="0" applyNumberFormat="1" applyFont="1" applyFill="1" applyBorder="1" applyAlignment="1">
      <alignment horizontal="right" vertical="center"/>
    </xf>
    <xf numFmtId="176" fontId="4" fillId="0" borderId="10" xfId="0" applyNumberFormat="1" applyFont="1" applyFill="1" applyBorder="1" applyAlignment="1">
      <alignment vertical="center"/>
    </xf>
    <xf numFmtId="0" fontId="39" fillId="0" borderId="11" xfId="0" applyFont="1" applyFill="1" applyBorder="1" applyAlignment="1">
      <alignment vertical="center" wrapText="1"/>
    </xf>
    <xf numFmtId="177" fontId="40" fillId="0" borderId="10" xfId="0" applyNumberFormat="1" applyFont="1" applyFill="1" applyBorder="1" applyAlignment="1">
      <alignment vertical="center"/>
    </xf>
    <xf numFmtId="0" fontId="39" fillId="0" borderId="10" xfId="0" applyFont="1" applyFill="1" applyBorder="1" applyAlignment="1">
      <alignment horizontal="center" vertical="center" wrapText="1"/>
    </xf>
    <xf numFmtId="0" fontId="39" fillId="0" borderId="10" xfId="0" applyFont="1" applyFill="1" applyBorder="1" applyAlignment="1">
      <alignment horizontal="center" vertical="center"/>
    </xf>
    <xf numFmtId="41" fontId="4" fillId="0" borderId="10" xfId="0" applyNumberFormat="1" applyFont="1" applyFill="1" applyBorder="1" applyAlignment="1">
      <alignment vertical="center"/>
    </xf>
    <xf numFmtId="0" fontId="2" fillId="0" borderId="10" xfId="0" applyFont="1" applyFill="1" applyBorder="1" applyAlignment="1">
      <alignment vertical="center" wrapText="1"/>
    </xf>
    <xf numFmtId="41" fontId="4" fillId="0" borderId="11" xfId="50" applyNumberFormat="1"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wrapText="1"/>
    </xf>
    <xf numFmtId="0" fontId="2" fillId="0" borderId="10" xfId="0" applyFont="1" applyFill="1" applyBorder="1" applyAlignment="1">
      <alignment horizontal="center" vertical="center"/>
    </xf>
    <xf numFmtId="41" fontId="4" fillId="0" borderId="10" xfId="50" applyNumberFormat="1" applyFont="1" applyFill="1" applyBorder="1" applyAlignment="1">
      <alignment vertical="center"/>
    </xf>
    <xf numFmtId="0" fontId="39" fillId="0" borderId="12" xfId="0" applyFont="1" applyFill="1" applyBorder="1" applyAlignment="1">
      <alignment vertical="center"/>
    </xf>
    <xf numFmtId="0" fontId="39"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vertical="center"/>
    </xf>
    <xf numFmtId="0" fontId="40" fillId="0" borderId="0" xfId="0" applyFont="1" applyFill="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39" fillId="0" borderId="11"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xf>
    <xf numFmtId="177" fontId="41" fillId="0" borderId="10" xfId="0" applyNumberFormat="1" applyFont="1" applyBorder="1" applyAlignment="1">
      <alignment vertical="center"/>
    </xf>
    <xf numFmtId="0" fontId="2" fillId="0" borderId="10" xfId="68" applyNumberFormat="1" applyFont="1" applyFill="1" applyBorder="1" applyAlignment="1" applyProtection="1">
      <alignment vertical="center" wrapText="1" shrinkToFit="1"/>
      <protection/>
    </xf>
    <xf numFmtId="178" fontId="41" fillId="0" borderId="10" xfId="0" applyNumberFormat="1" applyFont="1" applyBorder="1" applyAlignment="1">
      <alignment vertical="center"/>
    </xf>
    <xf numFmtId="179" fontId="41" fillId="0" borderId="10" xfId="52" applyNumberFormat="1" applyFont="1" applyBorder="1" applyAlignment="1">
      <alignment vertical="center"/>
    </xf>
    <xf numFmtId="0" fontId="0" fillId="0" borderId="0" xfId="0" applyAlignment="1" quotePrefix="1">
      <alignment horizontal="center" vertical="center"/>
    </xf>
    <xf numFmtId="0" fontId="0" fillId="0" borderId="0" xfId="0" applyAlignment="1">
      <alignment vertical="center"/>
    </xf>
    <xf numFmtId="0" fontId="41" fillId="0" borderId="0" xfId="0" applyFont="1" applyAlignment="1">
      <alignment vertical="center"/>
    </xf>
    <xf numFmtId="178" fontId="41" fillId="0" borderId="0" xfId="52" applyNumberFormat="1" applyFont="1" applyAlignment="1">
      <alignment vertical="center"/>
    </xf>
    <xf numFmtId="0" fontId="39" fillId="0" borderId="0" xfId="0" applyFont="1" applyAlignment="1">
      <alignment vertical="center"/>
    </xf>
    <xf numFmtId="0" fontId="2" fillId="0" borderId="0" xfId="0" applyFont="1" applyAlignment="1">
      <alignment horizontal="left" vertical="center"/>
    </xf>
    <xf numFmtId="0" fontId="4" fillId="0" borderId="0" xfId="0" applyFont="1" applyAlignment="1">
      <alignment vertical="center"/>
    </xf>
    <xf numFmtId="180" fontId="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39" fillId="0" borderId="0" xfId="0" applyFont="1" applyAlignment="1">
      <alignment horizontal="left" vertical="center"/>
    </xf>
    <xf numFmtId="0" fontId="40" fillId="0" borderId="0" xfId="0" applyFont="1" applyAlignment="1">
      <alignment vertical="center"/>
    </xf>
    <xf numFmtId="180" fontId="39" fillId="0" borderId="0" xfId="0" applyNumberFormat="1" applyFont="1" applyAlignment="1">
      <alignment vertical="center"/>
    </xf>
    <xf numFmtId="0" fontId="39" fillId="0" borderId="0" xfId="0" applyFont="1" applyAlignment="1">
      <alignment horizontal="right" vertical="center"/>
    </xf>
    <xf numFmtId="0" fontId="39" fillId="0" borderId="0" xfId="0" applyFont="1" applyAlignment="1">
      <alignment horizontal="center" vertical="center"/>
    </xf>
    <xf numFmtId="0" fontId="39" fillId="0" borderId="13" xfId="0" applyFont="1" applyBorder="1" applyAlignment="1">
      <alignment vertical="center"/>
    </xf>
    <xf numFmtId="0" fontId="5" fillId="0" borderId="0" xfId="63" applyFont="1" applyAlignment="1">
      <alignment vertical="center"/>
      <protection/>
    </xf>
    <xf numFmtId="0" fontId="2" fillId="0" borderId="10" xfId="63" applyFont="1" applyFill="1" applyBorder="1" applyAlignment="1">
      <alignment vertical="center" wrapText="1"/>
      <protection/>
    </xf>
    <xf numFmtId="38" fontId="39" fillId="0" borderId="10" xfId="52" applyFont="1" applyFill="1" applyBorder="1" applyAlignment="1">
      <alignment vertical="center"/>
    </xf>
    <xf numFmtId="176" fontId="39" fillId="0" borderId="10" xfId="63" applyNumberFormat="1" applyFont="1" applyFill="1" applyBorder="1" applyAlignment="1">
      <alignment vertical="center"/>
      <protection/>
    </xf>
    <xf numFmtId="38" fontId="39" fillId="0" borderId="10" xfId="63" applyNumberFormat="1" applyFont="1" applyFill="1" applyBorder="1" applyAlignment="1">
      <alignment vertical="center"/>
      <protection/>
    </xf>
    <xf numFmtId="38" fontId="2" fillId="0" borderId="10" xfId="63" applyNumberFormat="1" applyFont="1" applyFill="1" applyBorder="1" applyAlignment="1">
      <alignment vertical="center"/>
      <protection/>
    </xf>
    <xf numFmtId="0" fontId="2" fillId="0" borderId="14" xfId="63" applyFont="1" applyFill="1" applyBorder="1" applyAlignment="1">
      <alignment vertical="center" wrapText="1" shrinkToFit="1"/>
      <protection/>
    </xf>
    <xf numFmtId="0" fontId="2" fillId="0" borderId="10" xfId="63" applyFont="1" applyFill="1" applyBorder="1" applyAlignment="1">
      <alignment vertical="center"/>
      <protection/>
    </xf>
    <xf numFmtId="0" fontId="2" fillId="0" borderId="15" xfId="63" applyFont="1" applyFill="1" applyBorder="1" applyAlignment="1">
      <alignment horizontal="center" vertical="center" wrapText="1"/>
      <protection/>
    </xf>
    <xf numFmtId="0" fontId="2" fillId="0" borderId="10" xfId="63" applyFont="1" applyFill="1" applyBorder="1" applyAlignment="1">
      <alignment horizontal="center" vertical="center"/>
      <protection/>
    </xf>
    <xf numFmtId="176" fontId="2" fillId="0" borderId="11" xfId="0" applyNumberFormat="1" applyFont="1" applyFill="1" applyBorder="1" applyAlignment="1">
      <alignment horizontal="right" vertical="center" shrinkToFit="1"/>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horizontal="left" vertical="center" wrapText="1"/>
    </xf>
    <xf numFmtId="181" fontId="2" fillId="0" borderId="11" xfId="0" applyNumberFormat="1" applyFont="1" applyFill="1" applyBorder="1" applyAlignment="1">
      <alignment horizontal="right" vertical="center" shrinkToFit="1"/>
    </xf>
    <xf numFmtId="181" fontId="2" fillId="0" borderId="11" xfId="0" applyNumberFormat="1" applyFont="1" applyFill="1" applyBorder="1" applyAlignment="1">
      <alignment vertical="center"/>
    </xf>
    <xf numFmtId="0" fontId="2" fillId="0" borderId="16" xfId="0" applyFont="1" applyFill="1" applyBorder="1" applyAlignment="1">
      <alignment horizontal="left" vertical="center"/>
    </xf>
    <xf numFmtId="0" fontId="2" fillId="0" borderId="17" xfId="0" applyFont="1" applyFill="1" applyBorder="1" applyAlignment="1">
      <alignment vertical="center"/>
    </xf>
    <xf numFmtId="0" fontId="2" fillId="0" borderId="11" xfId="0" applyFont="1" applyFill="1" applyBorder="1" applyAlignment="1">
      <alignment horizontal="left" vertical="center" wrapText="1" shrinkToFit="1"/>
    </xf>
    <xf numFmtId="0" fontId="2" fillId="0" borderId="16" xfId="0" applyFont="1" applyFill="1" applyBorder="1" applyAlignment="1">
      <alignment horizontal="center" vertical="center" wrapText="1"/>
    </xf>
    <xf numFmtId="181" fontId="2" fillId="0" borderId="11" xfId="0" applyNumberFormat="1" applyFont="1" applyFill="1" applyBorder="1" applyAlignment="1">
      <alignment vertical="center" shrinkToFit="1"/>
    </xf>
    <xf numFmtId="0" fontId="2" fillId="0" borderId="16" xfId="0" applyFont="1" applyFill="1" applyBorder="1" applyAlignment="1">
      <alignment horizontal="left" vertical="center" shrinkToFit="1"/>
    </xf>
    <xf numFmtId="0" fontId="2" fillId="0" borderId="17" xfId="0" applyFont="1" applyFill="1" applyBorder="1" applyAlignment="1">
      <alignment vertical="center" shrinkToFit="1"/>
    </xf>
    <xf numFmtId="0" fontId="2" fillId="0" borderId="11" xfId="0" applyFont="1" applyFill="1" applyBorder="1" applyAlignment="1" applyProtection="1">
      <alignment vertical="center" wrapText="1"/>
      <protection locked="0"/>
    </xf>
    <xf numFmtId="0" fontId="2" fillId="0" borderId="16" xfId="0" applyFont="1" applyFill="1" applyBorder="1" applyAlignment="1" applyProtection="1">
      <alignment horizontal="left" vertical="center"/>
      <protection locked="0"/>
    </xf>
    <xf numFmtId="0" fontId="2" fillId="0" borderId="17" xfId="0" applyFont="1" applyFill="1" applyBorder="1" applyAlignment="1" applyProtection="1">
      <alignment vertical="center"/>
      <protection locked="0"/>
    </xf>
    <xf numFmtId="181" fontId="2"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right" vertical="center" shrinkToFit="1"/>
    </xf>
    <xf numFmtId="181" fontId="2" fillId="0" borderId="10" xfId="0" applyNumberFormat="1" applyFont="1" applyFill="1" applyBorder="1" applyAlignment="1">
      <alignment vertical="center" shrinkToFit="1"/>
    </xf>
    <xf numFmtId="0" fontId="2" fillId="0" borderId="15" xfId="0" applyFont="1" applyFill="1" applyBorder="1" applyAlignment="1" applyProtection="1">
      <alignment horizontal="left" vertical="center"/>
      <protection locked="0"/>
    </xf>
    <xf numFmtId="0" fontId="2" fillId="0" borderId="14" xfId="0" applyFont="1" applyFill="1" applyBorder="1" applyAlignment="1" applyProtection="1">
      <alignment vertical="center"/>
      <protection locked="0"/>
    </xf>
    <xf numFmtId="0" fontId="2" fillId="0" borderId="10" xfId="0" applyFont="1" applyFill="1" applyBorder="1" applyAlignment="1" applyProtection="1">
      <alignment vertical="center" wrapText="1"/>
      <protection locked="0"/>
    </xf>
    <xf numFmtId="0" fontId="2" fillId="0" borderId="15" xfId="0" applyFont="1" applyFill="1" applyBorder="1" applyAlignment="1">
      <alignment horizontal="center" vertical="center" wrapText="1"/>
    </xf>
    <xf numFmtId="0" fontId="2" fillId="0" borderId="10" xfId="0" applyFont="1" applyBorder="1" applyAlignment="1">
      <alignment horizontal="left" vertical="center"/>
    </xf>
    <xf numFmtId="181" fontId="4" fillId="0" borderId="11" xfId="0" applyNumberFormat="1" applyFont="1" applyBorder="1" applyAlignment="1">
      <alignment horizontal="right" vertical="center"/>
    </xf>
    <xf numFmtId="180" fontId="4" fillId="0" borderId="11" xfId="0" applyNumberFormat="1" applyFont="1" applyBorder="1" applyAlignment="1">
      <alignment horizontal="right" vertical="center"/>
    </xf>
    <xf numFmtId="0" fontId="2" fillId="0" borderId="11" xfId="0" applyFont="1" applyBorder="1" applyAlignment="1">
      <alignment horizontal="left" vertical="center"/>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39" fillId="0" borderId="16" xfId="63" applyFont="1" applyBorder="1" applyAlignment="1">
      <alignment horizontal="center" vertical="center" wrapText="1"/>
      <protection/>
    </xf>
    <xf numFmtId="0" fontId="2" fillId="0" borderId="11" xfId="0" applyFont="1" applyBorder="1" applyAlignment="1">
      <alignment horizontal="center" vertical="center"/>
    </xf>
    <xf numFmtId="0" fontId="39" fillId="0" borderId="12" xfId="0" applyFont="1" applyBorder="1" applyAlignment="1">
      <alignment vertical="center"/>
    </xf>
    <xf numFmtId="0" fontId="39" fillId="0" borderId="0"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0" fillId="0" borderId="0" xfId="0" applyAlignment="1">
      <alignment horizontal="center" vertical="center"/>
    </xf>
    <xf numFmtId="0" fontId="41" fillId="0" borderId="0" xfId="0" applyFont="1" applyAlignment="1">
      <alignment vertical="center"/>
    </xf>
    <xf numFmtId="182" fontId="41" fillId="0" borderId="0" xfId="0" applyNumberFormat="1" applyFont="1" applyAlignment="1">
      <alignment vertical="center"/>
    </xf>
    <xf numFmtId="0" fontId="0" fillId="0" borderId="0" xfId="0" applyAlignment="1" quotePrefix="1">
      <alignment horizontal="right" vertical="center"/>
    </xf>
    <xf numFmtId="181" fontId="40" fillId="0" borderId="10" xfId="0" applyNumberFormat="1" applyFont="1" applyBorder="1" applyAlignment="1">
      <alignment horizontal="right" vertical="center"/>
    </xf>
    <xf numFmtId="0" fontId="0" fillId="0" borderId="10" xfId="0" applyBorder="1" applyAlignment="1">
      <alignment vertical="center" wrapText="1"/>
    </xf>
    <xf numFmtId="0" fontId="39" fillId="0" borderId="15" xfId="0" applyFont="1" applyBorder="1" applyAlignment="1">
      <alignment horizontal="center" vertical="center"/>
    </xf>
    <xf numFmtId="0" fontId="39" fillId="0" borderId="10" xfId="0" applyFont="1" applyBorder="1" applyAlignment="1">
      <alignment horizontal="center" vertical="center"/>
    </xf>
    <xf numFmtId="181" fontId="40" fillId="0" borderId="11" xfId="0" applyNumberFormat="1" applyFont="1" applyBorder="1" applyAlignment="1">
      <alignment horizontal="right" vertical="center"/>
    </xf>
    <xf numFmtId="0" fontId="40" fillId="0" borderId="0" xfId="0" applyFont="1" applyAlignment="1">
      <alignment vertical="center"/>
    </xf>
    <xf numFmtId="0" fontId="39" fillId="0" borderId="13"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xf>
    <xf numFmtId="0" fontId="39" fillId="0" borderId="10"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39" fillId="0" borderId="18" xfId="0" applyFont="1" applyBorder="1" applyAlignment="1">
      <alignment horizontal="center" vertical="center" wrapText="1"/>
    </xf>
    <xf numFmtId="0" fontId="39" fillId="0" borderId="11" xfId="0" applyFont="1" applyBorder="1" applyAlignment="1">
      <alignment horizontal="center" vertical="center"/>
    </xf>
    <xf numFmtId="0" fontId="0" fillId="0" borderId="10" xfId="0" applyFont="1" applyBorder="1" applyAlignment="1">
      <alignment horizontal="center" vertical="center" wrapText="1"/>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39" fillId="0" borderId="11" xfId="0" applyFont="1" applyBorder="1" applyAlignment="1">
      <alignment horizontal="center" vertical="center" wrapText="1"/>
    </xf>
    <xf numFmtId="180" fontId="39" fillId="0" borderId="18" xfId="0" applyNumberFormat="1" applyFont="1" applyBorder="1" applyAlignment="1">
      <alignment horizontal="center" vertical="center" wrapText="1"/>
    </xf>
    <xf numFmtId="180" fontId="39" fillId="0" borderId="11" xfId="0" applyNumberFormat="1" applyFont="1" applyBorder="1" applyAlignment="1">
      <alignment horizontal="center" vertical="center"/>
    </xf>
    <xf numFmtId="0" fontId="39" fillId="0" borderId="19" xfId="0" applyFont="1" applyBorder="1" applyAlignment="1">
      <alignment horizontal="center" vertical="center" wrapText="1"/>
    </xf>
    <xf numFmtId="0" fontId="39" fillId="0" borderId="16" xfId="0" applyFont="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_☆23補助（県別）【愛媛県】☆" xfId="65"/>
    <cellStyle name="標準 3" xfId="66"/>
    <cellStyle name="標準 3 2" xfId="67"/>
    <cellStyle name="標準_00 H16管理調書【全国】(更新作業中！！）1014"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5"/>
  <sheetViews>
    <sheetView view="pageBreakPreview" zoomScale="85" zoomScaleNormal="80" zoomScaleSheetLayoutView="85" zoomScalePageLayoutView="0" workbookViewId="0" topLeftCell="A1">
      <selection activeCell="A56" sqref="A56:I56"/>
    </sheetView>
  </sheetViews>
  <sheetFormatPr defaultColWidth="9.140625" defaultRowHeight="13.5" customHeight="1"/>
  <cols>
    <col min="1" max="1" width="5.57421875" style="2" customWidth="1"/>
    <col min="2" max="2" width="12.57421875" style="2" customWidth="1"/>
    <col min="3" max="3" width="20.57421875" style="2" customWidth="1"/>
    <col min="4" max="4" width="15.57421875" style="1" customWidth="1"/>
    <col min="5" max="5" width="12.57421875" style="1" customWidth="1"/>
    <col min="6" max="6" width="24.57421875" style="1" customWidth="1"/>
    <col min="7" max="8" width="12.57421875" style="1" customWidth="1"/>
    <col min="9" max="9" width="22.57421875" style="1" customWidth="1"/>
    <col min="10" max="16384" width="9.00390625" style="1" customWidth="1"/>
  </cols>
  <sheetData>
    <row r="1" spans="1:9" ht="15" customHeight="1">
      <c r="A1" s="28" t="s">
        <v>20</v>
      </c>
      <c r="B1" s="28"/>
      <c r="C1" s="28"/>
      <c r="D1" s="26"/>
      <c r="E1" s="26"/>
      <c r="F1" s="26"/>
      <c r="G1" s="26"/>
      <c r="H1" s="26"/>
      <c r="I1" s="26"/>
    </row>
    <row r="2" spans="1:9" ht="15" customHeight="1">
      <c r="A2" s="27"/>
      <c r="B2" s="27"/>
      <c r="C2" s="27"/>
      <c r="D2" s="26"/>
      <c r="E2" s="26"/>
      <c r="F2" s="26"/>
      <c r="G2" s="26"/>
      <c r="H2" s="26"/>
      <c r="I2" s="26"/>
    </row>
    <row r="3" spans="1:9" ht="14.25">
      <c r="A3" s="3" t="s">
        <v>19</v>
      </c>
      <c r="B3" s="3"/>
      <c r="C3" s="3"/>
      <c r="I3" s="4" t="s">
        <v>18</v>
      </c>
    </row>
    <row r="4" spans="1:9" s="25" customFormat="1" ht="24.75" customHeight="1">
      <c r="A4" s="116" t="s">
        <v>17</v>
      </c>
      <c r="B4" s="117" t="s">
        <v>16</v>
      </c>
      <c r="C4" s="119"/>
      <c r="D4" s="117" t="s">
        <v>15</v>
      </c>
      <c r="E4" s="116" t="s">
        <v>14</v>
      </c>
      <c r="F4" s="116" t="s">
        <v>13</v>
      </c>
      <c r="G4" s="113" t="s">
        <v>12</v>
      </c>
      <c r="H4" s="113" t="s">
        <v>11</v>
      </c>
      <c r="I4" s="115" t="s">
        <v>10</v>
      </c>
    </row>
    <row r="5" spans="1:9" s="24" customFormat="1" ht="24.75" customHeight="1">
      <c r="A5" s="114"/>
      <c r="B5" s="118"/>
      <c r="C5" s="120"/>
      <c r="D5" s="118"/>
      <c r="E5" s="114"/>
      <c r="F5" s="114"/>
      <c r="G5" s="114"/>
      <c r="H5" s="114"/>
      <c r="I5" s="115"/>
    </row>
    <row r="6" spans="1:9" ht="51.75" customHeight="1">
      <c r="A6" s="22">
        <v>1</v>
      </c>
      <c r="B6" s="15" t="s">
        <v>4</v>
      </c>
      <c r="C6" s="21" t="s">
        <v>7</v>
      </c>
      <c r="D6" s="20" t="s">
        <v>9</v>
      </c>
      <c r="E6" s="23">
        <v>58000</v>
      </c>
      <c r="F6" s="18" t="s">
        <v>8</v>
      </c>
      <c r="G6" s="12">
        <v>1.15</v>
      </c>
      <c r="H6" s="17">
        <v>78</v>
      </c>
      <c r="I6" s="10"/>
    </row>
    <row r="7" spans="1:9" ht="51.75" customHeight="1">
      <c r="A7" s="22">
        <v>2</v>
      </c>
      <c r="B7" s="15" t="s">
        <v>4</v>
      </c>
      <c r="C7" s="21" t="s">
        <v>7</v>
      </c>
      <c r="D7" s="20" t="s">
        <v>6</v>
      </c>
      <c r="E7" s="19">
        <v>34900</v>
      </c>
      <c r="F7" s="18" t="s">
        <v>5</v>
      </c>
      <c r="G7" s="12">
        <v>1.08</v>
      </c>
      <c r="H7" s="17">
        <v>0</v>
      </c>
      <c r="I7" s="10"/>
    </row>
    <row r="8" spans="1:9" ht="51.75" customHeight="1">
      <c r="A8" s="16">
        <v>3</v>
      </c>
      <c r="B8" s="15" t="s">
        <v>4</v>
      </c>
      <c r="C8" s="13" t="s">
        <v>3</v>
      </c>
      <c r="D8" s="10" t="s">
        <v>2</v>
      </c>
      <c r="E8" s="14">
        <v>23000</v>
      </c>
      <c r="F8" s="13" t="s">
        <v>1</v>
      </c>
      <c r="G8" s="12">
        <v>4.46</v>
      </c>
      <c r="H8" s="11">
        <v>1120</v>
      </c>
      <c r="I8" s="10"/>
    </row>
    <row r="9" spans="1:9" s="9" customFormat="1" ht="69" customHeight="1">
      <c r="A9" s="112" t="s">
        <v>0</v>
      </c>
      <c r="B9" s="112"/>
      <c r="C9" s="112"/>
      <c r="D9" s="112"/>
      <c r="E9" s="112"/>
      <c r="F9" s="112"/>
      <c r="G9" s="112"/>
      <c r="H9" s="112"/>
      <c r="I9" s="112"/>
    </row>
    <row r="10" spans="1:9" ht="18.75" customHeight="1">
      <c r="A10" s="8"/>
      <c r="B10" s="5"/>
      <c r="C10" s="6"/>
      <c r="D10" s="6"/>
      <c r="E10" s="7"/>
      <c r="F10" s="6"/>
      <c r="G10" s="7"/>
      <c r="H10" s="7"/>
      <c r="I10" s="6"/>
    </row>
    <row r="11" spans="1:9" ht="18.75" customHeight="1">
      <c r="A11" s="8"/>
      <c r="B11" s="5"/>
      <c r="C11" s="6"/>
      <c r="D11" s="6"/>
      <c r="E11" s="7"/>
      <c r="F11" s="6"/>
      <c r="G11" s="7"/>
      <c r="H11" s="7"/>
      <c r="I11" s="6"/>
    </row>
    <row r="12" spans="1:9" ht="18.75" customHeight="1">
      <c r="A12" s="8"/>
      <c r="B12" s="5"/>
      <c r="C12" s="6"/>
      <c r="D12" s="6"/>
      <c r="E12" s="7"/>
      <c r="F12" s="6"/>
      <c r="G12" s="7"/>
      <c r="H12" s="7"/>
      <c r="I12" s="6"/>
    </row>
    <row r="13" spans="1:9" ht="18.75" customHeight="1">
      <c r="A13" s="8"/>
      <c r="B13" s="5"/>
      <c r="C13" s="6"/>
      <c r="D13" s="6"/>
      <c r="E13" s="7"/>
      <c r="F13" s="6"/>
      <c r="G13" s="7"/>
      <c r="H13" s="7"/>
      <c r="I13" s="6"/>
    </row>
    <row r="14" spans="1:9" ht="18.75" customHeight="1">
      <c r="A14" s="5"/>
      <c r="B14" s="5"/>
      <c r="C14" s="6"/>
      <c r="D14" s="6"/>
      <c r="E14" s="7"/>
      <c r="F14" s="6"/>
      <c r="G14" s="7"/>
      <c r="H14" s="7"/>
      <c r="I14" s="6"/>
    </row>
    <row r="15" spans="1:10" ht="18.75" customHeight="1">
      <c r="A15" s="5"/>
      <c r="B15" s="5"/>
      <c r="C15" s="6"/>
      <c r="D15" s="6"/>
      <c r="E15" s="7"/>
      <c r="F15" s="6"/>
      <c r="G15" s="7"/>
      <c r="H15" s="7"/>
      <c r="I15" s="6"/>
      <c r="J15" s="6"/>
    </row>
    <row r="16" spans="3:8" ht="18.75" customHeight="1">
      <c r="C16" s="5"/>
      <c r="D16" s="4"/>
      <c r="E16" s="3"/>
      <c r="G16" s="3"/>
      <c r="H16" s="3"/>
    </row>
    <row r="17" spans="5:8" s="1" customFormat="1" ht="13.5" customHeight="1">
      <c r="E17" s="3"/>
      <c r="G17" s="3"/>
      <c r="H17" s="3"/>
    </row>
    <row r="18" spans="5:8" s="1" customFormat="1" ht="13.5" customHeight="1">
      <c r="E18" s="3"/>
      <c r="G18" s="3"/>
      <c r="H18" s="3"/>
    </row>
    <row r="19" spans="5:8" s="1" customFormat="1" ht="13.5" customHeight="1">
      <c r="E19" s="3"/>
      <c r="G19" s="3"/>
      <c r="H19" s="3"/>
    </row>
    <row r="20" spans="5:8" s="1" customFormat="1" ht="13.5" customHeight="1">
      <c r="E20" s="3"/>
      <c r="G20" s="3"/>
      <c r="H20" s="3"/>
    </row>
    <row r="21" spans="5:8" s="1" customFormat="1" ht="13.5" customHeight="1">
      <c r="E21" s="3"/>
      <c r="G21" s="3"/>
      <c r="H21" s="3"/>
    </row>
    <row r="22" spans="5:8" s="1" customFormat="1" ht="13.5" customHeight="1">
      <c r="E22" s="3"/>
      <c r="G22" s="3"/>
      <c r="H22" s="3"/>
    </row>
    <row r="23" spans="5:8" s="1" customFormat="1" ht="13.5" customHeight="1">
      <c r="E23" s="3"/>
      <c r="G23" s="3"/>
      <c r="H23" s="3"/>
    </row>
    <row r="24" spans="5:8" s="1" customFormat="1" ht="13.5" customHeight="1">
      <c r="E24" s="3"/>
      <c r="G24" s="3"/>
      <c r="H24" s="3"/>
    </row>
    <row r="25" spans="5:8" s="1" customFormat="1" ht="13.5" customHeight="1">
      <c r="E25" s="3"/>
      <c r="G25" s="3"/>
      <c r="H25" s="3"/>
    </row>
    <row r="26" spans="5:8" s="1" customFormat="1" ht="13.5" customHeight="1">
      <c r="E26" s="3"/>
      <c r="G26" s="3"/>
      <c r="H26" s="3"/>
    </row>
    <row r="27" spans="5:8" s="1" customFormat="1" ht="13.5" customHeight="1">
      <c r="E27" s="3"/>
      <c r="G27" s="3"/>
      <c r="H27" s="3"/>
    </row>
    <row r="28" spans="5:8" s="1" customFormat="1" ht="13.5" customHeight="1">
      <c r="E28" s="3"/>
      <c r="G28" s="3"/>
      <c r="H28" s="3"/>
    </row>
    <row r="29" spans="5:8" s="1" customFormat="1" ht="13.5" customHeight="1">
      <c r="E29" s="3"/>
      <c r="G29" s="3"/>
      <c r="H29" s="3"/>
    </row>
    <row r="30" spans="5:8" s="1" customFormat="1" ht="13.5" customHeight="1">
      <c r="E30" s="3"/>
      <c r="G30" s="3"/>
      <c r="H30" s="3"/>
    </row>
    <row r="31" spans="5:8" s="1" customFormat="1" ht="13.5" customHeight="1">
      <c r="E31" s="3"/>
      <c r="G31" s="3"/>
      <c r="H31" s="3"/>
    </row>
    <row r="32" spans="5:8" s="1" customFormat="1" ht="13.5" customHeight="1">
      <c r="E32" s="3"/>
      <c r="G32" s="3"/>
      <c r="H32" s="3"/>
    </row>
    <row r="33" spans="5:8" s="1" customFormat="1" ht="13.5" customHeight="1">
      <c r="E33" s="3"/>
      <c r="G33" s="3"/>
      <c r="H33" s="3"/>
    </row>
    <row r="34" spans="5:8" s="1" customFormat="1" ht="13.5" customHeight="1">
      <c r="E34" s="3"/>
      <c r="G34" s="3"/>
      <c r="H34" s="3"/>
    </row>
    <row r="35" spans="5:8" s="1" customFormat="1" ht="13.5" customHeight="1">
      <c r="E35" s="3"/>
      <c r="G35" s="3"/>
      <c r="H35" s="3"/>
    </row>
    <row r="36" spans="5:8" s="1" customFormat="1" ht="13.5" customHeight="1">
      <c r="E36" s="3"/>
      <c r="G36" s="3"/>
      <c r="H36" s="3"/>
    </row>
    <row r="37" spans="5:8" s="1" customFormat="1" ht="13.5" customHeight="1">
      <c r="E37" s="3"/>
      <c r="G37" s="3"/>
      <c r="H37" s="3"/>
    </row>
    <row r="38" spans="5:8" s="1" customFormat="1" ht="13.5" customHeight="1">
      <c r="E38" s="3"/>
      <c r="G38" s="3"/>
      <c r="H38" s="3"/>
    </row>
    <row r="39" spans="5:8" s="1" customFormat="1" ht="13.5" customHeight="1">
      <c r="E39" s="3"/>
      <c r="G39" s="3"/>
      <c r="H39" s="3"/>
    </row>
    <row r="40" spans="5:8" s="1" customFormat="1" ht="13.5" customHeight="1">
      <c r="E40" s="3"/>
      <c r="G40" s="3"/>
      <c r="H40" s="3"/>
    </row>
    <row r="41" spans="5:8" s="1" customFormat="1" ht="13.5" customHeight="1">
      <c r="E41" s="3"/>
      <c r="G41" s="3"/>
      <c r="H41" s="3"/>
    </row>
    <row r="42" spans="5:8" s="1" customFormat="1" ht="13.5" customHeight="1">
      <c r="E42" s="3"/>
      <c r="G42" s="3"/>
      <c r="H42" s="3"/>
    </row>
    <row r="43" spans="5:8" s="1" customFormat="1" ht="13.5" customHeight="1">
      <c r="E43" s="3"/>
      <c r="G43" s="3"/>
      <c r="H43" s="3"/>
    </row>
    <row r="44" spans="5:8" s="1" customFormat="1" ht="13.5" customHeight="1">
      <c r="E44" s="3"/>
      <c r="G44" s="3"/>
      <c r="H44" s="3"/>
    </row>
    <row r="45" spans="5:8" s="1" customFormat="1" ht="13.5" customHeight="1">
      <c r="E45" s="3"/>
      <c r="G45" s="3"/>
      <c r="H45" s="3"/>
    </row>
    <row r="46" spans="5:8" s="1" customFormat="1" ht="13.5" customHeight="1">
      <c r="E46" s="3"/>
      <c r="G46" s="3"/>
      <c r="H46" s="3"/>
    </row>
    <row r="47" spans="5:8" s="1" customFormat="1" ht="13.5" customHeight="1">
      <c r="E47" s="3"/>
      <c r="G47" s="3"/>
      <c r="H47" s="3"/>
    </row>
    <row r="48" spans="5:8" s="1" customFormat="1" ht="13.5" customHeight="1">
      <c r="E48" s="3"/>
      <c r="G48" s="3"/>
      <c r="H48" s="3"/>
    </row>
    <row r="49" spans="5:8" s="1" customFormat="1" ht="13.5" customHeight="1">
      <c r="E49" s="3"/>
      <c r="G49" s="3"/>
      <c r="H49" s="3"/>
    </row>
    <row r="50" spans="5:8" s="1" customFormat="1" ht="13.5" customHeight="1">
      <c r="E50" s="3"/>
      <c r="G50" s="3"/>
      <c r="H50" s="3"/>
    </row>
    <row r="51" spans="5:8" s="1" customFormat="1" ht="13.5" customHeight="1">
      <c r="E51" s="3"/>
      <c r="G51" s="3"/>
      <c r="H51" s="3"/>
    </row>
    <row r="52" spans="5:8" s="1" customFormat="1" ht="13.5" customHeight="1">
      <c r="E52" s="3"/>
      <c r="G52" s="3"/>
      <c r="H52" s="3"/>
    </row>
    <row r="53" spans="5:8" s="1" customFormat="1" ht="13.5" customHeight="1">
      <c r="E53" s="3"/>
      <c r="G53" s="3"/>
      <c r="H53" s="3"/>
    </row>
    <row r="54" spans="5:8" s="1" customFormat="1" ht="13.5" customHeight="1">
      <c r="E54" s="3"/>
      <c r="G54" s="3"/>
      <c r="H54" s="3"/>
    </row>
    <row r="55" spans="5:8" s="1" customFormat="1" ht="13.5" customHeight="1">
      <c r="E55" s="3"/>
      <c r="G55" s="3"/>
      <c r="H55" s="3"/>
    </row>
  </sheetData>
  <sheetProtection/>
  <mergeCells count="9">
    <mergeCell ref="A9:I9"/>
    <mergeCell ref="G4:G5"/>
    <mergeCell ref="H4:H5"/>
    <mergeCell ref="I4:I5"/>
    <mergeCell ref="A4:A5"/>
    <mergeCell ref="D4:D5"/>
    <mergeCell ref="E4:E5"/>
    <mergeCell ref="F4:F5"/>
    <mergeCell ref="B4:C5"/>
  </mergeCells>
  <printOptions horizontalCentered="1"/>
  <pageMargins left="0.3937007874015748" right="0.3937007874015748" top="0.7874015748031497" bottom="0.3937007874015748" header="0.3937007874015748" footer="0.31496062992125984"/>
  <pageSetup blackAndWhite="1" firstPageNumber="1" useFirstPageNumber="1" horizontalDpi="600" verticalDpi="600" orientation="landscape" paperSize="9" scale="95" r:id="rId1"/>
  <headerFooter>
    <oddFooter>&amp;C熊本　&amp;A - &amp;P</oddFooter>
  </headerFooter>
</worksheet>
</file>

<file path=xl/worksheets/sheet2.xml><?xml version="1.0" encoding="utf-8"?>
<worksheet xmlns="http://schemas.openxmlformats.org/spreadsheetml/2006/main" xmlns:r="http://schemas.openxmlformats.org/officeDocument/2006/relationships">
  <dimension ref="A1:O52"/>
  <sheetViews>
    <sheetView view="pageBreakPreview" zoomScale="85" zoomScaleNormal="80" zoomScaleSheetLayoutView="85" zoomScalePageLayoutView="0" workbookViewId="0" topLeftCell="A1">
      <pane xSplit="1" ySplit="3" topLeftCell="B4" activePane="bottomRight" state="frozen"/>
      <selection pane="topLeft" activeCell="A56" sqref="A56:I56"/>
      <selection pane="topRight" activeCell="A56" sqref="A56:I56"/>
      <selection pane="bottomLeft" activeCell="A56" sqref="A56:I56"/>
      <selection pane="bottomRight" activeCell="A56" sqref="A56:I56"/>
    </sheetView>
  </sheetViews>
  <sheetFormatPr defaultColWidth="9.140625" defaultRowHeight="13.5" customHeight="1"/>
  <cols>
    <col min="1" max="1" width="5.57421875" style="2" customWidth="1"/>
    <col min="2" max="2" width="12.57421875" style="2" customWidth="1"/>
    <col min="3" max="3" width="20.57421875" style="2" customWidth="1"/>
    <col min="4" max="4" width="15.57421875" style="1" customWidth="1"/>
    <col min="5" max="5" width="12.57421875" style="1" customWidth="1"/>
    <col min="6" max="6" width="24.57421875" style="1" customWidth="1"/>
    <col min="7" max="8" width="12.57421875" style="1" customWidth="1"/>
    <col min="9" max="9" width="22.57421875" style="1" customWidth="1"/>
    <col min="10" max="16384" width="9.00390625" style="1" customWidth="1"/>
  </cols>
  <sheetData>
    <row r="1" spans="1:3" ht="15" customHeight="1">
      <c r="A1" s="29" t="s">
        <v>21</v>
      </c>
      <c r="B1" s="29"/>
      <c r="C1" s="29"/>
    </row>
    <row r="2" ht="15" customHeight="1"/>
    <row r="3" spans="1:9" ht="14.25">
      <c r="A3" s="3" t="s">
        <v>19</v>
      </c>
      <c r="B3" s="3"/>
      <c r="C3" s="3"/>
      <c r="I3" s="4" t="s">
        <v>18</v>
      </c>
    </row>
    <row r="4" spans="1:9" s="30" customFormat="1" ht="24.75" customHeight="1">
      <c r="A4" s="124" t="s">
        <v>17</v>
      </c>
      <c r="B4" s="125" t="s">
        <v>16</v>
      </c>
      <c r="C4" s="126"/>
      <c r="D4" s="125" t="s">
        <v>15</v>
      </c>
      <c r="E4" s="124" t="s">
        <v>14</v>
      </c>
      <c r="F4" s="124" t="s">
        <v>13</v>
      </c>
      <c r="G4" s="121" t="s">
        <v>12</v>
      </c>
      <c r="H4" s="121" t="s">
        <v>11</v>
      </c>
      <c r="I4" s="123" t="s">
        <v>10</v>
      </c>
    </row>
    <row r="5" spans="1:9" s="31" customFormat="1" ht="24.75" customHeight="1">
      <c r="A5" s="122"/>
      <c r="B5" s="127"/>
      <c r="C5" s="128"/>
      <c r="D5" s="127"/>
      <c r="E5" s="122"/>
      <c r="F5" s="122"/>
      <c r="G5" s="122"/>
      <c r="H5" s="122"/>
      <c r="I5" s="123"/>
    </row>
    <row r="6" spans="1:9" ht="51.75" customHeight="1">
      <c r="A6" s="32">
        <v>1</v>
      </c>
      <c r="B6" s="33" t="s">
        <v>22</v>
      </c>
      <c r="C6" s="34" t="s">
        <v>23</v>
      </c>
      <c r="D6" s="35" t="s">
        <v>24</v>
      </c>
      <c r="E6" s="36">
        <v>3074</v>
      </c>
      <c r="F6" s="37" t="s">
        <v>25</v>
      </c>
      <c r="G6" s="38">
        <v>1.35</v>
      </c>
      <c r="H6" s="39">
        <v>1</v>
      </c>
      <c r="I6" s="35"/>
    </row>
    <row r="7" spans="1:15" ht="30" customHeight="1">
      <c r="A7" s="40" t="s">
        <v>26</v>
      </c>
      <c r="B7" s="41" t="s">
        <v>27</v>
      </c>
      <c r="C7" s="41"/>
      <c r="D7" s="41"/>
      <c r="E7" s="42"/>
      <c r="F7" s="41"/>
      <c r="G7" s="42"/>
      <c r="H7" s="43"/>
      <c r="I7" s="41"/>
      <c r="J7" s="41"/>
      <c r="K7" s="41"/>
      <c r="L7" s="41"/>
      <c r="M7" s="41"/>
      <c r="N7" s="41"/>
      <c r="O7" s="41"/>
    </row>
    <row r="8" spans="1:9" ht="18.75" customHeight="1">
      <c r="A8" s="8"/>
      <c r="B8" s="5"/>
      <c r="C8" s="6"/>
      <c r="D8" s="6"/>
      <c r="E8" s="7"/>
      <c r="F8" s="6"/>
      <c r="G8" s="7"/>
      <c r="H8" s="7"/>
      <c r="I8" s="6"/>
    </row>
    <row r="9" spans="1:9" ht="18.75" customHeight="1">
      <c r="A9" s="8"/>
      <c r="B9" s="5"/>
      <c r="C9" s="6"/>
      <c r="D9" s="6"/>
      <c r="E9" s="7"/>
      <c r="F9" s="6"/>
      <c r="G9" s="7"/>
      <c r="H9" s="7"/>
      <c r="I9" s="6"/>
    </row>
    <row r="10" spans="1:9" ht="18.75" customHeight="1">
      <c r="A10" s="8"/>
      <c r="B10" s="5"/>
      <c r="C10" s="6"/>
      <c r="D10" s="6"/>
      <c r="E10" s="7"/>
      <c r="F10" s="6"/>
      <c r="G10" s="7"/>
      <c r="H10" s="7"/>
      <c r="I10" s="6"/>
    </row>
    <row r="11" spans="1:9" ht="18.75" customHeight="1">
      <c r="A11" s="8"/>
      <c r="B11" s="5"/>
      <c r="C11" s="6"/>
      <c r="D11" s="6"/>
      <c r="E11" s="7"/>
      <c r="F11" s="6"/>
      <c r="G11" s="7"/>
      <c r="H11" s="7"/>
      <c r="I11" s="6"/>
    </row>
    <row r="12" spans="1:9" ht="18.75" customHeight="1">
      <c r="A12" s="5"/>
      <c r="B12" s="5"/>
      <c r="C12" s="6"/>
      <c r="D12" s="6"/>
      <c r="E12" s="7"/>
      <c r="F12" s="6"/>
      <c r="G12" s="7"/>
      <c r="H12" s="7"/>
      <c r="I12" s="6"/>
    </row>
    <row r="13" spans="1:10" ht="18.75" customHeight="1">
      <c r="A13" s="5"/>
      <c r="B13" s="5"/>
      <c r="C13" s="6"/>
      <c r="D13" s="6"/>
      <c r="E13" s="7"/>
      <c r="F13" s="6"/>
      <c r="G13" s="7"/>
      <c r="H13" s="7"/>
      <c r="I13" s="6"/>
      <c r="J13" s="6"/>
    </row>
    <row r="14" spans="3:8" ht="18.75" customHeight="1">
      <c r="C14" s="5"/>
      <c r="D14" s="4"/>
      <c r="E14" s="3"/>
      <c r="G14" s="3"/>
      <c r="H14" s="3"/>
    </row>
    <row r="15" spans="5:8" ht="13.5" customHeight="1">
      <c r="E15" s="3"/>
      <c r="G15" s="3"/>
      <c r="H15" s="3"/>
    </row>
    <row r="16" spans="5:8" ht="13.5" customHeight="1">
      <c r="E16" s="3"/>
      <c r="G16" s="3"/>
      <c r="H16" s="3"/>
    </row>
    <row r="17" spans="5:8" ht="13.5" customHeight="1">
      <c r="E17" s="3"/>
      <c r="G17" s="3"/>
      <c r="H17" s="3"/>
    </row>
    <row r="18" spans="5:8" ht="13.5" customHeight="1">
      <c r="E18" s="3"/>
      <c r="G18" s="3"/>
      <c r="H18" s="3"/>
    </row>
    <row r="19" spans="5:8" ht="13.5" customHeight="1">
      <c r="E19" s="3"/>
      <c r="G19" s="3"/>
      <c r="H19" s="3"/>
    </row>
    <row r="20" spans="5:8" ht="13.5" customHeight="1">
      <c r="E20" s="3"/>
      <c r="G20" s="3"/>
      <c r="H20" s="3"/>
    </row>
    <row r="21" spans="5:8" ht="13.5" customHeight="1">
      <c r="E21" s="3"/>
      <c r="G21" s="3"/>
      <c r="H21" s="3"/>
    </row>
    <row r="22" spans="5:8" ht="13.5" customHeight="1">
      <c r="E22" s="3"/>
      <c r="G22" s="3"/>
      <c r="H22" s="3"/>
    </row>
    <row r="23" spans="5:8" ht="13.5" customHeight="1">
      <c r="E23" s="3"/>
      <c r="G23" s="3"/>
      <c r="H23" s="3"/>
    </row>
    <row r="24" spans="5:8" ht="13.5" customHeight="1">
      <c r="E24" s="3"/>
      <c r="G24" s="3"/>
      <c r="H24" s="3"/>
    </row>
    <row r="25" spans="5:8" ht="13.5" customHeight="1">
      <c r="E25" s="3"/>
      <c r="G25" s="3"/>
      <c r="H25" s="3"/>
    </row>
    <row r="26" spans="5:8" ht="13.5" customHeight="1">
      <c r="E26" s="3"/>
      <c r="G26" s="3"/>
      <c r="H26" s="3"/>
    </row>
    <row r="27" spans="5:8" ht="13.5" customHeight="1">
      <c r="E27" s="3"/>
      <c r="G27" s="3"/>
      <c r="H27" s="3"/>
    </row>
    <row r="28" spans="5:8" ht="13.5" customHeight="1">
      <c r="E28" s="3"/>
      <c r="G28" s="3"/>
      <c r="H28" s="3"/>
    </row>
    <row r="29" spans="5:8" ht="13.5" customHeight="1">
      <c r="E29" s="3"/>
      <c r="G29" s="3"/>
      <c r="H29" s="3"/>
    </row>
    <row r="30" spans="5:8" ht="13.5" customHeight="1">
      <c r="E30" s="3"/>
      <c r="G30" s="3"/>
      <c r="H30" s="3"/>
    </row>
    <row r="31" spans="5:8" ht="13.5" customHeight="1">
      <c r="E31" s="3"/>
      <c r="G31" s="3"/>
      <c r="H31" s="3"/>
    </row>
    <row r="32" spans="5:8" ht="13.5" customHeight="1">
      <c r="E32" s="3"/>
      <c r="G32" s="3"/>
      <c r="H32" s="3"/>
    </row>
    <row r="33" spans="5:8" ht="13.5" customHeight="1">
      <c r="E33" s="3"/>
      <c r="G33" s="3"/>
      <c r="H33" s="3"/>
    </row>
    <row r="34" spans="5:8" ht="13.5" customHeight="1">
      <c r="E34" s="3"/>
      <c r="G34" s="3"/>
      <c r="H34" s="3"/>
    </row>
    <row r="35" spans="5:8" ht="13.5" customHeight="1">
      <c r="E35" s="3"/>
      <c r="G35" s="3"/>
      <c r="H35" s="3"/>
    </row>
    <row r="36" spans="5:8" ht="13.5" customHeight="1">
      <c r="E36" s="3"/>
      <c r="G36" s="3"/>
      <c r="H36" s="3"/>
    </row>
    <row r="37" spans="5:8" ht="13.5" customHeight="1">
      <c r="E37" s="3"/>
      <c r="G37" s="3"/>
      <c r="H37" s="3"/>
    </row>
    <row r="38" spans="5:8" ht="13.5" customHeight="1">
      <c r="E38" s="3"/>
      <c r="G38" s="3"/>
      <c r="H38" s="3"/>
    </row>
    <row r="39" spans="5:8" ht="13.5" customHeight="1">
      <c r="E39" s="3"/>
      <c r="G39" s="3"/>
      <c r="H39" s="3"/>
    </row>
    <row r="40" spans="5:8" ht="13.5" customHeight="1">
      <c r="E40" s="3"/>
      <c r="G40" s="3"/>
      <c r="H40" s="3"/>
    </row>
    <row r="41" spans="5:8" ht="13.5" customHeight="1">
      <c r="E41" s="3"/>
      <c r="G41" s="3"/>
      <c r="H41" s="3"/>
    </row>
    <row r="42" spans="5:8" ht="13.5" customHeight="1">
      <c r="E42" s="3"/>
      <c r="G42" s="3"/>
      <c r="H42" s="3"/>
    </row>
    <row r="43" spans="5:8" ht="13.5" customHeight="1">
      <c r="E43" s="3"/>
      <c r="G43" s="3"/>
      <c r="H43" s="3"/>
    </row>
    <row r="44" spans="5:8" ht="13.5" customHeight="1">
      <c r="E44" s="3"/>
      <c r="G44" s="3"/>
      <c r="H44" s="3"/>
    </row>
    <row r="45" spans="5:8" ht="13.5" customHeight="1">
      <c r="E45" s="3"/>
      <c r="G45" s="3"/>
      <c r="H45" s="3"/>
    </row>
    <row r="46" spans="5:8" ht="13.5" customHeight="1">
      <c r="E46" s="3"/>
      <c r="G46" s="3"/>
      <c r="H46" s="3"/>
    </row>
    <row r="47" spans="5:8" ht="13.5" customHeight="1">
      <c r="E47" s="3"/>
      <c r="G47" s="3"/>
      <c r="H47" s="3"/>
    </row>
    <row r="48" spans="5:8" ht="13.5" customHeight="1">
      <c r="E48" s="3"/>
      <c r="G48" s="3"/>
      <c r="H48" s="3"/>
    </row>
    <row r="49" spans="5:8" ht="13.5" customHeight="1">
      <c r="E49" s="3"/>
      <c r="G49" s="3"/>
      <c r="H49" s="3"/>
    </row>
    <row r="50" spans="5:8" ht="13.5" customHeight="1">
      <c r="E50" s="3"/>
      <c r="G50" s="3"/>
      <c r="H50" s="3"/>
    </row>
    <row r="51" spans="5:8" ht="13.5" customHeight="1">
      <c r="E51" s="3"/>
      <c r="G51" s="3"/>
      <c r="H51" s="3"/>
    </row>
    <row r="52" spans="5:8" ht="13.5" customHeight="1">
      <c r="E52" s="3"/>
      <c r="G52" s="3"/>
      <c r="H52" s="3"/>
    </row>
  </sheetData>
  <sheetProtection/>
  <mergeCells count="8">
    <mergeCell ref="H4:H5"/>
    <mergeCell ref="I4:I5"/>
    <mergeCell ref="A4:A5"/>
    <mergeCell ref="B4:C5"/>
    <mergeCell ref="D4:D5"/>
    <mergeCell ref="E4:E5"/>
    <mergeCell ref="F4:F5"/>
    <mergeCell ref="G4:G5"/>
  </mergeCells>
  <printOptions horizontalCentered="1"/>
  <pageMargins left="0.3937007874015748" right="0.3937007874015748" top="0.7874015748031497" bottom="0.3937007874015748" header="0.3937007874015748" footer="0.31496062992125984"/>
  <pageSetup blackAndWhite="1" firstPageNumber="1" useFirstPageNumber="1" fitToHeight="8" horizontalDpi="600" verticalDpi="600" orientation="landscape" paperSize="9" scale="95" r:id="rId1"/>
  <headerFooter>
    <oddFooter>&amp;C熊本　&amp;A - &amp;P</oddFooter>
  </headerFooter>
</worksheet>
</file>

<file path=xl/worksheets/sheet3.xml><?xml version="1.0" encoding="utf-8"?>
<worksheet xmlns="http://schemas.openxmlformats.org/spreadsheetml/2006/main" xmlns:r="http://schemas.openxmlformats.org/officeDocument/2006/relationships">
  <dimension ref="A1:S111"/>
  <sheetViews>
    <sheetView tabSelected="1" view="pageBreakPreview" zoomScale="70" zoomScaleSheetLayoutView="70" zoomScalePageLayoutView="0" workbookViewId="0" topLeftCell="A91">
      <selection activeCell="G100" sqref="G100"/>
    </sheetView>
  </sheetViews>
  <sheetFormatPr defaultColWidth="9.140625" defaultRowHeight="15"/>
  <cols>
    <col min="1" max="1" width="5.57421875" style="50" customWidth="1"/>
    <col min="2" max="2" width="10.57421875" style="50" customWidth="1"/>
    <col min="3" max="3" width="20.57421875" style="45" customWidth="1"/>
    <col min="4" max="4" width="12.57421875" style="49" customWidth="1"/>
    <col min="5" max="5" width="15.57421875" style="45" customWidth="1"/>
    <col min="6" max="6" width="12.57421875" style="48" customWidth="1"/>
    <col min="7" max="7" width="12.57421875" style="47" customWidth="1"/>
    <col min="8" max="8" width="12.57421875" style="46" customWidth="1"/>
    <col min="9" max="9" width="25.57421875" style="45" customWidth="1"/>
    <col min="10" max="16384" width="9.00390625" style="44" customWidth="1"/>
  </cols>
  <sheetData>
    <row r="1" spans="1:9" ht="15" customHeight="1">
      <c r="A1" s="101" t="s">
        <v>173</v>
      </c>
      <c r="B1" s="55"/>
      <c r="C1" s="100"/>
      <c r="D1" s="44"/>
      <c r="E1" s="51"/>
      <c r="F1" s="54"/>
      <c r="G1" s="53"/>
      <c r="H1" s="52"/>
      <c r="I1" s="51"/>
    </row>
    <row r="2" spans="1:9" ht="15" customHeight="1">
      <c r="A2" s="55"/>
      <c r="B2" s="55"/>
      <c r="C2" s="51"/>
      <c r="D2" s="44"/>
      <c r="E2" s="51"/>
      <c r="F2" s="54"/>
      <c r="G2" s="53"/>
      <c r="H2" s="52"/>
      <c r="I2" s="51"/>
    </row>
    <row r="3" spans="1:9" ht="14.25">
      <c r="A3" s="46" t="s">
        <v>19</v>
      </c>
      <c r="B3" s="55"/>
      <c r="C3" s="100"/>
      <c r="D3" s="44"/>
      <c r="E3" s="51"/>
      <c r="F3" s="54"/>
      <c r="G3" s="53"/>
      <c r="H3" s="52"/>
      <c r="I3" s="54" t="s">
        <v>18</v>
      </c>
    </row>
    <row r="4" spans="1:9" s="99" customFormat="1" ht="24.75" customHeight="1">
      <c r="A4" s="124" t="s">
        <v>17</v>
      </c>
      <c r="B4" s="125" t="s">
        <v>172</v>
      </c>
      <c r="C4" s="126"/>
      <c r="D4" s="125" t="s">
        <v>171</v>
      </c>
      <c r="E4" s="126"/>
      <c r="F4" s="124" t="s">
        <v>14</v>
      </c>
      <c r="G4" s="130" t="s">
        <v>12</v>
      </c>
      <c r="H4" s="121" t="s">
        <v>11</v>
      </c>
      <c r="I4" s="121" t="s">
        <v>10</v>
      </c>
    </row>
    <row r="5" spans="1:9" s="98" customFormat="1" ht="24.75" customHeight="1">
      <c r="A5" s="122"/>
      <c r="B5" s="127"/>
      <c r="C5" s="128"/>
      <c r="D5" s="127"/>
      <c r="E5" s="128"/>
      <c r="F5" s="122"/>
      <c r="G5" s="131"/>
      <c r="H5" s="122"/>
      <c r="I5" s="129"/>
    </row>
    <row r="6" spans="1:10" ht="39.75" customHeight="1">
      <c r="A6" s="97">
        <v>1</v>
      </c>
      <c r="B6" s="96" t="s">
        <v>169</v>
      </c>
      <c r="C6" s="95" t="s">
        <v>168</v>
      </c>
      <c r="D6" s="94" t="s">
        <v>167</v>
      </c>
      <c r="E6" s="93" t="s">
        <v>170</v>
      </c>
      <c r="F6" s="91">
        <v>600</v>
      </c>
      <c r="G6" s="92" t="s">
        <v>165</v>
      </c>
      <c r="H6" s="91">
        <v>32</v>
      </c>
      <c r="I6" s="90"/>
      <c r="J6" s="49"/>
    </row>
    <row r="7" spans="1:10" ht="39.75" customHeight="1">
      <c r="A7" s="97">
        <v>2</v>
      </c>
      <c r="B7" s="96" t="s">
        <v>169</v>
      </c>
      <c r="C7" s="95" t="s">
        <v>168</v>
      </c>
      <c r="D7" s="94" t="s">
        <v>167</v>
      </c>
      <c r="E7" s="93" t="s">
        <v>166</v>
      </c>
      <c r="F7" s="91">
        <v>120</v>
      </c>
      <c r="G7" s="92" t="s">
        <v>165</v>
      </c>
      <c r="H7" s="91">
        <v>30</v>
      </c>
      <c r="I7" s="90"/>
      <c r="J7" s="49"/>
    </row>
    <row r="8" spans="1:9" ht="20.25" customHeight="1">
      <c r="A8" s="51" t="s">
        <v>28</v>
      </c>
      <c r="B8" s="56"/>
      <c r="C8" s="56"/>
      <c r="D8" s="56"/>
      <c r="E8" s="56"/>
      <c r="F8" s="56"/>
      <c r="G8" s="56"/>
      <c r="H8" s="56"/>
      <c r="I8" s="56"/>
    </row>
    <row r="9" spans="1:11" s="68" customFormat="1" ht="39.75" customHeight="1">
      <c r="A9" s="22">
        <v>3</v>
      </c>
      <c r="B9" s="89" t="s">
        <v>22</v>
      </c>
      <c r="C9" s="88" t="s">
        <v>130</v>
      </c>
      <c r="D9" s="87" t="s">
        <v>85</v>
      </c>
      <c r="E9" s="86" t="s">
        <v>164</v>
      </c>
      <c r="F9" s="85">
        <v>373.3</v>
      </c>
      <c r="G9" s="84" t="s">
        <v>33</v>
      </c>
      <c r="H9" s="83">
        <v>35</v>
      </c>
      <c r="I9" s="70"/>
      <c r="J9" s="69"/>
      <c r="K9" s="69"/>
    </row>
    <row r="10" spans="1:11" s="68" customFormat="1" ht="39.75" customHeight="1">
      <c r="A10" s="22">
        <f aca="true" t="shared" si="0" ref="A10:A41">+A9+1</f>
        <v>4</v>
      </c>
      <c r="B10" s="76" t="s">
        <v>22</v>
      </c>
      <c r="C10" s="80" t="s">
        <v>130</v>
      </c>
      <c r="D10" s="82" t="s">
        <v>103</v>
      </c>
      <c r="E10" s="81" t="s">
        <v>163</v>
      </c>
      <c r="F10" s="77">
        <v>114.1</v>
      </c>
      <c r="G10" s="67" t="s">
        <v>33</v>
      </c>
      <c r="H10" s="71">
        <v>37</v>
      </c>
      <c r="I10" s="70"/>
      <c r="J10" s="69"/>
      <c r="K10" s="69"/>
    </row>
    <row r="11" spans="1:11" s="68" customFormat="1" ht="39.75" customHeight="1">
      <c r="A11" s="22">
        <f t="shared" si="0"/>
        <v>5</v>
      </c>
      <c r="B11" s="76" t="s">
        <v>22</v>
      </c>
      <c r="C11" s="80" t="s">
        <v>130</v>
      </c>
      <c r="D11" s="82" t="s">
        <v>103</v>
      </c>
      <c r="E11" s="81" t="s">
        <v>162</v>
      </c>
      <c r="F11" s="77">
        <v>115.1</v>
      </c>
      <c r="G11" s="67" t="s">
        <v>33</v>
      </c>
      <c r="H11" s="71">
        <v>35</v>
      </c>
      <c r="I11" s="70"/>
      <c r="J11" s="69"/>
      <c r="K11" s="69"/>
    </row>
    <row r="12" spans="1:11" s="68" customFormat="1" ht="39.75" customHeight="1">
      <c r="A12" s="22">
        <f t="shared" si="0"/>
        <v>6</v>
      </c>
      <c r="B12" s="76" t="s">
        <v>22</v>
      </c>
      <c r="C12" s="80" t="s">
        <v>130</v>
      </c>
      <c r="D12" s="82" t="s">
        <v>91</v>
      </c>
      <c r="E12" s="81" t="s">
        <v>161</v>
      </c>
      <c r="F12" s="77">
        <v>99.9</v>
      </c>
      <c r="G12" s="67" t="s">
        <v>33</v>
      </c>
      <c r="H12" s="71">
        <v>34</v>
      </c>
      <c r="I12" s="70"/>
      <c r="J12" s="69"/>
      <c r="K12" s="69"/>
    </row>
    <row r="13" spans="1:19" s="68" customFormat="1" ht="39.75" customHeight="1">
      <c r="A13" s="22">
        <f t="shared" si="0"/>
        <v>7</v>
      </c>
      <c r="B13" s="76" t="s">
        <v>22</v>
      </c>
      <c r="C13" s="80" t="s">
        <v>130</v>
      </c>
      <c r="D13" s="82" t="s">
        <v>91</v>
      </c>
      <c r="E13" s="81" t="s">
        <v>160</v>
      </c>
      <c r="F13" s="77">
        <v>99.9</v>
      </c>
      <c r="G13" s="67" t="s">
        <v>33</v>
      </c>
      <c r="H13" s="71">
        <v>18</v>
      </c>
      <c r="I13" s="70"/>
      <c r="J13" s="69"/>
      <c r="K13" s="69"/>
      <c r="L13" s="69"/>
      <c r="M13" s="69"/>
      <c r="N13" s="69"/>
      <c r="O13" s="69"/>
      <c r="P13" s="69"/>
      <c r="Q13" s="69"/>
      <c r="R13" s="69"/>
      <c r="S13" s="69"/>
    </row>
    <row r="14" spans="1:19" s="68" customFormat="1" ht="39.75" customHeight="1">
      <c r="A14" s="22">
        <f t="shared" si="0"/>
        <v>8</v>
      </c>
      <c r="B14" s="76" t="s">
        <v>22</v>
      </c>
      <c r="C14" s="80" t="s">
        <v>130</v>
      </c>
      <c r="D14" s="82" t="s">
        <v>91</v>
      </c>
      <c r="E14" s="81" t="s">
        <v>159</v>
      </c>
      <c r="F14" s="77">
        <v>120.3</v>
      </c>
      <c r="G14" s="67" t="s">
        <v>33</v>
      </c>
      <c r="H14" s="71">
        <v>20</v>
      </c>
      <c r="I14" s="70"/>
      <c r="J14" s="69"/>
      <c r="K14" s="69"/>
      <c r="L14" s="69"/>
      <c r="M14" s="69"/>
      <c r="N14" s="69"/>
      <c r="O14" s="69"/>
      <c r="P14" s="69"/>
      <c r="Q14" s="69"/>
      <c r="R14" s="69"/>
      <c r="S14" s="69"/>
    </row>
    <row r="15" spans="1:11" s="68" customFormat="1" ht="39.75" customHeight="1">
      <c r="A15" s="22">
        <f t="shared" si="0"/>
        <v>9</v>
      </c>
      <c r="B15" s="76" t="s">
        <v>22</v>
      </c>
      <c r="C15" s="80" t="s">
        <v>130</v>
      </c>
      <c r="D15" s="82" t="s">
        <v>91</v>
      </c>
      <c r="E15" s="81" t="s">
        <v>158</v>
      </c>
      <c r="F15" s="77">
        <v>120.3</v>
      </c>
      <c r="G15" s="67" t="s">
        <v>33</v>
      </c>
      <c r="H15" s="71">
        <v>33</v>
      </c>
      <c r="I15" s="70"/>
      <c r="J15" s="69"/>
      <c r="K15" s="69"/>
    </row>
    <row r="16" spans="1:11" s="68" customFormat="1" ht="39.75" customHeight="1">
      <c r="A16" s="22">
        <f t="shared" si="0"/>
        <v>10</v>
      </c>
      <c r="B16" s="76" t="s">
        <v>22</v>
      </c>
      <c r="C16" s="80" t="s">
        <v>130</v>
      </c>
      <c r="D16" s="82" t="s">
        <v>82</v>
      </c>
      <c r="E16" s="81" t="s">
        <v>157</v>
      </c>
      <c r="F16" s="77">
        <v>373.3</v>
      </c>
      <c r="G16" s="67" t="s">
        <v>33</v>
      </c>
      <c r="H16" s="71">
        <v>37</v>
      </c>
      <c r="I16" s="70"/>
      <c r="J16" s="69"/>
      <c r="K16" s="69"/>
    </row>
    <row r="17" spans="1:11" s="68" customFormat="1" ht="39.75" customHeight="1">
      <c r="A17" s="22">
        <f t="shared" si="0"/>
        <v>11</v>
      </c>
      <c r="B17" s="76" t="s">
        <v>22</v>
      </c>
      <c r="C17" s="80" t="s">
        <v>130</v>
      </c>
      <c r="D17" s="82" t="s">
        <v>82</v>
      </c>
      <c r="E17" s="81" t="s">
        <v>156</v>
      </c>
      <c r="F17" s="77">
        <v>151.8</v>
      </c>
      <c r="G17" s="67" t="s">
        <v>33</v>
      </c>
      <c r="H17" s="71">
        <v>39</v>
      </c>
      <c r="I17" s="70"/>
      <c r="J17" s="69"/>
      <c r="K17" s="69"/>
    </row>
    <row r="18" spans="1:11" s="68" customFormat="1" ht="39.75" customHeight="1">
      <c r="A18" s="22">
        <f t="shared" si="0"/>
        <v>12</v>
      </c>
      <c r="B18" s="76" t="s">
        <v>22</v>
      </c>
      <c r="C18" s="80" t="s">
        <v>130</v>
      </c>
      <c r="D18" s="82" t="s">
        <v>76</v>
      </c>
      <c r="E18" s="81" t="s">
        <v>155</v>
      </c>
      <c r="F18" s="77">
        <v>151.7</v>
      </c>
      <c r="G18" s="67" t="s">
        <v>33</v>
      </c>
      <c r="H18" s="71">
        <v>47</v>
      </c>
      <c r="I18" s="70"/>
      <c r="J18" s="69"/>
      <c r="K18" s="69"/>
    </row>
    <row r="19" spans="1:10" s="68" customFormat="1" ht="39.75" customHeight="1">
      <c r="A19" s="22">
        <f t="shared" si="0"/>
        <v>13</v>
      </c>
      <c r="B19" s="76" t="s">
        <v>22</v>
      </c>
      <c r="C19" s="80" t="s">
        <v>130</v>
      </c>
      <c r="D19" s="82" t="s">
        <v>154</v>
      </c>
      <c r="E19" s="81" t="s">
        <v>153</v>
      </c>
      <c r="F19" s="77">
        <v>139.5</v>
      </c>
      <c r="G19" s="67" t="s">
        <v>33</v>
      </c>
      <c r="H19" s="71">
        <v>26</v>
      </c>
      <c r="I19" s="70"/>
      <c r="J19" s="69"/>
    </row>
    <row r="20" spans="1:10" s="68" customFormat="1" ht="39.75" customHeight="1">
      <c r="A20" s="22">
        <f t="shared" si="0"/>
        <v>14</v>
      </c>
      <c r="B20" s="76" t="s">
        <v>22</v>
      </c>
      <c r="C20" s="80" t="s">
        <v>130</v>
      </c>
      <c r="D20" s="82" t="s">
        <v>44</v>
      </c>
      <c r="E20" s="81" t="s">
        <v>152</v>
      </c>
      <c r="F20" s="77">
        <v>194</v>
      </c>
      <c r="G20" s="67" t="s">
        <v>33</v>
      </c>
      <c r="H20" s="71">
        <v>37</v>
      </c>
      <c r="I20" s="70"/>
      <c r="J20" s="69"/>
    </row>
    <row r="21" spans="1:19" s="68" customFormat="1" ht="39.75" customHeight="1">
      <c r="A21" s="22">
        <f t="shared" si="0"/>
        <v>15</v>
      </c>
      <c r="B21" s="76" t="s">
        <v>22</v>
      </c>
      <c r="C21" s="80" t="s">
        <v>130</v>
      </c>
      <c r="D21" s="82" t="s">
        <v>44</v>
      </c>
      <c r="E21" s="81" t="s">
        <v>132</v>
      </c>
      <c r="F21" s="77">
        <v>497.2</v>
      </c>
      <c r="G21" s="67" t="s">
        <v>33</v>
      </c>
      <c r="H21" s="71">
        <v>60</v>
      </c>
      <c r="I21" s="70"/>
      <c r="J21" s="69"/>
      <c r="L21" s="69"/>
      <c r="M21" s="69"/>
      <c r="N21" s="69"/>
      <c r="O21" s="69"/>
      <c r="P21" s="69"/>
      <c r="Q21" s="69"/>
      <c r="R21" s="69"/>
      <c r="S21" s="69"/>
    </row>
    <row r="22" spans="1:19" s="68" customFormat="1" ht="39.75" customHeight="1">
      <c r="A22" s="22">
        <f t="shared" si="0"/>
        <v>16</v>
      </c>
      <c r="B22" s="76" t="s">
        <v>22</v>
      </c>
      <c r="C22" s="80" t="s">
        <v>130</v>
      </c>
      <c r="D22" s="82" t="s">
        <v>44</v>
      </c>
      <c r="E22" s="81" t="s">
        <v>151</v>
      </c>
      <c r="F22" s="77">
        <v>926.4</v>
      </c>
      <c r="G22" s="67" t="s">
        <v>33</v>
      </c>
      <c r="H22" s="71">
        <v>75</v>
      </c>
      <c r="I22" s="70"/>
      <c r="J22" s="69"/>
      <c r="K22" s="69"/>
      <c r="L22" s="69"/>
      <c r="M22" s="69"/>
      <c r="N22" s="69"/>
      <c r="O22" s="69"/>
      <c r="P22" s="69"/>
      <c r="Q22" s="69"/>
      <c r="R22" s="69"/>
      <c r="S22" s="69"/>
    </row>
    <row r="23" spans="1:10" s="68" customFormat="1" ht="39.75" customHeight="1">
      <c r="A23" s="22">
        <f t="shared" si="0"/>
        <v>17</v>
      </c>
      <c r="B23" s="76" t="s">
        <v>22</v>
      </c>
      <c r="C23" s="80" t="s">
        <v>130</v>
      </c>
      <c r="D23" s="82" t="s">
        <v>44</v>
      </c>
      <c r="E23" s="81" t="s">
        <v>150</v>
      </c>
      <c r="F23" s="77">
        <v>135.7</v>
      </c>
      <c r="G23" s="67" t="s">
        <v>33</v>
      </c>
      <c r="H23" s="71">
        <v>36</v>
      </c>
      <c r="I23" s="70"/>
      <c r="J23" s="69"/>
    </row>
    <row r="24" spans="1:11" s="68" customFormat="1" ht="39.75" customHeight="1">
      <c r="A24" s="22">
        <f t="shared" si="0"/>
        <v>18</v>
      </c>
      <c r="B24" s="76" t="s">
        <v>22</v>
      </c>
      <c r="C24" s="80" t="s">
        <v>130</v>
      </c>
      <c r="D24" s="82" t="s">
        <v>64</v>
      </c>
      <c r="E24" s="81" t="s">
        <v>149</v>
      </c>
      <c r="F24" s="77">
        <v>92.1</v>
      </c>
      <c r="G24" s="67" t="s">
        <v>33</v>
      </c>
      <c r="H24" s="71">
        <v>35</v>
      </c>
      <c r="I24" s="70"/>
      <c r="J24" s="69"/>
      <c r="K24" s="69"/>
    </row>
    <row r="25" spans="1:19" s="68" customFormat="1" ht="39.75" customHeight="1">
      <c r="A25" s="22">
        <f t="shared" si="0"/>
        <v>19</v>
      </c>
      <c r="B25" s="76" t="s">
        <v>22</v>
      </c>
      <c r="C25" s="80" t="s">
        <v>130</v>
      </c>
      <c r="D25" s="82" t="s">
        <v>64</v>
      </c>
      <c r="E25" s="81" t="s">
        <v>148</v>
      </c>
      <c r="F25" s="77">
        <v>116.8</v>
      </c>
      <c r="G25" s="67" t="s">
        <v>33</v>
      </c>
      <c r="H25" s="71">
        <v>57</v>
      </c>
      <c r="I25" s="70"/>
      <c r="J25" s="69"/>
      <c r="K25" s="69"/>
      <c r="L25" s="69"/>
      <c r="M25" s="69"/>
      <c r="N25" s="69"/>
      <c r="O25" s="69"/>
      <c r="P25" s="69"/>
      <c r="Q25" s="69"/>
      <c r="R25" s="69"/>
      <c r="S25" s="69"/>
    </row>
    <row r="26" spans="1:11" s="68" customFormat="1" ht="39.75" customHeight="1">
      <c r="A26" s="22">
        <f t="shared" si="0"/>
        <v>20</v>
      </c>
      <c r="B26" s="76" t="s">
        <v>22</v>
      </c>
      <c r="C26" s="80" t="s">
        <v>130</v>
      </c>
      <c r="D26" s="82" t="s">
        <v>64</v>
      </c>
      <c r="E26" s="81" t="s">
        <v>147</v>
      </c>
      <c r="F26" s="77">
        <v>181.9</v>
      </c>
      <c r="G26" s="67" t="s">
        <v>33</v>
      </c>
      <c r="H26" s="71">
        <v>55</v>
      </c>
      <c r="I26" s="70"/>
      <c r="J26" s="69"/>
      <c r="K26" s="69"/>
    </row>
    <row r="27" spans="1:19" s="68" customFormat="1" ht="39.75" customHeight="1">
      <c r="A27" s="22">
        <f t="shared" si="0"/>
        <v>21</v>
      </c>
      <c r="B27" s="76" t="s">
        <v>22</v>
      </c>
      <c r="C27" s="80" t="s">
        <v>130</v>
      </c>
      <c r="D27" s="82" t="s">
        <v>64</v>
      </c>
      <c r="E27" s="81" t="s">
        <v>146</v>
      </c>
      <c r="F27" s="77">
        <v>104.9</v>
      </c>
      <c r="G27" s="67" t="s">
        <v>33</v>
      </c>
      <c r="H27" s="71">
        <v>59</v>
      </c>
      <c r="I27" s="70"/>
      <c r="J27" s="69"/>
      <c r="L27" s="69"/>
      <c r="M27" s="69"/>
      <c r="N27" s="69"/>
      <c r="O27" s="69"/>
      <c r="P27" s="69"/>
      <c r="Q27" s="69"/>
      <c r="R27" s="69"/>
      <c r="S27" s="69"/>
    </row>
    <row r="28" spans="1:19" s="68" customFormat="1" ht="39.75" customHeight="1">
      <c r="A28" s="22">
        <f t="shared" si="0"/>
        <v>22</v>
      </c>
      <c r="B28" s="76" t="s">
        <v>22</v>
      </c>
      <c r="C28" s="80" t="s">
        <v>130</v>
      </c>
      <c r="D28" s="82" t="s">
        <v>62</v>
      </c>
      <c r="E28" s="81" t="s">
        <v>145</v>
      </c>
      <c r="F28" s="77">
        <v>86.4</v>
      </c>
      <c r="G28" s="67" t="s">
        <v>33</v>
      </c>
      <c r="H28" s="71">
        <v>2</v>
      </c>
      <c r="I28" s="70"/>
      <c r="J28" s="69"/>
      <c r="L28" s="69"/>
      <c r="M28" s="69"/>
      <c r="N28" s="69"/>
      <c r="O28" s="69"/>
      <c r="P28" s="69"/>
      <c r="Q28" s="69"/>
      <c r="R28" s="69"/>
      <c r="S28" s="69"/>
    </row>
    <row r="29" spans="1:19" s="68" customFormat="1" ht="39.75" customHeight="1">
      <c r="A29" s="22">
        <f t="shared" si="0"/>
        <v>23</v>
      </c>
      <c r="B29" s="76" t="s">
        <v>22</v>
      </c>
      <c r="C29" s="80" t="s">
        <v>130</v>
      </c>
      <c r="D29" s="82" t="s">
        <v>62</v>
      </c>
      <c r="E29" s="81" t="s">
        <v>144</v>
      </c>
      <c r="F29" s="77">
        <v>142</v>
      </c>
      <c r="G29" s="67" t="s">
        <v>33</v>
      </c>
      <c r="H29" s="71">
        <v>38</v>
      </c>
      <c r="I29" s="70"/>
      <c r="J29" s="69"/>
      <c r="K29" s="69"/>
      <c r="L29" s="69"/>
      <c r="M29" s="69"/>
      <c r="N29" s="69"/>
      <c r="O29" s="69"/>
      <c r="P29" s="69"/>
      <c r="Q29" s="69"/>
      <c r="R29" s="69"/>
      <c r="S29" s="69"/>
    </row>
    <row r="30" spans="1:11" s="68" customFormat="1" ht="39.75" customHeight="1">
      <c r="A30" s="22">
        <f t="shared" si="0"/>
        <v>24</v>
      </c>
      <c r="B30" s="76" t="s">
        <v>22</v>
      </c>
      <c r="C30" s="80" t="s">
        <v>130</v>
      </c>
      <c r="D30" s="82" t="s">
        <v>60</v>
      </c>
      <c r="E30" s="81" t="s">
        <v>143</v>
      </c>
      <c r="F30" s="77">
        <v>307.6</v>
      </c>
      <c r="G30" s="67" t="s">
        <v>33</v>
      </c>
      <c r="H30" s="71">
        <v>58</v>
      </c>
      <c r="I30" s="70"/>
      <c r="J30" s="69"/>
      <c r="K30" s="69"/>
    </row>
    <row r="31" spans="1:10" s="68" customFormat="1" ht="39.75" customHeight="1">
      <c r="A31" s="22">
        <f t="shared" si="0"/>
        <v>25</v>
      </c>
      <c r="B31" s="76" t="s">
        <v>22</v>
      </c>
      <c r="C31" s="80" t="s">
        <v>130</v>
      </c>
      <c r="D31" s="82" t="s">
        <v>56</v>
      </c>
      <c r="E31" s="81" t="s">
        <v>142</v>
      </c>
      <c r="F31" s="77">
        <v>274.7</v>
      </c>
      <c r="G31" s="67" t="s">
        <v>33</v>
      </c>
      <c r="H31" s="71">
        <v>71</v>
      </c>
      <c r="I31" s="70"/>
      <c r="J31" s="69"/>
    </row>
    <row r="32" spans="1:11" s="68" customFormat="1" ht="39.75" customHeight="1">
      <c r="A32" s="22">
        <f t="shared" si="0"/>
        <v>26</v>
      </c>
      <c r="B32" s="76" t="s">
        <v>22</v>
      </c>
      <c r="C32" s="80" t="s">
        <v>141</v>
      </c>
      <c r="D32" s="82" t="s">
        <v>140</v>
      </c>
      <c r="E32" s="81" t="s">
        <v>139</v>
      </c>
      <c r="F32" s="77">
        <v>789.1</v>
      </c>
      <c r="G32" s="67" t="s">
        <v>33</v>
      </c>
      <c r="H32" s="71">
        <v>125</v>
      </c>
      <c r="I32" s="70"/>
      <c r="J32" s="69"/>
      <c r="K32" s="69"/>
    </row>
    <row r="33" spans="1:11" s="68" customFormat="1" ht="39.75" customHeight="1">
      <c r="A33" s="22">
        <f t="shared" si="0"/>
        <v>27</v>
      </c>
      <c r="B33" s="76" t="s">
        <v>22</v>
      </c>
      <c r="C33" s="80" t="s">
        <v>137</v>
      </c>
      <c r="D33" s="82" t="s">
        <v>93</v>
      </c>
      <c r="E33" s="81" t="s">
        <v>138</v>
      </c>
      <c r="F33" s="77">
        <v>927</v>
      </c>
      <c r="G33" s="67" t="s">
        <v>33</v>
      </c>
      <c r="H33" s="71">
        <v>173</v>
      </c>
      <c r="I33" s="70"/>
      <c r="J33" s="69"/>
      <c r="K33" s="69"/>
    </row>
    <row r="34" spans="1:11" s="68" customFormat="1" ht="39.75" customHeight="1">
      <c r="A34" s="22">
        <f t="shared" si="0"/>
        <v>28</v>
      </c>
      <c r="B34" s="76" t="s">
        <v>22</v>
      </c>
      <c r="C34" s="80" t="s">
        <v>137</v>
      </c>
      <c r="D34" s="82" t="s">
        <v>44</v>
      </c>
      <c r="E34" s="81" t="s">
        <v>136</v>
      </c>
      <c r="F34" s="77">
        <v>964.8</v>
      </c>
      <c r="G34" s="67" t="s">
        <v>33</v>
      </c>
      <c r="H34" s="71">
        <v>358</v>
      </c>
      <c r="I34" s="70" t="s">
        <v>135</v>
      </c>
      <c r="J34" s="69"/>
      <c r="K34" s="69"/>
    </row>
    <row r="35" spans="1:11" s="68" customFormat="1" ht="39.75" customHeight="1">
      <c r="A35" s="22">
        <f t="shared" si="0"/>
        <v>29</v>
      </c>
      <c r="B35" s="76" t="s">
        <v>22</v>
      </c>
      <c r="C35" s="80" t="s">
        <v>134</v>
      </c>
      <c r="D35" s="82" t="s">
        <v>105</v>
      </c>
      <c r="E35" s="81" t="s">
        <v>133</v>
      </c>
      <c r="F35" s="77">
        <v>70.2</v>
      </c>
      <c r="G35" s="67" t="s">
        <v>33</v>
      </c>
      <c r="H35" s="71">
        <v>13</v>
      </c>
      <c r="I35" s="70"/>
      <c r="J35" s="69"/>
      <c r="K35" s="69"/>
    </row>
    <row r="36" spans="1:19" s="68" customFormat="1" ht="39.75" customHeight="1">
      <c r="A36" s="22">
        <f t="shared" si="0"/>
        <v>30</v>
      </c>
      <c r="B36" s="76" t="s">
        <v>22</v>
      </c>
      <c r="C36" s="80" t="s">
        <v>130</v>
      </c>
      <c r="D36" s="82" t="s">
        <v>44</v>
      </c>
      <c r="E36" s="81" t="s">
        <v>132</v>
      </c>
      <c r="F36" s="72">
        <v>497.2</v>
      </c>
      <c r="G36" s="67" t="s">
        <v>33</v>
      </c>
      <c r="H36" s="71">
        <v>47</v>
      </c>
      <c r="I36" s="70"/>
      <c r="J36" s="69"/>
      <c r="K36" s="69"/>
      <c r="L36" s="69"/>
      <c r="M36" s="69"/>
      <c r="N36" s="69"/>
      <c r="O36" s="69"/>
      <c r="P36" s="69"/>
      <c r="Q36" s="69"/>
      <c r="R36" s="69"/>
      <c r="S36" s="69"/>
    </row>
    <row r="37" spans="1:19" s="68" customFormat="1" ht="39.75" customHeight="1">
      <c r="A37" s="22">
        <f t="shared" si="0"/>
        <v>31</v>
      </c>
      <c r="B37" s="76" t="s">
        <v>22</v>
      </c>
      <c r="C37" s="80" t="s">
        <v>130</v>
      </c>
      <c r="D37" s="74" t="s">
        <v>72</v>
      </c>
      <c r="E37" s="73" t="s">
        <v>131</v>
      </c>
      <c r="F37" s="72">
        <v>88.1</v>
      </c>
      <c r="G37" s="67" t="s">
        <v>33</v>
      </c>
      <c r="H37" s="71">
        <v>55</v>
      </c>
      <c r="I37" s="70"/>
      <c r="J37" s="69"/>
      <c r="K37" s="69"/>
      <c r="L37" s="69"/>
      <c r="M37" s="69"/>
      <c r="N37" s="69"/>
      <c r="O37" s="69"/>
      <c r="P37" s="69"/>
      <c r="Q37" s="69"/>
      <c r="R37" s="69"/>
      <c r="S37" s="69"/>
    </row>
    <row r="38" spans="1:19" s="68" customFormat="1" ht="39.75" customHeight="1">
      <c r="A38" s="22">
        <f t="shared" si="0"/>
        <v>32</v>
      </c>
      <c r="B38" s="76" t="s">
        <v>22</v>
      </c>
      <c r="C38" s="80" t="s">
        <v>130</v>
      </c>
      <c r="D38" s="74" t="s">
        <v>60</v>
      </c>
      <c r="E38" s="73" t="s">
        <v>129</v>
      </c>
      <c r="F38" s="72">
        <v>326.8</v>
      </c>
      <c r="G38" s="67" t="s">
        <v>33</v>
      </c>
      <c r="H38" s="71">
        <v>86</v>
      </c>
      <c r="I38" s="70"/>
      <c r="J38" s="69"/>
      <c r="K38" s="69"/>
      <c r="L38" s="69"/>
      <c r="M38" s="69"/>
      <c r="N38" s="69"/>
      <c r="O38" s="69"/>
      <c r="P38" s="69"/>
      <c r="Q38" s="69"/>
      <c r="R38" s="69"/>
      <c r="S38" s="69"/>
    </row>
    <row r="39" spans="1:10" s="68" customFormat="1" ht="39.75" customHeight="1">
      <c r="A39" s="22">
        <f t="shared" si="0"/>
        <v>33</v>
      </c>
      <c r="B39" s="76" t="s">
        <v>22</v>
      </c>
      <c r="C39" s="80" t="s">
        <v>128</v>
      </c>
      <c r="D39" s="74" t="s">
        <v>44</v>
      </c>
      <c r="E39" s="73" t="s">
        <v>127</v>
      </c>
      <c r="F39" s="72">
        <v>878.1</v>
      </c>
      <c r="G39" s="67" t="s">
        <v>33</v>
      </c>
      <c r="H39" s="71">
        <v>46</v>
      </c>
      <c r="I39" s="70"/>
      <c r="J39" s="69"/>
    </row>
    <row r="40" spans="1:10" s="68" customFormat="1" ht="39.75" customHeight="1">
      <c r="A40" s="22">
        <f t="shared" si="0"/>
        <v>34</v>
      </c>
      <c r="B40" s="76" t="s">
        <v>22</v>
      </c>
      <c r="C40" s="80" t="s">
        <v>116</v>
      </c>
      <c r="D40" s="74" t="s">
        <v>100</v>
      </c>
      <c r="E40" s="73" t="s">
        <v>126</v>
      </c>
      <c r="F40" s="72">
        <v>4.8</v>
      </c>
      <c r="G40" s="67" t="s">
        <v>33</v>
      </c>
      <c r="H40" s="71">
        <v>5</v>
      </c>
      <c r="I40" s="70"/>
      <c r="J40" s="69"/>
    </row>
    <row r="41" spans="1:19" s="68" customFormat="1" ht="39.75" customHeight="1">
      <c r="A41" s="22">
        <f t="shared" si="0"/>
        <v>35</v>
      </c>
      <c r="B41" s="76" t="s">
        <v>22</v>
      </c>
      <c r="C41" s="75" t="s">
        <v>116</v>
      </c>
      <c r="D41" s="79" t="s">
        <v>125</v>
      </c>
      <c r="E41" s="78" t="s">
        <v>124</v>
      </c>
      <c r="F41" s="77">
        <v>11.4</v>
      </c>
      <c r="G41" s="67" t="s">
        <v>33</v>
      </c>
      <c r="H41" s="71">
        <v>9</v>
      </c>
      <c r="I41" s="70"/>
      <c r="J41" s="69"/>
      <c r="K41" s="69"/>
      <c r="L41" s="69"/>
      <c r="M41" s="69"/>
      <c r="N41" s="69"/>
      <c r="O41" s="69"/>
      <c r="P41" s="69"/>
      <c r="Q41" s="69"/>
      <c r="R41" s="69"/>
      <c r="S41" s="69"/>
    </row>
    <row r="42" spans="1:19" s="68" customFormat="1" ht="39.75" customHeight="1">
      <c r="A42" s="22">
        <f aca="true" t="shared" si="1" ref="A42:A73">+A41+1</f>
        <v>36</v>
      </c>
      <c r="B42" s="76" t="s">
        <v>22</v>
      </c>
      <c r="C42" s="75" t="s">
        <v>116</v>
      </c>
      <c r="D42" s="79" t="s">
        <v>44</v>
      </c>
      <c r="E42" s="78" t="s">
        <v>123</v>
      </c>
      <c r="F42" s="77">
        <v>12.9</v>
      </c>
      <c r="G42" s="67" t="s">
        <v>33</v>
      </c>
      <c r="H42" s="71">
        <v>12</v>
      </c>
      <c r="I42" s="70"/>
      <c r="J42" s="69"/>
      <c r="K42" s="69"/>
      <c r="L42" s="69"/>
      <c r="M42" s="69"/>
      <c r="N42" s="69"/>
      <c r="O42" s="69"/>
      <c r="P42" s="69"/>
      <c r="Q42" s="69"/>
      <c r="R42" s="69"/>
      <c r="S42" s="69"/>
    </row>
    <row r="43" spans="1:19" s="68" customFormat="1" ht="39.75" customHeight="1">
      <c r="A43" s="22">
        <f t="shared" si="1"/>
        <v>37</v>
      </c>
      <c r="B43" s="76" t="s">
        <v>22</v>
      </c>
      <c r="C43" s="75" t="s">
        <v>116</v>
      </c>
      <c r="D43" s="79" t="s">
        <v>122</v>
      </c>
      <c r="E43" s="78" t="s">
        <v>121</v>
      </c>
      <c r="F43" s="77">
        <v>5.7</v>
      </c>
      <c r="G43" s="67" t="s">
        <v>33</v>
      </c>
      <c r="H43" s="71">
        <v>5</v>
      </c>
      <c r="I43" s="70"/>
      <c r="J43" s="69"/>
      <c r="L43" s="69"/>
      <c r="M43" s="69"/>
      <c r="N43" s="69"/>
      <c r="O43" s="69"/>
      <c r="P43" s="69"/>
      <c r="Q43" s="69"/>
      <c r="R43" s="69"/>
      <c r="S43" s="69"/>
    </row>
    <row r="44" spans="1:19" s="68" customFormat="1" ht="39.75" customHeight="1">
      <c r="A44" s="22">
        <f t="shared" si="1"/>
        <v>38</v>
      </c>
      <c r="B44" s="76" t="s">
        <v>22</v>
      </c>
      <c r="C44" s="75" t="s">
        <v>116</v>
      </c>
      <c r="D44" s="79" t="s">
        <v>70</v>
      </c>
      <c r="E44" s="78" t="s">
        <v>120</v>
      </c>
      <c r="F44" s="77">
        <v>4.5</v>
      </c>
      <c r="G44" s="67" t="s">
        <v>33</v>
      </c>
      <c r="H44" s="71">
        <v>4</v>
      </c>
      <c r="I44" s="70"/>
      <c r="J44" s="69"/>
      <c r="K44" s="69"/>
      <c r="L44" s="69"/>
      <c r="M44" s="69"/>
      <c r="N44" s="69"/>
      <c r="O44" s="69"/>
      <c r="P44" s="69"/>
      <c r="Q44" s="69"/>
      <c r="R44" s="69"/>
      <c r="S44" s="69"/>
    </row>
    <row r="45" spans="1:19" s="68" customFormat="1" ht="39.75" customHeight="1">
      <c r="A45" s="22">
        <f t="shared" si="1"/>
        <v>39</v>
      </c>
      <c r="B45" s="76" t="s">
        <v>22</v>
      </c>
      <c r="C45" s="75" t="s">
        <v>116</v>
      </c>
      <c r="D45" s="79" t="s">
        <v>68</v>
      </c>
      <c r="E45" s="78" t="s">
        <v>119</v>
      </c>
      <c r="F45" s="77">
        <v>6.2</v>
      </c>
      <c r="G45" s="67" t="s">
        <v>33</v>
      </c>
      <c r="H45" s="71">
        <v>6</v>
      </c>
      <c r="I45" s="70"/>
      <c r="J45" s="69"/>
      <c r="K45" s="69"/>
      <c r="L45" s="69"/>
      <c r="M45" s="69"/>
      <c r="N45" s="69"/>
      <c r="O45" s="69"/>
      <c r="P45" s="69"/>
      <c r="Q45" s="69"/>
      <c r="R45" s="69"/>
      <c r="S45" s="69"/>
    </row>
    <row r="46" spans="1:19" s="68" customFormat="1" ht="39.75" customHeight="1">
      <c r="A46" s="22">
        <f t="shared" si="1"/>
        <v>40</v>
      </c>
      <c r="B46" s="76" t="s">
        <v>22</v>
      </c>
      <c r="C46" s="75" t="s">
        <v>116</v>
      </c>
      <c r="D46" s="79" t="s">
        <v>66</v>
      </c>
      <c r="E46" s="78" t="s">
        <v>118</v>
      </c>
      <c r="F46" s="77">
        <v>9.2</v>
      </c>
      <c r="G46" s="67" t="s">
        <v>33</v>
      </c>
      <c r="H46" s="71">
        <v>9</v>
      </c>
      <c r="I46" s="70"/>
      <c r="J46" s="69"/>
      <c r="L46" s="69"/>
      <c r="M46" s="69"/>
      <c r="N46" s="69"/>
      <c r="O46" s="69"/>
      <c r="P46" s="69"/>
      <c r="Q46" s="69"/>
      <c r="R46" s="69"/>
      <c r="S46" s="69"/>
    </row>
    <row r="47" spans="1:19" s="68" customFormat="1" ht="39.75" customHeight="1">
      <c r="A47" s="22">
        <f t="shared" si="1"/>
        <v>41</v>
      </c>
      <c r="B47" s="76" t="s">
        <v>22</v>
      </c>
      <c r="C47" s="75" t="s">
        <v>116</v>
      </c>
      <c r="D47" s="79" t="s">
        <v>58</v>
      </c>
      <c r="E47" s="78" t="s">
        <v>117</v>
      </c>
      <c r="F47" s="77">
        <v>6.8</v>
      </c>
      <c r="G47" s="67" t="s">
        <v>33</v>
      </c>
      <c r="H47" s="71">
        <v>6</v>
      </c>
      <c r="I47" s="70"/>
      <c r="J47" s="69"/>
      <c r="K47" s="69"/>
      <c r="L47" s="69"/>
      <c r="M47" s="69"/>
      <c r="N47" s="69"/>
      <c r="O47" s="69"/>
      <c r="P47" s="69"/>
      <c r="Q47" s="69"/>
      <c r="R47" s="69"/>
      <c r="S47" s="69"/>
    </row>
    <row r="48" spans="1:19" s="68" customFormat="1" ht="39.75" customHeight="1">
      <c r="A48" s="22">
        <f t="shared" si="1"/>
        <v>42</v>
      </c>
      <c r="B48" s="76" t="s">
        <v>22</v>
      </c>
      <c r="C48" s="75" t="s">
        <v>116</v>
      </c>
      <c r="D48" s="79" t="s">
        <v>46</v>
      </c>
      <c r="E48" s="78" t="s">
        <v>115</v>
      </c>
      <c r="F48" s="77">
        <v>13.8</v>
      </c>
      <c r="G48" s="67" t="s">
        <v>33</v>
      </c>
      <c r="H48" s="71">
        <v>13</v>
      </c>
      <c r="I48" s="70"/>
      <c r="J48" s="69"/>
      <c r="K48" s="69"/>
      <c r="L48" s="69"/>
      <c r="M48" s="69"/>
      <c r="N48" s="69"/>
      <c r="O48" s="69"/>
      <c r="P48" s="69"/>
      <c r="Q48" s="69"/>
      <c r="R48" s="69"/>
      <c r="S48" s="69"/>
    </row>
    <row r="49" spans="1:19" s="68" customFormat="1" ht="39.75" customHeight="1">
      <c r="A49" s="22">
        <f t="shared" si="1"/>
        <v>43</v>
      </c>
      <c r="B49" s="76" t="s">
        <v>22</v>
      </c>
      <c r="C49" s="75" t="s">
        <v>109</v>
      </c>
      <c r="D49" s="79" t="s">
        <v>96</v>
      </c>
      <c r="E49" s="78" t="s">
        <v>114</v>
      </c>
      <c r="F49" s="77">
        <v>11.6</v>
      </c>
      <c r="G49" s="67" t="s">
        <v>33</v>
      </c>
      <c r="H49" s="71">
        <v>11</v>
      </c>
      <c r="I49" s="70"/>
      <c r="J49" s="69"/>
      <c r="L49" s="69"/>
      <c r="M49" s="69"/>
      <c r="N49" s="69"/>
      <c r="O49" s="69"/>
      <c r="P49" s="69"/>
      <c r="Q49" s="69"/>
      <c r="R49" s="69"/>
      <c r="S49" s="69"/>
    </row>
    <row r="50" spans="1:19" s="68" customFormat="1" ht="39.75" customHeight="1">
      <c r="A50" s="22">
        <f t="shared" si="1"/>
        <v>44</v>
      </c>
      <c r="B50" s="76" t="s">
        <v>22</v>
      </c>
      <c r="C50" s="75" t="s">
        <v>109</v>
      </c>
      <c r="D50" s="79" t="s">
        <v>96</v>
      </c>
      <c r="E50" s="78" t="s">
        <v>113</v>
      </c>
      <c r="F50" s="77">
        <v>3.1</v>
      </c>
      <c r="G50" s="67" t="s">
        <v>33</v>
      </c>
      <c r="H50" s="71">
        <v>3</v>
      </c>
      <c r="I50" s="70"/>
      <c r="J50" s="69"/>
      <c r="K50" s="69"/>
      <c r="L50" s="69"/>
      <c r="M50" s="69"/>
      <c r="N50" s="69"/>
      <c r="O50" s="69"/>
      <c r="P50" s="69"/>
      <c r="Q50" s="69"/>
      <c r="R50" s="69"/>
      <c r="S50" s="69"/>
    </row>
    <row r="51" spans="1:19" s="68" customFormat="1" ht="39.75" customHeight="1">
      <c r="A51" s="22">
        <f t="shared" si="1"/>
        <v>45</v>
      </c>
      <c r="B51" s="76" t="s">
        <v>22</v>
      </c>
      <c r="C51" s="75" t="s">
        <v>109</v>
      </c>
      <c r="D51" s="79" t="s">
        <v>96</v>
      </c>
      <c r="E51" s="78" t="s">
        <v>112</v>
      </c>
      <c r="F51" s="77">
        <v>3</v>
      </c>
      <c r="G51" s="67" t="s">
        <v>33</v>
      </c>
      <c r="H51" s="71">
        <v>3</v>
      </c>
      <c r="I51" s="70"/>
      <c r="J51" s="69"/>
      <c r="L51" s="69"/>
      <c r="M51" s="69"/>
      <c r="N51" s="69"/>
      <c r="O51" s="69"/>
      <c r="P51" s="69"/>
      <c r="Q51" s="69"/>
      <c r="R51" s="69"/>
      <c r="S51" s="69"/>
    </row>
    <row r="52" spans="1:19" s="68" customFormat="1" ht="39.75" customHeight="1">
      <c r="A52" s="22">
        <f t="shared" si="1"/>
        <v>46</v>
      </c>
      <c r="B52" s="76" t="s">
        <v>22</v>
      </c>
      <c r="C52" s="75" t="s">
        <v>109</v>
      </c>
      <c r="D52" s="79" t="s">
        <v>96</v>
      </c>
      <c r="E52" s="78" t="s">
        <v>111</v>
      </c>
      <c r="F52" s="77">
        <v>2.8</v>
      </c>
      <c r="G52" s="67" t="s">
        <v>33</v>
      </c>
      <c r="H52" s="71">
        <v>3</v>
      </c>
      <c r="I52" s="70"/>
      <c r="J52" s="69"/>
      <c r="K52" s="69"/>
      <c r="L52" s="69"/>
      <c r="M52" s="69"/>
      <c r="N52" s="69"/>
      <c r="O52" s="69"/>
      <c r="P52" s="69"/>
      <c r="Q52" s="69"/>
      <c r="R52" s="69"/>
      <c r="S52" s="69"/>
    </row>
    <row r="53" spans="1:19" s="68" customFormat="1" ht="39.75" customHeight="1">
      <c r="A53" s="22">
        <f t="shared" si="1"/>
        <v>47</v>
      </c>
      <c r="B53" s="76" t="s">
        <v>22</v>
      </c>
      <c r="C53" s="75" t="s">
        <v>109</v>
      </c>
      <c r="D53" s="79" t="s">
        <v>93</v>
      </c>
      <c r="E53" s="78" t="s">
        <v>110</v>
      </c>
      <c r="F53" s="77">
        <v>16.7</v>
      </c>
      <c r="G53" s="67" t="s">
        <v>33</v>
      </c>
      <c r="H53" s="71">
        <v>15</v>
      </c>
      <c r="I53" s="70"/>
      <c r="J53" s="69"/>
      <c r="L53" s="69"/>
      <c r="M53" s="69"/>
      <c r="N53" s="69"/>
      <c r="O53" s="69"/>
      <c r="P53" s="69"/>
      <c r="Q53" s="69"/>
      <c r="R53" s="69"/>
      <c r="S53" s="69"/>
    </row>
    <row r="54" spans="1:19" s="68" customFormat="1" ht="39.75" customHeight="1">
      <c r="A54" s="22">
        <f t="shared" si="1"/>
        <v>48</v>
      </c>
      <c r="B54" s="76" t="s">
        <v>22</v>
      </c>
      <c r="C54" s="75" t="s">
        <v>109</v>
      </c>
      <c r="D54" s="79" t="s">
        <v>93</v>
      </c>
      <c r="E54" s="78" t="s">
        <v>108</v>
      </c>
      <c r="F54" s="77">
        <v>8.3</v>
      </c>
      <c r="G54" s="67" t="s">
        <v>33</v>
      </c>
      <c r="H54" s="71">
        <v>8</v>
      </c>
      <c r="I54" s="70"/>
      <c r="J54" s="69"/>
      <c r="K54" s="69"/>
      <c r="L54" s="69"/>
      <c r="M54" s="69"/>
      <c r="N54" s="69"/>
      <c r="O54" s="69"/>
      <c r="P54" s="69"/>
      <c r="Q54" s="69"/>
      <c r="R54" s="69"/>
      <c r="S54" s="69"/>
    </row>
    <row r="55" spans="1:19" s="68" customFormat="1" ht="39.75" customHeight="1">
      <c r="A55" s="22">
        <f t="shared" si="1"/>
        <v>49</v>
      </c>
      <c r="B55" s="76" t="s">
        <v>22</v>
      </c>
      <c r="C55" s="75" t="s">
        <v>51</v>
      </c>
      <c r="D55" s="79" t="s">
        <v>107</v>
      </c>
      <c r="E55" s="78" t="s">
        <v>106</v>
      </c>
      <c r="F55" s="77">
        <v>7.8</v>
      </c>
      <c r="G55" s="67" t="s">
        <v>33</v>
      </c>
      <c r="H55" s="71">
        <v>5</v>
      </c>
      <c r="I55" s="70"/>
      <c r="J55" s="69"/>
      <c r="K55" s="69"/>
      <c r="L55" s="69"/>
      <c r="M55" s="69"/>
      <c r="N55" s="69"/>
      <c r="O55" s="69"/>
      <c r="P55" s="69"/>
      <c r="Q55" s="69"/>
      <c r="R55" s="69"/>
      <c r="S55" s="69"/>
    </row>
    <row r="56" spans="1:19" s="68" customFormat="1" ht="39.75" customHeight="1">
      <c r="A56" s="22">
        <f t="shared" si="1"/>
        <v>50</v>
      </c>
      <c r="B56" s="76" t="s">
        <v>22</v>
      </c>
      <c r="C56" s="75" t="s">
        <v>51</v>
      </c>
      <c r="D56" s="79" t="s">
        <v>105</v>
      </c>
      <c r="E56" s="78" t="s">
        <v>104</v>
      </c>
      <c r="F56" s="77">
        <v>1</v>
      </c>
      <c r="G56" s="67" t="s">
        <v>33</v>
      </c>
      <c r="H56" s="71">
        <v>1</v>
      </c>
      <c r="I56" s="70"/>
      <c r="J56" s="69"/>
      <c r="K56" s="69"/>
      <c r="L56" s="69"/>
      <c r="M56" s="69"/>
      <c r="N56" s="69"/>
      <c r="O56" s="69"/>
      <c r="P56" s="69"/>
      <c r="Q56" s="69"/>
      <c r="R56" s="69"/>
      <c r="S56" s="69"/>
    </row>
    <row r="57" spans="1:19" s="68" customFormat="1" ht="39.75" customHeight="1">
      <c r="A57" s="22">
        <f t="shared" si="1"/>
        <v>51</v>
      </c>
      <c r="B57" s="76" t="s">
        <v>22</v>
      </c>
      <c r="C57" s="75" t="s">
        <v>51</v>
      </c>
      <c r="D57" s="79" t="s">
        <v>103</v>
      </c>
      <c r="E57" s="78" t="s">
        <v>102</v>
      </c>
      <c r="F57" s="77">
        <v>15.1</v>
      </c>
      <c r="G57" s="67" t="s">
        <v>33</v>
      </c>
      <c r="H57" s="71">
        <v>12</v>
      </c>
      <c r="I57" s="70"/>
      <c r="J57" s="69"/>
      <c r="K57" s="69"/>
      <c r="L57" s="69"/>
      <c r="M57" s="69"/>
      <c r="N57" s="69"/>
      <c r="O57" s="69"/>
      <c r="P57" s="69"/>
      <c r="Q57" s="69"/>
      <c r="R57" s="69"/>
      <c r="S57" s="69"/>
    </row>
    <row r="58" spans="1:19" s="68" customFormat="1" ht="39.75" customHeight="1">
      <c r="A58" s="22">
        <f t="shared" si="1"/>
        <v>52</v>
      </c>
      <c r="B58" s="76" t="s">
        <v>22</v>
      </c>
      <c r="C58" s="75" t="s">
        <v>51</v>
      </c>
      <c r="D58" s="79" t="s">
        <v>100</v>
      </c>
      <c r="E58" s="78" t="s">
        <v>101</v>
      </c>
      <c r="F58" s="77">
        <v>10.8</v>
      </c>
      <c r="G58" s="67" t="s">
        <v>33</v>
      </c>
      <c r="H58" s="71">
        <v>8</v>
      </c>
      <c r="I58" s="70"/>
      <c r="J58" s="69"/>
      <c r="L58" s="69"/>
      <c r="M58" s="69"/>
      <c r="N58" s="69"/>
      <c r="O58" s="69"/>
      <c r="P58" s="69"/>
      <c r="Q58" s="69"/>
      <c r="R58" s="69"/>
      <c r="S58" s="69"/>
    </row>
    <row r="59" spans="1:19" s="68" customFormat="1" ht="39.75" customHeight="1">
      <c r="A59" s="22">
        <f t="shared" si="1"/>
        <v>53</v>
      </c>
      <c r="B59" s="76" t="s">
        <v>22</v>
      </c>
      <c r="C59" s="75" t="s">
        <v>51</v>
      </c>
      <c r="D59" s="79" t="s">
        <v>100</v>
      </c>
      <c r="E59" s="78" t="s">
        <v>99</v>
      </c>
      <c r="F59" s="77">
        <v>4.9</v>
      </c>
      <c r="G59" s="67" t="s">
        <v>33</v>
      </c>
      <c r="H59" s="71">
        <v>5</v>
      </c>
      <c r="I59" s="70"/>
      <c r="J59" s="69"/>
      <c r="L59" s="69"/>
      <c r="M59" s="69"/>
      <c r="N59" s="69"/>
      <c r="O59" s="69"/>
      <c r="P59" s="69"/>
      <c r="Q59" s="69"/>
      <c r="R59" s="69"/>
      <c r="S59" s="69"/>
    </row>
    <row r="60" spans="1:19" s="68" customFormat="1" ht="39.75" customHeight="1">
      <c r="A60" s="22">
        <f t="shared" si="1"/>
        <v>54</v>
      </c>
      <c r="B60" s="76" t="s">
        <v>22</v>
      </c>
      <c r="C60" s="75" t="s">
        <v>51</v>
      </c>
      <c r="D60" s="79" t="s">
        <v>96</v>
      </c>
      <c r="E60" s="78" t="s">
        <v>98</v>
      </c>
      <c r="F60" s="77">
        <v>2.1</v>
      </c>
      <c r="G60" s="67" t="s">
        <v>33</v>
      </c>
      <c r="H60" s="71">
        <v>2</v>
      </c>
      <c r="I60" s="70"/>
      <c r="J60" s="69"/>
      <c r="K60" s="69"/>
      <c r="L60" s="69"/>
      <c r="M60" s="69"/>
      <c r="N60" s="69"/>
      <c r="O60" s="69"/>
      <c r="P60" s="69"/>
      <c r="Q60" s="69"/>
      <c r="R60" s="69"/>
      <c r="S60" s="69"/>
    </row>
    <row r="61" spans="1:19" s="68" customFormat="1" ht="39.75" customHeight="1">
      <c r="A61" s="22">
        <f t="shared" si="1"/>
        <v>55</v>
      </c>
      <c r="B61" s="76" t="s">
        <v>22</v>
      </c>
      <c r="C61" s="75" t="s">
        <v>51</v>
      </c>
      <c r="D61" s="79" t="s">
        <v>96</v>
      </c>
      <c r="E61" s="78" t="s">
        <v>97</v>
      </c>
      <c r="F61" s="77">
        <v>1.7</v>
      </c>
      <c r="G61" s="67" t="s">
        <v>33</v>
      </c>
      <c r="H61" s="71">
        <v>2</v>
      </c>
      <c r="I61" s="70"/>
      <c r="J61" s="69"/>
      <c r="L61" s="69"/>
      <c r="M61" s="69"/>
      <c r="N61" s="69"/>
      <c r="O61" s="69"/>
      <c r="P61" s="69"/>
      <c r="Q61" s="69"/>
      <c r="R61" s="69"/>
      <c r="S61" s="69"/>
    </row>
    <row r="62" spans="1:19" s="68" customFormat="1" ht="39.75" customHeight="1">
      <c r="A62" s="22">
        <f t="shared" si="1"/>
        <v>56</v>
      </c>
      <c r="B62" s="76" t="s">
        <v>22</v>
      </c>
      <c r="C62" s="75" t="s">
        <v>51</v>
      </c>
      <c r="D62" s="79" t="s">
        <v>96</v>
      </c>
      <c r="E62" s="78" t="s">
        <v>95</v>
      </c>
      <c r="F62" s="77">
        <v>0.9</v>
      </c>
      <c r="G62" s="67" t="s">
        <v>33</v>
      </c>
      <c r="H62" s="71">
        <v>1</v>
      </c>
      <c r="I62" s="70"/>
      <c r="J62" s="69"/>
      <c r="L62" s="69"/>
      <c r="M62" s="69"/>
      <c r="N62" s="69"/>
      <c r="O62" s="69"/>
      <c r="P62" s="69"/>
      <c r="Q62" s="69"/>
      <c r="R62" s="69"/>
      <c r="S62" s="69"/>
    </row>
    <row r="63" spans="1:19" s="68" customFormat="1" ht="39.75" customHeight="1">
      <c r="A63" s="22">
        <f t="shared" si="1"/>
        <v>57</v>
      </c>
      <c r="B63" s="76" t="s">
        <v>22</v>
      </c>
      <c r="C63" s="75" t="s">
        <v>51</v>
      </c>
      <c r="D63" s="79" t="s">
        <v>93</v>
      </c>
      <c r="E63" s="78" t="s">
        <v>94</v>
      </c>
      <c r="F63" s="77">
        <v>1.9</v>
      </c>
      <c r="G63" s="67" t="s">
        <v>33</v>
      </c>
      <c r="H63" s="71">
        <v>2</v>
      </c>
      <c r="I63" s="70"/>
      <c r="J63" s="69"/>
      <c r="K63" s="69"/>
      <c r="L63" s="69"/>
      <c r="M63" s="69"/>
      <c r="N63" s="69"/>
      <c r="O63" s="69"/>
      <c r="P63" s="69"/>
      <c r="Q63" s="69"/>
      <c r="R63" s="69"/>
      <c r="S63" s="69"/>
    </row>
    <row r="64" spans="1:19" s="68" customFormat="1" ht="39.75" customHeight="1">
      <c r="A64" s="22">
        <f t="shared" si="1"/>
        <v>58</v>
      </c>
      <c r="B64" s="76" t="s">
        <v>22</v>
      </c>
      <c r="C64" s="75" t="s">
        <v>51</v>
      </c>
      <c r="D64" s="79" t="s">
        <v>93</v>
      </c>
      <c r="E64" s="78" t="s">
        <v>92</v>
      </c>
      <c r="F64" s="77">
        <v>6.2</v>
      </c>
      <c r="G64" s="67" t="s">
        <v>33</v>
      </c>
      <c r="H64" s="71">
        <v>3</v>
      </c>
      <c r="I64" s="70"/>
      <c r="J64" s="69"/>
      <c r="K64" s="69"/>
      <c r="L64" s="69"/>
      <c r="M64" s="69"/>
      <c r="N64" s="69"/>
      <c r="O64" s="69"/>
      <c r="P64" s="69"/>
      <c r="Q64" s="69"/>
      <c r="R64" s="69"/>
      <c r="S64" s="69"/>
    </row>
    <row r="65" spans="1:19" s="68" customFormat="1" ht="39.75" customHeight="1">
      <c r="A65" s="22">
        <f t="shared" si="1"/>
        <v>59</v>
      </c>
      <c r="B65" s="76" t="s">
        <v>22</v>
      </c>
      <c r="C65" s="75" t="s">
        <v>51</v>
      </c>
      <c r="D65" s="79" t="s">
        <v>91</v>
      </c>
      <c r="E65" s="78" t="s">
        <v>90</v>
      </c>
      <c r="F65" s="77">
        <v>1.3</v>
      </c>
      <c r="G65" s="67" t="s">
        <v>33</v>
      </c>
      <c r="H65" s="71">
        <v>1</v>
      </c>
      <c r="I65" s="70"/>
      <c r="J65" s="69"/>
      <c r="K65" s="69"/>
      <c r="L65" s="69"/>
      <c r="M65" s="69"/>
      <c r="N65" s="69"/>
      <c r="O65" s="69"/>
      <c r="P65" s="69"/>
      <c r="Q65" s="69"/>
      <c r="R65" s="69"/>
      <c r="S65" s="69"/>
    </row>
    <row r="66" spans="1:19" s="68" customFormat="1" ht="39.75" customHeight="1">
      <c r="A66" s="22">
        <f t="shared" si="1"/>
        <v>60</v>
      </c>
      <c r="B66" s="76" t="s">
        <v>22</v>
      </c>
      <c r="C66" s="75" t="s">
        <v>51</v>
      </c>
      <c r="D66" s="79" t="s">
        <v>89</v>
      </c>
      <c r="E66" s="78" t="s">
        <v>88</v>
      </c>
      <c r="F66" s="77">
        <v>2.7</v>
      </c>
      <c r="G66" s="67" t="s">
        <v>33</v>
      </c>
      <c r="H66" s="71">
        <v>3</v>
      </c>
      <c r="I66" s="70"/>
      <c r="J66" s="69"/>
      <c r="L66" s="69"/>
      <c r="M66" s="69"/>
      <c r="N66" s="69"/>
      <c r="O66" s="69"/>
      <c r="P66" s="69"/>
      <c r="Q66" s="69"/>
      <c r="R66" s="69"/>
      <c r="S66" s="69"/>
    </row>
    <row r="67" spans="1:19" s="68" customFormat="1" ht="39.75" customHeight="1">
      <c r="A67" s="22">
        <f t="shared" si="1"/>
        <v>61</v>
      </c>
      <c r="B67" s="76" t="s">
        <v>22</v>
      </c>
      <c r="C67" s="75" t="s">
        <v>51</v>
      </c>
      <c r="D67" s="79" t="s">
        <v>87</v>
      </c>
      <c r="E67" s="78" t="s">
        <v>86</v>
      </c>
      <c r="F67" s="77">
        <v>0.7</v>
      </c>
      <c r="G67" s="67" t="s">
        <v>33</v>
      </c>
      <c r="H67" s="71">
        <v>1</v>
      </c>
      <c r="I67" s="70"/>
      <c r="J67" s="69"/>
      <c r="K67" s="69"/>
      <c r="L67" s="69"/>
      <c r="M67" s="69"/>
      <c r="N67" s="69"/>
      <c r="O67" s="69"/>
      <c r="P67" s="69"/>
      <c r="Q67" s="69"/>
      <c r="R67" s="69"/>
      <c r="S67" s="69"/>
    </row>
    <row r="68" spans="1:19" s="68" customFormat="1" ht="39.75" customHeight="1">
      <c r="A68" s="22">
        <f t="shared" si="1"/>
        <v>62</v>
      </c>
      <c r="B68" s="76" t="s">
        <v>22</v>
      </c>
      <c r="C68" s="75" t="s">
        <v>51</v>
      </c>
      <c r="D68" s="79" t="s">
        <v>85</v>
      </c>
      <c r="E68" s="78" t="s">
        <v>84</v>
      </c>
      <c r="F68" s="77">
        <v>2.1</v>
      </c>
      <c r="G68" s="67" t="s">
        <v>33</v>
      </c>
      <c r="H68" s="71">
        <v>2</v>
      </c>
      <c r="I68" s="70"/>
      <c r="J68" s="69"/>
      <c r="K68" s="69"/>
      <c r="L68" s="69"/>
      <c r="M68" s="69"/>
      <c r="N68" s="69"/>
      <c r="O68" s="69"/>
      <c r="P68" s="69"/>
      <c r="Q68" s="69"/>
      <c r="R68" s="69"/>
      <c r="S68" s="69"/>
    </row>
    <row r="69" spans="1:19" s="68" customFormat="1" ht="39.75" customHeight="1">
      <c r="A69" s="22">
        <f t="shared" si="1"/>
        <v>63</v>
      </c>
      <c r="B69" s="76" t="s">
        <v>22</v>
      </c>
      <c r="C69" s="75" t="s">
        <v>51</v>
      </c>
      <c r="D69" s="79" t="s">
        <v>82</v>
      </c>
      <c r="E69" s="78" t="s">
        <v>83</v>
      </c>
      <c r="F69" s="77">
        <v>3.1</v>
      </c>
      <c r="G69" s="67" t="s">
        <v>33</v>
      </c>
      <c r="H69" s="71">
        <v>3</v>
      </c>
      <c r="I69" s="70"/>
      <c r="J69" s="69"/>
      <c r="K69" s="69"/>
      <c r="L69" s="69"/>
      <c r="M69" s="69"/>
      <c r="N69" s="69"/>
      <c r="O69" s="69"/>
      <c r="P69" s="69"/>
      <c r="Q69" s="69"/>
      <c r="R69" s="69"/>
      <c r="S69" s="69"/>
    </row>
    <row r="70" spans="1:19" s="68" customFormat="1" ht="39.75" customHeight="1">
      <c r="A70" s="22">
        <f t="shared" si="1"/>
        <v>64</v>
      </c>
      <c r="B70" s="76" t="s">
        <v>22</v>
      </c>
      <c r="C70" s="75" t="s">
        <v>51</v>
      </c>
      <c r="D70" s="79" t="s">
        <v>82</v>
      </c>
      <c r="E70" s="78" t="s">
        <v>81</v>
      </c>
      <c r="F70" s="77">
        <v>1.1</v>
      </c>
      <c r="G70" s="67" t="s">
        <v>33</v>
      </c>
      <c r="H70" s="71">
        <v>1</v>
      </c>
      <c r="I70" s="70"/>
      <c r="J70" s="69"/>
      <c r="K70" s="69"/>
      <c r="L70" s="69"/>
      <c r="M70" s="69"/>
      <c r="N70" s="69"/>
      <c r="O70" s="69"/>
      <c r="P70" s="69"/>
      <c r="Q70" s="69"/>
      <c r="R70" s="69"/>
      <c r="S70" s="69"/>
    </row>
    <row r="71" spans="1:19" s="68" customFormat="1" ht="39.75" customHeight="1">
      <c r="A71" s="22">
        <f t="shared" si="1"/>
        <v>65</v>
      </c>
      <c r="B71" s="76" t="s">
        <v>22</v>
      </c>
      <c r="C71" s="75" t="s">
        <v>51</v>
      </c>
      <c r="D71" s="79" t="s">
        <v>44</v>
      </c>
      <c r="E71" s="78" t="s">
        <v>80</v>
      </c>
      <c r="F71" s="77">
        <v>2</v>
      </c>
      <c r="G71" s="67" t="s">
        <v>33</v>
      </c>
      <c r="H71" s="71">
        <v>2</v>
      </c>
      <c r="I71" s="70"/>
      <c r="J71" s="69"/>
      <c r="L71" s="69"/>
      <c r="M71" s="69"/>
      <c r="N71" s="69"/>
      <c r="O71" s="69"/>
      <c r="P71" s="69"/>
      <c r="Q71" s="69"/>
      <c r="R71" s="69"/>
      <c r="S71" s="69"/>
    </row>
    <row r="72" spans="1:19" s="68" customFormat="1" ht="39.75" customHeight="1">
      <c r="A72" s="22">
        <f t="shared" si="1"/>
        <v>66</v>
      </c>
      <c r="B72" s="76" t="s">
        <v>22</v>
      </c>
      <c r="C72" s="75" t="s">
        <v>51</v>
      </c>
      <c r="D72" s="79" t="s">
        <v>44</v>
      </c>
      <c r="E72" s="78" t="s">
        <v>79</v>
      </c>
      <c r="F72" s="77">
        <v>7.5</v>
      </c>
      <c r="G72" s="67" t="s">
        <v>33</v>
      </c>
      <c r="H72" s="71">
        <v>6</v>
      </c>
      <c r="I72" s="70"/>
      <c r="J72" s="69"/>
      <c r="K72" s="69"/>
      <c r="L72" s="69"/>
      <c r="M72" s="69"/>
      <c r="N72" s="69"/>
      <c r="O72" s="69"/>
      <c r="P72" s="69"/>
      <c r="Q72" s="69"/>
      <c r="R72" s="69"/>
      <c r="S72" s="69"/>
    </row>
    <row r="73" spans="1:19" s="68" customFormat="1" ht="39.75" customHeight="1">
      <c r="A73" s="22">
        <f t="shared" si="1"/>
        <v>67</v>
      </c>
      <c r="B73" s="76" t="s">
        <v>22</v>
      </c>
      <c r="C73" s="75" t="s">
        <v>51</v>
      </c>
      <c r="D73" s="79" t="s">
        <v>44</v>
      </c>
      <c r="E73" s="78" t="s">
        <v>78</v>
      </c>
      <c r="F73" s="77">
        <v>4.8</v>
      </c>
      <c r="G73" s="67" t="s">
        <v>33</v>
      </c>
      <c r="H73" s="71">
        <v>5</v>
      </c>
      <c r="I73" s="70"/>
      <c r="J73" s="69"/>
      <c r="K73" s="69"/>
      <c r="L73" s="69"/>
      <c r="M73" s="69"/>
      <c r="N73" s="69"/>
      <c r="O73" s="69"/>
      <c r="P73" s="69"/>
      <c r="Q73" s="69"/>
      <c r="R73" s="69"/>
      <c r="S73" s="69"/>
    </row>
    <row r="74" spans="1:19" s="68" customFormat="1" ht="39.75" customHeight="1">
      <c r="A74" s="22">
        <f aca="true" t="shared" si="2" ref="A74:A90">+A73+1</f>
        <v>68</v>
      </c>
      <c r="B74" s="76" t="s">
        <v>22</v>
      </c>
      <c r="C74" s="75" t="s">
        <v>51</v>
      </c>
      <c r="D74" s="79" t="s">
        <v>44</v>
      </c>
      <c r="E74" s="78" t="s">
        <v>77</v>
      </c>
      <c r="F74" s="77">
        <v>4.5</v>
      </c>
      <c r="G74" s="67" t="s">
        <v>33</v>
      </c>
      <c r="H74" s="71">
        <v>3</v>
      </c>
      <c r="I74" s="70"/>
      <c r="J74" s="69"/>
      <c r="K74" s="69"/>
      <c r="L74" s="69"/>
      <c r="M74" s="69"/>
      <c r="N74" s="69"/>
      <c r="O74" s="69"/>
      <c r="P74" s="69"/>
      <c r="Q74" s="69"/>
      <c r="R74" s="69"/>
      <c r="S74" s="69"/>
    </row>
    <row r="75" spans="1:19" s="68" customFormat="1" ht="39.75" customHeight="1">
      <c r="A75" s="22">
        <f t="shared" si="2"/>
        <v>69</v>
      </c>
      <c r="B75" s="76" t="s">
        <v>22</v>
      </c>
      <c r="C75" s="75" t="s">
        <v>51</v>
      </c>
      <c r="D75" s="79" t="s">
        <v>76</v>
      </c>
      <c r="E75" s="78" t="s">
        <v>75</v>
      </c>
      <c r="F75" s="77">
        <v>2.4</v>
      </c>
      <c r="G75" s="67" t="s">
        <v>33</v>
      </c>
      <c r="H75" s="71">
        <v>2</v>
      </c>
      <c r="I75" s="70"/>
      <c r="J75" s="69"/>
      <c r="K75" s="69"/>
      <c r="L75" s="69"/>
      <c r="M75" s="69"/>
      <c r="N75" s="69"/>
      <c r="O75" s="69"/>
      <c r="P75" s="69"/>
      <c r="Q75" s="69"/>
      <c r="R75" s="69"/>
      <c r="S75" s="69"/>
    </row>
    <row r="76" spans="1:19" s="68" customFormat="1" ht="39.75" customHeight="1">
      <c r="A76" s="22">
        <f t="shared" si="2"/>
        <v>70</v>
      </c>
      <c r="B76" s="76" t="s">
        <v>22</v>
      </c>
      <c r="C76" s="75" t="s">
        <v>51</v>
      </c>
      <c r="D76" s="79" t="s">
        <v>72</v>
      </c>
      <c r="E76" s="78" t="s">
        <v>74</v>
      </c>
      <c r="F76" s="77">
        <v>4.4</v>
      </c>
      <c r="G76" s="67" t="s">
        <v>33</v>
      </c>
      <c r="H76" s="71">
        <v>4</v>
      </c>
      <c r="I76" s="70"/>
      <c r="J76" s="69"/>
      <c r="L76" s="69"/>
      <c r="M76" s="69"/>
      <c r="N76" s="69"/>
      <c r="O76" s="69"/>
      <c r="P76" s="69"/>
      <c r="Q76" s="69"/>
      <c r="R76" s="69"/>
      <c r="S76" s="69"/>
    </row>
    <row r="77" spans="1:19" s="68" customFormat="1" ht="39.75" customHeight="1">
      <c r="A77" s="22">
        <f t="shared" si="2"/>
        <v>71</v>
      </c>
      <c r="B77" s="76" t="s">
        <v>22</v>
      </c>
      <c r="C77" s="75" t="s">
        <v>51</v>
      </c>
      <c r="D77" s="79" t="s">
        <v>72</v>
      </c>
      <c r="E77" s="78" t="s">
        <v>73</v>
      </c>
      <c r="F77" s="77">
        <v>1.3</v>
      </c>
      <c r="G77" s="67" t="s">
        <v>33</v>
      </c>
      <c r="H77" s="71">
        <v>1</v>
      </c>
      <c r="I77" s="70"/>
      <c r="J77" s="69"/>
      <c r="K77" s="69"/>
      <c r="L77" s="69"/>
      <c r="M77" s="69"/>
      <c r="N77" s="69"/>
      <c r="O77" s="69"/>
      <c r="P77" s="69"/>
      <c r="Q77" s="69"/>
      <c r="R77" s="69"/>
      <c r="S77" s="69"/>
    </row>
    <row r="78" spans="1:19" s="68" customFormat="1" ht="39.75" customHeight="1">
      <c r="A78" s="22">
        <f t="shared" si="2"/>
        <v>72</v>
      </c>
      <c r="B78" s="76" t="s">
        <v>22</v>
      </c>
      <c r="C78" s="75" t="s">
        <v>51</v>
      </c>
      <c r="D78" s="79" t="s">
        <v>72</v>
      </c>
      <c r="E78" s="78" t="s">
        <v>71</v>
      </c>
      <c r="F78" s="77">
        <v>2.9</v>
      </c>
      <c r="G78" s="67" t="s">
        <v>33</v>
      </c>
      <c r="H78" s="71">
        <v>3</v>
      </c>
      <c r="I78" s="70"/>
      <c r="J78" s="69"/>
      <c r="L78" s="69"/>
      <c r="M78" s="69"/>
      <c r="N78" s="69"/>
      <c r="O78" s="69"/>
      <c r="P78" s="69"/>
      <c r="Q78" s="69"/>
      <c r="R78" s="69"/>
      <c r="S78" s="69"/>
    </row>
    <row r="79" spans="1:19" s="68" customFormat="1" ht="39.75" customHeight="1">
      <c r="A79" s="22">
        <f t="shared" si="2"/>
        <v>73</v>
      </c>
      <c r="B79" s="76" t="s">
        <v>22</v>
      </c>
      <c r="C79" s="75" t="s">
        <v>51</v>
      </c>
      <c r="D79" s="79" t="s">
        <v>70</v>
      </c>
      <c r="E79" s="78" t="s">
        <v>69</v>
      </c>
      <c r="F79" s="77">
        <v>2</v>
      </c>
      <c r="G79" s="67" t="s">
        <v>33</v>
      </c>
      <c r="H79" s="71">
        <v>2</v>
      </c>
      <c r="I79" s="70"/>
      <c r="J79" s="69"/>
      <c r="K79" s="69"/>
      <c r="L79" s="69"/>
      <c r="M79" s="69"/>
      <c r="N79" s="69"/>
      <c r="O79" s="69"/>
      <c r="P79" s="69"/>
      <c r="Q79" s="69"/>
      <c r="R79" s="69"/>
      <c r="S79" s="69"/>
    </row>
    <row r="80" spans="1:19" s="68" customFormat="1" ht="39.75" customHeight="1">
      <c r="A80" s="22">
        <f t="shared" si="2"/>
        <v>74</v>
      </c>
      <c r="B80" s="76" t="s">
        <v>22</v>
      </c>
      <c r="C80" s="75" t="s">
        <v>51</v>
      </c>
      <c r="D80" s="79" t="s">
        <v>68</v>
      </c>
      <c r="E80" s="78" t="s">
        <v>67</v>
      </c>
      <c r="F80" s="77">
        <v>4</v>
      </c>
      <c r="G80" s="67" t="s">
        <v>33</v>
      </c>
      <c r="H80" s="71">
        <v>4</v>
      </c>
      <c r="I80" s="70"/>
      <c r="J80" s="69"/>
      <c r="K80" s="69"/>
      <c r="L80" s="69"/>
      <c r="M80" s="69"/>
      <c r="N80" s="69"/>
      <c r="O80" s="69"/>
      <c r="P80" s="69"/>
      <c r="Q80" s="69"/>
      <c r="R80" s="69"/>
      <c r="S80" s="69"/>
    </row>
    <row r="81" spans="1:19" s="68" customFormat="1" ht="39.75" customHeight="1">
      <c r="A81" s="22">
        <f t="shared" si="2"/>
        <v>75</v>
      </c>
      <c r="B81" s="76" t="s">
        <v>22</v>
      </c>
      <c r="C81" s="75" t="s">
        <v>51</v>
      </c>
      <c r="D81" s="79" t="s">
        <v>66</v>
      </c>
      <c r="E81" s="78" t="s">
        <v>65</v>
      </c>
      <c r="F81" s="77">
        <v>5.8</v>
      </c>
      <c r="G81" s="67" t="s">
        <v>33</v>
      </c>
      <c r="H81" s="71">
        <v>4</v>
      </c>
      <c r="I81" s="70"/>
      <c r="J81" s="69"/>
      <c r="L81" s="69"/>
      <c r="M81" s="69"/>
      <c r="N81" s="69"/>
      <c r="O81" s="69"/>
      <c r="P81" s="69"/>
      <c r="Q81" s="69"/>
      <c r="R81" s="69"/>
      <c r="S81" s="69"/>
    </row>
    <row r="82" spans="1:19" s="68" customFormat="1" ht="39.75" customHeight="1">
      <c r="A82" s="22">
        <f t="shared" si="2"/>
        <v>76</v>
      </c>
      <c r="B82" s="76" t="s">
        <v>22</v>
      </c>
      <c r="C82" s="75" t="s">
        <v>51</v>
      </c>
      <c r="D82" s="79" t="s">
        <v>64</v>
      </c>
      <c r="E82" s="78" t="s">
        <v>63</v>
      </c>
      <c r="F82" s="77">
        <v>4.6</v>
      </c>
      <c r="G82" s="67" t="s">
        <v>33</v>
      </c>
      <c r="H82" s="71">
        <v>4</v>
      </c>
      <c r="I82" s="70"/>
      <c r="J82" s="69"/>
      <c r="K82" s="69"/>
      <c r="L82" s="69"/>
      <c r="M82" s="69"/>
      <c r="N82" s="69"/>
      <c r="O82" s="69"/>
      <c r="P82" s="69"/>
      <c r="Q82" s="69"/>
      <c r="R82" s="69"/>
      <c r="S82" s="69"/>
    </row>
    <row r="83" spans="1:19" s="68" customFormat="1" ht="39.75" customHeight="1">
      <c r="A83" s="22">
        <f t="shared" si="2"/>
        <v>77</v>
      </c>
      <c r="B83" s="76" t="s">
        <v>22</v>
      </c>
      <c r="C83" s="75" t="s">
        <v>51</v>
      </c>
      <c r="D83" s="74" t="s">
        <v>62</v>
      </c>
      <c r="E83" s="73" t="s">
        <v>61</v>
      </c>
      <c r="F83" s="72">
        <v>6.3</v>
      </c>
      <c r="G83" s="67" t="s">
        <v>33</v>
      </c>
      <c r="H83" s="71">
        <v>6</v>
      </c>
      <c r="I83" s="70"/>
      <c r="J83" s="69"/>
      <c r="K83" s="69"/>
      <c r="L83" s="69"/>
      <c r="M83" s="69"/>
      <c r="N83" s="69"/>
      <c r="O83" s="69"/>
      <c r="P83" s="69"/>
      <c r="Q83" s="69"/>
      <c r="R83" s="69"/>
      <c r="S83" s="69"/>
    </row>
    <row r="84" spans="1:19" s="68" customFormat="1" ht="39.75" customHeight="1">
      <c r="A84" s="22">
        <f t="shared" si="2"/>
        <v>78</v>
      </c>
      <c r="B84" s="76" t="s">
        <v>22</v>
      </c>
      <c r="C84" s="75" t="s">
        <v>51</v>
      </c>
      <c r="D84" s="74" t="s">
        <v>60</v>
      </c>
      <c r="E84" s="73" t="s">
        <v>59</v>
      </c>
      <c r="F84" s="72">
        <v>1.8</v>
      </c>
      <c r="G84" s="67" t="s">
        <v>33</v>
      </c>
      <c r="H84" s="71">
        <v>2</v>
      </c>
      <c r="I84" s="70"/>
      <c r="J84" s="69"/>
      <c r="L84" s="69"/>
      <c r="M84" s="69"/>
      <c r="N84" s="69"/>
      <c r="O84" s="69"/>
      <c r="P84" s="69"/>
      <c r="Q84" s="69"/>
      <c r="R84" s="69"/>
      <c r="S84" s="69"/>
    </row>
    <row r="85" spans="1:19" s="68" customFormat="1" ht="39.75" customHeight="1">
      <c r="A85" s="22">
        <f t="shared" si="2"/>
        <v>79</v>
      </c>
      <c r="B85" s="76" t="s">
        <v>22</v>
      </c>
      <c r="C85" s="75" t="s">
        <v>51</v>
      </c>
      <c r="D85" s="74" t="s">
        <v>58</v>
      </c>
      <c r="E85" s="73" t="s">
        <v>57</v>
      </c>
      <c r="F85" s="72">
        <v>14.7</v>
      </c>
      <c r="G85" s="67" t="s">
        <v>33</v>
      </c>
      <c r="H85" s="71">
        <v>11</v>
      </c>
      <c r="I85" s="70"/>
      <c r="J85" s="69"/>
      <c r="L85" s="69"/>
      <c r="M85" s="69"/>
      <c r="N85" s="69"/>
      <c r="O85" s="69"/>
      <c r="P85" s="69"/>
      <c r="Q85" s="69"/>
      <c r="R85" s="69"/>
      <c r="S85" s="69"/>
    </row>
    <row r="86" spans="1:19" s="68" customFormat="1" ht="39.75" customHeight="1">
      <c r="A86" s="22">
        <f t="shared" si="2"/>
        <v>80</v>
      </c>
      <c r="B86" s="76" t="s">
        <v>22</v>
      </c>
      <c r="C86" s="75" t="s">
        <v>51</v>
      </c>
      <c r="D86" s="74" t="s">
        <v>56</v>
      </c>
      <c r="E86" s="73" t="s">
        <v>55</v>
      </c>
      <c r="F86" s="72">
        <v>1.3</v>
      </c>
      <c r="G86" s="67" t="s">
        <v>33</v>
      </c>
      <c r="H86" s="71">
        <v>1</v>
      </c>
      <c r="I86" s="70"/>
      <c r="J86" s="69"/>
      <c r="K86" s="69"/>
      <c r="L86" s="69"/>
      <c r="M86" s="69"/>
      <c r="N86" s="69"/>
      <c r="O86" s="69"/>
      <c r="P86" s="69"/>
      <c r="Q86" s="69"/>
      <c r="R86" s="69"/>
      <c r="S86" s="69"/>
    </row>
    <row r="87" spans="1:19" s="68" customFormat="1" ht="39.75" customHeight="1">
      <c r="A87" s="22">
        <f t="shared" si="2"/>
        <v>81</v>
      </c>
      <c r="B87" s="76" t="s">
        <v>22</v>
      </c>
      <c r="C87" s="75" t="s">
        <v>51</v>
      </c>
      <c r="D87" s="74" t="s">
        <v>30</v>
      </c>
      <c r="E87" s="73" t="s">
        <v>54</v>
      </c>
      <c r="F87" s="72">
        <v>2.7</v>
      </c>
      <c r="G87" s="67" t="s">
        <v>33</v>
      </c>
      <c r="H87" s="71">
        <v>2</v>
      </c>
      <c r="I87" s="70"/>
      <c r="J87" s="69"/>
      <c r="L87" s="69"/>
      <c r="M87" s="69"/>
      <c r="N87" s="69"/>
      <c r="O87" s="69"/>
      <c r="P87" s="69"/>
      <c r="Q87" s="69"/>
      <c r="R87" s="69"/>
      <c r="S87" s="69"/>
    </row>
    <row r="88" spans="1:19" s="68" customFormat="1" ht="39.75" customHeight="1">
      <c r="A88" s="22">
        <f t="shared" si="2"/>
        <v>82</v>
      </c>
      <c r="B88" s="76" t="s">
        <v>22</v>
      </c>
      <c r="C88" s="75" t="s">
        <v>51</v>
      </c>
      <c r="D88" s="74" t="s">
        <v>46</v>
      </c>
      <c r="E88" s="73" t="s">
        <v>53</v>
      </c>
      <c r="F88" s="72">
        <v>0.9</v>
      </c>
      <c r="G88" s="67" t="s">
        <v>33</v>
      </c>
      <c r="H88" s="71">
        <v>1</v>
      </c>
      <c r="I88" s="70"/>
      <c r="J88" s="69"/>
      <c r="K88" s="69"/>
      <c r="L88" s="69"/>
      <c r="M88" s="69"/>
      <c r="N88" s="69"/>
      <c r="O88" s="69"/>
      <c r="P88" s="69"/>
      <c r="Q88" s="69"/>
      <c r="R88" s="69"/>
      <c r="S88" s="69"/>
    </row>
    <row r="89" spans="1:19" s="68" customFormat="1" ht="39.75" customHeight="1">
      <c r="A89" s="22">
        <f t="shared" si="2"/>
        <v>83</v>
      </c>
      <c r="B89" s="76" t="s">
        <v>22</v>
      </c>
      <c r="C89" s="75" t="s">
        <v>51</v>
      </c>
      <c r="D89" s="74" t="s">
        <v>46</v>
      </c>
      <c r="E89" s="73" t="s">
        <v>52</v>
      </c>
      <c r="F89" s="72">
        <v>2.7</v>
      </c>
      <c r="G89" s="67" t="s">
        <v>33</v>
      </c>
      <c r="H89" s="71">
        <v>3</v>
      </c>
      <c r="I89" s="70"/>
      <c r="J89" s="69"/>
      <c r="K89" s="69"/>
      <c r="L89" s="69"/>
      <c r="M89" s="69"/>
      <c r="N89" s="69"/>
      <c r="O89" s="69"/>
      <c r="P89" s="69"/>
      <c r="Q89" s="69"/>
      <c r="R89" s="69"/>
      <c r="S89" s="69"/>
    </row>
    <row r="90" spans="1:19" s="68" customFormat="1" ht="39.75" customHeight="1">
      <c r="A90" s="22">
        <f t="shared" si="2"/>
        <v>84</v>
      </c>
      <c r="B90" s="76" t="s">
        <v>22</v>
      </c>
      <c r="C90" s="75" t="s">
        <v>51</v>
      </c>
      <c r="D90" s="74" t="s">
        <v>50</v>
      </c>
      <c r="E90" s="73" t="s">
        <v>49</v>
      </c>
      <c r="F90" s="72">
        <v>4.8</v>
      </c>
      <c r="G90" s="67" t="s">
        <v>33</v>
      </c>
      <c r="H90" s="71">
        <v>5</v>
      </c>
      <c r="I90" s="70"/>
      <c r="J90" s="69"/>
      <c r="K90" s="69"/>
      <c r="L90" s="69"/>
      <c r="M90" s="69"/>
      <c r="N90" s="69"/>
      <c r="O90" s="69"/>
      <c r="P90" s="69"/>
      <c r="Q90" s="69"/>
      <c r="R90" s="69"/>
      <c r="S90" s="69"/>
    </row>
    <row r="91" spans="1:9" ht="20.25" customHeight="1">
      <c r="A91" s="51" t="s">
        <v>28</v>
      </c>
      <c r="B91" s="56"/>
      <c r="C91" s="56"/>
      <c r="D91" s="56"/>
      <c r="E91" s="56"/>
      <c r="F91" s="56"/>
      <c r="G91" s="56"/>
      <c r="H91" s="56"/>
      <c r="I91" s="56"/>
    </row>
    <row r="92" spans="1:9" s="57" customFormat="1" ht="39.75" customHeight="1">
      <c r="A92" s="66">
        <v>85</v>
      </c>
      <c r="B92" s="65" t="s">
        <v>32</v>
      </c>
      <c r="C92" s="64" t="s">
        <v>47</v>
      </c>
      <c r="D92" s="63" t="s">
        <v>30</v>
      </c>
      <c r="E92" s="62" t="s">
        <v>48</v>
      </c>
      <c r="F92" s="61">
        <v>4826</v>
      </c>
      <c r="G92" s="60">
        <v>1.16</v>
      </c>
      <c r="H92" s="59">
        <f>267.54-84</f>
        <v>183.54000000000002</v>
      </c>
      <c r="I92" s="58"/>
    </row>
    <row r="93" spans="1:9" s="57" customFormat="1" ht="39.75" customHeight="1">
      <c r="A93" s="66">
        <f aca="true" t="shared" si="3" ref="A93:A100">+A92+1</f>
        <v>86</v>
      </c>
      <c r="B93" s="65" t="s">
        <v>32</v>
      </c>
      <c r="C93" s="64" t="s">
        <v>47</v>
      </c>
      <c r="D93" s="63" t="s">
        <v>46</v>
      </c>
      <c r="E93" s="62" t="s">
        <v>45</v>
      </c>
      <c r="F93" s="61">
        <v>1954</v>
      </c>
      <c r="G93" s="60">
        <v>1.59</v>
      </c>
      <c r="H93" s="59">
        <v>60</v>
      </c>
      <c r="I93" s="58"/>
    </row>
    <row r="94" spans="1:9" s="57" customFormat="1" ht="39.75" customHeight="1">
      <c r="A94" s="66">
        <f t="shared" si="3"/>
        <v>87</v>
      </c>
      <c r="B94" s="65" t="s">
        <v>32</v>
      </c>
      <c r="C94" s="64" t="s">
        <v>42</v>
      </c>
      <c r="D94" s="63" t="s">
        <v>44</v>
      </c>
      <c r="E94" s="62" t="s">
        <v>43</v>
      </c>
      <c r="F94" s="61">
        <v>487.2</v>
      </c>
      <c r="G94" s="67">
        <v>1.28</v>
      </c>
      <c r="H94" s="59">
        <v>40</v>
      </c>
      <c r="I94" s="58"/>
    </row>
    <row r="95" spans="1:9" s="57" customFormat="1" ht="39.75" customHeight="1">
      <c r="A95" s="66">
        <f t="shared" si="3"/>
        <v>88</v>
      </c>
      <c r="B95" s="65" t="s">
        <v>32</v>
      </c>
      <c r="C95" s="64" t="s">
        <v>42</v>
      </c>
      <c r="D95" s="63" t="s">
        <v>41</v>
      </c>
      <c r="E95" s="62" t="s">
        <v>40</v>
      </c>
      <c r="F95" s="61">
        <v>1200</v>
      </c>
      <c r="G95" s="60">
        <v>1.31</v>
      </c>
      <c r="H95" s="59">
        <v>400</v>
      </c>
      <c r="I95" s="58" t="s">
        <v>39</v>
      </c>
    </row>
    <row r="96" spans="1:9" s="57" customFormat="1" ht="39.75" customHeight="1">
      <c r="A96" s="66">
        <f t="shared" si="3"/>
        <v>89</v>
      </c>
      <c r="B96" s="65" t="s">
        <v>32</v>
      </c>
      <c r="C96" s="64" t="s">
        <v>31</v>
      </c>
      <c r="D96" s="63" t="s">
        <v>36</v>
      </c>
      <c r="E96" s="62" t="s">
        <v>38</v>
      </c>
      <c r="F96" s="61">
        <v>4368</v>
      </c>
      <c r="G96" s="60">
        <v>1.09</v>
      </c>
      <c r="H96" s="59">
        <v>450</v>
      </c>
      <c r="I96" s="58"/>
    </row>
    <row r="97" spans="1:9" s="57" customFormat="1" ht="39.75" customHeight="1">
      <c r="A97" s="66">
        <f t="shared" si="3"/>
        <v>90</v>
      </c>
      <c r="B97" s="65" t="s">
        <v>32</v>
      </c>
      <c r="C97" s="64" t="s">
        <v>31</v>
      </c>
      <c r="D97" s="63" t="s">
        <v>30</v>
      </c>
      <c r="E97" s="62" t="s">
        <v>37</v>
      </c>
      <c r="F97" s="61">
        <v>910</v>
      </c>
      <c r="G97" s="67">
        <v>1.9</v>
      </c>
      <c r="H97" s="59">
        <v>60</v>
      </c>
      <c r="I97" s="58"/>
    </row>
    <row r="98" spans="1:9" s="57" customFormat="1" ht="39.75" customHeight="1">
      <c r="A98" s="66">
        <f t="shared" si="3"/>
        <v>91</v>
      </c>
      <c r="B98" s="65" t="s">
        <v>32</v>
      </c>
      <c r="C98" s="64" t="s">
        <v>31</v>
      </c>
      <c r="D98" s="63" t="s">
        <v>36</v>
      </c>
      <c r="E98" s="62" t="s">
        <v>35</v>
      </c>
      <c r="F98" s="61">
        <v>170</v>
      </c>
      <c r="G98" s="67">
        <v>1.6</v>
      </c>
      <c r="H98" s="59">
        <v>61.1</v>
      </c>
      <c r="I98" s="58"/>
    </row>
    <row r="99" spans="1:9" s="57" customFormat="1" ht="39.75" customHeight="1">
      <c r="A99" s="66">
        <f t="shared" si="3"/>
        <v>92</v>
      </c>
      <c r="B99" s="65" t="s">
        <v>32</v>
      </c>
      <c r="C99" s="64" t="s">
        <v>31</v>
      </c>
      <c r="D99" s="63" t="s">
        <v>30</v>
      </c>
      <c r="E99" s="62" t="s">
        <v>34</v>
      </c>
      <c r="F99" s="61">
        <v>470</v>
      </c>
      <c r="G99" s="67">
        <v>1.35</v>
      </c>
      <c r="H99" s="59">
        <v>50</v>
      </c>
      <c r="I99" s="58"/>
    </row>
    <row r="100" spans="1:9" s="57" customFormat="1" ht="39.75" customHeight="1">
      <c r="A100" s="66">
        <f t="shared" si="3"/>
        <v>93</v>
      </c>
      <c r="B100" s="65" t="s">
        <v>32</v>
      </c>
      <c r="C100" s="64" t="s">
        <v>31</v>
      </c>
      <c r="D100" s="63" t="s">
        <v>30</v>
      </c>
      <c r="E100" s="62" t="s">
        <v>29</v>
      </c>
      <c r="F100" s="61">
        <v>4200</v>
      </c>
      <c r="G100" s="60">
        <v>1.81</v>
      </c>
      <c r="H100" s="59">
        <f>217.54-15.954</f>
        <v>201.58599999999998</v>
      </c>
      <c r="I100" s="58"/>
    </row>
    <row r="101" spans="1:9" ht="20.25" customHeight="1">
      <c r="A101" s="51" t="s">
        <v>28</v>
      </c>
      <c r="B101" s="56"/>
      <c r="C101" s="56"/>
      <c r="D101" s="56"/>
      <c r="E101" s="56"/>
      <c r="F101" s="56"/>
      <c r="G101" s="56"/>
      <c r="H101" s="56"/>
      <c r="I101" s="56"/>
    </row>
    <row r="102" spans="1:9" ht="14.25">
      <c r="A102" s="55"/>
      <c r="B102" s="55"/>
      <c r="C102" s="51"/>
      <c r="D102" s="44"/>
      <c r="E102" s="51"/>
      <c r="F102" s="54"/>
      <c r="G102" s="53"/>
      <c r="H102" s="52"/>
      <c r="I102" s="51"/>
    </row>
    <row r="103" spans="1:9" ht="14.25">
      <c r="A103" s="55"/>
      <c r="B103" s="55"/>
      <c r="C103" s="51"/>
      <c r="D103" s="44"/>
      <c r="E103" s="51"/>
      <c r="F103" s="54"/>
      <c r="G103" s="53"/>
      <c r="H103" s="52"/>
      <c r="I103" s="51"/>
    </row>
    <row r="104" spans="1:9" ht="14.25">
      <c r="A104" s="55"/>
      <c r="B104" s="55"/>
      <c r="C104" s="51"/>
      <c r="D104" s="44"/>
      <c r="E104" s="51"/>
      <c r="F104" s="54"/>
      <c r="G104" s="53"/>
      <c r="H104" s="52"/>
      <c r="I104" s="51"/>
    </row>
    <row r="105" spans="1:9" ht="14.25">
      <c r="A105" s="55"/>
      <c r="B105" s="55"/>
      <c r="C105" s="51"/>
      <c r="D105" s="44"/>
      <c r="E105" s="51"/>
      <c r="F105" s="54"/>
      <c r="G105" s="53"/>
      <c r="H105" s="52"/>
      <c r="I105" s="51"/>
    </row>
    <row r="106" spans="1:9" ht="14.25">
      <c r="A106" s="55"/>
      <c r="B106" s="55"/>
      <c r="C106" s="51"/>
      <c r="D106" s="44"/>
      <c r="E106" s="51"/>
      <c r="F106" s="54"/>
      <c r="G106" s="53"/>
      <c r="H106" s="52"/>
      <c r="I106" s="51"/>
    </row>
    <row r="107" spans="1:9" ht="14.25">
      <c r="A107" s="55"/>
      <c r="B107" s="55"/>
      <c r="C107" s="51"/>
      <c r="D107" s="44"/>
      <c r="E107" s="51"/>
      <c r="F107" s="54"/>
      <c r="G107" s="53"/>
      <c r="H107" s="52"/>
      <c r="I107" s="51"/>
    </row>
    <row r="108" spans="1:9" ht="14.25">
      <c r="A108" s="55"/>
      <c r="B108" s="55"/>
      <c r="C108" s="51"/>
      <c r="D108" s="44"/>
      <c r="E108" s="51"/>
      <c r="F108" s="54"/>
      <c r="G108" s="53"/>
      <c r="H108" s="52"/>
      <c r="I108" s="51"/>
    </row>
    <row r="109" spans="1:9" ht="14.25">
      <c r="A109" s="55"/>
      <c r="B109" s="55"/>
      <c r="C109" s="51"/>
      <c r="D109" s="44"/>
      <c r="E109" s="51"/>
      <c r="F109" s="54"/>
      <c r="G109" s="53"/>
      <c r="H109" s="52"/>
      <c r="I109" s="51"/>
    </row>
    <row r="110" spans="1:9" ht="14.25">
      <c r="A110" s="55"/>
      <c r="B110" s="55"/>
      <c r="C110" s="51"/>
      <c r="D110" s="44"/>
      <c r="E110" s="51"/>
      <c r="F110" s="54"/>
      <c r="G110" s="53"/>
      <c r="H110" s="52"/>
      <c r="I110" s="51"/>
    </row>
    <row r="111" spans="1:9" ht="14.25">
      <c r="A111" s="55"/>
      <c r="B111" s="55"/>
      <c r="C111" s="51"/>
      <c r="D111" s="44"/>
      <c r="E111" s="51"/>
      <c r="F111" s="54"/>
      <c r="G111" s="53"/>
      <c r="H111" s="52"/>
      <c r="I111" s="51"/>
    </row>
    <row r="112" ht="39.75" customHeight="1"/>
    <row r="113" s="44" customFormat="1" ht="39.75" customHeight="1"/>
    <row r="114" s="44" customFormat="1" ht="39.75" customHeight="1"/>
    <row r="115" s="44" customFormat="1" ht="39.75" customHeight="1"/>
    <row r="116" s="44" customFormat="1" ht="39.75" customHeight="1"/>
    <row r="117" s="44" customFormat="1" ht="39.75" customHeight="1"/>
    <row r="118" s="44" customFormat="1" ht="39.75" customHeight="1"/>
    <row r="119" s="44" customFormat="1" ht="39.75" customHeight="1"/>
    <row r="120" s="44" customFormat="1" ht="39.75" customHeight="1"/>
    <row r="121" s="44" customFormat="1" ht="39.75" customHeight="1"/>
    <row r="122" s="44" customFormat="1" ht="39.75" customHeight="1"/>
    <row r="123" s="44" customFormat="1" ht="39.75" customHeight="1"/>
    <row r="124" s="44" customFormat="1" ht="39.75" customHeight="1"/>
    <row r="125" s="44" customFormat="1" ht="39.75" customHeight="1"/>
    <row r="126" s="44" customFormat="1" ht="39.75" customHeight="1"/>
    <row r="127" s="44" customFormat="1" ht="39.75" customHeight="1"/>
    <row r="128" s="44" customFormat="1" ht="39.75" customHeight="1"/>
    <row r="129" s="44" customFormat="1" ht="39.75" customHeight="1"/>
    <row r="130" s="44" customFormat="1" ht="39.75" customHeight="1"/>
    <row r="131" s="44" customFormat="1" ht="39.75" customHeight="1"/>
    <row r="132" s="44" customFormat="1" ht="39.75" customHeight="1"/>
    <row r="133" s="44" customFormat="1" ht="39.75" customHeight="1"/>
    <row r="134" s="44" customFormat="1" ht="39.75" customHeight="1"/>
    <row r="135" s="44" customFormat="1" ht="39.75" customHeight="1"/>
    <row r="136" s="44" customFormat="1" ht="39.75" customHeight="1"/>
    <row r="137" s="44" customFormat="1" ht="39.75" customHeight="1"/>
    <row r="138" s="44" customFormat="1" ht="39.75" customHeight="1"/>
    <row r="139" s="44" customFormat="1" ht="39.75" customHeight="1"/>
    <row r="140" s="44" customFormat="1" ht="39.75" customHeight="1"/>
    <row r="141" s="44" customFormat="1" ht="39.75" customHeight="1"/>
    <row r="142" s="44" customFormat="1" ht="39.75" customHeight="1"/>
    <row r="143" s="44" customFormat="1" ht="39.75" customHeight="1"/>
    <row r="144" s="44" customFormat="1" ht="39.75" customHeight="1"/>
    <row r="145" s="44" customFormat="1" ht="39.75" customHeight="1"/>
    <row r="146" s="44" customFormat="1" ht="39.75" customHeight="1"/>
    <row r="147" s="44" customFormat="1" ht="39.75" customHeight="1"/>
    <row r="148" s="44" customFormat="1" ht="39.75" customHeight="1"/>
    <row r="149" s="44" customFormat="1" ht="39.75" customHeight="1"/>
    <row r="150" s="44" customFormat="1" ht="39.75" customHeight="1"/>
    <row r="151" s="44" customFormat="1" ht="39.75" customHeight="1"/>
    <row r="152" s="44" customFormat="1" ht="39.75" customHeight="1"/>
    <row r="153" s="44" customFormat="1" ht="39.75" customHeight="1"/>
    <row r="154" s="44" customFormat="1" ht="39.75" customHeight="1"/>
    <row r="155" s="44" customFormat="1" ht="39.75" customHeight="1"/>
    <row r="156" s="44" customFormat="1" ht="39.75" customHeight="1"/>
    <row r="157" s="44" customFormat="1" ht="39.75" customHeight="1"/>
    <row r="158" s="44" customFormat="1" ht="39.75" customHeight="1"/>
    <row r="159" s="44" customFormat="1" ht="39.75" customHeight="1"/>
    <row r="160" s="44" customFormat="1" ht="39.75" customHeight="1"/>
    <row r="161" s="44" customFormat="1" ht="39.75" customHeight="1"/>
    <row r="162" s="44" customFormat="1" ht="39.75" customHeight="1"/>
    <row r="163" s="44" customFormat="1" ht="39.75" customHeight="1"/>
    <row r="164" s="44" customFormat="1" ht="39.75" customHeight="1"/>
    <row r="165" s="44" customFormat="1" ht="39.75" customHeight="1"/>
    <row r="166" s="44" customFormat="1" ht="39.75" customHeight="1"/>
    <row r="167" s="44" customFormat="1" ht="39.75" customHeight="1"/>
    <row r="168" s="44" customFormat="1" ht="39.75" customHeight="1"/>
    <row r="169" s="44" customFormat="1" ht="39.75" customHeight="1"/>
    <row r="170" s="44" customFormat="1" ht="39.75" customHeight="1"/>
    <row r="171" s="44" customFormat="1" ht="39.75" customHeight="1"/>
    <row r="172" s="44" customFormat="1" ht="39.75" customHeight="1"/>
    <row r="173" s="44" customFormat="1" ht="39.75" customHeight="1"/>
    <row r="174" s="44" customFormat="1" ht="39.75" customHeight="1"/>
    <row r="175" s="44" customFormat="1" ht="39.75" customHeight="1"/>
    <row r="176" s="44" customFormat="1" ht="39.75" customHeight="1"/>
    <row r="177" s="44" customFormat="1" ht="39.75" customHeight="1"/>
    <row r="178" s="44" customFormat="1" ht="39.75" customHeight="1"/>
    <row r="179" s="44" customFormat="1" ht="39.75" customHeight="1"/>
    <row r="180" s="44" customFormat="1" ht="39.75" customHeight="1"/>
    <row r="181" s="44" customFormat="1" ht="39.75" customHeight="1"/>
    <row r="182" s="44" customFormat="1" ht="39.75" customHeight="1"/>
    <row r="183" s="44" customFormat="1" ht="39.75" customHeight="1"/>
    <row r="184" s="44" customFormat="1" ht="39.75" customHeight="1"/>
    <row r="185" s="44" customFormat="1" ht="39.75" customHeight="1"/>
    <row r="186" s="44" customFormat="1" ht="39.75" customHeight="1"/>
    <row r="187" s="44" customFormat="1" ht="39.75" customHeight="1"/>
    <row r="188" s="44" customFormat="1" ht="39.75" customHeight="1"/>
    <row r="189" s="44" customFormat="1" ht="39.75" customHeight="1"/>
    <row r="190" s="44" customFormat="1" ht="39.75" customHeight="1"/>
    <row r="191" s="44" customFormat="1" ht="39.75" customHeight="1"/>
    <row r="192" s="44" customFormat="1" ht="39.75" customHeight="1"/>
    <row r="193" s="44" customFormat="1" ht="39.75" customHeight="1"/>
    <row r="194" s="44" customFormat="1" ht="39.75" customHeight="1"/>
    <row r="195" s="44" customFormat="1" ht="39.75" customHeight="1"/>
    <row r="196" s="44" customFormat="1" ht="39.75" customHeight="1"/>
    <row r="197" s="44" customFormat="1" ht="39.75" customHeight="1"/>
    <row r="198" s="44" customFormat="1" ht="39.75" customHeight="1"/>
    <row r="199" s="44" customFormat="1" ht="39.75" customHeight="1"/>
    <row r="200" s="44" customFormat="1" ht="39.75" customHeight="1"/>
    <row r="201" s="44" customFormat="1" ht="39.75" customHeight="1"/>
    <row r="202" s="44" customFormat="1" ht="39.75" customHeight="1"/>
    <row r="203" s="44" customFormat="1" ht="39.75" customHeight="1"/>
    <row r="204" s="44" customFormat="1" ht="39.75" customHeight="1"/>
    <row r="205" s="44" customFormat="1" ht="39.75" customHeight="1"/>
    <row r="206" s="44" customFormat="1" ht="39.75" customHeight="1"/>
    <row r="207" s="44" customFormat="1" ht="39.75" customHeight="1"/>
    <row r="208" s="44" customFormat="1" ht="39.75" customHeight="1"/>
    <row r="209" s="44" customFormat="1" ht="39.75" customHeight="1"/>
    <row r="210" s="44" customFormat="1" ht="39.75" customHeight="1"/>
    <row r="211" s="44" customFormat="1" ht="39.75" customHeight="1"/>
    <row r="212" s="44" customFormat="1" ht="39.75" customHeight="1"/>
    <row r="213" s="44" customFormat="1" ht="39.75" customHeight="1"/>
    <row r="214" s="44" customFormat="1" ht="39.75" customHeight="1"/>
    <row r="215" s="44" customFormat="1" ht="39.75" customHeight="1"/>
    <row r="216" s="44" customFormat="1" ht="39.75" customHeight="1"/>
    <row r="217" s="44" customFormat="1" ht="39.75" customHeight="1"/>
    <row r="218" s="44" customFormat="1" ht="39.75" customHeight="1"/>
    <row r="219" s="44" customFormat="1" ht="39.75" customHeight="1"/>
    <row r="220" s="44" customFormat="1" ht="39.75" customHeight="1"/>
    <row r="221" s="44" customFormat="1" ht="39.75" customHeight="1"/>
    <row r="222" s="44" customFormat="1" ht="39.75" customHeight="1"/>
    <row r="223" s="44" customFormat="1" ht="39.75" customHeight="1"/>
    <row r="224" s="44" customFormat="1" ht="39.75" customHeight="1"/>
    <row r="225" s="44" customFormat="1" ht="39.75" customHeight="1"/>
    <row r="226" s="44" customFormat="1" ht="39.75" customHeight="1"/>
    <row r="227" s="44" customFormat="1" ht="39.75" customHeight="1"/>
    <row r="228" s="44" customFormat="1" ht="39.75" customHeight="1"/>
    <row r="229" s="44" customFormat="1" ht="39.75" customHeight="1"/>
    <row r="230" s="44" customFormat="1" ht="39.75" customHeight="1"/>
    <row r="231" s="44" customFormat="1" ht="39.75" customHeight="1"/>
    <row r="232" s="44" customFormat="1" ht="39.75" customHeight="1"/>
    <row r="233" s="44" customFormat="1" ht="39.75" customHeight="1"/>
    <row r="234" s="44" customFormat="1" ht="39.75" customHeight="1"/>
    <row r="235" s="44" customFormat="1" ht="39.75" customHeight="1"/>
    <row r="236" s="44" customFormat="1" ht="39.75" customHeight="1"/>
    <row r="237" s="44" customFormat="1" ht="39.75" customHeight="1"/>
    <row r="238" s="44" customFormat="1" ht="39.75" customHeight="1"/>
    <row r="239" s="44" customFormat="1" ht="39.75" customHeight="1"/>
    <row r="240" s="44" customFormat="1" ht="39.75" customHeight="1"/>
    <row r="241" s="44" customFormat="1" ht="39.75" customHeight="1"/>
    <row r="242" s="44" customFormat="1" ht="39.75" customHeight="1"/>
    <row r="243" s="44" customFormat="1" ht="39.75" customHeight="1"/>
    <row r="244" s="44" customFormat="1" ht="39.75" customHeight="1"/>
    <row r="245" s="44" customFormat="1" ht="39.75" customHeight="1"/>
    <row r="246" s="44" customFormat="1" ht="39.75" customHeight="1"/>
    <row r="247" s="44" customFormat="1" ht="39.75" customHeight="1"/>
    <row r="248" s="44" customFormat="1" ht="39.75" customHeight="1"/>
    <row r="249" s="44" customFormat="1" ht="39.75" customHeight="1"/>
    <row r="250" s="44" customFormat="1" ht="39.75" customHeight="1"/>
    <row r="251" s="44" customFormat="1" ht="39.75" customHeight="1"/>
    <row r="252" s="44" customFormat="1" ht="39.75" customHeight="1"/>
    <row r="253" s="44" customFormat="1" ht="39.75" customHeight="1"/>
    <row r="254" s="44" customFormat="1" ht="39.75" customHeight="1"/>
    <row r="255" s="44" customFormat="1" ht="39.75" customHeight="1"/>
    <row r="256" s="44" customFormat="1" ht="39.75" customHeight="1"/>
    <row r="257" s="44" customFormat="1" ht="39.75" customHeight="1"/>
    <row r="258" s="44" customFormat="1" ht="39.75" customHeight="1"/>
    <row r="259" s="44" customFormat="1" ht="39.75" customHeight="1"/>
    <row r="260" s="44" customFormat="1" ht="39.75" customHeight="1"/>
  </sheetData>
  <sheetProtection/>
  <mergeCells count="7">
    <mergeCell ref="I4:I5"/>
    <mergeCell ref="G4:G5"/>
    <mergeCell ref="A4:A5"/>
    <mergeCell ref="B4:C5"/>
    <mergeCell ref="F4:F5"/>
    <mergeCell ref="D4:E5"/>
    <mergeCell ref="H4:H5"/>
  </mergeCells>
  <printOptions horizontalCentered="1"/>
  <pageMargins left="0.3937007874015748" right="0.3937007874015748" top="0.7874015748031497" bottom="0.3937007874015748" header="0.3937007874015748" footer="0.31496062992125984"/>
  <pageSetup blackAndWhite="1" firstPageNumber="1" useFirstPageNumber="1" fitToHeight="21" horizontalDpi="600" verticalDpi="600" orientation="landscape" paperSize="9" scale="95" r:id="rId1"/>
  <headerFooter>
    <oddFooter>&amp;C熊本　&amp;A - &amp;P</oddFooter>
  </headerFooter>
  <rowBreaks count="2" manualBreakCount="2">
    <brk id="8" max="8" man="1"/>
    <brk id="91" max="8" man="1"/>
  </rowBreaks>
</worksheet>
</file>

<file path=xl/worksheets/sheet4.xml><?xml version="1.0" encoding="utf-8"?>
<worksheet xmlns="http://schemas.openxmlformats.org/spreadsheetml/2006/main" xmlns:r="http://schemas.openxmlformats.org/officeDocument/2006/relationships">
  <dimension ref="A1:J292"/>
  <sheetViews>
    <sheetView view="pageBreakPreview" zoomScale="85" zoomScaleNormal="80" zoomScaleSheetLayoutView="85" zoomScalePageLayoutView="0" workbookViewId="0" topLeftCell="A1">
      <selection activeCell="A56" sqref="A56:I56"/>
    </sheetView>
  </sheetViews>
  <sheetFormatPr defaultColWidth="9.140625" defaultRowHeight="13.5" customHeight="1"/>
  <cols>
    <col min="1" max="1" width="5.57421875" style="102" customWidth="1"/>
    <col min="2" max="2" width="12.57421875" style="102" customWidth="1"/>
    <col min="3" max="3" width="40.57421875" style="102" customWidth="1"/>
    <col min="4" max="4" width="18.57421875" style="0" customWidth="1"/>
  </cols>
  <sheetData>
    <row r="1" spans="1:4" ht="15" customHeight="1">
      <c r="A1" s="111" t="s">
        <v>182</v>
      </c>
      <c r="B1" s="111"/>
      <c r="C1" s="111"/>
      <c r="D1" s="44"/>
    </row>
    <row r="2" spans="1:4" ht="15" customHeight="1">
      <c r="A2" s="55"/>
      <c r="B2" s="55"/>
      <c r="C2" s="55"/>
      <c r="D2" s="44"/>
    </row>
    <row r="3" spans="1:4" ht="14.25">
      <c r="A3" s="52"/>
      <c r="B3" s="52"/>
      <c r="C3" s="52"/>
      <c r="D3" s="54" t="s">
        <v>18</v>
      </c>
    </row>
    <row r="4" spans="1:4" s="30" customFormat="1" ht="24.75" customHeight="1">
      <c r="A4" s="124" t="s">
        <v>17</v>
      </c>
      <c r="B4" s="132" t="s">
        <v>181</v>
      </c>
      <c r="C4" s="124" t="s">
        <v>180</v>
      </c>
      <c r="D4" s="121" t="s">
        <v>179</v>
      </c>
    </row>
    <row r="5" spans="1:4" s="31" customFormat="1" ht="24.75" customHeight="1">
      <c r="A5" s="122"/>
      <c r="B5" s="133"/>
      <c r="C5" s="122"/>
      <c r="D5" s="122"/>
    </row>
    <row r="6" spans="1:4" ht="39.75" customHeight="1">
      <c r="A6" s="109">
        <v>1</v>
      </c>
      <c r="B6" s="108" t="s">
        <v>176</v>
      </c>
      <c r="C6" s="107" t="s">
        <v>178</v>
      </c>
      <c r="D6" s="110">
        <v>586</v>
      </c>
    </row>
    <row r="7" spans="1:4" ht="39.75" customHeight="1">
      <c r="A7" s="109">
        <v>2</v>
      </c>
      <c r="B7" s="108" t="s">
        <v>176</v>
      </c>
      <c r="C7" s="107" t="s">
        <v>177</v>
      </c>
      <c r="D7" s="106">
        <v>16</v>
      </c>
    </row>
    <row r="8" spans="1:4" ht="39.75" customHeight="1">
      <c r="A8" s="109">
        <v>3</v>
      </c>
      <c r="B8" s="108" t="s">
        <v>176</v>
      </c>
      <c r="C8" s="107" t="s">
        <v>175</v>
      </c>
      <c r="D8" s="106">
        <v>1516</v>
      </c>
    </row>
    <row r="9" spans="1:10" ht="39.75" customHeight="1">
      <c r="A9" s="105" t="s">
        <v>26</v>
      </c>
      <c r="B9" s="41" t="s">
        <v>174</v>
      </c>
      <c r="C9" s="41"/>
      <c r="D9" s="42"/>
      <c r="E9" s="41"/>
      <c r="F9" s="41"/>
      <c r="G9" s="41"/>
      <c r="H9" s="41"/>
      <c r="I9" s="41"/>
      <c r="J9" s="41"/>
    </row>
    <row r="10" ht="13.5" customHeight="1">
      <c r="D10" s="103"/>
    </row>
    <row r="11" ht="13.5" customHeight="1">
      <c r="D11" s="103"/>
    </row>
    <row r="12" ht="13.5" customHeight="1">
      <c r="D12" s="103"/>
    </row>
    <row r="13" ht="13.5" customHeight="1">
      <c r="D13" s="103"/>
    </row>
    <row r="14" ht="13.5" customHeight="1">
      <c r="D14" s="103"/>
    </row>
    <row r="15" ht="13.5" customHeight="1">
      <c r="D15" s="103"/>
    </row>
    <row r="16" ht="13.5" customHeight="1">
      <c r="D16" s="103"/>
    </row>
    <row r="17" ht="13.5" customHeight="1">
      <c r="D17" s="103"/>
    </row>
    <row r="18" ht="13.5" customHeight="1">
      <c r="D18" s="103"/>
    </row>
    <row r="19" ht="13.5" customHeight="1">
      <c r="D19" s="103"/>
    </row>
    <row r="20" ht="13.5" customHeight="1">
      <c r="D20" s="103"/>
    </row>
    <row r="21" ht="13.5" customHeight="1">
      <c r="D21" s="103"/>
    </row>
    <row r="22" ht="13.5" customHeight="1">
      <c r="D22" s="103"/>
    </row>
    <row r="23" ht="13.5" customHeight="1">
      <c r="D23" s="104"/>
    </row>
    <row r="24" ht="13.5" customHeight="1">
      <c r="D24" s="104"/>
    </row>
    <row r="25" ht="13.5" customHeight="1">
      <c r="D25" s="104"/>
    </row>
    <row r="26" ht="13.5" customHeight="1">
      <c r="D26" s="104"/>
    </row>
    <row r="27" ht="13.5" customHeight="1">
      <c r="D27" s="104"/>
    </row>
    <row r="28" ht="13.5" customHeight="1">
      <c r="D28" s="104"/>
    </row>
    <row r="29" ht="13.5" customHeight="1">
      <c r="D29" s="104"/>
    </row>
    <row r="30" ht="13.5" customHeight="1">
      <c r="D30" s="104"/>
    </row>
    <row r="31" ht="13.5" customHeight="1">
      <c r="D31" s="104"/>
    </row>
    <row r="32" ht="13.5" customHeight="1">
      <c r="D32" s="104"/>
    </row>
    <row r="33" ht="13.5" customHeight="1">
      <c r="D33" s="104"/>
    </row>
    <row r="34" ht="13.5" customHeight="1">
      <c r="D34" s="104"/>
    </row>
    <row r="35" ht="13.5" customHeight="1">
      <c r="D35" s="104"/>
    </row>
    <row r="36" ht="13.5" customHeight="1">
      <c r="D36" s="104"/>
    </row>
    <row r="37" ht="13.5" customHeight="1">
      <c r="D37" s="104"/>
    </row>
    <row r="38" ht="13.5" customHeight="1">
      <c r="D38" s="104"/>
    </row>
    <row r="39" ht="13.5" customHeight="1">
      <c r="D39" s="104"/>
    </row>
    <row r="40" ht="13.5" customHeight="1">
      <c r="D40" s="104"/>
    </row>
    <row r="41" ht="13.5" customHeight="1">
      <c r="D41" s="104"/>
    </row>
    <row r="42" ht="13.5" customHeight="1">
      <c r="D42" s="104"/>
    </row>
    <row r="43" ht="13.5" customHeight="1">
      <c r="D43" s="104"/>
    </row>
    <row r="44" ht="13.5" customHeight="1">
      <c r="D44" s="104"/>
    </row>
    <row r="45" ht="13.5" customHeight="1">
      <c r="D45" s="104"/>
    </row>
    <row r="46" ht="13.5" customHeight="1">
      <c r="D46" s="104"/>
    </row>
    <row r="47" ht="13.5" customHeight="1">
      <c r="D47" s="104"/>
    </row>
    <row r="48" ht="13.5" customHeight="1">
      <c r="D48" s="104"/>
    </row>
    <row r="49" ht="13.5" customHeight="1">
      <c r="D49" s="104"/>
    </row>
    <row r="50" ht="13.5" customHeight="1">
      <c r="D50" s="104"/>
    </row>
    <row r="51" ht="13.5" customHeight="1">
      <c r="D51" s="104"/>
    </row>
    <row r="52" ht="13.5" customHeight="1">
      <c r="D52" s="104"/>
    </row>
    <row r="53" ht="13.5" customHeight="1">
      <c r="D53" s="104"/>
    </row>
    <row r="54" ht="13.5" customHeight="1">
      <c r="D54" s="104"/>
    </row>
    <row r="55" ht="13.5" customHeight="1">
      <c r="D55" s="104"/>
    </row>
    <row r="56" ht="13.5" customHeight="1">
      <c r="D56" s="104"/>
    </row>
    <row r="57" ht="13.5" customHeight="1">
      <c r="D57" s="104"/>
    </row>
    <row r="58" ht="13.5" customHeight="1">
      <c r="D58" s="104"/>
    </row>
    <row r="59" ht="13.5" customHeight="1">
      <c r="D59" s="104"/>
    </row>
    <row r="60" ht="13.5" customHeight="1">
      <c r="D60" s="104"/>
    </row>
    <row r="61" ht="13.5" customHeight="1">
      <c r="D61" s="104"/>
    </row>
    <row r="62" ht="13.5" customHeight="1">
      <c r="D62" s="104"/>
    </row>
    <row r="63" ht="13.5" customHeight="1">
      <c r="D63" s="104"/>
    </row>
    <row r="64" ht="13.5" customHeight="1">
      <c r="D64" s="104"/>
    </row>
    <row r="65" ht="13.5" customHeight="1">
      <c r="D65" s="104"/>
    </row>
    <row r="66" ht="13.5" customHeight="1">
      <c r="D66" s="104"/>
    </row>
    <row r="67" ht="13.5" customHeight="1">
      <c r="D67" s="104"/>
    </row>
    <row r="68" ht="13.5" customHeight="1">
      <c r="D68" s="104"/>
    </row>
    <row r="69" ht="13.5" customHeight="1">
      <c r="D69" s="104"/>
    </row>
    <row r="70" ht="13.5" customHeight="1">
      <c r="D70" s="104"/>
    </row>
    <row r="71" ht="13.5" customHeight="1">
      <c r="D71" s="104"/>
    </row>
    <row r="72" ht="13.5" customHeight="1">
      <c r="D72" s="104"/>
    </row>
    <row r="73" ht="13.5" customHeight="1">
      <c r="D73" s="104"/>
    </row>
    <row r="74" ht="13.5" customHeight="1">
      <c r="D74" s="104"/>
    </row>
    <row r="75" ht="13.5" customHeight="1">
      <c r="D75" s="104"/>
    </row>
    <row r="76" ht="13.5" customHeight="1">
      <c r="D76" s="104"/>
    </row>
    <row r="77" ht="13.5" customHeight="1">
      <c r="D77" s="104"/>
    </row>
    <row r="78" ht="13.5" customHeight="1">
      <c r="D78" s="104"/>
    </row>
    <row r="79" ht="13.5" customHeight="1">
      <c r="D79" s="104"/>
    </row>
    <row r="80" ht="13.5" customHeight="1">
      <c r="D80" s="104"/>
    </row>
    <row r="81" ht="13.5" customHeight="1">
      <c r="D81" s="104"/>
    </row>
    <row r="82" ht="13.5" customHeight="1">
      <c r="D82" s="104"/>
    </row>
    <row r="83" ht="13.5" customHeight="1">
      <c r="D83" s="104"/>
    </row>
    <row r="84" ht="13.5" customHeight="1">
      <c r="D84" s="104"/>
    </row>
    <row r="85" ht="13.5" customHeight="1">
      <c r="D85" s="104"/>
    </row>
    <row r="86" ht="13.5" customHeight="1">
      <c r="D86" s="104"/>
    </row>
    <row r="87" ht="13.5" customHeight="1">
      <c r="D87" s="104"/>
    </row>
    <row r="88" ht="13.5" customHeight="1">
      <c r="D88" s="104"/>
    </row>
    <row r="89" ht="13.5" customHeight="1">
      <c r="D89" s="104"/>
    </row>
    <row r="90" ht="13.5" customHeight="1">
      <c r="D90" s="104"/>
    </row>
    <row r="91" ht="13.5" customHeight="1">
      <c r="D91" s="104"/>
    </row>
    <row r="92" ht="13.5" customHeight="1">
      <c r="D92" s="104"/>
    </row>
    <row r="93" ht="13.5" customHeight="1">
      <c r="D93" s="104"/>
    </row>
    <row r="94" ht="13.5" customHeight="1">
      <c r="D94" s="104"/>
    </row>
    <row r="95" ht="13.5" customHeight="1">
      <c r="D95" s="104"/>
    </row>
    <row r="96" ht="13.5" customHeight="1">
      <c r="D96" s="104"/>
    </row>
    <row r="97" ht="13.5" customHeight="1">
      <c r="D97" s="104"/>
    </row>
    <row r="98" ht="13.5" customHeight="1">
      <c r="D98" s="104"/>
    </row>
    <row r="99" ht="13.5" customHeight="1">
      <c r="D99" s="104"/>
    </row>
    <row r="100" ht="13.5" customHeight="1">
      <c r="D100" s="104"/>
    </row>
    <row r="101" ht="13.5" customHeight="1">
      <c r="D101" s="104"/>
    </row>
    <row r="102" ht="13.5" customHeight="1">
      <c r="D102" s="104"/>
    </row>
    <row r="103" ht="13.5" customHeight="1">
      <c r="D103" s="104"/>
    </row>
    <row r="104" ht="13.5" customHeight="1">
      <c r="D104" s="104"/>
    </row>
    <row r="105" ht="13.5" customHeight="1">
      <c r="D105" s="104"/>
    </row>
    <row r="106" ht="13.5" customHeight="1">
      <c r="D106" s="104"/>
    </row>
    <row r="107" ht="13.5" customHeight="1">
      <c r="D107" s="104"/>
    </row>
    <row r="108" ht="13.5" customHeight="1">
      <c r="D108" s="104"/>
    </row>
    <row r="109" ht="13.5" customHeight="1">
      <c r="D109" s="104"/>
    </row>
    <row r="110" ht="13.5" customHeight="1">
      <c r="D110" s="104"/>
    </row>
    <row r="111" ht="13.5" customHeight="1">
      <c r="D111" s="104"/>
    </row>
    <row r="112" ht="13.5" customHeight="1">
      <c r="D112" s="104"/>
    </row>
    <row r="113" ht="13.5" customHeight="1">
      <c r="D113" s="104"/>
    </row>
    <row r="114" ht="13.5" customHeight="1">
      <c r="D114" s="104"/>
    </row>
    <row r="115" ht="13.5" customHeight="1">
      <c r="D115" s="104"/>
    </row>
    <row r="116" ht="13.5" customHeight="1">
      <c r="D116" s="104"/>
    </row>
    <row r="117" ht="13.5" customHeight="1">
      <c r="D117" s="104"/>
    </row>
    <row r="118" ht="13.5" customHeight="1">
      <c r="D118" s="104"/>
    </row>
    <row r="119" ht="13.5" customHeight="1">
      <c r="D119" s="104"/>
    </row>
    <row r="120" ht="13.5" customHeight="1">
      <c r="D120" s="104"/>
    </row>
    <row r="121" ht="13.5" customHeight="1">
      <c r="D121" s="104"/>
    </row>
    <row r="122" ht="13.5" customHeight="1">
      <c r="D122" s="104"/>
    </row>
    <row r="123" ht="13.5" customHeight="1">
      <c r="D123" s="104"/>
    </row>
    <row r="124" ht="13.5" customHeight="1">
      <c r="D124" s="104"/>
    </row>
    <row r="125" ht="13.5" customHeight="1">
      <c r="D125" s="104"/>
    </row>
    <row r="126" ht="13.5" customHeight="1">
      <c r="D126" s="104"/>
    </row>
    <row r="127" ht="13.5" customHeight="1">
      <c r="D127" s="104"/>
    </row>
    <row r="128" ht="13.5" customHeight="1">
      <c r="D128" s="104"/>
    </row>
    <row r="129" ht="13.5" customHeight="1">
      <c r="D129" s="104"/>
    </row>
    <row r="130" ht="13.5" customHeight="1">
      <c r="D130" s="104"/>
    </row>
    <row r="131" ht="13.5" customHeight="1">
      <c r="D131" s="104"/>
    </row>
    <row r="132" ht="13.5" customHeight="1">
      <c r="D132" s="104"/>
    </row>
    <row r="133" ht="13.5" customHeight="1">
      <c r="D133" s="104"/>
    </row>
    <row r="134" ht="13.5" customHeight="1">
      <c r="D134" s="104"/>
    </row>
    <row r="135" ht="13.5" customHeight="1">
      <c r="D135" s="104"/>
    </row>
    <row r="136" ht="13.5" customHeight="1">
      <c r="D136" s="104"/>
    </row>
    <row r="137" ht="13.5" customHeight="1">
      <c r="D137" s="104"/>
    </row>
    <row r="138" ht="13.5" customHeight="1">
      <c r="D138" s="104"/>
    </row>
    <row r="139" ht="13.5" customHeight="1">
      <c r="D139" s="104"/>
    </row>
    <row r="140" ht="13.5" customHeight="1">
      <c r="D140" s="104"/>
    </row>
    <row r="141" ht="13.5" customHeight="1">
      <c r="D141" s="104"/>
    </row>
    <row r="142" ht="13.5" customHeight="1">
      <c r="D142" s="104"/>
    </row>
    <row r="143" ht="13.5" customHeight="1">
      <c r="D143" s="104"/>
    </row>
    <row r="144" ht="13.5" customHeight="1">
      <c r="D144" s="104"/>
    </row>
    <row r="145" ht="13.5" customHeight="1">
      <c r="D145" s="104"/>
    </row>
    <row r="146" ht="13.5" customHeight="1">
      <c r="D146" s="104"/>
    </row>
    <row r="147" ht="13.5" customHeight="1">
      <c r="D147" s="104"/>
    </row>
    <row r="148" ht="13.5" customHeight="1">
      <c r="D148" s="104"/>
    </row>
    <row r="149" ht="13.5" customHeight="1">
      <c r="D149" s="104"/>
    </row>
    <row r="150" ht="13.5" customHeight="1">
      <c r="D150" s="104"/>
    </row>
    <row r="151" ht="13.5" customHeight="1">
      <c r="D151" s="104"/>
    </row>
    <row r="152" ht="13.5" customHeight="1">
      <c r="D152" s="104"/>
    </row>
    <row r="153" ht="13.5" customHeight="1">
      <c r="D153" s="104"/>
    </row>
    <row r="154" ht="13.5" customHeight="1">
      <c r="D154" s="104"/>
    </row>
    <row r="155" ht="13.5" customHeight="1">
      <c r="D155" s="104"/>
    </row>
    <row r="156" ht="13.5" customHeight="1">
      <c r="D156" s="104"/>
    </row>
    <row r="157" ht="13.5" customHeight="1">
      <c r="D157" s="104"/>
    </row>
    <row r="158" ht="13.5" customHeight="1">
      <c r="D158" s="104"/>
    </row>
    <row r="159" ht="13.5" customHeight="1">
      <c r="D159" s="104"/>
    </row>
    <row r="160" ht="13.5" customHeight="1">
      <c r="D160" s="104"/>
    </row>
    <row r="161" ht="13.5" customHeight="1">
      <c r="D161" s="104"/>
    </row>
    <row r="162" ht="13.5" customHeight="1">
      <c r="D162" s="104"/>
    </row>
    <row r="163" ht="13.5" customHeight="1">
      <c r="D163" s="104"/>
    </row>
    <row r="164" ht="13.5" customHeight="1">
      <c r="D164" s="104"/>
    </row>
    <row r="165" ht="13.5" customHeight="1">
      <c r="D165" s="104"/>
    </row>
    <row r="166" ht="13.5" customHeight="1">
      <c r="D166" s="104"/>
    </row>
    <row r="167" ht="13.5" customHeight="1">
      <c r="D167" s="104"/>
    </row>
    <row r="168" ht="13.5" customHeight="1">
      <c r="D168" s="104"/>
    </row>
    <row r="169" ht="13.5" customHeight="1">
      <c r="D169" s="104"/>
    </row>
    <row r="170" ht="13.5" customHeight="1">
      <c r="D170" s="104"/>
    </row>
    <row r="171" ht="13.5" customHeight="1">
      <c r="D171" s="104"/>
    </row>
    <row r="172" ht="13.5" customHeight="1">
      <c r="D172" s="104"/>
    </row>
    <row r="173" ht="13.5" customHeight="1">
      <c r="D173" s="104"/>
    </row>
    <row r="174" ht="13.5" customHeight="1">
      <c r="D174" s="104"/>
    </row>
    <row r="175" ht="13.5" customHeight="1">
      <c r="D175" s="104"/>
    </row>
    <row r="176" ht="13.5" customHeight="1">
      <c r="D176" s="104"/>
    </row>
    <row r="177" ht="13.5" customHeight="1">
      <c r="D177" s="104"/>
    </row>
    <row r="178" ht="13.5" customHeight="1">
      <c r="D178" s="104"/>
    </row>
    <row r="179" ht="13.5" customHeight="1">
      <c r="D179" s="104"/>
    </row>
    <row r="180" ht="13.5" customHeight="1">
      <c r="D180" s="104"/>
    </row>
    <row r="181" ht="13.5" customHeight="1">
      <c r="D181" s="104"/>
    </row>
    <row r="182" ht="13.5" customHeight="1">
      <c r="D182" s="104"/>
    </row>
    <row r="183" ht="13.5" customHeight="1">
      <c r="D183" s="104"/>
    </row>
    <row r="184" ht="13.5" customHeight="1">
      <c r="D184" s="104"/>
    </row>
    <row r="185" ht="13.5" customHeight="1">
      <c r="D185" s="104"/>
    </row>
    <row r="186" ht="13.5" customHeight="1">
      <c r="D186" s="104"/>
    </row>
    <row r="187" ht="13.5" customHeight="1">
      <c r="D187" s="104"/>
    </row>
    <row r="188" ht="13.5" customHeight="1">
      <c r="D188" s="104"/>
    </row>
    <row r="189" ht="13.5" customHeight="1">
      <c r="D189" s="104"/>
    </row>
    <row r="190" ht="13.5" customHeight="1">
      <c r="D190" s="104"/>
    </row>
    <row r="191" ht="13.5" customHeight="1">
      <c r="D191" s="104"/>
    </row>
    <row r="192" ht="13.5" customHeight="1">
      <c r="D192" s="104"/>
    </row>
    <row r="193" ht="13.5" customHeight="1">
      <c r="D193" s="104"/>
    </row>
    <row r="194" ht="13.5" customHeight="1">
      <c r="D194" s="104"/>
    </row>
    <row r="195" ht="13.5" customHeight="1">
      <c r="D195" s="104"/>
    </row>
    <row r="196" ht="13.5" customHeight="1">
      <c r="D196" s="104"/>
    </row>
    <row r="197" ht="13.5" customHeight="1">
      <c r="D197" s="104"/>
    </row>
    <row r="198" ht="13.5" customHeight="1">
      <c r="D198" s="104"/>
    </row>
    <row r="199" ht="13.5" customHeight="1">
      <c r="D199" s="104"/>
    </row>
    <row r="200" ht="13.5" customHeight="1">
      <c r="D200" s="104"/>
    </row>
    <row r="201" ht="13.5" customHeight="1">
      <c r="D201" s="104"/>
    </row>
    <row r="202" ht="13.5" customHeight="1">
      <c r="D202" s="104"/>
    </row>
    <row r="203" ht="13.5" customHeight="1">
      <c r="D203" s="104"/>
    </row>
    <row r="204" ht="13.5" customHeight="1">
      <c r="D204" s="104"/>
    </row>
    <row r="205" ht="13.5" customHeight="1">
      <c r="D205" s="104"/>
    </row>
    <row r="206" ht="13.5" customHeight="1">
      <c r="D206" s="104"/>
    </row>
    <row r="207" ht="13.5" customHeight="1">
      <c r="D207" s="104"/>
    </row>
    <row r="208" ht="13.5" customHeight="1">
      <c r="D208" s="104"/>
    </row>
    <row r="209" ht="13.5" customHeight="1">
      <c r="D209" s="104"/>
    </row>
    <row r="210" ht="13.5" customHeight="1">
      <c r="D210" s="104"/>
    </row>
    <row r="211" ht="13.5" customHeight="1">
      <c r="D211" s="104"/>
    </row>
    <row r="212" ht="13.5" customHeight="1">
      <c r="D212" s="104"/>
    </row>
    <row r="213" ht="13.5" customHeight="1">
      <c r="D213" s="104"/>
    </row>
    <row r="214" ht="13.5" customHeight="1">
      <c r="D214" s="104"/>
    </row>
    <row r="215" ht="13.5" customHeight="1">
      <c r="D215" s="104"/>
    </row>
    <row r="216" ht="13.5" customHeight="1">
      <c r="D216" s="104"/>
    </row>
    <row r="217" ht="13.5" customHeight="1">
      <c r="D217" s="104"/>
    </row>
    <row r="218" ht="13.5" customHeight="1">
      <c r="D218" s="104"/>
    </row>
    <row r="219" ht="13.5" customHeight="1">
      <c r="D219" s="104"/>
    </row>
    <row r="220" ht="13.5" customHeight="1">
      <c r="D220" s="104"/>
    </row>
    <row r="221" ht="13.5" customHeight="1">
      <c r="D221" s="104"/>
    </row>
    <row r="222" ht="13.5" customHeight="1">
      <c r="D222" s="104"/>
    </row>
    <row r="223" ht="13.5" customHeight="1">
      <c r="D223" s="104"/>
    </row>
    <row r="224" ht="13.5" customHeight="1">
      <c r="D224" s="104"/>
    </row>
    <row r="225" ht="13.5" customHeight="1">
      <c r="D225" s="104"/>
    </row>
    <row r="226" ht="13.5" customHeight="1">
      <c r="D226" s="104"/>
    </row>
    <row r="227" ht="13.5" customHeight="1">
      <c r="D227" s="104"/>
    </row>
    <row r="228" ht="13.5" customHeight="1">
      <c r="D228" s="104"/>
    </row>
    <row r="229" ht="13.5" customHeight="1">
      <c r="D229" s="104"/>
    </row>
    <row r="230" ht="13.5" customHeight="1">
      <c r="D230" s="104"/>
    </row>
    <row r="231" ht="13.5" customHeight="1">
      <c r="D231" s="104"/>
    </row>
    <row r="232" ht="13.5" customHeight="1">
      <c r="D232" s="104"/>
    </row>
    <row r="233" ht="13.5" customHeight="1">
      <c r="D233" s="104"/>
    </row>
    <row r="234" ht="13.5" customHeight="1">
      <c r="D234" s="104"/>
    </row>
    <row r="235" ht="13.5" customHeight="1">
      <c r="D235" s="104"/>
    </row>
    <row r="236" ht="13.5" customHeight="1">
      <c r="D236" s="104"/>
    </row>
    <row r="237" ht="13.5" customHeight="1">
      <c r="D237" s="104"/>
    </row>
    <row r="238" ht="13.5" customHeight="1">
      <c r="D238" s="104"/>
    </row>
    <row r="239" ht="13.5" customHeight="1">
      <c r="D239" s="104"/>
    </row>
    <row r="240" ht="13.5" customHeight="1">
      <c r="D240" s="104"/>
    </row>
    <row r="241" ht="13.5" customHeight="1">
      <c r="D241" s="104"/>
    </row>
    <row r="242" ht="13.5" customHeight="1">
      <c r="D242" s="104"/>
    </row>
    <row r="243" ht="13.5" customHeight="1">
      <c r="D243" s="104"/>
    </row>
    <row r="244" ht="13.5" customHeight="1">
      <c r="D244" s="104"/>
    </row>
    <row r="245" ht="13.5" customHeight="1">
      <c r="D245" s="104"/>
    </row>
    <row r="246" ht="13.5" customHeight="1">
      <c r="D246" s="104"/>
    </row>
    <row r="247" ht="13.5" customHeight="1">
      <c r="D247" s="104"/>
    </row>
    <row r="248" ht="13.5" customHeight="1">
      <c r="D248" s="104"/>
    </row>
    <row r="249" ht="13.5" customHeight="1">
      <c r="D249" s="104"/>
    </row>
    <row r="250" ht="13.5" customHeight="1">
      <c r="D250" s="104"/>
    </row>
    <row r="251" ht="13.5" customHeight="1">
      <c r="D251" s="104"/>
    </row>
    <row r="252" ht="13.5" customHeight="1">
      <c r="D252" s="104"/>
    </row>
    <row r="253" ht="13.5" customHeight="1">
      <c r="D253" s="104"/>
    </row>
    <row r="254" ht="13.5" customHeight="1">
      <c r="D254" s="104"/>
    </row>
    <row r="255" ht="13.5" customHeight="1">
      <c r="D255" s="104"/>
    </row>
    <row r="256" ht="13.5" customHeight="1">
      <c r="D256" s="104"/>
    </row>
    <row r="257" ht="13.5" customHeight="1">
      <c r="D257" s="104"/>
    </row>
    <row r="258" ht="13.5" customHeight="1">
      <c r="D258" s="104"/>
    </row>
    <row r="259" ht="13.5" customHeight="1">
      <c r="D259" s="104"/>
    </row>
    <row r="260" ht="13.5" customHeight="1">
      <c r="D260" s="104"/>
    </row>
    <row r="261" ht="13.5" customHeight="1">
      <c r="D261" s="104"/>
    </row>
    <row r="262" ht="13.5" customHeight="1">
      <c r="D262" s="104"/>
    </row>
    <row r="263" ht="13.5" customHeight="1">
      <c r="D263" s="104"/>
    </row>
    <row r="264" ht="13.5" customHeight="1">
      <c r="D264" s="104"/>
    </row>
    <row r="265" ht="13.5" customHeight="1">
      <c r="D265" s="104"/>
    </row>
    <row r="266" ht="13.5" customHeight="1">
      <c r="D266" s="104"/>
    </row>
    <row r="267" ht="13.5" customHeight="1">
      <c r="D267" s="104"/>
    </row>
    <row r="268" ht="13.5" customHeight="1">
      <c r="D268" s="104"/>
    </row>
    <row r="269" ht="13.5" customHeight="1">
      <c r="D269" s="104"/>
    </row>
    <row r="270" ht="13.5" customHeight="1">
      <c r="D270" s="104"/>
    </row>
    <row r="271" ht="13.5" customHeight="1">
      <c r="D271" s="104"/>
    </row>
    <row r="272" ht="13.5" customHeight="1">
      <c r="D272" s="104"/>
    </row>
    <row r="273" ht="13.5" customHeight="1">
      <c r="D273" s="104"/>
    </row>
    <row r="274" ht="13.5" customHeight="1">
      <c r="D274" s="104"/>
    </row>
    <row r="275" ht="13.5" customHeight="1">
      <c r="D275" s="104"/>
    </row>
    <row r="276" ht="13.5" customHeight="1">
      <c r="D276" s="104"/>
    </row>
    <row r="277" ht="13.5" customHeight="1">
      <c r="D277" s="103"/>
    </row>
    <row r="278" ht="13.5" customHeight="1">
      <c r="D278" s="103"/>
    </row>
    <row r="279" ht="13.5" customHeight="1">
      <c r="D279" s="103"/>
    </row>
    <row r="280" ht="13.5" customHeight="1">
      <c r="D280" s="103"/>
    </row>
    <row r="281" spans="2:4" ht="13.5" customHeight="1">
      <c r="B281" s="41"/>
      <c r="C281" s="41"/>
      <c r="D281" s="42"/>
    </row>
    <row r="282" spans="2:4" ht="13.5" customHeight="1">
      <c r="B282" s="41"/>
      <c r="C282" s="41"/>
      <c r="D282" s="42"/>
    </row>
    <row r="283" spans="2:4" ht="13.5" customHeight="1">
      <c r="B283" s="41"/>
      <c r="C283" s="41"/>
      <c r="D283" s="42"/>
    </row>
    <row r="284" ht="13.5" customHeight="1">
      <c r="D284" s="103"/>
    </row>
    <row r="285" ht="13.5" customHeight="1">
      <c r="D285" s="103"/>
    </row>
    <row r="286" ht="13.5" customHeight="1">
      <c r="D286" s="103"/>
    </row>
    <row r="287" ht="13.5" customHeight="1">
      <c r="D287" s="103"/>
    </row>
    <row r="288" ht="13.5" customHeight="1">
      <c r="D288" s="103"/>
    </row>
    <row r="289" ht="13.5" customHeight="1">
      <c r="D289" s="103"/>
    </row>
    <row r="290" ht="13.5" customHeight="1">
      <c r="D290" s="103"/>
    </row>
    <row r="291" ht="13.5" customHeight="1">
      <c r="D291" s="103"/>
    </row>
    <row r="292" ht="13.5" customHeight="1">
      <c r="D292" s="103"/>
    </row>
  </sheetData>
  <sheetProtection/>
  <mergeCells count="4">
    <mergeCell ref="A4:A5"/>
    <mergeCell ref="B4:B5"/>
    <mergeCell ref="C4:C5"/>
    <mergeCell ref="D4:D5"/>
  </mergeCells>
  <printOptions horizontalCentered="1"/>
  <pageMargins left="0.3937007874015748" right="0.3937007874015748" top="0.7874015748031497" bottom="0.3937007874015748" header="0.3937007874015748" footer="0.31496062992125984"/>
  <pageSetup blackAndWhite="1" firstPageNumber="1" useFirstPageNumber="1" horizontalDpi="600" verticalDpi="600" orientation="landscape" paperSize="9" scale="95" r:id="rId1"/>
  <headerFooter>
    <oddFooter>&amp;C熊本　&amp;A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2011-12-27T04:43:55Z</cp:lastPrinted>
  <dcterms:created xsi:type="dcterms:W3CDTF">2011-12-27T04:40:40Z</dcterms:created>
  <dcterms:modified xsi:type="dcterms:W3CDTF">2012-02-16T06:12:42Z</dcterms:modified>
  <cp:category/>
  <cp:version/>
  <cp:contentType/>
  <cp:contentStatus/>
</cp:coreProperties>
</file>