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<sst xmlns="http://schemas.openxmlformats.org/spreadsheetml/2006/main" count="852" uniqueCount="514">
  <si>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</si>
  <si>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</si>
  <si>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</si>
  <si>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</si>
  <si>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</si>
  <si>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</si>
  <si>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</si>
  <si>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</si>
  <si>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</si>
  <si>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</si>
  <si>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</si>
  <si>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</si>
  <si>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</si>
  <si>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</si>
  <si>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</si>
  <si>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</si>
  <si>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</si>
  <si>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</si>
  <si>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</si>
  <si>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</si>
  <si>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</si>
  <si>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</si>
  <si>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</si>
  <si>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</si>
  <si>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</si>
  <si>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</si>
  <si>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</si>
  <si>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</si>
  <si>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</si>
  <si>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</si>
  <si>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</si>
  <si>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</si>
  <si>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</si>
  <si>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</si>
  <si>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</si>
  <si>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</si>
  <si>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</si>
  <si>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</si>
  <si>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</si>
  <si>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</si>
  <si>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</si>
  <si>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</si>
  <si>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</si>
  <si>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</si>
  <si>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</si>
  <si>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</si>
  <si>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</si>
  <si>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</si>
  <si>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</si>
  <si>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</si>
  <si>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</si>
  <si>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</si>
  <si>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</si>
  <si>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</si>
  <si>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</si>
  <si>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</si>
  <si>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</si>
  <si>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</si>
  <si>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</si>
  <si>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</si>
  <si>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</si>
  <si>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</si>
  <si>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</si>
  <si>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</si>
  <si>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</si>
  <si>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</si>
  <si>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</si>
  <si>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</si>
  <si>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</si>
  <si>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</si>
  <si>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</si>
  <si>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</si>
  <si>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</si>
  <si>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</si>
  <si>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</si>
  <si>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</si>
  <si>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</si>
  <si>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</si>
  <si>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</si>
  <si>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</si>
  <si>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</si>
  <si>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</si>
  <si>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</si>
  <si>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</si>
  <si>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</si>
  <si>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</si>
  <si>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</si>
  <si>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</si>
  <si>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</si>
  <si>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</si>
  <si>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</si>
  <si>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</si>
  <si>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</si>
  <si>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</si>
  <si>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</si>
  <si>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</si>
  <si>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</si>
  <si>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</si>
  <si>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</si>
  <si>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</si>
  <si>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</si>
  <si>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</si>
  <si>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</si>
  <si>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</si>
  <si>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</si>
  <si>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</si>
  <si>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</si>
  <si>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</si>
  <si>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</si>
  <si>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</si>
  <si>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</si>
  <si>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</si>
  <si>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</si>
  <si>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</si>
  <si>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</si>
  <si>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</si>
  <si>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</si>
  <si>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</si>
  <si>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</si>
  <si>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</si>
  <si>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</si>
  <si>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</si>
  <si>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</si>
  <si>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</si>
  <si>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</si>
  <si>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</si>
  <si>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</si>
  <si>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</si>
  <si>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</si>
  <si>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</si>
  <si>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</si>
  <si>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</si>
  <si>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</si>
  <si>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</si>
  <si>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</si>
  <si>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</si>
  <si>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</si>
  <si>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</si>
  <si>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</si>
  <si>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</si>
  <si>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</si>
  <si>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</si>
  <si>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</si>
  <si>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</si>
  <si>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</si>
  <si>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</si>
  <si>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</si>
  <si>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</si>
  <si>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</si>
  <si>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</si>
  <si>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</si>
  <si>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</si>
  <si>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</si>
  <si>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</si>
  <si>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</si>
  <si>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</si>
  <si>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</si>
  <si>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</si>
  <si>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</si>
  <si>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</si>
  <si>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</si>
  <si>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</si>
  <si>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</si>
  <si>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</si>
  <si>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</si>
  <si>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</si>
  <si>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</si>
  <si>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</si>
  <si>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</si>
  <si>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</si>
  <si>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</si>
  <si>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</si>
  <si>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</si>
  <si>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</si>
  <si>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</si>
  <si>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</si>
  <si>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</si>
  <si>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</si>
  <si>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</si>
  <si>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</si>
  <si>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</si>
  <si>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</si>
  <si>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</si>
  <si>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</si>
  <si>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</si>
  <si>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</si>
  <si>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</si>
  <si>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</si>
  <si>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</si>
  <si>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</si>
  <si>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</si>
  <si>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</si>
  <si>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</si>
  <si>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</si>
  <si>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</si>
  <si>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</si>
  <si>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</si>
  <si>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</si>
  <si>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</si>
  <si>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</si>
  <si>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</si>
  <si>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</si>
  <si>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</si>
  <si>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</si>
  <si>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</si>
  <si>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</si>
  <si>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</si>
  <si>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</si>
  <si>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</si>
  <si>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</si>
  <si>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</si>
  <si>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</si>
  <si>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</si>
  <si>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</si>
  <si>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</si>
  <si>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</si>
  <si>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</si>
  <si>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</si>
  <si>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</si>
  <si>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</si>
  <si>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</si>
  <si>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</si>
  <si>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</si>
  <si>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</si>
  <si>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</si>
  <si>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</si>
  <si>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</si>
  <si>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</si>
  <si>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</si>
  <si>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</si>
  <si>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</si>
  <si>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</si>
  <si>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</si>
  <si>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</si>
  <si>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</si>
  <si>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</si>
  <si>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</si>
  <si>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</si>
  <si>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</si>
  <si>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</si>
  <si>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</si>
  <si>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</si>
  <si>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</si>
  <si>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</si>
  <si>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</si>
  <si>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</si>
  <si>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</si>
  <si>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</si>
  <si>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</si>
  <si>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</si>
  <si>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</si>
  <si>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</si>
  <si>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</si>
  <si>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</si>
  <si>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</si>
  <si>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</si>
  <si>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</si>
  <si>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</si>
  <si>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</si>
  <si>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</si>
  <si>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</si>
  <si>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</si>
  <si>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</si>
  <si>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</si>
  <si>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</si>
  <si>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</si>
  <si>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</si>
  <si>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</si>
  <si>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</si>
  <si>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</si>
  <si>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</si>
  <si>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</si>
  <si>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</si>
  <si>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</si>
  <si>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</si>
  <si>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</si>
  <si>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</si>
  <si>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</si>
  <si>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</si>
  <si>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</si>
  <si>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</si>
  <si>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</si>
  <si>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</si>
  <si>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</si>
  <si>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</si>
  <si>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</si>
  <si>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</si>
  <si>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</si>
  <si>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</si>
  <si>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</si>
  <si>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</si>
  <si>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</si>
  <si>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</si>
  <si>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</si>
  <si>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</si>
  <si>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</si>
  <si>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</si>
  <si>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</si>
  <si>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</si>
  <si>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</si>
  <si>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</si>
  <si>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</si>
  <si>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</si>
  <si>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</si>
  <si>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</si>
  <si>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</si>
  <si>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</si>
  <si>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</si>
  <si>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</si>
  <si>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</si>
  <si>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</si>
  <si>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</si>
  <si>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</si>
  <si>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</si>
  <si>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</si>
  <si>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</si>
  <si>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</si>
  <si>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</si>
  <si>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</si>
  <si>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</si>
  <si>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</si>
  <si>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</si>
  <si>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</si>
  <si>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</si>
  <si>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</si>
  <si>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</si>
  <si>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</si>
  <si>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</si>
  <si>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</si>
  <si>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</si>
  <si>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</si>
  <si>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</si>
  <si>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</si>
  <si>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</si>
  <si>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</si>
  <si>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</si>
  <si>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</si>
  <si>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</si>
  <si>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</si>
  <si>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</si>
  <si>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</si>
  <si>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</si>
  <si>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</si>
  <si>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</si>
  <si>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</si>
  <si>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</si>
  <si>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</si>
  <si>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</si>
  <si>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</si>
  <si>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</si>
  <si>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</si>
  <si>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</si>
  <si>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</si>
  <si>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</si>
  <si>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</si>
  <si>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</si>
  <si>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</si>
  <si>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</si>
  <si>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</si>
  <si>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</si>
  <si>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</si>
  <si>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支　出　先</t>
  </si>
  <si>
    <t>業　務　概　要</t>
  </si>
  <si>
    <t>支　出　額
（百万円）</t>
  </si>
  <si>
    <t>F</t>
  </si>
  <si>
    <t>G</t>
  </si>
  <si>
    <t>H</t>
  </si>
  <si>
    <t>　</t>
  </si>
  <si>
    <t>　</t>
  </si>
  <si>
    <t>食料安定供給関係</t>
  </si>
  <si>
    <t>農林水産省</t>
  </si>
  <si>
    <t>消費・安全局</t>
  </si>
  <si>
    <t>畜水産安全管理課</t>
  </si>
  <si>
    <t>畜水産安全管理課長
藁田　純</t>
  </si>
  <si>
    <t>　農畜水産物の生産には、農薬や肥料、飼料、飼料添加物、動物用医薬品といった生産資材が不可欠である。生産資材やこれに含まれる有害物質が、農畜水産物を介してヒトの健康に影響を与えないよう、関係法令の下で、国際基準や科学的知見を踏まえ、生産資材の使用基準や残留基準値、リスク管理措置の設定・見直しを行い、もって食品の安全と消費者の信頼を確保する。</t>
  </si>
  <si>
    <t>-</t>
  </si>
  <si>
    <t>生産資材の使用基準や残留基準値等の設定・見直し等について、平成28年度に23件実施する。</t>
  </si>
  <si>
    <t>生産資材の使用基準や残留基準値等の設定・見直し等の件数</t>
  </si>
  <si>
    <t>試験、調査等の事業数</t>
  </si>
  <si>
    <t>生産資材安全確保対策事業委託費</t>
  </si>
  <si>
    <t>本事業の成果目標は、「国産農畜水産物の安全性を向上させるための生産資材の使用基準や安全基準値等の設定・見直し等」であり、国民や社会のニーズはある。</t>
  </si>
  <si>
    <t>国費を投入しなければ事業目的は達成できず、地方公共団体等に委ねることはできない。</t>
  </si>
  <si>
    <t>国産農畜水産物の安全性向上に直結するものであり、事業の優先度は高い。</t>
  </si>
  <si>
    <t>負担関係は妥当である。</t>
  </si>
  <si>
    <t>　単位当たりコストの水準については、事業の内容や規模、入札の結果によって変動するため、妥当性を評価できない。</t>
  </si>
  <si>
    <t>　資金の流れについては、不必要な再委託は認めておらず、合理的なものとなっている。</t>
  </si>
  <si>
    <t>　費目・使途については、事業終了後の完了確認検査によって、本事業に必要なものに限定されていることも確認している。</t>
  </si>
  <si>
    <t>　26年度の不用率が21％（執行率79％）となったが、競争性の向上により、複数の事業において、予定価格を大きく下回ったこと等によるものである。</t>
  </si>
  <si>
    <t>　その他、可能な限り参考見積りの提出を求め、実態に即した予定価格の作成によりコスト削減を図っている。</t>
  </si>
  <si>
    <t>　成果の活用時期を調整している関係で、実績と目標にやや乖離があるものの、事業成果は確実に出ている。</t>
  </si>
  <si>
    <t>事業を実施する他の手段・方法等はない。</t>
  </si>
  <si>
    <t>活動実績も見込みに即したものとなっている。</t>
  </si>
  <si>
    <t>本事業で得られた科学的データや分析法･試験法に基づき、使用基準や残留基準値等の設定・見直し等を着実に実施しており、十分活用されている。</t>
  </si>
  <si>
    <t>A.（一財）日本食品分析センター</t>
  </si>
  <si>
    <t>調査費</t>
  </si>
  <si>
    <t>物品購入費</t>
  </si>
  <si>
    <t>一般管理費</t>
  </si>
  <si>
    <t>人件費</t>
  </si>
  <si>
    <t>試料、薬品、消耗品等</t>
  </si>
  <si>
    <t>設備管理費、光熱水料等</t>
  </si>
  <si>
    <t>通信運搬費、採材協力費等</t>
  </si>
  <si>
    <t>分析業務、セミナー開催、検討委員会開催</t>
  </si>
  <si>
    <t>旅費</t>
  </si>
  <si>
    <t>海外専門家招へい旅費、現地調査旅費</t>
  </si>
  <si>
    <t>会議費</t>
  </si>
  <si>
    <t>会場借料等</t>
  </si>
  <si>
    <t>分析用薬品、分析用消耗品、図書</t>
  </si>
  <si>
    <t>委託費</t>
  </si>
  <si>
    <t>謝金等</t>
  </si>
  <si>
    <t>会議等出席者金、講師等謝金</t>
  </si>
  <si>
    <t>光熱水料、機器保守料、雑役務費</t>
  </si>
  <si>
    <t>C.（一財）残留農薬研究所</t>
  </si>
  <si>
    <t>役務費</t>
  </si>
  <si>
    <t>コンサルタント業務</t>
  </si>
  <si>
    <t>E.（一財）日本食品分析センター</t>
  </si>
  <si>
    <t>分析調査費</t>
  </si>
  <si>
    <t>試料、薬品、消耗品</t>
  </si>
  <si>
    <t>試料採取旅費</t>
  </si>
  <si>
    <t>報告書作成費、検討会謝金、通信運搬費、分析機器保守・リース料</t>
  </si>
  <si>
    <t>A. 民間団体等（16団体）</t>
  </si>
  <si>
    <t>畜産物等中に残留する飼料添加物等の分析</t>
  </si>
  <si>
    <t>と畜場等における薬剤耐性モニタリング②</t>
  </si>
  <si>
    <t>スルファモイルダプソンの催奇形性試験</t>
  </si>
  <si>
    <t>ピリメタミンの催奇形性試験</t>
  </si>
  <si>
    <t>飼料中のアフラトキシンB1の幼畜への移行調査</t>
  </si>
  <si>
    <t>（一財）日本食品分析センター</t>
  </si>
  <si>
    <t>（公財）食品農医薬品安全性評価センター</t>
  </si>
  <si>
    <t>（一社）日本科学飼料協会</t>
  </si>
  <si>
    <t>（一財）生物科学安全研究所</t>
  </si>
  <si>
    <t>○</t>
  </si>
  <si>
    <t>コープケミカル（株）</t>
  </si>
  <si>
    <t>ニンジンの栽培試験、ニンジン及び栽培土壌の採取業務</t>
  </si>
  <si>
    <t>日本石灰窒素工業会</t>
  </si>
  <si>
    <t>随意契約</t>
  </si>
  <si>
    <t>－</t>
  </si>
  <si>
    <t>C. 民間団体等（６団体）</t>
  </si>
  <si>
    <t>B. 民間団体等（２団体）</t>
  </si>
  <si>
    <t>アジア地域残留農薬基準設定調和促進委託事業</t>
  </si>
  <si>
    <t>農薬登録における作物のグループ化の検討のための試験委託事業</t>
  </si>
  <si>
    <t>動物用医薬品の使用基準・休薬期間設定のための残留試験委託事業「フルベンダゾール（乳）」</t>
  </si>
  <si>
    <t>石灰窒素由来メラミン実証試験委託事業（②産地ほ場実態調査）</t>
  </si>
  <si>
    <t>動物用医薬品の使用基準・休薬期間設定のための残留試験委託事業「フルベンダゾール（乳）」</t>
  </si>
  <si>
    <t>（一社）日本植物防疫協会</t>
  </si>
  <si>
    <t>（株）化学分析コンサルタント</t>
  </si>
  <si>
    <t>（一財）日本食品分析センター</t>
  </si>
  <si>
    <t>（独）農業環境技術研究所</t>
  </si>
  <si>
    <t>（一財）残留農薬研究所</t>
  </si>
  <si>
    <t>D. 民間団体等（１団体）</t>
  </si>
  <si>
    <t>アジア地域残留農薬基準設定調和促進委託事業に係るコンサルタント業務</t>
  </si>
  <si>
    <t>－</t>
  </si>
  <si>
    <t>E. 民間団体等（９団体）</t>
  </si>
  <si>
    <t>飼料中のかび毒の含有量実態調査事業</t>
  </si>
  <si>
    <t>飼料中の有害物質等分析法開発事業</t>
  </si>
  <si>
    <t>抗菌性物質薬剤耐性菌評価情報整備事業②</t>
  </si>
  <si>
    <t>抗菌性物質薬剤耐性菌評価情報整備事業③</t>
  </si>
  <si>
    <t>抗菌性物質薬剤耐性菌評価情報整備事業④</t>
  </si>
  <si>
    <t>農薬の後作物残留調査事業</t>
  </si>
  <si>
    <t>抗菌性物質薬剤耐性菌評価情報整備事業①</t>
  </si>
  <si>
    <t>－</t>
  </si>
  <si>
    <t>日本ハム（株）</t>
  </si>
  <si>
    <t>動物の耐性菌研究コンソーシアム</t>
  </si>
  <si>
    <t>（一社）日本植物防疫協会</t>
  </si>
  <si>
    <t>（公社）日本動物用医薬品協会</t>
  </si>
  <si>
    <t>件</t>
  </si>
  <si>
    <t>件</t>
  </si>
  <si>
    <t>執行額（千円）／事業数（件）
（事業当たりのコスト）　　　　　　　　　　　　　　</t>
  </si>
  <si>
    <t>千円</t>
  </si>
  <si>
    <t>　　執行額/事業数</t>
  </si>
  <si>
    <t>445,143/40</t>
  </si>
  <si>
    <t>497,696/41</t>
  </si>
  <si>
    <t>430,427/44</t>
  </si>
  <si>
    <t>478,012/40</t>
  </si>
  <si>
    <t>執行額（円）／薬剤耐性モニタリングに使用する家畜・家きんから分離した菌株数（件）
　（薬剤耐性モニタリング事業の菌株当たりの分析コスト、事業内容に変動のない事業のコスト例）　　　　　　　　　　　　　　</t>
  </si>
  <si>
    <t>円</t>
  </si>
  <si>
    <t>　　執行額/菌株数</t>
  </si>
  <si>
    <t>6,699,000/1,946</t>
  </si>
  <si>
    <t>8,069,250/3,941</t>
  </si>
  <si>
    <t>8,180,784/3,131</t>
  </si>
  <si>
    <t>7,200,000/1,594</t>
  </si>
  <si>
    <t>×</t>
  </si>
  <si>
    <t>‐</t>
  </si>
  <si>
    <t>△</t>
  </si>
  <si>
    <t>平成26年行政事業レビューの結果を受け、平成27年度から、補助事業（生産資材安全確保推進事業）を廃止して委託事業（生産資材安全確保調査・試験事業）を拡充して実施（生産資材安全確保対策事業）しているところであり、引き続き、事業内容を踏まえた入札・公募の細分化、入札・応募が可能と考えられる企業・団体に対する説明会の開催やPRにより、効率的な事業の執行に努める。</t>
  </si>
  <si>
    <t>循環資源等利用飼料安全確保対策支援事業</t>
  </si>
  <si>
    <t>B.コープケミカル株式会社</t>
  </si>
  <si>
    <t>人件費</t>
  </si>
  <si>
    <t>賃金</t>
  </si>
  <si>
    <t>物品購入費、通信運搬費</t>
  </si>
  <si>
    <r>
      <rPr>
        <sz val="11"/>
        <rFont val="ＭＳ Ｐゴシック"/>
        <family val="3"/>
      </rPr>
      <t>00</t>
    </r>
    <r>
      <rPr>
        <sz val="11"/>
        <rFont val="ＭＳ Ｐゴシック"/>
        <family val="3"/>
      </rPr>
      <t>65</t>
    </r>
  </si>
  <si>
    <r>
      <rPr>
        <sz val="11"/>
        <rFont val="ＭＳ Ｐゴシック"/>
        <family val="3"/>
      </rPr>
      <t>0010</t>
    </r>
  </si>
  <si>
    <r>
      <rPr>
        <sz val="11"/>
        <rFont val="ＭＳ Ｐゴシック"/>
        <family val="3"/>
      </rPr>
      <t>0050</t>
    </r>
  </si>
  <si>
    <r>
      <rPr>
        <sz val="11"/>
        <rFont val="ＭＳ Ｐゴシック"/>
        <family val="3"/>
      </rPr>
      <t>0009</t>
    </r>
  </si>
  <si>
    <r>
      <rPr>
        <sz val="11"/>
        <rFont val="ＭＳ Ｐゴシック"/>
        <family val="3"/>
      </rPr>
      <t>0034</t>
    </r>
  </si>
  <si>
    <t>コンサルタント業務(学識経験者A)</t>
  </si>
  <si>
    <t>D.学識経験者Ａ</t>
  </si>
  <si>
    <t>学識経験者Ａ</t>
  </si>
  <si>
    <t>生産資材安全確保対策事業</t>
  </si>
  <si>
    <t>農薬取締法（第１条の３、第２条）、肥料取締法（第３条、第７条）、医薬品医療機器等法（第83条の４、第83条の５）、飼料安全法（第３条）、ペットフード安全法（第５条）</t>
  </si>
  <si>
    <t>食料・農業・農村基本計画（平成22年３月30日閣議決定）
酪農及び肉用牛生産の近代化を図るための基本方針
（平成22年７月公表）</t>
  </si>
  <si>
    <t>平成26年行政事業レビュー
事業番号：0009
事業名：食の生産資材安全確保対策事業
公開プロセスの結果：「事業内容の一部改善」
全体としてのとりまとめコメント：
・基準設定という行政上の課題を与えられて、それをどう効率的・効果的に執行するかという視点に乏しい。
・毎年、同じ程度の件数・予算となっており、必要な検査等を実施できてない可能性があるのではないか。
事業の改善の手法や見直しの方向性として、
・年度ごとの課題の累積に対する進捗率を計る、単位コストの年ごとの縮減を図るといった目標を設定すべき。
・競争性の確保が必要。
・１者応札の場合に随契にしてコスト削減交渉を行う等の方法を検討。</t>
  </si>
  <si>
    <t>動物用医薬品の使用基準・休薬期間設定のための残留試験委託事業「スルファジメトキシン及びピリメタン（鶏）」</t>
  </si>
  <si>
    <t>肥料用肉骨粉の管理方法開発委託事業（摂取防止材の牛への給与試験等）</t>
  </si>
  <si>
    <t>肥料用肉骨粉の管理方法開発委託事業（肥料中の牛由来DNA分析等）</t>
  </si>
  <si>
    <t>薬剤耐性菌（腸中菌）の選択実態調査②</t>
  </si>
  <si>
    <t>　本事業は、資金の流れＥについて、前年度に引き続き２年以上連続して１者応札となっている。また、26年度の執行率は、79％と低くなっている。これは、競争性の向上により、複数の事業において、予定価格を大きく下回ったこと等によるものである。さらに、成果実績において「生産資材の使用基準や残留基準値等の設定・見直し等の件数」が当初の目標を下回っている。
　以上のことから、「支出先の選定における競争性・透明性の一層の向上」、「執行額と予算額の乖離の改善」「成果目標達成のための支援方策の見直し」を行うべきであり、本事業は「事業全体の抜本的な改善」とする。</t>
  </si>
  <si>
    <t>点検対象外</t>
  </si>
  <si>
    <t>縮減</t>
  </si>
  <si>
    <t>農薬等安全確保対策事業を拡充した上で、飼料安全確保対策事業、動物用医薬品安全確保対策事業及び生産資材安全確保緊急対策事業の経費を見直し、要求額を縮減。</t>
  </si>
  <si>
    <t>　競争性の確保については、一般競争入札や公募の実施をはじめ、事業内容を踏まえた入札・公募の細分化、入札・応募が可能と考えられる企業・団体に対する説明会の開催やPRを行った結果、１事業当たり約３者の入札数を確保したものの、国際的な水準を満たす外部精度管理を実施要件としている事業や、高度な技術が必要であり技術的に対応できる業者が限定される事業があることから、１者の入札・応募にとどまった事業があった（24年：９事業、25年：12事業、26年度：10事業）。また、一般競争を実施したものの不落となった事業（２事業）、提案された事業企画を競争するため企画競争を実施した事業（１事業）、特定の者しか事業を実施できないため一者随契を行った事業（１事業）については、随意契約となった。
　不用率については、競争性の向上により、複数の事業において予定価格を大きく下回ったこともあり、21％であった（24年度：６％、25年度：17％、26年度：21％）。
　成果の活用時期を調整している関係で、実績と目標にやや乖離があるものの、事業成果は確実に出ており、事業の有効性としての問題はない。
　なお、本事業で得られた科学的データや分析･試験法に基づき、事業の目的である生産資材の使用基準や残留基準値等の設定・見直し等を着実に実施している（24年度：47件、25年度：37件、26年度：34件）。</t>
  </si>
  <si>
    <t>食料の安定供給の確保 
①国際的な動向等に対応した食品の安全確保と消費者の信頼の確保</t>
  </si>
  <si>
    <t>　競争性の確保については、一般競争入札や公募の実施をはじめ、入札・公募の細分化やＰＲ等に努めた結果、１事業当たり約３者の入札数を確保（26年度：123者/44事業）したものの、１者の入札・応募にとどまった事業が10事業あった。</t>
  </si>
  <si>
    <t>　生産資材の使用基準や残留基準値等の設定・見直し等のため、科学的データ（毒性試験、残留試験、実態調査等）の収集・分析を実施する。また、生産資材のリスク管理措置を推進するため、その基礎となる分析法の開発等を実施する。さらに、国内未利用資源の肥料原料としての活用促進に向けた調査やより安全な農薬の登録を進めるための試験項目の追加に向けた調査等を拡充する。</t>
  </si>
  <si>
    <t>「支出先の選定における競争性・透明性の一層の向上」については、事業内容を踏まえた入札の細分化等を通じ、引き続き応札者数の増加に努める。
「執行額と予算額の乖離の改善」については、必要な経費を精査し、28年度予算要求額を縮減した。（39百万円減）
「成果目標達成のための支援方策の見直し」については、基準の設定・見直しに必要なデータは事業成果として確実に出ていることから、その設定・見直し等の手続を速やかに行うよう努める。</t>
  </si>
  <si>
    <t>動物用医薬品の使用基準・休薬期間設定のための残留試験委託事業「スルファジメトキシン及びピリメタン（鶏）」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</si>
</sst>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right style="double"/>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3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9" fillId="0" borderId="53" xfId="0"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4"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ill="1" applyBorder="1" applyAlignment="1" applyProtection="1">
      <alignment horizontal="left" vertical="center" wrapText="1" shrinkToFit="1"/>
      <protection locked="0"/>
    </xf>
    <xf numFmtId="0" fontId="0" fillId="0" borderId="20" xfId="0" applyFill="1" applyBorder="1" applyAlignment="1" applyProtection="1">
      <alignment horizontal="left" vertical="center" wrapText="1" shrinkToFit="1"/>
      <protection locked="0"/>
    </xf>
    <xf numFmtId="0" fontId="0" fillId="0" borderId="21" xfId="0"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20" fillId="0" borderId="34" xfId="0" applyFont="1" applyFill="1" applyBorder="1" applyAlignment="1" applyProtection="1" quotePrefix="1">
      <alignment vertical="center" wrapTex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8" xfId="0" applyFont="1" applyFill="1" applyBorder="1" applyAlignment="1">
      <alignment horizontal="left" vertical="center" wrapText="1"/>
    </xf>
    <xf numFmtId="0" fontId="21" fillId="36" borderId="99"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0"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0" fontId="0" fillId="0" borderId="38"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0" fontId="0" fillId="0" borderId="51"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lef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177" fontId="0" fillId="0" borderId="37" xfId="0" applyNumberFormat="1" applyFont="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37" borderId="76" xfId="0" applyFont="1" applyFill="1" applyBorder="1" applyAlignment="1">
      <alignment horizontal="center" vertical="center"/>
    </xf>
    <xf numFmtId="0" fontId="0" fillId="37" borderId="95" xfId="0" applyFont="1" applyFill="1" applyBorder="1" applyAlignment="1">
      <alignment horizontal="center" vertical="center"/>
    </xf>
    <xf numFmtId="0" fontId="0" fillId="0" borderId="34" xfId="0" applyFont="1" applyFill="1" applyBorder="1" applyAlignment="1" applyProtection="1" quotePrefix="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50"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5"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181" fontId="0" fillId="0" borderId="35" xfId="0" applyNumberFormat="1" applyFont="1" applyBorder="1" applyAlignment="1" applyProtection="1">
      <alignment horizontal="right" vertical="center"/>
      <protection locked="0"/>
    </xf>
    <xf numFmtId="181" fontId="0" fillId="0" borderId="36" xfId="0" applyNumberFormat="1" applyFont="1" applyBorder="1" applyAlignment="1" applyProtection="1">
      <alignment horizontal="right" vertical="center"/>
      <protection locked="0"/>
    </xf>
    <xf numFmtId="181" fontId="0" fillId="0" borderId="37" xfId="0" applyNumberFormat="1" applyFont="1" applyBorder="1" applyAlignment="1" applyProtection="1">
      <alignment horizontal="right"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53"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177" fontId="0" fillId="0" borderId="52" xfId="0" applyNumberFormat="1" applyFont="1" applyBorder="1" applyAlignment="1" applyProtection="1">
      <alignment horizontal="right"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5"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5"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177" fontId="0" fillId="0" borderId="34"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5"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139</xdr:row>
      <xdr:rowOff>47625</xdr:rowOff>
    </xdr:from>
    <xdr:to>
      <xdr:col>49</xdr:col>
      <xdr:colOff>219075</xdr:colOff>
      <xdr:row>167</xdr:row>
      <xdr:rowOff>0</xdr:rowOff>
    </xdr:to>
    <xdr:pic>
      <xdr:nvPicPr>
        <xdr:cNvPr id="1" name="図 34"/>
        <xdr:cNvPicPr preferRelativeResize="1">
          <a:picLocks noChangeAspect="1"/>
        </xdr:cNvPicPr>
      </xdr:nvPicPr>
      <xdr:blipFill>
        <a:blip r:embed="rId1"/>
        <a:stretch>
          <a:fillRect/>
        </a:stretch>
      </xdr:blipFill>
      <xdr:spPr>
        <a:xfrm>
          <a:off x="1323975" y="35994975"/>
          <a:ext cx="8696325" cy="982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7" t="s">
        <v>0</v>
      </c>
      <c r="AK2" s="527"/>
      <c r="AL2" s="527"/>
      <c r="AM2" s="527"/>
      <c r="AN2" s="527"/>
      <c r="AO2" s="527"/>
      <c r="AP2" s="527"/>
      <c r="AQ2" s="109" t="s">
        <v>368</v>
      </c>
      <c r="AR2" s="109"/>
      <c r="AS2" s="59">
        <f>IF(OR(AQ2="　",AQ2=""),"","-")</f>
      </c>
      <c r="AT2" s="110">
        <v>9</v>
      </c>
      <c r="AU2" s="110"/>
      <c r="AV2" s="60">
        <f>IF(AW2="","","-")</f>
      </c>
      <c r="AW2" s="89"/>
      <c r="AX2" s="89"/>
    </row>
    <row r="3" spans="1:50" ht="21" customHeight="1" thickBot="1">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370</v>
      </c>
      <c r="AK3" s="316"/>
      <c r="AL3" s="316"/>
      <c r="AM3" s="316"/>
      <c r="AN3" s="316"/>
      <c r="AO3" s="316"/>
      <c r="AP3" s="316"/>
      <c r="AQ3" s="316"/>
      <c r="AR3" s="316"/>
      <c r="AS3" s="316"/>
      <c r="AT3" s="316"/>
      <c r="AU3" s="316"/>
      <c r="AV3" s="316"/>
      <c r="AW3" s="316"/>
      <c r="AX3" s="36" t="s">
        <v>91</v>
      </c>
    </row>
    <row r="4" spans="1:50" ht="24.75" customHeight="1">
      <c r="A4" s="552" t="s">
        <v>30</v>
      </c>
      <c r="B4" s="553"/>
      <c r="C4" s="553"/>
      <c r="D4" s="553"/>
      <c r="E4" s="553"/>
      <c r="F4" s="553"/>
      <c r="G4" s="529" t="s">
        <v>496</v>
      </c>
      <c r="H4" s="530"/>
      <c r="I4" s="530"/>
      <c r="J4" s="530"/>
      <c r="K4" s="530"/>
      <c r="L4" s="530"/>
      <c r="M4" s="530"/>
      <c r="N4" s="530"/>
      <c r="O4" s="530"/>
      <c r="P4" s="530"/>
      <c r="Q4" s="530"/>
      <c r="R4" s="530"/>
      <c r="S4" s="530"/>
      <c r="T4" s="530"/>
      <c r="U4" s="530"/>
      <c r="V4" s="530"/>
      <c r="W4" s="530"/>
      <c r="X4" s="530"/>
      <c r="Y4" s="531" t="s">
        <v>1</v>
      </c>
      <c r="Z4" s="91"/>
      <c r="AA4" s="91"/>
      <c r="AB4" s="91"/>
      <c r="AC4" s="91"/>
      <c r="AD4" s="532"/>
      <c r="AE4" s="533" t="s">
        <v>371</v>
      </c>
      <c r="AF4" s="534"/>
      <c r="AG4" s="534"/>
      <c r="AH4" s="534"/>
      <c r="AI4" s="534"/>
      <c r="AJ4" s="534"/>
      <c r="AK4" s="534"/>
      <c r="AL4" s="534"/>
      <c r="AM4" s="534"/>
      <c r="AN4" s="534"/>
      <c r="AO4" s="534"/>
      <c r="AP4" s="535"/>
      <c r="AQ4" s="90" t="s">
        <v>2</v>
      </c>
      <c r="AR4" s="91"/>
      <c r="AS4" s="91"/>
      <c r="AT4" s="91"/>
      <c r="AU4" s="91"/>
      <c r="AV4" s="91"/>
      <c r="AW4" s="91"/>
      <c r="AX4" s="92"/>
    </row>
    <row r="5" spans="1:50" ht="30" customHeight="1">
      <c r="A5" s="536" t="s">
        <v>93</v>
      </c>
      <c r="B5" s="537"/>
      <c r="C5" s="537"/>
      <c r="D5" s="537"/>
      <c r="E5" s="537"/>
      <c r="F5" s="538"/>
      <c r="G5" s="563" t="s">
        <v>207</v>
      </c>
      <c r="H5" s="564"/>
      <c r="I5" s="564"/>
      <c r="J5" s="564"/>
      <c r="K5" s="564"/>
      <c r="L5" s="564"/>
      <c r="M5" s="565" t="s">
        <v>92</v>
      </c>
      <c r="N5" s="566"/>
      <c r="O5" s="566"/>
      <c r="P5" s="566"/>
      <c r="Q5" s="566"/>
      <c r="R5" s="567"/>
      <c r="S5" s="568" t="s">
        <v>107</v>
      </c>
      <c r="T5" s="564"/>
      <c r="U5" s="564"/>
      <c r="V5" s="564"/>
      <c r="W5" s="564"/>
      <c r="X5" s="569"/>
      <c r="Y5" s="543" t="s">
        <v>3</v>
      </c>
      <c r="Z5" s="544"/>
      <c r="AA5" s="544"/>
      <c r="AB5" s="544"/>
      <c r="AC5" s="544"/>
      <c r="AD5" s="545"/>
      <c r="AE5" s="546" t="s">
        <v>372</v>
      </c>
      <c r="AF5" s="547"/>
      <c r="AG5" s="547"/>
      <c r="AH5" s="547"/>
      <c r="AI5" s="547"/>
      <c r="AJ5" s="547"/>
      <c r="AK5" s="547"/>
      <c r="AL5" s="547"/>
      <c r="AM5" s="547"/>
      <c r="AN5" s="547"/>
      <c r="AO5" s="547"/>
      <c r="AP5" s="548"/>
      <c r="AQ5" s="549" t="s">
        <v>373</v>
      </c>
      <c r="AR5" s="550"/>
      <c r="AS5" s="550"/>
      <c r="AT5" s="550"/>
      <c r="AU5" s="550"/>
      <c r="AV5" s="550"/>
      <c r="AW5" s="550"/>
      <c r="AX5" s="551"/>
    </row>
    <row r="6" spans="1:50" ht="42.75" customHeight="1">
      <c r="A6" s="554" t="s">
        <v>4</v>
      </c>
      <c r="B6" s="555"/>
      <c r="C6" s="555"/>
      <c r="D6" s="555"/>
      <c r="E6" s="555"/>
      <c r="F6" s="555"/>
      <c r="G6" s="556" t="str">
        <f>'入力規則等'!F39</f>
        <v>一般会計</v>
      </c>
      <c r="H6" s="557"/>
      <c r="I6" s="557"/>
      <c r="J6" s="557"/>
      <c r="K6" s="557"/>
      <c r="L6" s="557"/>
      <c r="M6" s="557"/>
      <c r="N6" s="557"/>
      <c r="O6" s="557"/>
      <c r="P6" s="557"/>
      <c r="Q6" s="557"/>
      <c r="R6" s="557"/>
      <c r="S6" s="557"/>
      <c r="T6" s="557"/>
      <c r="U6" s="557"/>
      <c r="V6" s="557"/>
      <c r="W6" s="557"/>
      <c r="X6" s="557"/>
      <c r="Y6" s="558" t="s">
        <v>56</v>
      </c>
      <c r="Z6" s="559"/>
      <c r="AA6" s="559"/>
      <c r="AB6" s="559"/>
      <c r="AC6" s="559"/>
      <c r="AD6" s="560"/>
      <c r="AE6" s="561" t="s">
        <v>509</v>
      </c>
      <c r="AF6" s="561"/>
      <c r="AG6" s="561"/>
      <c r="AH6" s="561"/>
      <c r="AI6" s="561"/>
      <c r="AJ6" s="561"/>
      <c r="AK6" s="561"/>
      <c r="AL6" s="561"/>
      <c r="AM6" s="561"/>
      <c r="AN6" s="561"/>
      <c r="AO6" s="561"/>
      <c r="AP6" s="561"/>
      <c r="AQ6" s="158"/>
      <c r="AR6" s="158"/>
      <c r="AS6" s="158"/>
      <c r="AT6" s="158"/>
      <c r="AU6" s="158"/>
      <c r="AV6" s="158"/>
      <c r="AW6" s="158"/>
      <c r="AX6" s="562"/>
    </row>
    <row r="7" spans="1:50" ht="66" customHeight="1">
      <c r="A7" s="497" t="s">
        <v>25</v>
      </c>
      <c r="B7" s="498"/>
      <c r="C7" s="498"/>
      <c r="D7" s="498"/>
      <c r="E7" s="498"/>
      <c r="F7" s="498"/>
      <c r="G7" s="499" t="s">
        <v>497</v>
      </c>
      <c r="H7" s="500"/>
      <c r="I7" s="500"/>
      <c r="J7" s="500"/>
      <c r="K7" s="500"/>
      <c r="L7" s="500"/>
      <c r="M7" s="500"/>
      <c r="N7" s="500"/>
      <c r="O7" s="500"/>
      <c r="P7" s="500"/>
      <c r="Q7" s="500"/>
      <c r="R7" s="500"/>
      <c r="S7" s="500"/>
      <c r="T7" s="500"/>
      <c r="U7" s="500"/>
      <c r="V7" s="501"/>
      <c r="W7" s="501"/>
      <c r="X7" s="501"/>
      <c r="Y7" s="502" t="s">
        <v>5</v>
      </c>
      <c r="Z7" s="404"/>
      <c r="AA7" s="404"/>
      <c r="AB7" s="404"/>
      <c r="AC7" s="404"/>
      <c r="AD7" s="406"/>
      <c r="AE7" s="503" t="s">
        <v>498</v>
      </c>
      <c r="AF7" s="504"/>
      <c r="AG7" s="504"/>
      <c r="AH7" s="504"/>
      <c r="AI7" s="504"/>
      <c r="AJ7" s="504"/>
      <c r="AK7" s="504"/>
      <c r="AL7" s="504"/>
      <c r="AM7" s="504"/>
      <c r="AN7" s="504"/>
      <c r="AO7" s="504"/>
      <c r="AP7" s="504"/>
      <c r="AQ7" s="504"/>
      <c r="AR7" s="504"/>
      <c r="AS7" s="504"/>
      <c r="AT7" s="504"/>
      <c r="AU7" s="504"/>
      <c r="AV7" s="504"/>
      <c r="AW7" s="504"/>
      <c r="AX7" s="505"/>
    </row>
    <row r="8" spans="1:50" ht="52.5" customHeight="1">
      <c r="A8" s="357" t="s">
        <v>307</v>
      </c>
      <c r="B8" s="358"/>
      <c r="C8" s="358"/>
      <c r="D8" s="358"/>
      <c r="E8" s="358"/>
      <c r="F8" s="359"/>
      <c r="G8" s="354">
        <f>'入力規則等'!A26</f>
      </c>
      <c r="H8" s="355"/>
      <c r="I8" s="355"/>
      <c r="J8" s="355"/>
      <c r="K8" s="355"/>
      <c r="L8" s="355"/>
      <c r="M8" s="355"/>
      <c r="N8" s="355"/>
      <c r="O8" s="355"/>
      <c r="P8" s="355"/>
      <c r="Q8" s="355"/>
      <c r="R8" s="355"/>
      <c r="S8" s="355"/>
      <c r="T8" s="355"/>
      <c r="U8" s="355"/>
      <c r="V8" s="355"/>
      <c r="W8" s="355"/>
      <c r="X8" s="356"/>
      <c r="Y8" s="524" t="s">
        <v>79</v>
      </c>
      <c r="Z8" s="524"/>
      <c r="AA8" s="524"/>
      <c r="AB8" s="524"/>
      <c r="AC8" s="524"/>
      <c r="AD8" s="524"/>
      <c r="AE8" s="371" t="str">
        <f>'入力規則等'!K13</f>
        <v>食料安定供給関係</v>
      </c>
      <c r="AF8" s="372"/>
      <c r="AG8" s="372"/>
      <c r="AH8" s="372"/>
      <c r="AI8" s="372"/>
      <c r="AJ8" s="372"/>
      <c r="AK8" s="372"/>
      <c r="AL8" s="372"/>
      <c r="AM8" s="372"/>
      <c r="AN8" s="372"/>
      <c r="AO8" s="372"/>
      <c r="AP8" s="372"/>
      <c r="AQ8" s="372"/>
      <c r="AR8" s="372"/>
      <c r="AS8" s="372"/>
      <c r="AT8" s="372"/>
      <c r="AU8" s="372"/>
      <c r="AV8" s="372"/>
      <c r="AW8" s="372"/>
      <c r="AX8" s="373"/>
    </row>
    <row r="9" spans="1:50" ht="69" customHeight="1">
      <c r="A9" s="506" t="s">
        <v>26</v>
      </c>
      <c r="B9" s="507"/>
      <c r="C9" s="507"/>
      <c r="D9" s="507"/>
      <c r="E9" s="507"/>
      <c r="F9" s="507"/>
      <c r="G9" s="520" t="s">
        <v>374</v>
      </c>
      <c r="H9" s="521"/>
      <c r="I9" s="521"/>
      <c r="J9" s="521"/>
      <c r="K9" s="521"/>
      <c r="L9" s="521"/>
      <c r="M9" s="521"/>
      <c r="N9" s="521"/>
      <c r="O9" s="521"/>
      <c r="P9" s="521"/>
      <c r="Q9" s="521"/>
      <c r="R9" s="521"/>
      <c r="S9" s="521"/>
      <c r="T9" s="521"/>
      <c r="U9" s="521"/>
      <c r="V9" s="521"/>
      <c r="W9" s="521"/>
      <c r="X9" s="521"/>
      <c r="Y9" s="522"/>
      <c r="Z9" s="522"/>
      <c r="AA9" s="522"/>
      <c r="AB9" s="522"/>
      <c r="AC9" s="522"/>
      <c r="AD9" s="522"/>
      <c r="AE9" s="521"/>
      <c r="AF9" s="521"/>
      <c r="AG9" s="521"/>
      <c r="AH9" s="521"/>
      <c r="AI9" s="521"/>
      <c r="AJ9" s="521"/>
      <c r="AK9" s="521"/>
      <c r="AL9" s="521"/>
      <c r="AM9" s="521"/>
      <c r="AN9" s="521"/>
      <c r="AO9" s="521"/>
      <c r="AP9" s="521"/>
      <c r="AQ9" s="521"/>
      <c r="AR9" s="521"/>
      <c r="AS9" s="521"/>
      <c r="AT9" s="521"/>
      <c r="AU9" s="521"/>
      <c r="AV9" s="521"/>
      <c r="AW9" s="521"/>
      <c r="AX9" s="523"/>
    </row>
    <row r="10" spans="1:50" ht="78.75" customHeight="1">
      <c r="A10" s="506" t="s">
        <v>36</v>
      </c>
      <c r="B10" s="507"/>
      <c r="C10" s="507"/>
      <c r="D10" s="507"/>
      <c r="E10" s="507"/>
      <c r="F10" s="507"/>
      <c r="G10" s="520" t="s">
        <v>511</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3"/>
    </row>
    <row r="11" spans="1:50" ht="42" customHeight="1">
      <c r="A11" s="506" t="s">
        <v>6</v>
      </c>
      <c r="B11" s="507"/>
      <c r="C11" s="507"/>
      <c r="D11" s="507"/>
      <c r="E11" s="507"/>
      <c r="F11" s="508"/>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509" t="s">
        <v>27</v>
      </c>
      <c r="B12" s="510"/>
      <c r="C12" s="510"/>
      <c r="D12" s="510"/>
      <c r="E12" s="510"/>
      <c r="F12" s="511"/>
      <c r="G12" s="518"/>
      <c r="H12" s="519"/>
      <c r="I12" s="519"/>
      <c r="J12" s="519"/>
      <c r="K12" s="519"/>
      <c r="L12" s="519"/>
      <c r="M12" s="519"/>
      <c r="N12" s="519"/>
      <c r="O12" s="519"/>
      <c r="P12" s="220" t="s">
        <v>69</v>
      </c>
      <c r="Q12" s="121"/>
      <c r="R12" s="121"/>
      <c r="S12" s="121"/>
      <c r="T12" s="121"/>
      <c r="U12" s="121"/>
      <c r="V12" s="216"/>
      <c r="W12" s="220" t="s">
        <v>70</v>
      </c>
      <c r="X12" s="121"/>
      <c r="Y12" s="121"/>
      <c r="Z12" s="121"/>
      <c r="AA12" s="121"/>
      <c r="AB12" s="121"/>
      <c r="AC12" s="216"/>
      <c r="AD12" s="220" t="s">
        <v>71</v>
      </c>
      <c r="AE12" s="121"/>
      <c r="AF12" s="121"/>
      <c r="AG12" s="121"/>
      <c r="AH12" s="121"/>
      <c r="AI12" s="121"/>
      <c r="AJ12" s="216"/>
      <c r="AK12" s="220" t="s">
        <v>72</v>
      </c>
      <c r="AL12" s="121"/>
      <c r="AM12" s="121"/>
      <c r="AN12" s="121"/>
      <c r="AO12" s="121"/>
      <c r="AP12" s="121"/>
      <c r="AQ12" s="216"/>
      <c r="AR12" s="220" t="s">
        <v>73</v>
      </c>
      <c r="AS12" s="121"/>
      <c r="AT12" s="121"/>
      <c r="AU12" s="121"/>
      <c r="AV12" s="121"/>
      <c r="AW12" s="121"/>
      <c r="AX12" s="374"/>
    </row>
    <row r="13" spans="1:50" ht="21" customHeight="1">
      <c r="A13" s="512"/>
      <c r="B13" s="513"/>
      <c r="C13" s="513"/>
      <c r="D13" s="513"/>
      <c r="E13" s="513"/>
      <c r="F13" s="514"/>
      <c r="G13" s="362" t="s">
        <v>7</v>
      </c>
      <c r="H13" s="363"/>
      <c r="I13" s="368" t="s">
        <v>8</v>
      </c>
      <c r="J13" s="369"/>
      <c r="K13" s="369"/>
      <c r="L13" s="369"/>
      <c r="M13" s="369"/>
      <c r="N13" s="369"/>
      <c r="O13" s="370"/>
      <c r="P13" s="65">
        <v>623</v>
      </c>
      <c r="Q13" s="66"/>
      <c r="R13" s="66"/>
      <c r="S13" s="66"/>
      <c r="T13" s="66"/>
      <c r="U13" s="66"/>
      <c r="V13" s="67"/>
      <c r="W13" s="65">
        <v>607</v>
      </c>
      <c r="X13" s="66"/>
      <c r="Y13" s="66"/>
      <c r="Z13" s="66"/>
      <c r="AA13" s="66"/>
      <c r="AB13" s="66"/>
      <c r="AC13" s="67"/>
      <c r="AD13" s="65">
        <v>546</v>
      </c>
      <c r="AE13" s="66"/>
      <c r="AF13" s="66"/>
      <c r="AG13" s="66"/>
      <c r="AH13" s="66"/>
      <c r="AI13" s="66"/>
      <c r="AJ13" s="67"/>
      <c r="AK13" s="65">
        <v>478.012</v>
      </c>
      <c r="AL13" s="66"/>
      <c r="AM13" s="66"/>
      <c r="AN13" s="66"/>
      <c r="AO13" s="66"/>
      <c r="AP13" s="66"/>
      <c r="AQ13" s="67"/>
      <c r="AR13" s="714">
        <v>470</v>
      </c>
      <c r="AS13" s="715"/>
      <c r="AT13" s="715"/>
      <c r="AU13" s="715"/>
      <c r="AV13" s="715"/>
      <c r="AW13" s="715"/>
      <c r="AX13" s="716"/>
    </row>
    <row r="14" spans="1:50" ht="21" customHeight="1">
      <c r="A14" s="512"/>
      <c r="B14" s="513"/>
      <c r="C14" s="513"/>
      <c r="D14" s="513"/>
      <c r="E14" s="513"/>
      <c r="F14" s="514"/>
      <c r="G14" s="364"/>
      <c r="H14" s="365"/>
      <c r="I14" s="344" t="s">
        <v>9</v>
      </c>
      <c r="J14" s="360"/>
      <c r="K14" s="360"/>
      <c r="L14" s="360"/>
      <c r="M14" s="360"/>
      <c r="N14" s="360"/>
      <c r="O14" s="361"/>
      <c r="P14" s="65" t="s">
        <v>375</v>
      </c>
      <c r="Q14" s="66"/>
      <c r="R14" s="66"/>
      <c r="S14" s="66"/>
      <c r="T14" s="66"/>
      <c r="U14" s="66"/>
      <c r="V14" s="67"/>
      <c r="W14" s="65" t="s">
        <v>375</v>
      </c>
      <c r="X14" s="66"/>
      <c r="Y14" s="66"/>
      <c r="Z14" s="66"/>
      <c r="AA14" s="66"/>
      <c r="AB14" s="66"/>
      <c r="AC14" s="67"/>
      <c r="AD14" s="65" t="s">
        <v>375</v>
      </c>
      <c r="AE14" s="66"/>
      <c r="AF14" s="66"/>
      <c r="AG14" s="66"/>
      <c r="AH14" s="66"/>
      <c r="AI14" s="66"/>
      <c r="AJ14" s="67"/>
      <c r="AK14" s="65" t="s">
        <v>375</v>
      </c>
      <c r="AL14" s="66"/>
      <c r="AM14" s="66"/>
      <c r="AN14" s="66"/>
      <c r="AO14" s="66"/>
      <c r="AP14" s="66"/>
      <c r="AQ14" s="67"/>
      <c r="AR14" s="525"/>
      <c r="AS14" s="525"/>
      <c r="AT14" s="525"/>
      <c r="AU14" s="525"/>
      <c r="AV14" s="525"/>
      <c r="AW14" s="525"/>
      <c r="AX14" s="526"/>
    </row>
    <row r="15" spans="1:50" ht="21" customHeight="1">
      <c r="A15" s="512"/>
      <c r="B15" s="513"/>
      <c r="C15" s="513"/>
      <c r="D15" s="513"/>
      <c r="E15" s="513"/>
      <c r="F15" s="514"/>
      <c r="G15" s="364"/>
      <c r="H15" s="365"/>
      <c r="I15" s="344" t="s">
        <v>62</v>
      </c>
      <c r="J15" s="345"/>
      <c r="K15" s="345"/>
      <c r="L15" s="345"/>
      <c r="M15" s="345"/>
      <c r="N15" s="345"/>
      <c r="O15" s="346"/>
      <c r="P15" s="65" t="s">
        <v>375</v>
      </c>
      <c r="Q15" s="66"/>
      <c r="R15" s="66"/>
      <c r="S15" s="66"/>
      <c r="T15" s="66"/>
      <c r="U15" s="66"/>
      <c r="V15" s="67"/>
      <c r="W15" s="65" t="s">
        <v>375</v>
      </c>
      <c r="X15" s="66"/>
      <c r="Y15" s="66"/>
      <c r="Z15" s="66"/>
      <c r="AA15" s="66"/>
      <c r="AB15" s="66"/>
      <c r="AC15" s="67"/>
      <c r="AD15" s="65" t="s">
        <v>375</v>
      </c>
      <c r="AE15" s="66"/>
      <c r="AF15" s="66"/>
      <c r="AG15" s="66"/>
      <c r="AH15" s="66"/>
      <c r="AI15" s="66"/>
      <c r="AJ15" s="67"/>
      <c r="AK15" s="65" t="s">
        <v>375</v>
      </c>
      <c r="AL15" s="66"/>
      <c r="AM15" s="66"/>
      <c r="AN15" s="66"/>
      <c r="AO15" s="66"/>
      <c r="AP15" s="66"/>
      <c r="AQ15" s="67"/>
      <c r="AR15" s="65"/>
      <c r="AS15" s="66"/>
      <c r="AT15" s="66"/>
      <c r="AU15" s="66"/>
      <c r="AV15" s="66"/>
      <c r="AW15" s="66"/>
      <c r="AX15" s="713"/>
    </row>
    <row r="16" spans="1:50" ht="21" customHeight="1">
      <c r="A16" s="512"/>
      <c r="B16" s="513"/>
      <c r="C16" s="513"/>
      <c r="D16" s="513"/>
      <c r="E16" s="513"/>
      <c r="F16" s="514"/>
      <c r="G16" s="364"/>
      <c r="H16" s="365"/>
      <c r="I16" s="344" t="s">
        <v>63</v>
      </c>
      <c r="J16" s="345"/>
      <c r="K16" s="345"/>
      <c r="L16" s="345"/>
      <c r="M16" s="345"/>
      <c r="N16" s="345"/>
      <c r="O16" s="346"/>
      <c r="P16" s="65" t="s">
        <v>375</v>
      </c>
      <c r="Q16" s="66"/>
      <c r="R16" s="66"/>
      <c r="S16" s="66"/>
      <c r="T16" s="66"/>
      <c r="U16" s="66"/>
      <c r="V16" s="67"/>
      <c r="W16" s="65" t="s">
        <v>375</v>
      </c>
      <c r="X16" s="66"/>
      <c r="Y16" s="66"/>
      <c r="Z16" s="66"/>
      <c r="AA16" s="66"/>
      <c r="AB16" s="66"/>
      <c r="AC16" s="67"/>
      <c r="AD16" s="65" t="s">
        <v>375</v>
      </c>
      <c r="AE16" s="66"/>
      <c r="AF16" s="66"/>
      <c r="AG16" s="66"/>
      <c r="AH16" s="66"/>
      <c r="AI16" s="66"/>
      <c r="AJ16" s="67"/>
      <c r="AK16" s="65" t="s">
        <v>375</v>
      </c>
      <c r="AL16" s="66"/>
      <c r="AM16" s="66"/>
      <c r="AN16" s="66"/>
      <c r="AO16" s="66"/>
      <c r="AP16" s="66"/>
      <c r="AQ16" s="67"/>
      <c r="AR16" s="492"/>
      <c r="AS16" s="493"/>
      <c r="AT16" s="493"/>
      <c r="AU16" s="493"/>
      <c r="AV16" s="493"/>
      <c r="AW16" s="493"/>
      <c r="AX16" s="494"/>
    </row>
    <row r="17" spans="1:50" ht="24.75" customHeight="1">
      <c r="A17" s="512"/>
      <c r="B17" s="513"/>
      <c r="C17" s="513"/>
      <c r="D17" s="513"/>
      <c r="E17" s="513"/>
      <c r="F17" s="514"/>
      <c r="G17" s="364"/>
      <c r="H17" s="365"/>
      <c r="I17" s="344" t="s">
        <v>61</v>
      </c>
      <c r="J17" s="360"/>
      <c r="K17" s="360"/>
      <c r="L17" s="360"/>
      <c r="M17" s="360"/>
      <c r="N17" s="360"/>
      <c r="O17" s="361"/>
      <c r="P17" s="65">
        <v>-150</v>
      </c>
      <c r="Q17" s="66"/>
      <c r="R17" s="66"/>
      <c r="S17" s="66"/>
      <c r="T17" s="66"/>
      <c r="U17" s="66"/>
      <c r="V17" s="67"/>
      <c r="W17" s="65">
        <v>-4</v>
      </c>
      <c r="X17" s="66"/>
      <c r="Y17" s="66"/>
      <c r="Z17" s="66"/>
      <c r="AA17" s="66"/>
      <c r="AB17" s="66"/>
      <c r="AC17" s="67"/>
      <c r="AD17" s="65" t="s">
        <v>375</v>
      </c>
      <c r="AE17" s="66"/>
      <c r="AF17" s="66"/>
      <c r="AG17" s="66"/>
      <c r="AH17" s="66"/>
      <c r="AI17" s="66"/>
      <c r="AJ17" s="67"/>
      <c r="AK17" s="65" t="s">
        <v>375</v>
      </c>
      <c r="AL17" s="66"/>
      <c r="AM17" s="66"/>
      <c r="AN17" s="66"/>
      <c r="AO17" s="66"/>
      <c r="AP17" s="66"/>
      <c r="AQ17" s="67"/>
      <c r="AR17" s="495"/>
      <c r="AS17" s="495"/>
      <c r="AT17" s="495"/>
      <c r="AU17" s="495"/>
      <c r="AV17" s="495"/>
      <c r="AW17" s="495"/>
      <c r="AX17" s="496"/>
    </row>
    <row r="18" spans="1:50" ht="24.75" customHeight="1">
      <c r="A18" s="512"/>
      <c r="B18" s="513"/>
      <c r="C18" s="513"/>
      <c r="D18" s="513"/>
      <c r="E18" s="513"/>
      <c r="F18" s="514"/>
      <c r="G18" s="366"/>
      <c r="H18" s="367"/>
      <c r="I18" s="348" t="s">
        <v>22</v>
      </c>
      <c r="J18" s="349"/>
      <c r="K18" s="349"/>
      <c r="L18" s="349"/>
      <c r="M18" s="349"/>
      <c r="N18" s="349"/>
      <c r="O18" s="350"/>
      <c r="P18" s="330">
        <f>SUM(P13:V17)</f>
        <v>473</v>
      </c>
      <c r="Q18" s="331"/>
      <c r="R18" s="331"/>
      <c r="S18" s="331"/>
      <c r="T18" s="331"/>
      <c r="U18" s="331"/>
      <c r="V18" s="332"/>
      <c r="W18" s="330">
        <f>SUM(W13:AC17)</f>
        <v>603</v>
      </c>
      <c r="X18" s="331"/>
      <c r="Y18" s="331"/>
      <c r="Z18" s="331"/>
      <c r="AA18" s="331"/>
      <c r="AB18" s="331"/>
      <c r="AC18" s="332"/>
      <c r="AD18" s="330">
        <f>SUM(AD13:AJ17)</f>
        <v>546</v>
      </c>
      <c r="AE18" s="331"/>
      <c r="AF18" s="331"/>
      <c r="AG18" s="331"/>
      <c r="AH18" s="331"/>
      <c r="AI18" s="331"/>
      <c r="AJ18" s="332"/>
      <c r="AK18" s="330">
        <f>SUM(AK13:AQ17)</f>
        <v>478.012</v>
      </c>
      <c r="AL18" s="331"/>
      <c r="AM18" s="331"/>
      <c r="AN18" s="331"/>
      <c r="AO18" s="331"/>
      <c r="AP18" s="331"/>
      <c r="AQ18" s="332"/>
      <c r="AR18" s="330">
        <f>SUM(AR13:AX17)</f>
        <v>470</v>
      </c>
      <c r="AS18" s="331"/>
      <c r="AT18" s="331"/>
      <c r="AU18" s="331"/>
      <c r="AV18" s="331"/>
      <c r="AW18" s="331"/>
      <c r="AX18" s="353"/>
    </row>
    <row r="19" spans="1:50" ht="24.75" customHeight="1">
      <c r="A19" s="512"/>
      <c r="B19" s="513"/>
      <c r="C19" s="513"/>
      <c r="D19" s="513"/>
      <c r="E19" s="513"/>
      <c r="F19" s="514"/>
      <c r="G19" s="320" t="s">
        <v>10</v>
      </c>
      <c r="H19" s="321"/>
      <c r="I19" s="321"/>
      <c r="J19" s="321"/>
      <c r="K19" s="321"/>
      <c r="L19" s="321"/>
      <c r="M19" s="321"/>
      <c r="N19" s="321"/>
      <c r="O19" s="321"/>
      <c r="P19" s="65">
        <v>445</v>
      </c>
      <c r="Q19" s="66"/>
      <c r="R19" s="66"/>
      <c r="S19" s="66"/>
      <c r="T19" s="66"/>
      <c r="U19" s="66"/>
      <c r="V19" s="67"/>
      <c r="W19" s="65">
        <v>498</v>
      </c>
      <c r="X19" s="66"/>
      <c r="Y19" s="66"/>
      <c r="Z19" s="66"/>
      <c r="AA19" s="66"/>
      <c r="AB19" s="66"/>
      <c r="AC19" s="67"/>
      <c r="AD19" s="65">
        <v>430</v>
      </c>
      <c r="AE19" s="66"/>
      <c r="AF19" s="66"/>
      <c r="AG19" s="66"/>
      <c r="AH19" s="66"/>
      <c r="AI19" s="66"/>
      <c r="AJ19" s="67"/>
      <c r="AK19" s="329"/>
      <c r="AL19" s="329"/>
      <c r="AM19" s="329"/>
      <c r="AN19" s="329"/>
      <c r="AO19" s="329"/>
      <c r="AP19" s="329"/>
      <c r="AQ19" s="329"/>
      <c r="AR19" s="329"/>
      <c r="AS19" s="329"/>
      <c r="AT19" s="329"/>
      <c r="AU19" s="329"/>
      <c r="AV19" s="329"/>
      <c r="AW19" s="329"/>
      <c r="AX19" s="347"/>
    </row>
    <row r="20" spans="1:50" ht="24.75" customHeight="1">
      <c r="A20" s="515"/>
      <c r="B20" s="516"/>
      <c r="C20" s="516"/>
      <c r="D20" s="516"/>
      <c r="E20" s="516"/>
      <c r="F20" s="517"/>
      <c r="G20" s="320" t="s">
        <v>11</v>
      </c>
      <c r="H20" s="321"/>
      <c r="I20" s="321"/>
      <c r="J20" s="321"/>
      <c r="K20" s="321"/>
      <c r="L20" s="321"/>
      <c r="M20" s="321"/>
      <c r="N20" s="321"/>
      <c r="O20" s="321"/>
      <c r="P20" s="322">
        <f>IF(P18=0,"-",P19/P18)</f>
        <v>0.9408033826638478</v>
      </c>
      <c r="Q20" s="322"/>
      <c r="R20" s="322"/>
      <c r="S20" s="322"/>
      <c r="T20" s="322"/>
      <c r="U20" s="322"/>
      <c r="V20" s="322"/>
      <c r="W20" s="322">
        <f>IF(W18=0,"-",W19/W18)</f>
        <v>0.8258706467661692</v>
      </c>
      <c r="X20" s="322"/>
      <c r="Y20" s="322"/>
      <c r="Z20" s="322"/>
      <c r="AA20" s="322"/>
      <c r="AB20" s="322"/>
      <c r="AC20" s="322"/>
      <c r="AD20" s="322">
        <f>IF(AD18=0,"-",AD19/AD18)</f>
        <v>0.7875457875457875</v>
      </c>
      <c r="AE20" s="322"/>
      <c r="AF20" s="322"/>
      <c r="AG20" s="322"/>
      <c r="AH20" s="322"/>
      <c r="AI20" s="322"/>
      <c r="AJ20" s="322"/>
      <c r="AK20" s="329"/>
      <c r="AL20" s="329"/>
      <c r="AM20" s="329"/>
      <c r="AN20" s="329"/>
      <c r="AO20" s="329"/>
      <c r="AP20" s="329"/>
      <c r="AQ20" s="329"/>
      <c r="AR20" s="329"/>
      <c r="AS20" s="329"/>
      <c r="AT20" s="329"/>
      <c r="AU20" s="329"/>
      <c r="AV20" s="329"/>
      <c r="AW20" s="329"/>
      <c r="AX20" s="347"/>
    </row>
    <row r="21" spans="1:50" ht="18.75" customHeight="1">
      <c r="A21" s="264" t="s">
        <v>13</v>
      </c>
      <c r="B21" s="265"/>
      <c r="C21" s="265"/>
      <c r="D21" s="265"/>
      <c r="E21" s="265"/>
      <c r="F21" s="266"/>
      <c r="G21" s="271" t="s">
        <v>318</v>
      </c>
      <c r="H21" s="272"/>
      <c r="I21" s="272"/>
      <c r="J21" s="272"/>
      <c r="K21" s="272"/>
      <c r="L21" s="272"/>
      <c r="M21" s="272"/>
      <c r="N21" s="272"/>
      <c r="O21" s="273"/>
      <c r="P21" s="281" t="s">
        <v>83</v>
      </c>
      <c r="Q21" s="272"/>
      <c r="R21" s="272"/>
      <c r="S21" s="272"/>
      <c r="T21" s="272"/>
      <c r="U21" s="272"/>
      <c r="V21" s="272"/>
      <c r="W21" s="272"/>
      <c r="X21" s="273"/>
      <c r="Y21" s="239"/>
      <c r="Z21" s="81"/>
      <c r="AA21" s="82"/>
      <c r="AB21" s="258" t="s">
        <v>12</v>
      </c>
      <c r="AC21" s="259"/>
      <c r="AD21" s="260"/>
      <c r="AE21" s="281" t="s">
        <v>69</v>
      </c>
      <c r="AF21" s="272"/>
      <c r="AG21" s="272"/>
      <c r="AH21" s="272"/>
      <c r="AI21" s="273"/>
      <c r="AJ21" s="281" t="s">
        <v>70</v>
      </c>
      <c r="AK21" s="272"/>
      <c r="AL21" s="272"/>
      <c r="AM21" s="272"/>
      <c r="AN21" s="273"/>
      <c r="AO21" s="281" t="s">
        <v>71</v>
      </c>
      <c r="AP21" s="272"/>
      <c r="AQ21" s="272"/>
      <c r="AR21" s="272"/>
      <c r="AS21" s="273"/>
      <c r="AT21" s="104" t="s">
        <v>302</v>
      </c>
      <c r="AU21" s="105"/>
      <c r="AV21" s="105"/>
      <c r="AW21" s="105"/>
      <c r="AX21" s="106"/>
    </row>
    <row r="22" spans="1:50" ht="18.75" customHeight="1">
      <c r="A22" s="264"/>
      <c r="B22" s="265"/>
      <c r="C22" s="265"/>
      <c r="D22" s="265"/>
      <c r="E22" s="265"/>
      <c r="F22" s="266"/>
      <c r="G22" s="274"/>
      <c r="H22" s="87"/>
      <c r="I22" s="87"/>
      <c r="J22" s="87"/>
      <c r="K22" s="87"/>
      <c r="L22" s="87"/>
      <c r="M22" s="87"/>
      <c r="N22" s="87"/>
      <c r="O22" s="275"/>
      <c r="P22" s="179"/>
      <c r="Q22" s="87"/>
      <c r="R22" s="87"/>
      <c r="S22" s="87"/>
      <c r="T22" s="87"/>
      <c r="U22" s="87"/>
      <c r="V22" s="87"/>
      <c r="W22" s="87"/>
      <c r="X22" s="275"/>
      <c r="Y22" s="311"/>
      <c r="Z22" s="312"/>
      <c r="AA22" s="313"/>
      <c r="AB22" s="178"/>
      <c r="AC22" s="173"/>
      <c r="AD22" s="174"/>
      <c r="AE22" s="179"/>
      <c r="AF22" s="87"/>
      <c r="AG22" s="87"/>
      <c r="AH22" s="87"/>
      <c r="AI22" s="275"/>
      <c r="AJ22" s="179"/>
      <c r="AK22" s="87"/>
      <c r="AL22" s="87"/>
      <c r="AM22" s="87"/>
      <c r="AN22" s="275"/>
      <c r="AO22" s="179"/>
      <c r="AP22" s="87"/>
      <c r="AQ22" s="87"/>
      <c r="AR22" s="87"/>
      <c r="AS22" s="275"/>
      <c r="AT22" s="58"/>
      <c r="AU22" s="111">
        <v>28</v>
      </c>
      <c r="AV22" s="111"/>
      <c r="AW22" s="87" t="s">
        <v>354</v>
      </c>
      <c r="AX22" s="88"/>
    </row>
    <row r="23" spans="1:50" ht="22.5" customHeight="1">
      <c r="A23" s="267"/>
      <c r="B23" s="265"/>
      <c r="C23" s="265"/>
      <c r="D23" s="265"/>
      <c r="E23" s="265"/>
      <c r="F23" s="266"/>
      <c r="G23" s="336" t="s">
        <v>376</v>
      </c>
      <c r="H23" s="302"/>
      <c r="I23" s="302"/>
      <c r="J23" s="302"/>
      <c r="K23" s="302"/>
      <c r="L23" s="302"/>
      <c r="M23" s="302"/>
      <c r="N23" s="302"/>
      <c r="O23" s="303"/>
      <c r="P23" s="292" t="s">
        <v>377</v>
      </c>
      <c r="Q23" s="240"/>
      <c r="R23" s="240"/>
      <c r="S23" s="240"/>
      <c r="T23" s="240"/>
      <c r="U23" s="240"/>
      <c r="V23" s="240"/>
      <c r="W23" s="240"/>
      <c r="X23" s="241"/>
      <c r="Y23" s="309" t="s">
        <v>14</v>
      </c>
      <c r="Z23" s="290"/>
      <c r="AA23" s="291"/>
      <c r="AB23" s="709" t="s">
        <v>464</v>
      </c>
      <c r="AC23" s="310"/>
      <c r="AD23" s="310"/>
      <c r="AE23" s="84">
        <v>47</v>
      </c>
      <c r="AF23" s="85"/>
      <c r="AG23" s="85"/>
      <c r="AH23" s="85"/>
      <c r="AI23" s="86"/>
      <c r="AJ23" s="84">
        <v>37</v>
      </c>
      <c r="AK23" s="85"/>
      <c r="AL23" s="85"/>
      <c r="AM23" s="85"/>
      <c r="AN23" s="86"/>
      <c r="AO23" s="84">
        <v>34</v>
      </c>
      <c r="AP23" s="85"/>
      <c r="AQ23" s="85"/>
      <c r="AR23" s="85"/>
      <c r="AS23" s="86"/>
      <c r="AT23" s="107"/>
      <c r="AU23" s="107"/>
      <c r="AV23" s="107"/>
      <c r="AW23" s="107"/>
      <c r="AX23" s="108"/>
    </row>
    <row r="24" spans="1:50" ht="22.5" customHeight="1">
      <c r="A24" s="268"/>
      <c r="B24" s="269"/>
      <c r="C24" s="269"/>
      <c r="D24" s="269"/>
      <c r="E24" s="269"/>
      <c r="F24" s="270"/>
      <c r="G24" s="304"/>
      <c r="H24" s="305"/>
      <c r="I24" s="305"/>
      <c r="J24" s="305"/>
      <c r="K24" s="305"/>
      <c r="L24" s="305"/>
      <c r="M24" s="305"/>
      <c r="N24" s="305"/>
      <c r="O24" s="306"/>
      <c r="P24" s="307"/>
      <c r="Q24" s="307"/>
      <c r="R24" s="307"/>
      <c r="S24" s="307"/>
      <c r="T24" s="307"/>
      <c r="U24" s="307"/>
      <c r="V24" s="307"/>
      <c r="W24" s="307"/>
      <c r="X24" s="308"/>
      <c r="Y24" s="220" t="s">
        <v>65</v>
      </c>
      <c r="Z24" s="121"/>
      <c r="AA24" s="216"/>
      <c r="AB24" s="351" t="s">
        <v>464</v>
      </c>
      <c r="AC24" s="352"/>
      <c r="AD24" s="352"/>
      <c r="AE24" s="84">
        <v>22</v>
      </c>
      <c r="AF24" s="85"/>
      <c r="AG24" s="85"/>
      <c r="AH24" s="85"/>
      <c r="AI24" s="86"/>
      <c r="AJ24" s="84">
        <v>29</v>
      </c>
      <c r="AK24" s="85"/>
      <c r="AL24" s="85"/>
      <c r="AM24" s="85"/>
      <c r="AN24" s="86"/>
      <c r="AO24" s="84">
        <v>38</v>
      </c>
      <c r="AP24" s="85"/>
      <c r="AQ24" s="85"/>
      <c r="AR24" s="85"/>
      <c r="AS24" s="86"/>
      <c r="AT24" s="84">
        <v>23</v>
      </c>
      <c r="AU24" s="85"/>
      <c r="AV24" s="85"/>
      <c r="AW24" s="85"/>
      <c r="AX24" s="103"/>
    </row>
    <row r="25" spans="1:50" ht="22.5" customHeight="1">
      <c r="A25" s="730"/>
      <c r="B25" s="731"/>
      <c r="C25" s="731"/>
      <c r="D25" s="731"/>
      <c r="E25" s="731"/>
      <c r="F25" s="732"/>
      <c r="G25" s="337"/>
      <c r="H25" s="338"/>
      <c r="I25" s="338"/>
      <c r="J25" s="338"/>
      <c r="K25" s="338"/>
      <c r="L25" s="338"/>
      <c r="M25" s="338"/>
      <c r="N25" s="338"/>
      <c r="O25" s="339"/>
      <c r="P25" s="242"/>
      <c r="Q25" s="242"/>
      <c r="R25" s="242"/>
      <c r="S25" s="242"/>
      <c r="T25" s="242"/>
      <c r="U25" s="242"/>
      <c r="V25" s="242"/>
      <c r="W25" s="242"/>
      <c r="X25" s="243"/>
      <c r="Y25" s="120" t="s">
        <v>15</v>
      </c>
      <c r="Z25" s="121"/>
      <c r="AA25" s="216"/>
      <c r="AB25" s="717" t="s">
        <v>357</v>
      </c>
      <c r="AC25" s="299"/>
      <c r="AD25" s="299"/>
      <c r="AE25" s="84">
        <v>214</v>
      </c>
      <c r="AF25" s="85"/>
      <c r="AG25" s="85"/>
      <c r="AH25" s="85"/>
      <c r="AI25" s="86"/>
      <c r="AJ25" s="84">
        <v>128</v>
      </c>
      <c r="AK25" s="85"/>
      <c r="AL25" s="85"/>
      <c r="AM25" s="85"/>
      <c r="AN25" s="86"/>
      <c r="AO25" s="84">
        <v>89</v>
      </c>
      <c r="AP25" s="85"/>
      <c r="AQ25" s="85"/>
      <c r="AR25" s="85"/>
      <c r="AS25" s="86"/>
      <c r="AT25" s="93"/>
      <c r="AU25" s="94"/>
      <c r="AV25" s="94"/>
      <c r="AW25" s="94"/>
      <c r="AX25" s="95"/>
    </row>
    <row r="26" spans="1:50" ht="18.75" customHeight="1" hidden="1">
      <c r="A26" s="264" t="s">
        <v>13</v>
      </c>
      <c r="B26" s="265"/>
      <c r="C26" s="265"/>
      <c r="D26" s="265"/>
      <c r="E26" s="265"/>
      <c r="F26" s="266"/>
      <c r="G26" s="271" t="s">
        <v>318</v>
      </c>
      <c r="H26" s="272"/>
      <c r="I26" s="272"/>
      <c r="J26" s="272"/>
      <c r="K26" s="272"/>
      <c r="L26" s="272"/>
      <c r="M26" s="272"/>
      <c r="N26" s="272"/>
      <c r="O26" s="273"/>
      <c r="P26" s="281" t="s">
        <v>83</v>
      </c>
      <c r="Q26" s="272"/>
      <c r="R26" s="272"/>
      <c r="S26" s="272"/>
      <c r="T26" s="272"/>
      <c r="U26" s="272"/>
      <c r="V26" s="272"/>
      <c r="W26" s="272"/>
      <c r="X26" s="273"/>
      <c r="Y26" s="239"/>
      <c r="Z26" s="81"/>
      <c r="AA26" s="82"/>
      <c r="AB26" s="258" t="s">
        <v>12</v>
      </c>
      <c r="AC26" s="259"/>
      <c r="AD26" s="260"/>
      <c r="AE26" s="281" t="s">
        <v>69</v>
      </c>
      <c r="AF26" s="272"/>
      <c r="AG26" s="272"/>
      <c r="AH26" s="272"/>
      <c r="AI26" s="273"/>
      <c r="AJ26" s="281" t="s">
        <v>70</v>
      </c>
      <c r="AK26" s="272"/>
      <c r="AL26" s="272"/>
      <c r="AM26" s="272"/>
      <c r="AN26" s="273"/>
      <c r="AO26" s="281" t="s">
        <v>71</v>
      </c>
      <c r="AP26" s="272"/>
      <c r="AQ26" s="272"/>
      <c r="AR26" s="272"/>
      <c r="AS26" s="273"/>
      <c r="AT26" s="710" t="s">
        <v>302</v>
      </c>
      <c r="AU26" s="711"/>
      <c r="AV26" s="711"/>
      <c r="AW26" s="711"/>
      <c r="AX26" s="712"/>
    </row>
    <row r="27" spans="1:50" ht="18.75" customHeight="1" hidden="1">
      <c r="A27" s="264"/>
      <c r="B27" s="265"/>
      <c r="C27" s="265"/>
      <c r="D27" s="265"/>
      <c r="E27" s="265"/>
      <c r="F27" s="266"/>
      <c r="G27" s="274"/>
      <c r="H27" s="87"/>
      <c r="I27" s="87"/>
      <c r="J27" s="87"/>
      <c r="K27" s="87"/>
      <c r="L27" s="87"/>
      <c r="M27" s="87"/>
      <c r="N27" s="87"/>
      <c r="O27" s="275"/>
      <c r="P27" s="179"/>
      <c r="Q27" s="87"/>
      <c r="R27" s="87"/>
      <c r="S27" s="87"/>
      <c r="T27" s="87"/>
      <c r="U27" s="87"/>
      <c r="V27" s="87"/>
      <c r="W27" s="87"/>
      <c r="X27" s="275"/>
      <c r="Y27" s="311"/>
      <c r="Z27" s="312"/>
      <c r="AA27" s="313"/>
      <c r="AB27" s="178"/>
      <c r="AC27" s="173"/>
      <c r="AD27" s="174"/>
      <c r="AE27" s="179"/>
      <c r="AF27" s="87"/>
      <c r="AG27" s="87"/>
      <c r="AH27" s="87"/>
      <c r="AI27" s="275"/>
      <c r="AJ27" s="179"/>
      <c r="AK27" s="87"/>
      <c r="AL27" s="87"/>
      <c r="AM27" s="87"/>
      <c r="AN27" s="275"/>
      <c r="AO27" s="179"/>
      <c r="AP27" s="87"/>
      <c r="AQ27" s="87"/>
      <c r="AR27" s="87"/>
      <c r="AS27" s="275"/>
      <c r="AT27" s="58"/>
      <c r="AU27" s="111"/>
      <c r="AV27" s="111"/>
      <c r="AW27" s="87" t="s">
        <v>354</v>
      </c>
      <c r="AX27" s="88"/>
    </row>
    <row r="28" spans="1:50" ht="22.5" customHeight="1" hidden="1">
      <c r="A28" s="267"/>
      <c r="B28" s="265"/>
      <c r="C28" s="265"/>
      <c r="D28" s="265"/>
      <c r="E28" s="265"/>
      <c r="F28" s="266"/>
      <c r="G28" s="336"/>
      <c r="H28" s="302"/>
      <c r="I28" s="302"/>
      <c r="J28" s="302"/>
      <c r="K28" s="302"/>
      <c r="L28" s="302"/>
      <c r="M28" s="302"/>
      <c r="N28" s="302"/>
      <c r="O28" s="303"/>
      <c r="P28" s="292"/>
      <c r="Q28" s="240"/>
      <c r="R28" s="240"/>
      <c r="S28" s="240"/>
      <c r="T28" s="240"/>
      <c r="U28" s="240"/>
      <c r="V28" s="240"/>
      <c r="W28" s="240"/>
      <c r="X28" s="241"/>
      <c r="Y28" s="309" t="s">
        <v>14</v>
      </c>
      <c r="Z28" s="290"/>
      <c r="AA28" s="291"/>
      <c r="AB28" s="310"/>
      <c r="AC28" s="310"/>
      <c r="AD28" s="310"/>
      <c r="AE28" s="84"/>
      <c r="AF28" s="85"/>
      <c r="AG28" s="85"/>
      <c r="AH28" s="85"/>
      <c r="AI28" s="86"/>
      <c r="AJ28" s="84"/>
      <c r="AK28" s="85"/>
      <c r="AL28" s="85"/>
      <c r="AM28" s="85"/>
      <c r="AN28" s="86"/>
      <c r="AO28" s="84"/>
      <c r="AP28" s="85"/>
      <c r="AQ28" s="85"/>
      <c r="AR28" s="85"/>
      <c r="AS28" s="86"/>
      <c r="AT28" s="107"/>
      <c r="AU28" s="107"/>
      <c r="AV28" s="107"/>
      <c r="AW28" s="107"/>
      <c r="AX28" s="108"/>
    </row>
    <row r="29" spans="1:50" ht="22.5" customHeight="1" hidden="1">
      <c r="A29" s="268"/>
      <c r="B29" s="269"/>
      <c r="C29" s="269"/>
      <c r="D29" s="269"/>
      <c r="E29" s="269"/>
      <c r="F29" s="270"/>
      <c r="G29" s="304"/>
      <c r="H29" s="305"/>
      <c r="I29" s="305"/>
      <c r="J29" s="305"/>
      <c r="K29" s="305"/>
      <c r="L29" s="305"/>
      <c r="M29" s="305"/>
      <c r="N29" s="305"/>
      <c r="O29" s="306"/>
      <c r="P29" s="307"/>
      <c r="Q29" s="307"/>
      <c r="R29" s="307"/>
      <c r="S29" s="307"/>
      <c r="T29" s="307"/>
      <c r="U29" s="307"/>
      <c r="V29" s="307"/>
      <c r="W29" s="307"/>
      <c r="X29" s="308"/>
      <c r="Y29" s="220" t="s">
        <v>65</v>
      </c>
      <c r="Z29" s="121"/>
      <c r="AA29" s="216"/>
      <c r="AB29" s="340"/>
      <c r="AC29" s="340"/>
      <c r="AD29" s="340"/>
      <c r="AE29" s="84"/>
      <c r="AF29" s="85"/>
      <c r="AG29" s="85"/>
      <c r="AH29" s="85"/>
      <c r="AI29" s="86"/>
      <c r="AJ29" s="84"/>
      <c r="AK29" s="85"/>
      <c r="AL29" s="85"/>
      <c r="AM29" s="85"/>
      <c r="AN29" s="86"/>
      <c r="AO29" s="84"/>
      <c r="AP29" s="85"/>
      <c r="AQ29" s="85"/>
      <c r="AR29" s="85"/>
      <c r="AS29" s="86"/>
      <c r="AT29" s="84"/>
      <c r="AU29" s="85"/>
      <c r="AV29" s="85"/>
      <c r="AW29" s="85"/>
      <c r="AX29" s="103"/>
    </row>
    <row r="30" spans="1:50" ht="22.5" customHeight="1" hidden="1">
      <c r="A30" s="730"/>
      <c r="B30" s="731"/>
      <c r="C30" s="731"/>
      <c r="D30" s="731"/>
      <c r="E30" s="731"/>
      <c r="F30" s="732"/>
      <c r="G30" s="337"/>
      <c r="H30" s="338"/>
      <c r="I30" s="338"/>
      <c r="J30" s="338"/>
      <c r="K30" s="338"/>
      <c r="L30" s="338"/>
      <c r="M30" s="338"/>
      <c r="N30" s="338"/>
      <c r="O30" s="339"/>
      <c r="P30" s="242"/>
      <c r="Q30" s="242"/>
      <c r="R30" s="242"/>
      <c r="S30" s="242"/>
      <c r="T30" s="242"/>
      <c r="U30" s="242"/>
      <c r="V30" s="242"/>
      <c r="W30" s="242"/>
      <c r="X30" s="243"/>
      <c r="Y30" s="120" t="s">
        <v>15</v>
      </c>
      <c r="Z30" s="121"/>
      <c r="AA30" s="216"/>
      <c r="AB30" s="299" t="s">
        <v>16</v>
      </c>
      <c r="AC30" s="299"/>
      <c r="AD30" s="299"/>
      <c r="AE30" s="84"/>
      <c r="AF30" s="85"/>
      <c r="AG30" s="85"/>
      <c r="AH30" s="85"/>
      <c r="AI30" s="86"/>
      <c r="AJ30" s="84"/>
      <c r="AK30" s="85"/>
      <c r="AL30" s="85"/>
      <c r="AM30" s="85"/>
      <c r="AN30" s="86"/>
      <c r="AO30" s="84"/>
      <c r="AP30" s="85"/>
      <c r="AQ30" s="85"/>
      <c r="AR30" s="85"/>
      <c r="AS30" s="86"/>
      <c r="AT30" s="93"/>
      <c r="AU30" s="94"/>
      <c r="AV30" s="94"/>
      <c r="AW30" s="94"/>
      <c r="AX30" s="95"/>
    </row>
    <row r="31" spans="1:50" ht="18.75" customHeight="1" hidden="1">
      <c r="A31" s="264" t="s">
        <v>13</v>
      </c>
      <c r="B31" s="265"/>
      <c r="C31" s="265"/>
      <c r="D31" s="265"/>
      <c r="E31" s="265"/>
      <c r="F31" s="266"/>
      <c r="G31" s="271" t="s">
        <v>318</v>
      </c>
      <c r="H31" s="272"/>
      <c r="I31" s="272"/>
      <c r="J31" s="272"/>
      <c r="K31" s="272"/>
      <c r="L31" s="272"/>
      <c r="M31" s="272"/>
      <c r="N31" s="272"/>
      <c r="O31" s="273"/>
      <c r="P31" s="281" t="s">
        <v>83</v>
      </c>
      <c r="Q31" s="272"/>
      <c r="R31" s="272"/>
      <c r="S31" s="272"/>
      <c r="T31" s="272"/>
      <c r="U31" s="272"/>
      <c r="V31" s="272"/>
      <c r="W31" s="272"/>
      <c r="X31" s="273"/>
      <c r="Y31" s="239"/>
      <c r="Z31" s="81"/>
      <c r="AA31" s="82"/>
      <c r="AB31" s="258" t="s">
        <v>12</v>
      </c>
      <c r="AC31" s="259"/>
      <c r="AD31" s="260"/>
      <c r="AE31" s="281" t="s">
        <v>69</v>
      </c>
      <c r="AF31" s="272"/>
      <c r="AG31" s="272"/>
      <c r="AH31" s="272"/>
      <c r="AI31" s="273"/>
      <c r="AJ31" s="281" t="s">
        <v>70</v>
      </c>
      <c r="AK31" s="272"/>
      <c r="AL31" s="272"/>
      <c r="AM31" s="272"/>
      <c r="AN31" s="273"/>
      <c r="AO31" s="281" t="s">
        <v>71</v>
      </c>
      <c r="AP31" s="272"/>
      <c r="AQ31" s="272"/>
      <c r="AR31" s="272"/>
      <c r="AS31" s="273"/>
      <c r="AT31" s="104" t="s">
        <v>302</v>
      </c>
      <c r="AU31" s="105"/>
      <c r="AV31" s="105"/>
      <c r="AW31" s="105"/>
      <c r="AX31" s="106"/>
    </row>
    <row r="32" spans="1:50" ht="18.75" customHeight="1" hidden="1">
      <c r="A32" s="264"/>
      <c r="B32" s="265"/>
      <c r="C32" s="265"/>
      <c r="D32" s="265"/>
      <c r="E32" s="265"/>
      <c r="F32" s="266"/>
      <c r="G32" s="274"/>
      <c r="H32" s="87"/>
      <c r="I32" s="87"/>
      <c r="J32" s="87"/>
      <c r="K32" s="87"/>
      <c r="L32" s="87"/>
      <c r="M32" s="87"/>
      <c r="N32" s="87"/>
      <c r="O32" s="275"/>
      <c r="P32" s="179"/>
      <c r="Q32" s="87"/>
      <c r="R32" s="87"/>
      <c r="S32" s="87"/>
      <c r="T32" s="87"/>
      <c r="U32" s="87"/>
      <c r="V32" s="87"/>
      <c r="W32" s="87"/>
      <c r="X32" s="275"/>
      <c r="Y32" s="311"/>
      <c r="Z32" s="312"/>
      <c r="AA32" s="313"/>
      <c r="AB32" s="178"/>
      <c r="AC32" s="173"/>
      <c r="AD32" s="174"/>
      <c r="AE32" s="179"/>
      <c r="AF32" s="87"/>
      <c r="AG32" s="87"/>
      <c r="AH32" s="87"/>
      <c r="AI32" s="275"/>
      <c r="AJ32" s="179"/>
      <c r="AK32" s="87"/>
      <c r="AL32" s="87"/>
      <c r="AM32" s="87"/>
      <c r="AN32" s="275"/>
      <c r="AO32" s="179"/>
      <c r="AP32" s="87"/>
      <c r="AQ32" s="87"/>
      <c r="AR32" s="87"/>
      <c r="AS32" s="275"/>
      <c r="AT32" s="58"/>
      <c r="AU32" s="111"/>
      <c r="AV32" s="111"/>
      <c r="AW32" s="87" t="s">
        <v>354</v>
      </c>
      <c r="AX32" s="88"/>
    </row>
    <row r="33" spans="1:50" ht="22.5" customHeight="1" hidden="1">
      <c r="A33" s="267"/>
      <c r="B33" s="265"/>
      <c r="C33" s="265"/>
      <c r="D33" s="265"/>
      <c r="E33" s="265"/>
      <c r="F33" s="266"/>
      <c r="G33" s="301"/>
      <c r="H33" s="302"/>
      <c r="I33" s="302"/>
      <c r="J33" s="302"/>
      <c r="K33" s="302"/>
      <c r="L33" s="302"/>
      <c r="M33" s="302"/>
      <c r="N33" s="302"/>
      <c r="O33" s="303"/>
      <c r="P33" s="292"/>
      <c r="Q33" s="240"/>
      <c r="R33" s="240"/>
      <c r="S33" s="240"/>
      <c r="T33" s="240"/>
      <c r="U33" s="240"/>
      <c r="V33" s="240"/>
      <c r="W33" s="240"/>
      <c r="X33" s="241"/>
      <c r="Y33" s="309" t="s">
        <v>14</v>
      </c>
      <c r="Z33" s="290"/>
      <c r="AA33" s="291"/>
      <c r="AB33" s="310"/>
      <c r="AC33" s="310"/>
      <c r="AD33" s="310"/>
      <c r="AE33" s="84"/>
      <c r="AF33" s="85"/>
      <c r="AG33" s="85"/>
      <c r="AH33" s="85"/>
      <c r="AI33" s="86"/>
      <c r="AJ33" s="84"/>
      <c r="AK33" s="85"/>
      <c r="AL33" s="85"/>
      <c r="AM33" s="85"/>
      <c r="AN33" s="86"/>
      <c r="AO33" s="84"/>
      <c r="AP33" s="85"/>
      <c r="AQ33" s="85"/>
      <c r="AR33" s="85"/>
      <c r="AS33" s="86"/>
      <c r="AT33" s="107"/>
      <c r="AU33" s="107"/>
      <c r="AV33" s="107"/>
      <c r="AW33" s="107"/>
      <c r="AX33" s="108"/>
    </row>
    <row r="34" spans="1:50" ht="22.5" customHeight="1" hidden="1">
      <c r="A34" s="268"/>
      <c r="B34" s="269"/>
      <c r="C34" s="269"/>
      <c r="D34" s="269"/>
      <c r="E34" s="269"/>
      <c r="F34" s="270"/>
      <c r="G34" s="304"/>
      <c r="H34" s="305"/>
      <c r="I34" s="305"/>
      <c r="J34" s="305"/>
      <c r="K34" s="305"/>
      <c r="L34" s="305"/>
      <c r="M34" s="305"/>
      <c r="N34" s="305"/>
      <c r="O34" s="306"/>
      <c r="P34" s="307"/>
      <c r="Q34" s="307"/>
      <c r="R34" s="307"/>
      <c r="S34" s="307"/>
      <c r="T34" s="307"/>
      <c r="U34" s="307"/>
      <c r="V34" s="307"/>
      <c r="W34" s="307"/>
      <c r="X34" s="308"/>
      <c r="Y34" s="220" t="s">
        <v>65</v>
      </c>
      <c r="Z34" s="121"/>
      <c r="AA34" s="216"/>
      <c r="AB34" s="340"/>
      <c r="AC34" s="340"/>
      <c r="AD34" s="340"/>
      <c r="AE34" s="84"/>
      <c r="AF34" s="85"/>
      <c r="AG34" s="85"/>
      <c r="AH34" s="85"/>
      <c r="AI34" s="86"/>
      <c r="AJ34" s="84"/>
      <c r="AK34" s="85"/>
      <c r="AL34" s="85"/>
      <c r="AM34" s="85"/>
      <c r="AN34" s="86"/>
      <c r="AO34" s="84"/>
      <c r="AP34" s="85"/>
      <c r="AQ34" s="85"/>
      <c r="AR34" s="85"/>
      <c r="AS34" s="86"/>
      <c r="AT34" s="84"/>
      <c r="AU34" s="85"/>
      <c r="AV34" s="85"/>
      <c r="AW34" s="85"/>
      <c r="AX34" s="103"/>
    </row>
    <row r="35" spans="1:50" ht="22.5" customHeight="1" hidden="1">
      <c r="A35" s="730"/>
      <c r="B35" s="731"/>
      <c r="C35" s="731"/>
      <c r="D35" s="731"/>
      <c r="E35" s="731"/>
      <c r="F35" s="732"/>
      <c r="G35" s="337"/>
      <c r="H35" s="338"/>
      <c r="I35" s="338"/>
      <c r="J35" s="338"/>
      <c r="K35" s="338"/>
      <c r="L35" s="338"/>
      <c r="M35" s="338"/>
      <c r="N35" s="338"/>
      <c r="O35" s="339"/>
      <c r="P35" s="242"/>
      <c r="Q35" s="242"/>
      <c r="R35" s="242"/>
      <c r="S35" s="242"/>
      <c r="T35" s="242"/>
      <c r="U35" s="242"/>
      <c r="V35" s="242"/>
      <c r="W35" s="242"/>
      <c r="X35" s="243"/>
      <c r="Y35" s="120" t="s">
        <v>15</v>
      </c>
      <c r="Z35" s="121"/>
      <c r="AA35" s="216"/>
      <c r="AB35" s="299" t="s">
        <v>16</v>
      </c>
      <c r="AC35" s="299"/>
      <c r="AD35" s="299"/>
      <c r="AE35" s="84"/>
      <c r="AF35" s="85"/>
      <c r="AG35" s="85"/>
      <c r="AH35" s="85"/>
      <c r="AI35" s="86"/>
      <c r="AJ35" s="84"/>
      <c r="AK35" s="85"/>
      <c r="AL35" s="85"/>
      <c r="AM35" s="85"/>
      <c r="AN35" s="86"/>
      <c r="AO35" s="84"/>
      <c r="AP35" s="85"/>
      <c r="AQ35" s="85"/>
      <c r="AR35" s="85"/>
      <c r="AS35" s="86"/>
      <c r="AT35" s="93"/>
      <c r="AU35" s="94"/>
      <c r="AV35" s="94"/>
      <c r="AW35" s="94"/>
      <c r="AX35" s="95"/>
    </row>
    <row r="36" spans="1:50" ht="18.75" customHeight="1" hidden="1">
      <c r="A36" s="264" t="s">
        <v>13</v>
      </c>
      <c r="B36" s="265"/>
      <c r="C36" s="265"/>
      <c r="D36" s="265"/>
      <c r="E36" s="265"/>
      <c r="F36" s="266"/>
      <c r="G36" s="271" t="s">
        <v>318</v>
      </c>
      <c r="H36" s="272"/>
      <c r="I36" s="272"/>
      <c r="J36" s="272"/>
      <c r="K36" s="272"/>
      <c r="L36" s="272"/>
      <c r="M36" s="272"/>
      <c r="N36" s="272"/>
      <c r="O36" s="273"/>
      <c r="P36" s="281" t="s">
        <v>83</v>
      </c>
      <c r="Q36" s="272"/>
      <c r="R36" s="272"/>
      <c r="S36" s="272"/>
      <c r="T36" s="272"/>
      <c r="U36" s="272"/>
      <c r="V36" s="272"/>
      <c r="W36" s="272"/>
      <c r="X36" s="273"/>
      <c r="Y36" s="239"/>
      <c r="Z36" s="81"/>
      <c r="AA36" s="82"/>
      <c r="AB36" s="258" t="s">
        <v>12</v>
      </c>
      <c r="AC36" s="259"/>
      <c r="AD36" s="260"/>
      <c r="AE36" s="281" t="s">
        <v>69</v>
      </c>
      <c r="AF36" s="272"/>
      <c r="AG36" s="272"/>
      <c r="AH36" s="272"/>
      <c r="AI36" s="273"/>
      <c r="AJ36" s="281" t="s">
        <v>70</v>
      </c>
      <c r="AK36" s="272"/>
      <c r="AL36" s="272"/>
      <c r="AM36" s="272"/>
      <c r="AN36" s="273"/>
      <c r="AO36" s="281" t="s">
        <v>71</v>
      </c>
      <c r="AP36" s="272"/>
      <c r="AQ36" s="272"/>
      <c r="AR36" s="272"/>
      <c r="AS36" s="273"/>
      <c r="AT36" s="104" t="s">
        <v>302</v>
      </c>
      <c r="AU36" s="105"/>
      <c r="AV36" s="105"/>
      <c r="AW36" s="105"/>
      <c r="AX36" s="106"/>
    </row>
    <row r="37" spans="1:50" ht="18.75" customHeight="1" hidden="1">
      <c r="A37" s="264"/>
      <c r="B37" s="265"/>
      <c r="C37" s="265"/>
      <c r="D37" s="265"/>
      <c r="E37" s="265"/>
      <c r="F37" s="266"/>
      <c r="G37" s="274"/>
      <c r="H37" s="87"/>
      <c r="I37" s="87"/>
      <c r="J37" s="87"/>
      <c r="K37" s="87"/>
      <c r="L37" s="87"/>
      <c r="M37" s="87"/>
      <c r="N37" s="87"/>
      <c r="O37" s="275"/>
      <c r="P37" s="179"/>
      <c r="Q37" s="87"/>
      <c r="R37" s="87"/>
      <c r="S37" s="87"/>
      <c r="T37" s="87"/>
      <c r="U37" s="87"/>
      <c r="V37" s="87"/>
      <c r="W37" s="87"/>
      <c r="X37" s="275"/>
      <c r="Y37" s="311"/>
      <c r="Z37" s="312"/>
      <c r="AA37" s="313"/>
      <c r="AB37" s="178"/>
      <c r="AC37" s="173"/>
      <c r="AD37" s="174"/>
      <c r="AE37" s="179"/>
      <c r="AF37" s="87"/>
      <c r="AG37" s="87"/>
      <c r="AH37" s="87"/>
      <c r="AI37" s="275"/>
      <c r="AJ37" s="179"/>
      <c r="AK37" s="87"/>
      <c r="AL37" s="87"/>
      <c r="AM37" s="87"/>
      <c r="AN37" s="275"/>
      <c r="AO37" s="179"/>
      <c r="AP37" s="87"/>
      <c r="AQ37" s="87"/>
      <c r="AR37" s="87"/>
      <c r="AS37" s="275"/>
      <c r="AT37" s="58"/>
      <c r="AU37" s="111"/>
      <c r="AV37" s="111"/>
      <c r="AW37" s="87" t="s">
        <v>354</v>
      </c>
      <c r="AX37" s="88"/>
    </row>
    <row r="38" spans="1:50" ht="22.5" customHeight="1" hidden="1">
      <c r="A38" s="267"/>
      <c r="B38" s="265"/>
      <c r="C38" s="265"/>
      <c r="D38" s="265"/>
      <c r="E38" s="265"/>
      <c r="F38" s="266"/>
      <c r="G38" s="301"/>
      <c r="H38" s="302"/>
      <c r="I38" s="302"/>
      <c r="J38" s="302"/>
      <c r="K38" s="302"/>
      <c r="L38" s="302"/>
      <c r="M38" s="302"/>
      <c r="N38" s="302"/>
      <c r="O38" s="303"/>
      <c r="P38" s="240"/>
      <c r="Q38" s="240"/>
      <c r="R38" s="240"/>
      <c r="S38" s="240"/>
      <c r="T38" s="240"/>
      <c r="U38" s="240"/>
      <c r="V38" s="240"/>
      <c r="W38" s="240"/>
      <c r="X38" s="241"/>
      <c r="Y38" s="309" t="s">
        <v>14</v>
      </c>
      <c r="Z38" s="290"/>
      <c r="AA38" s="291"/>
      <c r="AB38" s="310"/>
      <c r="AC38" s="310"/>
      <c r="AD38" s="310"/>
      <c r="AE38" s="84"/>
      <c r="AF38" s="85"/>
      <c r="AG38" s="85"/>
      <c r="AH38" s="85"/>
      <c r="AI38" s="86"/>
      <c r="AJ38" s="84"/>
      <c r="AK38" s="85"/>
      <c r="AL38" s="85"/>
      <c r="AM38" s="85"/>
      <c r="AN38" s="86"/>
      <c r="AO38" s="84"/>
      <c r="AP38" s="85"/>
      <c r="AQ38" s="85"/>
      <c r="AR38" s="85"/>
      <c r="AS38" s="86"/>
      <c r="AT38" s="107"/>
      <c r="AU38" s="107"/>
      <c r="AV38" s="107"/>
      <c r="AW38" s="107"/>
      <c r="AX38" s="108"/>
    </row>
    <row r="39" spans="1:50" ht="22.5" customHeight="1" hidden="1">
      <c r="A39" s="268"/>
      <c r="B39" s="269"/>
      <c r="C39" s="269"/>
      <c r="D39" s="269"/>
      <c r="E39" s="269"/>
      <c r="F39" s="270"/>
      <c r="G39" s="304"/>
      <c r="H39" s="305"/>
      <c r="I39" s="305"/>
      <c r="J39" s="305"/>
      <c r="K39" s="305"/>
      <c r="L39" s="305"/>
      <c r="M39" s="305"/>
      <c r="N39" s="305"/>
      <c r="O39" s="306"/>
      <c r="P39" s="307"/>
      <c r="Q39" s="307"/>
      <c r="R39" s="307"/>
      <c r="S39" s="307"/>
      <c r="T39" s="307"/>
      <c r="U39" s="307"/>
      <c r="V39" s="307"/>
      <c r="W39" s="307"/>
      <c r="X39" s="308"/>
      <c r="Y39" s="220" t="s">
        <v>65</v>
      </c>
      <c r="Z39" s="121"/>
      <c r="AA39" s="216"/>
      <c r="AB39" s="340"/>
      <c r="AC39" s="340"/>
      <c r="AD39" s="340"/>
      <c r="AE39" s="84"/>
      <c r="AF39" s="85"/>
      <c r="AG39" s="85"/>
      <c r="AH39" s="85"/>
      <c r="AI39" s="86"/>
      <c r="AJ39" s="84"/>
      <c r="AK39" s="85"/>
      <c r="AL39" s="85"/>
      <c r="AM39" s="85"/>
      <c r="AN39" s="86"/>
      <c r="AO39" s="84"/>
      <c r="AP39" s="85"/>
      <c r="AQ39" s="85"/>
      <c r="AR39" s="85"/>
      <c r="AS39" s="86"/>
      <c r="AT39" s="84"/>
      <c r="AU39" s="85"/>
      <c r="AV39" s="85"/>
      <c r="AW39" s="85"/>
      <c r="AX39" s="103"/>
    </row>
    <row r="40" spans="1:50" ht="22.5" customHeight="1" hidden="1">
      <c r="A40" s="730"/>
      <c r="B40" s="731"/>
      <c r="C40" s="731"/>
      <c r="D40" s="731"/>
      <c r="E40" s="731"/>
      <c r="F40" s="732"/>
      <c r="G40" s="337"/>
      <c r="H40" s="338"/>
      <c r="I40" s="338"/>
      <c r="J40" s="338"/>
      <c r="K40" s="338"/>
      <c r="L40" s="338"/>
      <c r="M40" s="338"/>
      <c r="N40" s="338"/>
      <c r="O40" s="339"/>
      <c r="P40" s="242"/>
      <c r="Q40" s="242"/>
      <c r="R40" s="242"/>
      <c r="S40" s="242"/>
      <c r="T40" s="242"/>
      <c r="U40" s="242"/>
      <c r="V40" s="242"/>
      <c r="W40" s="242"/>
      <c r="X40" s="243"/>
      <c r="Y40" s="120" t="s">
        <v>15</v>
      </c>
      <c r="Z40" s="121"/>
      <c r="AA40" s="216"/>
      <c r="AB40" s="299" t="s">
        <v>16</v>
      </c>
      <c r="AC40" s="299"/>
      <c r="AD40" s="299"/>
      <c r="AE40" s="84"/>
      <c r="AF40" s="85"/>
      <c r="AG40" s="85"/>
      <c r="AH40" s="85"/>
      <c r="AI40" s="86"/>
      <c r="AJ40" s="84"/>
      <c r="AK40" s="85"/>
      <c r="AL40" s="85"/>
      <c r="AM40" s="85"/>
      <c r="AN40" s="86"/>
      <c r="AO40" s="84"/>
      <c r="AP40" s="85"/>
      <c r="AQ40" s="85"/>
      <c r="AR40" s="85"/>
      <c r="AS40" s="86"/>
      <c r="AT40" s="93"/>
      <c r="AU40" s="94"/>
      <c r="AV40" s="94"/>
      <c r="AW40" s="94"/>
      <c r="AX40" s="95"/>
    </row>
    <row r="41" spans="1:50" ht="18.75" customHeight="1" hidden="1">
      <c r="A41" s="264" t="s">
        <v>13</v>
      </c>
      <c r="B41" s="265"/>
      <c r="C41" s="265"/>
      <c r="D41" s="265"/>
      <c r="E41" s="265"/>
      <c r="F41" s="266"/>
      <c r="G41" s="271" t="s">
        <v>318</v>
      </c>
      <c r="H41" s="272"/>
      <c r="I41" s="272"/>
      <c r="J41" s="272"/>
      <c r="K41" s="272"/>
      <c r="L41" s="272"/>
      <c r="M41" s="272"/>
      <c r="N41" s="272"/>
      <c r="O41" s="273"/>
      <c r="P41" s="281" t="s">
        <v>83</v>
      </c>
      <c r="Q41" s="272"/>
      <c r="R41" s="272"/>
      <c r="S41" s="272"/>
      <c r="T41" s="272"/>
      <c r="U41" s="272"/>
      <c r="V41" s="272"/>
      <c r="W41" s="272"/>
      <c r="X41" s="273"/>
      <c r="Y41" s="239"/>
      <c r="Z41" s="81"/>
      <c r="AA41" s="82"/>
      <c r="AB41" s="258" t="s">
        <v>12</v>
      </c>
      <c r="AC41" s="259"/>
      <c r="AD41" s="260"/>
      <c r="AE41" s="281" t="s">
        <v>69</v>
      </c>
      <c r="AF41" s="272"/>
      <c r="AG41" s="272"/>
      <c r="AH41" s="272"/>
      <c r="AI41" s="273"/>
      <c r="AJ41" s="281" t="s">
        <v>70</v>
      </c>
      <c r="AK41" s="272"/>
      <c r="AL41" s="272"/>
      <c r="AM41" s="272"/>
      <c r="AN41" s="273"/>
      <c r="AO41" s="281" t="s">
        <v>71</v>
      </c>
      <c r="AP41" s="272"/>
      <c r="AQ41" s="272"/>
      <c r="AR41" s="272"/>
      <c r="AS41" s="273"/>
      <c r="AT41" s="104" t="s">
        <v>302</v>
      </c>
      <c r="AU41" s="105"/>
      <c r="AV41" s="105"/>
      <c r="AW41" s="105"/>
      <c r="AX41" s="106"/>
    </row>
    <row r="42" spans="1:50" ht="18.75" customHeight="1" hidden="1">
      <c r="A42" s="264"/>
      <c r="B42" s="265"/>
      <c r="C42" s="265"/>
      <c r="D42" s="265"/>
      <c r="E42" s="265"/>
      <c r="F42" s="266"/>
      <c r="G42" s="274"/>
      <c r="H42" s="87"/>
      <c r="I42" s="87"/>
      <c r="J42" s="87"/>
      <c r="K42" s="87"/>
      <c r="L42" s="87"/>
      <c r="M42" s="87"/>
      <c r="N42" s="87"/>
      <c r="O42" s="275"/>
      <c r="P42" s="179"/>
      <c r="Q42" s="87"/>
      <c r="R42" s="87"/>
      <c r="S42" s="87"/>
      <c r="T42" s="87"/>
      <c r="U42" s="87"/>
      <c r="V42" s="87"/>
      <c r="W42" s="87"/>
      <c r="X42" s="275"/>
      <c r="Y42" s="311"/>
      <c r="Z42" s="312"/>
      <c r="AA42" s="313"/>
      <c r="AB42" s="178"/>
      <c r="AC42" s="173"/>
      <c r="AD42" s="174"/>
      <c r="AE42" s="179"/>
      <c r="AF42" s="87"/>
      <c r="AG42" s="87"/>
      <c r="AH42" s="87"/>
      <c r="AI42" s="275"/>
      <c r="AJ42" s="179"/>
      <c r="AK42" s="87"/>
      <c r="AL42" s="87"/>
      <c r="AM42" s="87"/>
      <c r="AN42" s="275"/>
      <c r="AO42" s="179"/>
      <c r="AP42" s="87"/>
      <c r="AQ42" s="87"/>
      <c r="AR42" s="87"/>
      <c r="AS42" s="275"/>
      <c r="AT42" s="58"/>
      <c r="AU42" s="111"/>
      <c r="AV42" s="111"/>
      <c r="AW42" s="87" t="s">
        <v>354</v>
      </c>
      <c r="AX42" s="88"/>
    </row>
    <row r="43" spans="1:50" ht="22.5" customHeight="1" hidden="1">
      <c r="A43" s="267"/>
      <c r="B43" s="265"/>
      <c r="C43" s="265"/>
      <c r="D43" s="265"/>
      <c r="E43" s="265"/>
      <c r="F43" s="266"/>
      <c r="G43" s="301"/>
      <c r="H43" s="302"/>
      <c r="I43" s="302"/>
      <c r="J43" s="302"/>
      <c r="K43" s="302"/>
      <c r="L43" s="302"/>
      <c r="M43" s="302"/>
      <c r="N43" s="302"/>
      <c r="O43" s="303"/>
      <c r="P43" s="240"/>
      <c r="Q43" s="240"/>
      <c r="R43" s="240"/>
      <c r="S43" s="240"/>
      <c r="T43" s="240"/>
      <c r="U43" s="240"/>
      <c r="V43" s="240"/>
      <c r="W43" s="240"/>
      <c r="X43" s="241"/>
      <c r="Y43" s="309" t="s">
        <v>14</v>
      </c>
      <c r="Z43" s="290"/>
      <c r="AA43" s="291"/>
      <c r="AB43" s="310"/>
      <c r="AC43" s="310"/>
      <c r="AD43" s="310"/>
      <c r="AE43" s="84"/>
      <c r="AF43" s="85"/>
      <c r="AG43" s="85"/>
      <c r="AH43" s="85"/>
      <c r="AI43" s="86"/>
      <c r="AJ43" s="84"/>
      <c r="AK43" s="85"/>
      <c r="AL43" s="85"/>
      <c r="AM43" s="85"/>
      <c r="AN43" s="86"/>
      <c r="AO43" s="84"/>
      <c r="AP43" s="85"/>
      <c r="AQ43" s="85"/>
      <c r="AR43" s="85"/>
      <c r="AS43" s="86"/>
      <c r="AT43" s="107"/>
      <c r="AU43" s="107"/>
      <c r="AV43" s="107"/>
      <c r="AW43" s="107"/>
      <c r="AX43" s="108"/>
    </row>
    <row r="44" spans="1:50" ht="22.5" customHeight="1" hidden="1">
      <c r="A44" s="268"/>
      <c r="B44" s="269"/>
      <c r="C44" s="269"/>
      <c r="D44" s="269"/>
      <c r="E44" s="269"/>
      <c r="F44" s="270"/>
      <c r="G44" s="304"/>
      <c r="H44" s="305"/>
      <c r="I44" s="305"/>
      <c r="J44" s="305"/>
      <c r="K44" s="305"/>
      <c r="L44" s="305"/>
      <c r="M44" s="305"/>
      <c r="N44" s="305"/>
      <c r="O44" s="306"/>
      <c r="P44" s="307"/>
      <c r="Q44" s="307"/>
      <c r="R44" s="307"/>
      <c r="S44" s="307"/>
      <c r="T44" s="307"/>
      <c r="U44" s="307"/>
      <c r="V44" s="307"/>
      <c r="W44" s="307"/>
      <c r="X44" s="308"/>
      <c r="Y44" s="220" t="s">
        <v>65</v>
      </c>
      <c r="Z44" s="121"/>
      <c r="AA44" s="216"/>
      <c r="AB44" s="340"/>
      <c r="AC44" s="340"/>
      <c r="AD44" s="340"/>
      <c r="AE44" s="84"/>
      <c r="AF44" s="85"/>
      <c r="AG44" s="85"/>
      <c r="AH44" s="85"/>
      <c r="AI44" s="86"/>
      <c r="AJ44" s="84"/>
      <c r="AK44" s="85"/>
      <c r="AL44" s="85"/>
      <c r="AM44" s="85"/>
      <c r="AN44" s="86"/>
      <c r="AO44" s="84"/>
      <c r="AP44" s="85"/>
      <c r="AQ44" s="85"/>
      <c r="AR44" s="85"/>
      <c r="AS44" s="86"/>
      <c r="AT44" s="84"/>
      <c r="AU44" s="85"/>
      <c r="AV44" s="85"/>
      <c r="AW44" s="85"/>
      <c r="AX44" s="103"/>
    </row>
    <row r="45" spans="1:50" ht="22.5" customHeight="1" hidden="1">
      <c r="A45" s="268"/>
      <c r="B45" s="269"/>
      <c r="C45" s="269"/>
      <c r="D45" s="269"/>
      <c r="E45" s="269"/>
      <c r="F45" s="270"/>
      <c r="G45" s="304"/>
      <c r="H45" s="305"/>
      <c r="I45" s="305"/>
      <c r="J45" s="305"/>
      <c r="K45" s="305"/>
      <c r="L45" s="305"/>
      <c r="M45" s="305"/>
      <c r="N45" s="305"/>
      <c r="O45" s="306"/>
      <c r="P45" s="307"/>
      <c r="Q45" s="307"/>
      <c r="R45" s="307"/>
      <c r="S45" s="307"/>
      <c r="T45" s="307"/>
      <c r="U45" s="307"/>
      <c r="V45" s="307"/>
      <c r="W45" s="307"/>
      <c r="X45" s="308"/>
      <c r="Y45" s="258" t="s">
        <v>15</v>
      </c>
      <c r="Z45" s="259"/>
      <c r="AA45" s="260"/>
      <c r="AB45" s="299" t="s">
        <v>16</v>
      </c>
      <c r="AC45" s="299"/>
      <c r="AD45" s="299"/>
      <c r="AE45" s="84"/>
      <c r="AF45" s="85"/>
      <c r="AG45" s="85"/>
      <c r="AH45" s="85"/>
      <c r="AI45" s="86"/>
      <c r="AJ45" s="84"/>
      <c r="AK45" s="85"/>
      <c r="AL45" s="85"/>
      <c r="AM45" s="85"/>
      <c r="AN45" s="86"/>
      <c r="AO45" s="84"/>
      <c r="AP45" s="85"/>
      <c r="AQ45" s="85"/>
      <c r="AR45" s="85"/>
      <c r="AS45" s="86"/>
      <c r="AT45" s="93"/>
      <c r="AU45" s="94"/>
      <c r="AV45" s="94"/>
      <c r="AW45" s="94"/>
      <c r="AX45" s="95"/>
    </row>
    <row r="46" spans="1:50" ht="22.5" customHeight="1">
      <c r="A46" s="264" t="s">
        <v>321</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8.75" customHeight="1" hidden="1">
      <c r="A47" s="391" t="s">
        <v>319</v>
      </c>
      <c r="B47" s="719" t="s">
        <v>316</v>
      </c>
      <c r="C47" s="277"/>
      <c r="D47" s="277"/>
      <c r="E47" s="277"/>
      <c r="F47" s="278"/>
      <c r="G47" s="696" t="s">
        <v>310</v>
      </c>
      <c r="H47" s="696"/>
      <c r="I47" s="696"/>
      <c r="J47" s="696"/>
      <c r="K47" s="696"/>
      <c r="L47" s="696"/>
      <c r="M47" s="696"/>
      <c r="N47" s="696"/>
      <c r="O47" s="696"/>
      <c r="P47" s="696"/>
      <c r="Q47" s="696"/>
      <c r="R47" s="696"/>
      <c r="S47" s="696"/>
      <c r="T47" s="696"/>
      <c r="U47" s="696"/>
      <c r="V47" s="696"/>
      <c r="W47" s="696"/>
      <c r="X47" s="696"/>
      <c r="Y47" s="696"/>
      <c r="Z47" s="696"/>
      <c r="AA47" s="733"/>
      <c r="AB47" s="695" t="s">
        <v>309</v>
      </c>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7"/>
    </row>
    <row r="48" spans="1:50" ht="18.75" customHeight="1" hidden="1">
      <c r="A48" s="391"/>
      <c r="B48" s="719"/>
      <c r="C48" s="277"/>
      <c r="D48" s="277"/>
      <c r="E48" s="277"/>
      <c r="F48" s="278"/>
      <c r="G48" s="87"/>
      <c r="H48" s="87"/>
      <c r="I48" s="87"/>
      <c r="J48" s="87"/>
      <c r="K48" s="87"/>
      <c r="L48" s="87"/>
      <c r="M48" s="87"/>
      <c r="N48" s="87"/>
      <c r="O48" s="87"/>
      <c r="P48" s="87"/>
      <c r="Q48" s="87"/>
      <c r="R48" s="87"/>
      <c r="S48" s="87"/>
      <c r="T48" s="87"/>
      <c r="U48" s="87"/>
      <c r="V48" s="87"/>
      <c r="W48" s="87"/>
      <c r="X48" s="87"/>
      <c r="Y48" s="87"/>
      <c r="Z48" s="87"/>
      <c r="AA48" s="275"/>
      <c r="AB48" s="179"/>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customHeight="1" hidden="1">
      <c r="A49" s="391"/>
      <c r="B49" s="719"/>
      <c r="C49" s="277"/>
      <c r="D49" s="277"/>
      <c r="E49" s="277"/>
      <c r="F49" s="278"/>
      <c r="G49" s="375"/>
      <c r="H49" s="375"/>
      <c r="I49" s="375"/>
      <c r="J49" s="375"/>
      <c r="K49" s="375"/>
      <c r="L49" s="375"/>
      <c r="M49" s="375"/>
      <c r="N49" s="375"/>
      <c r="O49" s="375"/>
      <c r="P49" s="375"/>
      <c r="Q49" s="375"/>
      <c r="R49" s="375"/>
      <c r="S49" s="375"/>
      <c r="T49" s="375"/>
      <c r="U49" s="375"/>
      <c r="V49" s="375"/>
      <c r="W49" s="375"/>
      <c r="X49" s="375"/>
      <c r="Y49" s="375"/>
      <c r="Z49" s="375"/>
      <c r="AA49" s="376"/>
      <c r="AB49" s="689"/>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690"/>
    </row>
    <row r="50" spans="1:50" ht="22.5" customHeight="1" hidden="1">
      <c r="A50" s="391"/>
      <c r="B50" s="719"/>
      <c r="C50" s="277"/>
      <c r="D50" s="277"/>
      <c r="E50" s="277"/>
      <c r="F50" s="278"/>
      <c r="G50" s="377"/>
      <c r="H50" s="377"/>
      <c r="I50" s="377"/>
      <c r="J50" s="377"/>
      <c r="K50" s="377"/>
      <c r="L50" s="377"/>
      <c r="M50" s="377"/>
      <c r="N50" s="377"/>
      <c r="O50" s="377"/>
      <c r="P50" s="377"/>
      <c r="Q50" s="377"/>
      <c r="R50" s="377"/>
      <c r="S50" s="377"/>
      <c r="T50" s="377"/>
      <c r="U50" s="377"/>
      <c r="V50" s="377"/>
      <c r="W50" s="377"/>
      <c r="X50" s="377"/>
      <c r="Y50" s="377"/>
      <c r="Z50" s="377"/>
      <c r="AA50" s="378"/>
      <c r="AB50" s="691"/>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692"/>
    </row>
    <row r="51" spans="1:50" ht="22.5" customHeight="1" hidden="1">
      <c r="A51" s="391"/>
      <c r="B51" s="720"/>
      <c r="C51" s="279"/>
      <c r="D51" s="279"/>
      <c r="E51" s="279"/>
      <c r="F51" s="280"/>
      <c r="G51" s="379"/>
      <c r="H51" s="379"/>
      <c r="I51" s="379"/>
      <c r="J51" s="379"/>
      <c r="K51" s="379"/>
      <c r="L51" s="379"/>
      <c r="M51" s="379"/>
      <c r="N51" s="379"/>
      <c r="O51" s="379"/>
      <c r="P51" s="379"/>
      <c r="Q51" s="379"/>
      <c r="R51" s="379"/>
      <c r="S51" s="379"/>
      <c r="T51" s="379"/>
      <c r="U51" s="379"/>
      <c r="V51" s="379"/>
      <c r="W51" s="379"/>
      <c r="X51" s="379"/>
      <c r="Y51" s="379"/>
      <c r="Z51" s="379"/>
      <c r="AA51" s="380"/>
      <c r="AB51" s="693"/>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694"/>
    </row>
    <row r="52" spans="1:50" ht="18.75" customHeight="1" hidden="1">
      <c r="A52" s="391"/>
      <c r="B52" s="277" t="s">
        <v>317</v>
      </c>
      <c r="C52" s="277"/>
      <c r="D52" s="277"/>
      <c r="E52" s="277"/>
      <c r="F52" s="278"/>
      <c r="G52" s="271" t="s">
        <v>85</v>
      </c>
      <c r="H52" s="272"/>
      <c r="I52" s="272"/>
      <c r="J52" s="272"/>
      <c r="K52" s="272"/>
      <c r="L52" s="272"/>
      <c r="M52" s="272"/>
      <c r="N52" s="272"/>
      <c r="O52" s="273"/>
      <c r="P52" s="281" t="s">
        <v>89</v>
      </c>
      <c r="Q52" s="272"/>
      <c r="R52" s="272"/>
      <c r="S52" s="272"/>
      <c r="T52" s="272"/>
      <c r="U52" s="272"/>
      <c r="V52" s="272"/>
      <c r="W52" s="272"/>
      <c r="X52" s="273"/>
      <c r="Y52" s="282"/>
      <c r="Z52" s="283"/>
      <c r="AA52" s="284"/>
      <c r="AB52" s="258" t="s">
        <v>12</v>
      </c>
      <c r="AC52" s="259"/>
      <c r="AD52" s="260"/>
      <c r="AE52" s="281" t="s">
        <v>69</v>
      </c>
      <c r="AF52" s="272"/>
      <c r="AG52" s="272"/>
      <c r="AH52" s="272"/>
      <c r="AI52" s="273"/>
      <c r="AJ52" s="281" t="s">
        <v>70</v>
      </c>
      <c r="AK52" s="272"/>
      <c r="AL52" s="272"/>
      <c r="AM52" s="272"/>
      <c r="AN52" s="273"/>
      <c r="AO52" s="281" t="s">
        <v>71</v>
      </c>
      <c r="AP52" s="272"/>
      <c r="AQ52" s="272"/>
      <c r="AR52" s="272"/>
      <c r="AS52" s="273"/>
      <c r="AT52" s="104" t="s">
        <v>302</v>
      </c>
      <c r="AU52" s="105"/>
      <c r="AV52" s="105"/>
      <c r="AW52" s="105"/>
      <c r="AX52" s="106"/>
    </row>
    <row r="53" spans="1:50" ht="18.75" customHeight="1" hidden="1">
      <c r="A53" s="391"/>
      <c r="B53" s="277"/>
      <c r="C53" s="277"/>
      <c r="D53" s="277"/>
      <c r="E53" s="277"/>
      <c r="F53" s="278"/>
      <c r="G53" s="274"/>
      <c r="H53" s="87"/>
      <c r="I53" s="87"/>
      <c r="J53" s="87"/>
      <c r="K53" s="87"/>
      <c r="L53" s="87"/>
      <c r="M53" s="87"/>
      <c r="N53" s="87"/>
      <c r="O53" s="275"/>
      <c r="P53" s="179"/>
      <c r="Q53" s="87"/>
      <c r="R53" s="87"/>
      <c r="S53" s="87"/>
      <c r="T53" s="87"/>
      <c r="U53" s="87"/>
      <c r="V53" s="87"/>
      <c r="W53" s="87"/>
      <c r="X53" s="275"/>
      <c r="Y53" s="285"/>
      <c r="Z53" s="286"/>
      <c r="AA53" s="287"/>
      <c r="AB53" s="261"/>
      <c r="AC53" s="262"/>
      <c r="AD53" s="263"/>
      <c r="AE53" s="179"/>
      <c r="AF53" s="87"/>
      <c r="AG53" s="87"/>
      <c r="AH53" s="87"/>
      <c r="AI53" s="275"/>
      <c r="AJ53" s="179"/>
      <c r="AK53" s="87"/>
      <c r="AL53" s="87"/>
      <c r="AM53" s="87"/>
      <c r="AN53" s="275"/>
      <c r="AO53" s="179"/>
      <c r="AP53" s="87"/>
      <c r="AQ53" s="87"/>
      <c r="AR53" s="87"/>
      <c r="AS53" s="275"/>
      <c r="AT53" s="58"/>
      <c r="AU53" s="111"/>
      <c r="AV53" s="111"/>
      <c r="AW53" s="87" t="s">
        <v>354</v>
      </c>
      <c r="AX53" s="88"/>
    </row>
    <row r="54" spans="1:50" ht="22.5" customHeight="1" hidden="1">
      <c r="A54" s="391"/>
      <c r="B54" s="277"/>
      <c r="C54" s="277"/>
      <c r="D54" s="277"/>
      <c r="E54" s="277"/>
      <c r="F54" s="278"/>
      <c r="G54" s="333"/>
      <c r="H54" s="240"/>
      <c r="I54" s="240"/>
      <c r="J54" s="240"/>
      <c r="K54" s="240"/>
      <c r="L54" s="240"/>
      <c r="M54" s="240"/>
      <c r="N54" s="240"/>
      <c r="O54" s="241"/>
      <c r="P54" s="292"/>
      <c r="Q54" s="293"/>
      <c r="R54" s="293"/>
      <c r="S54" s="293"/>
      <c r="T54" s="293"/>
      <c r="U54" s="293"/>
      <c r="V54" s="293"/>
      <c r="W54" s="293"/>
      <c r="X54" s="294"/>
      <c r="Y54" s="289" t="s">
        <v>86</v>
      </c>
      <c r="Z54" s="290"/>
      <c r="AA54" s="291"/>
      <c r="AB54" s="300"/>
      <c r="AC54" s="276"/>
      <c r="AD54" s="276"/>
      <c r="AE54" s="84"/>
      <c r="AF54" s="85"/>
      <c r="AG54" s="85"/>
      <c r="AH54" s="85"/>
      <c r="AI54" s="86"/>
      <c r="AJ54" s="84"/>
      <c r="AK54" s="85"/>
      <c r="AL54" s="85"/>
      <c r="AM54" s="85"/>
      <c r="AN54" s="86"/>
      <c r="AO54" s="84"/>
      <c r="AP54" s="85"/>
      <c r="AQ54" s="85"/>
      <c r="AR54" s="85"/>
      <c r="AS54" s="86"/>
      <c r="AT54" s="107"/>
      <c r="AU54" s="107"/>
      <c r="AV54" s="107"/>
      <c r="AW54" s="107"/>
      <c r="AX54" s="108"/>
    </row>
    <row r="55" spans="1:50" ht="22.5" customHeight="1" hidden="1">
      <c r="A55" s="391"/>
      <c r="B55" s="277"/>
      <c r="C55" s="277"/>
      <c r="D55" s="277"/>
      <c r="E55" s="277"/>
      <c r="F55" s="278"/>
      <c r="G55" s="334"/>
      <c r="H55" s="307"/>
      <c r="I55" s="307"/>
      <c r="J55" s="307"/>
      <c r="K55" s="307"/>
      <c r="L55" s="307"/>
      <c r="M55" s="307"/>
      <c r="N55" s="307"/>
      <c r="O55" s="308"/>
      <c r="P55" s="295"/>
      <c r="Q55" s="295"/>
      <c r="R55" s="295"/>
      <c r="S55" s="295"/>
      <c r="T55" s="295"/>
      <c r="U55" s="295"/>
      <c r="V55" s="295"/>
      <c r="W55" s="295"/>
      <c r="X55" s="296"/>
      <c r="Y55" s="220" t="s">
        <v>65</v>
      </c>
      <c r="Z55" s="121"/>
      <c r="AA55" s="216"/>
      <c r="AB55" s="707"/>
      <c r="AC55" s="288"/>
      <c r="AD55" s="288"/>
      <c r="AE55" s="84"/>
      <c r="AF55" s="85"/>
      <c r="AG55" s="85"/>
      <c r="AH55" s="85"/>
      <c r="AI55" s="86"/>
      <c r="AJ55" s="84"/>
      <c r="AK55" s="85"/>
      <c r="AL55" s="85"/>
      <c r="AM55" s="85"/>
      <c r="AN55" s="86"/>
      <c r="AO55" s="84"/>
      <c r="AP55" s="85"/>
      <c r="AQ55" s="85"/>
      <c r="AR55" s="85"/>
      <c r="AS55" s="86"/>
      <c r="AT55" s="84"/>
      <c r="AU55" s="85"/>
      <c r="AV55" s="85"/>
      <c r="AW55" s="85"/>
      <c r="AX55" s="103"/>
    </row>
    <row r="56" spans="1:50" ht="22.5" customHeight="1" hidden="1">
      <c r="A56" s="391"/>
      <c r="B56" s="279"/>
      <c r="C56" s="279"/>
      <c r="D56" s="279"/>
      <c r="E56" s="279"/>
      <c r="F56" s="280"/>
      <c r="G56" s="335"/>
      <c r="H56" s="242"/>
      <c r="I56" s="242"/>
      <c r="J56" s="242"/>
      <c r="K56" s="242"/>
      <c r="L56" s="242"/>
      <c r="M56" s="242"/>
      <c r="N56" s="242"/>
      <c r="O56" s="243"/>
      <c r="P56" s="297"/>
      <c r="Q56" s="297"/>
      <c r="R56" s="297"/>
      <c r="S56" s="297"/>
      <c r="T56" s="297"/>
      <c r="U56" s="297"/>
      <c r="V56" s="297"/>
      <c r="W56" s="297"/>
      <c r="X56" s="298"/>
      <c r="Y56" s="120" t="s">
        <v>15</v>
      </c>
      <c r="Z56" s="121"/>
      <c r="AA56" s="216"/>
      <c r="AB56" s="390" t="s">
        <v>16</v>
      </c>
      <c r="AC56" s="390"/>
      <c r="AD56" s="390"/>
      <c r="AE56" s="84"/>
      <c r="AF56" s="85"/>
      <c r="AG56" s="85"/>
      <c r="AH56" s="85"/>
      <c r="AI56" s="86"/>
      <c r="AJ56" s="84"/>
      <c r="AK56" s="85"/>
      <c r="AL56" s="85"/>
      <c r="AM56" s="85"/>
      <c r="AN56" s="86"/>
      <c r="AO56" s="84"/>
      <c r="AP56" s="85"/>
      <c r="AQ56" s="85"/>
      <c r="AR56" s="85"/>
      <c r="AS56" s="86"/>
      <c r="AT56" s="93"/>
      <c r="AU56" s="94"/>
      <c r="AV56" s="94"/>
      <c r="AW56" s="94"/>
      <c r="AX56" s="95"/>
    </row>
    <row r="57" spans="1:50" ht="18.75" customHeight="1" hidden="1">
      <c r="A57" s="391"/>
      <c r="B57" s="277" t="s">
        <v>317</v>
      </c>
      <c r="C57" s="277"/>
      <c r="D57" s="277"/>
      <c r="E57" s="277"/>
      <c r="F57" s="278"/>
      <c r="G57" s="271" t="s">
        <v>85</v>
      </c>
      <c r="H57" s="272"/>
      <c r="I57" s="272"/>
      <c r="J57" s="272"/>
      <c r="K57" s="272"/>
      <c r="L57" s="272"/>
      <c r="M57" s="272"/>
      <c r="N57" s="272"/>
      <c r="O57" s="273"/>
      <c r="P57" s="281" t="s">
        <v>89</v>
      </c>
      <c r="Q57" s="272"/>
      <c r="R57" s="272"/>
      <c r="S57" s="272"/>
      <c r="T57" s="272"/>
      <c r="U57" s="272"/>
      <c r="V57" s="272"/>
      <c r="W57" s="272"/>
      <c r="X57" s="273"/>
      <c r="Y57" s="282"/>
      <c r="Z57" s="283"/>
      <c r="AA57" s="284"/>
      <c r="AB57" s="258" t="s">
        <v>12</v>
      </c>
      <c r="AC57" s="259"/>
      <c r="AD57" s="260"/>
      <c r="AE57" s="281" t="s">
        <v>69</v>
      </c>
      <c r="AF57" s="272"/>
      <c r="AG57" s="272"/>
      <c r="AH57" s="272"/>
      <c r="AI57" s="273"/>
      <c r="AJ57" s="281" t="s">
        <v>70</v>
      </c>
      <c r="AK57" s="272"/>
      <c r="AL57" s="272"/>
      <c r="AM57" s="272"/>
      <c r="AN57" s="273"/>
      <c r="AO57" s="281" t="s">
        <v>71</v>
      </c>
      <c r="AP57" s="272"/>
      <c r="AQ57" s="272"/>
      <c r="AR57" s="272"/>
      <c r="AS57" s="273"/>
      <c r="AT57" s="104" t="s">
        <v>302</v>
      </c>
      <c r="AU57" s="105"/>
      <c r="AV57" s="105"/>
      <c r="AW57" s="105"/>
      <c r="AX57" s="106"/>
    </row>
    <row r="58" spans="1:50" ht="18.75" customHeight="1" hidden="1">
      <c r="A58" s="391"/>
      <c r="B58" s="277"/>
      <c r="C58" s="277"/>
      <c r="D58" s="277"/>
      <c r="E58" s="277"/>
      <c r="F58" s="278"/>
      <c r="G58" s="274"/>
      <c r="H58" s="87"/>
      <c r="I58" s="87"/>
      <c r="J58" s="87"/>
      <c r="K58" s="87"/>
      <c r="L58" s="87"/>
      <c r="M58" s="87"/>
      <c r="N58" s="87"/>
      <c r="O58" s="275"/>
      <c r="P58" s="179"/>
      <c r="Q58" s="87"/>
      <c r="R58" s="87"/>
      <c r="S58" s="87"/>
      <c r="T58" s="87"/>
      <c r="U58" s="87"/>
      <c r="V58" s="87"/>
      <c r="W58" s="87"/>
      <c r="X58" s="275"/>
      <c r="Y58" s="285"/>
      <c r="Z58" s="286"/>
      <c r="AA58" s="287"/>
      <c r="AB58" s="261"/>
      <c r="AC58" s="262"/>
      <c r="AD58" s="263"/>
      <c r="AE58" s="179"/>
      <c r="AF58" s="87"/>
      <c r="AG58" s="87"/>
      <c r="AH58" s="87"/>
      <c r="AI58" s="275"/>
      <c r="AJ58" s="179"/>
      <c r="AK58" s="87"/>
      <c r="AL58" s="87"/>
      <c r="AM58" s="87"/>
      <c r="AN58" s="275"/>
      <c r="AO58" s="179"/>
      <c r="AP58" s="87"/>
      <c r="AQ58" s="87"/>
      <c r="AR58" s="87"/>
      <c r="AS58" s="275"/>
      <c r="AT58" s="58"/>
      <c r="AU58" s="111"/>
      <c r="AV58" s="111"/>
      <c r="AW58" s="87" t="s">
        <v>354</v>
      </c>
      <c r="AX58" s="88"/>
    </row>
    <row r="59" spans="1:50" ht="22.5" customHeight="1" hidden="1">
      <c r="A59" s="391"/>
      <c r="B59" s="277"/>
      <c r="C59" s="277"/>
      <c r="D59" s="277"/>
      <c r="E59" s="277"/>
      <c r="F59" s="278"/>
      <c r="G59" s="333"/>
      <c r="H59" s="240"/>
      <c r="I59" s="240"/>
      <c r="J59" s="240"/>
      <c r="K59" s="240"/>
      <c r="L59" s="240"/>
      <c r="M59" s="240"/>
      <c r="N59" s="240"/>
      <c r="O59" s="241"/>
      <c r="P59" s="292"/>
      <c r="Q59" s="293"/>
      <c r="R59" s="293"/>
      <c r="S59" s="293"/>
      <c r="T59" s="293"/>
      <c r="U59" s="293"/>
      <c r="V59" s="293"/>
      <c r="W59" s="293"/>
      <c r="X59" s="294"/>
      <c r="Y59" s="289" t="s">
        <v>86</v>
      </c>
      <c r="Z59" s="290"/>
      <c r="AA59" s="291"/>
      <c r="AB59" s="276"/>
      <c r="AC59" s="276"/>
      <c r="AD59" s="276"/>
      <c r="AE59" s="84"/>
      <c r="AF59" s="85"/>
      <c r="AG59" s="85"/>
      <c r="AH59" s="85"/>
      <c r="AI59" s="86"/>
      <c r="AJ59" s="84"/>
      <c r="AK59" s="85"/>
      <c r="AL59" s="85"/>
      <c r="AM59" s="85"/>
      <c r="AN59" s="86"/>
      <c r="AO59" s="84"/>
      <c r="AP59" s="85"/>
      <c r="AQ59" s="85"/>
      <c r="AR59" s="85"/>
      <c r="AS59" s="86"/>
      <c r="AT59" s="107"/>
      <c r="AU59" s="107"/>
      <c r="AV59" s="107"/>
      <c r="AW59" s="107"/>
      <c r="AX59" s="108"/>
    </row>
    <row r="60" spans="1:50" ht="22.5" customHeight="1" hidden="1">
      <c r="A60" s="391"/>
      <c r="B60" s="277"/>
      <c r="C60" s="277"/>
      <c r="D60" s="277"/>
      <c r="E60" s="277"/>
      <c r="F60" s="278"/>
      <c r="G60" s="334"/>
      <c r="H60" s="307"/>
      <c r="I60" s="307"/>
      <c r="J60" s="307"/>
      <c r="K60" s="307"/>
      <c r="L60" s="307"/>
      <c r="M60" s="307"/>
      <c r="N60" s="307"/>
      <c r="O60" s="308"/>
      <c r="P60" s="295"/>
      <c r="Q60" s="295"/>
      <c r="R60" s="295"/>
      <c r="S60" s="295"/>
      <c r="T60" s="295"/>
      <c r="U60" s="295"/>
      <c r="V60" s="295"/>
      <c r="W60" s="295"/>
      <c r="X60" s="296"/>
      <c r="Y60" s="220" t="s">
        <v>65</v>
      </c>
      <c r="Z60" s="121"/>
      <c r="AA60" s="216"/>
      <c r="AB60" s="288"/>
      <c r="AC60" s="288"/>
      <c r="AD60" s="288"/>
      <c r="AE60" s="84"/>
      <c r="AF60" s="85"/>
      <c r="AG60" s="85"/>
      <c r="AH60" s="85"/>
      <c r="AI60" s="86"/>
      <c r="AJ60" s="84"/>
      <c r="AK60" s="85"/>
      <c r="AL60" s="85"/>
      <c r="AM60" s="85"/>
      <c r="AN60" s="86"/>
      <c r="AO60" s="84"/>
      <c r="AP60" s="85"/>
      <c r="AQ60" s="85"/>
      <c r="AR60" s="85"/>
      <c r="AS60" s="86"/>
      <c r="AT60" s="84"/>
      <c r="AU60" s="85"/>
      <c r="AV60" s="85"/>
      <c r="AW60" s="85"/>
      <c r="AX60" s="103"/>
    </row>
    <row r="61" spans="1:50" ht="22.5" customHeight="1" hidden="1">
      <c r="A61" s="391"/>
      <c r="B61" s="279"/>
      <c r="C61" s="279"/>
      <c r="D61" s="279"/>
      <c r="E61" s="279"/>
      <c r="F61" s="280"/>
      <c r="G61" s="335"/>
      <c r="H61" s="242"/>
      <c r="I61" s="242"/>
      <c r="J61" s="242"/>
      <c r="K61" s="242"/>
      <c r="L61" s="242"/>
      <c r="M61" s="242"/>
      <c r="N61" s="242"/>
      <c r="O61" s="243"/>
      <c r="P61" s="297"/>
      <c r="Q61" s="297"/>
      <c r="R61" s="297"/>
      <c r="S61" s="297"/>
      <c r="T61" s="297"/>
      <c r="U61" s="297"/>
      <c r="V61" s="297"/>
      <c r="W61" s="297"/>
      <c r="X61" s="298"/>
      <c r="Y61" s="120" t="s">
        <v>15</v>
      </c>
      <c r="Z61" s="121"/>
      <c r="AA61" s="216"/>
      <c r="AB61" s="390" t="s">
        <v>16</v>
      </c>
      <c r="AC61" s="390"/>
      <c r="AD61" s="390"/>
      <c r="AE61" s="84"/>
      <c r="AF61" s="85"/>
      <c r="AG61" s="85"/>
      <c r="AH61" s="85"/>
      <c r="AI61" s="86"/>
      <c r="AJ61" s="84"/>
      <c r="AK61" s="85"/>
      <c r="AL61" s="85"/>
      <c r="AM61" s="85"/>
      <c r="AN61" s="86"/>
      <c r="AO61" s="84"/>
      <c r="AP61" s="85"/>
      <c r="AQ61" s="85"/>
      <c r="AR61" s="85"/>
      <c r="AS61" s="86"/>
      <c r="AT61" s="93"/>
      <c r="AU61" s="94"/>
      <c r="AV61" s="94"/>
      <c r="AW61" s="94"/>
      <c r="AX61" s="95"/>
    </row>
    <row r="62" spans="1:50" ht="18.75" customHeight="1" hidden="1">
      <c r="A62" s="391"/>
      <c r="B62" s="277" t="s">
        <v>317</v>
      </c>
      <c r="C62" s="277"/>
      <c r="D62" s="277"/>
      <c r="E62" s="277"/>
      <c r="F62" s="278"/>
      <c r="G62" s="271" t="s">
        <v>85</v>
      </c>
      <c r="H62" s="272"/>
      <c r="I62" s="272"/>
      <c r="J62" s="272"/>
      <c r="K62" s="272"/>
      <c r="L62" s="272"/>
      <c r="M62" s="272"/>
      <c r="N62" s="272"/>
      <c r="O62" s="273"/>
      <c r="P62" s="281" t="s">
        <v>89</v>
      </c>
      <c r="Q62" s="272"/>
      <c r="R62" s="272"/>
      <c r="S62" s="272"/>
      <c r="T62" s="272"/>
      <c r="U62" s="272"/>
      <c r="V62" s="272"/>
      <c r="W62" s="272"/>
      <c r="X62" s="273"/>
      <c r="Y62" s="282"/>
      <c r="Z62" s="283"/>
      <c r="AA62" s="284"/>
      <c r="AB62" s="258" t="s">
        <v>12</v>
      </c>
      <c r="AC62" s="259"/>
      <c r="AD62" s="260"/>
      <c r="AE62" s="281" t="s">
        <v>69</v>
      </c>
      <c r="AF62" s="272"/>
      <c r="AG62" s="272"/>
      <c r="AH62" s="272"/>
      <c r="AI62" s="273"/>
      <c r="AJ62" s="281" t="s">
        <v>70</v>
      </c>
      <c r="AK62" s="272"/>
      <c r="AL62" s="272"/>
      <c r="AM62" s="272"/>
      <c r="AN62" s="273"/>
      <c r="AO62" s="281" t="s">
        <v>71</v>
      </c>
      <c r="AP62" s="272"/>
      <c r="AQ62" s="272"/>
      <c r="AR62" s="272"/>
      <c r="AS62" s="273"/>
      <c r="AT62" s="104" t="s">
        <v>302</v>
      </c>
      <c r="AU62" s="105"/>
      <c r="AV62" s="105"/>
      <c r="AW62" s="105"/>
      <c r="AX62" s="106"/>
    </row>
    <row r="63" spans="1:50" ht="18.75" customHeight="1" hidden="1">
      <c r="A63" s="391"/>
      <c r="B63" s="277"/>
      <c r="C63" s="277"/>
      <c r="D63" s="277"/>
      <c r="E63" s="277"/>
      <c r="F63" s="278"/>
      <c r="G63" s="274"/>
      <c r="H63" s="87"/>
      <c r="I63" s="87"/>
      <c r="J63" s="87"/>
      <c r="K63" s="87"/>
      <c r="L63" s="87"/>
      <c r="M63" s="87"/>
      <c r="N63" s="87"/>
      <c r="O63" s="275"/>
      <c r="P63" s="179"/>
      <c r="Q63" s="87"/>
      <c r="R63" s="87"/>
      <c r="S63" s="87"/>
      <c r="T63" s="87"/>
      <c r="U63" s="87"/>
      <c r="V63" s="87"/>
      <c r="W63" s="87"/>
      <c r="X63" s="275"/>
      <c r="Y63" s="285"/>
      <c r="Z63" s="286"/>
      <c r="AA63" s="287"/>
      <c r="AB63" s="261"/>
      <c r="AC63" s="262"/>
      <c r="AD63" s="263"/>
      <c r="AE63" s="179"/>
      <c r="AF63" s="87"/>
      <c r="AG63" s="87"/>
      <c r="AH63" s="87"/>
      <c r="AI63" s="275"/>
      <c r="AJ63" s="179"/>
      <c r="AK63" s="87"/>
      <c r="AL63" s="87"/>
      <c r="AM63" s="87"/>
      <c r="AN63" s="275"/>
      <c r="AO63" s="179"/>
      <c r="AP63" s="87"/>
      <c r="AQ63" s="87"/>
      <c r="AR63" s="87"/>
      <c r="AS63" s="275"/>
      <c r="AT63" s="58"/>
      <c r="AU63" s="111"/>
      <c r="AV63" s="111"/>
      <c r="AW63" s="87" t="s">
        <v>354</v>
      </c>
      <c r="AX63" s="88"/>
    </row>
    <row r="64" spans="1:50" ht="22.5" customHeight="1" hidden="1">
      <c r="A64" s="391"/>
      <c r="B64" s="277"/>
      <c r="C64" s="277"/>
      <c r="D64" s="277"/>
      <c r="E64" s="277"/>
      <c r="F64" s="278"/>
      <c r="G64" s="333"/>
      <c r="H64" s="240"/>
      <c r="I64" s="240"/>
      <c r="J64" s="240"/>
      <c r="K64" s="240"/>
      <c r="L64" s="240"/>
      <c r="M64" s="240"/>
      <c r="N64" s="240"/>
      <c r="O64" s="241"/>
      <c r="P64" s="292"/>
      <c r="Q64" s="293"/>
      <c r="R64" s="293"/>
      <c r="S64" s="293"/>
      <c r="T64" s="293"/>
      <c r="U64" s="293"/>
      <c r="V64" s="293"/>
      <c r="W64" s="293"/>
      <c r="X64" s="294"/>
      <c r="Y64" s="289" t="s">
        <v>86</v>
      </c>
      <c r="Z64" s="290"/>
      <c r="AA64" s="291"/>
      <c r="AB64" s="276"/>
      <c r="AC64" s="276"/>
      <c r="AD64" s="276"/>
      <c r="AE64" s="84"/>
      <c r="AF64" s="85"/>
      <c r="AG64" s="85"/>
      <c r="AH64" s="85"/>
      <c r="AI64" s="86"/>
      <c r="AJ64" s="84"/>
      <c r="AK64" s="85"/>
      <c r="AL64" s="85"/>
      <c r="AM64" s="85"/>
      <c r="AN64" s="86"/>
      <c r="AO64" s="84"/>
      <c r="AP64" s="85"/>
      <c r="AQ64" s="85"/>
      <c r="AR64" s="85"/>
      <c r="AS64" s="86"/>
      <c r="AT64" s="107"/>
      <c r="AU64" s="107"/>
      <c r="AV64" s="107"/>
      <c r="AW64" s="107"/>
      <c r="AX64" s="108"/>
    </row>
    <row r="65" spans="1:50" ht="22.5" customHeight="1" hidden="1">
      <c r="A65" s="391"/>
      <c r="B65" s="277"/>
      <c r="C65" s="277"/>
      <c r="D65" s="277"/>
      <c r="E65" s="277"/>
      <c r="F65" s="278"/>
      <c r="G65" s="334"/>
      <c r="H65" s="307"/>
      <c r="I65" s="307"/>
      <c r="J65" s="307"/>
      <c r="K65" s="307"/>
      <c r="L65" s="307"/>
      <c r="M65" s="307"/>
      <c r="N65" s="307"/>
      <c r="O65" s="308"/>
      <c r="P65" s="295"/>
      <c r="Q65" s="295"/>
      <c r="R65" s="295"/>
      <c r="S65" s="295"/>
      <c r="T65" s="295"/>
      <c r="U65" s="295"/>
      <c r="V65" s="295"/>
      <c r="W65" s="295"/>
      <c r="X65" s="296"/>
      <c r="Y65" s="220" t="s">
        <v>65</v>
      </c>
      <c r="Z65" s="121"/>
      <c r="AA65" s="216"/>
      <c r="AB65" s="288"/>
      <c r="AC65" s="288"/>
      <c r="AD65" s="288"/>
      <c r="AE65" s="84"/>
      <c r="AF65" s="85"/>
      <c r="AG65" s="85"/>
      <c r="AH65" s="85"/>
      <c r="AI65" s="86"/>
      <c r="AJ65" s="84"/>
      <c r="AK65" s="85"/>
      <c r="AL65" s="85"/>
      <c r="AM65" s="85"/>
      <c r="AN65" s="86"/>
      <c r="AO65" s="84"/>
      <c r="AP65" s="85"/>
      <c r="AQ65" s="85"/>
      <c r="AR65" s="85"/>
      <c r="AS65" s="86"/>
      <c r="AT65" s="84"/>
      <c r="AU65" s="85"/>
      <c r="AV65" s="85"/>
      <c r="AW65" s="85"/>
      <c r="AX65" s="103"/>
    </row>
    <row r="66" spans="1:50" ht="22.5" customHeight="1" hidden="1">
      <c r="A66" s="392"/>
      <c r="B66" s="279"/>
      <c r="C66" s="279"/>
      <c r="D66" s="279"/>
      <c r="E66" s="279"/>
      <c r="F66" s="280"/>
      <c r="G66" s="335"/>
      <c r="H66" s="242"/>
      <c r="I66" s="242"/>
      <c r="J66" s="242"/>
      <c r="K66" s="242"/>
      <c r="L66" s="242"/>
      <c r="M66" s="242"/>
      <c r="N66" s="242"/>
      <c r="O66" s="243"/>
      <c r="P66" s="297"/>
      <c r="Q66" s="297"/>
      <c r="R66" s="297"/>
      <c r="S66" s="297"/>
      <c r="T66" s="297"/>
      <c r="U66" s="297"/>
      <c r="V66" s="297"/>
      <c r="W66" s="297"/>
      <c r="X66" s="298"/>
      <c r="Y66" s="120" t="s">
        <v>15</v>
      </c>
      <c r="Z66" s="121"/>
      <c r="AA66" s="216"/>
      <c r="AB66" s="390" t="s">
        <v>16</v>
      </c>
      <c r="AC66" s="390"/>
      <c r="AD66" s="390"/>
      <c r="AE66" s="84"/>
      <c r="AF66" s="85"/>
      <c r="AG66" s="85"/>
      <c r="AH66" s="85"/>
      <c r="AI66" s="86"/>
      <c r="AJ66" s="84"/>
      <c r="AK66" s="85"/>
      <c r="AL66" s="85"/>
      <c r="AM66" s="85"/>
      <c r="AN66" s="86"/>
      <c r="AO66" s="84"/>
      <c r="AP66" s="85"/>
      <c r="AQ66" s="85"/>
      <c r="AR66" s="85"/>
      <c r="AS66" s="86"/>
      <c r="AT66" s="93"/>
      <c r="AU66" s="94"/>
      <c r="AV66" s="94"/>
      <c r="AW66" s="94"/>
      <c r="AX66" s="95"/>
    </row>
    <row r="67" spans="1:50" ht="31.5" customHeight="1">
      <c r="A67" s="228" t="s">
        <v>88</v>
      </c>
      <c r="B67" s="229"/>
      <c r="C67" s="229"/>
      <c r="D67" s="229"/>
      <c r="E67" s="229"/>
      <c r="F67" s="230"/>
      <c r="G67" s="237" t="s">
        <v>84</v>
      </c>
      <c r="H67" s="237"/>
      <c r="I67" s="237"/>
      <c r="J67" s="237"/>
      <c r="K67" s="237"/>
      <c r="L67" s="237"/>
      <c r="M67" s="237"/>
      <c r="N67" s="237"/>
      <c r="O67" s="237"/>
      <c r="P67" s="237"/>
      <c r="Q67" s="237"/>
      <c r="R67" s="237"/>
      <c r="S67" s="237"/>
      <c r="T67" s="237"/>
      <c r="U67" s="237"/>
      <c r="V67" s="237"/>
      <c r="W67" s="237"/>
      <c r="X67" s="238"/>
      <c r="Y67" s="239"/>
      <c r="Z67" s="81"/>
      <c r="AA67" s="82"/>
      <c r="AB67" s="120" t="s">
        <v>12</v>
      </c>
      <c r="AC67" s="121"/>
      <c r="AD67" s="216"/>
      <c r="AE67" s="708" t="s">
        <v>69</v>
      </c>
      <c r="AF67" s="118"/>
      <c r="AG67" s="118"/>
      <c r="AH67" s="118"/>
      <c r="AI67" s="118"/>
      <c r="AJ67" s="708" t="s">
        <v>70</v>
      </c>
      <c r="AK67" s="118"/>
      <c r="AL67" s="118"/>
      <c r="AM67" s="118"/>
      <c r="AN67" s="118"/>
      <c r="AO67" s="708" t="s">
        <v>71</v>
      </c>
      <c r="AP67" s="118"/>
      <c r="AQ67" s="118"/>
      <c r="AR67" s="118"/>
      <c r="AS67" s="118"/>
      <c r="AT67" s="221" t="s">
        <v>74</v>
      </c>
      <c r="AU67" s="222"/>
      <c r="AV67" s="222"/>
      <c r="AW67" s="222"/>
      <c r="AX67" s="223"/>
    </row>
    <row r="68" spans="1:55" ht="22.5" customHeight="1">
      <c r="A68" s="231"/>
      <c r="B68" s="232"/>
      <c r="C68" s="232"/>
      <c r="D68" s="232"/>
      <c r="E68" s="232"/>
      <c r="F68" s="233"/>
      <c r="G68" s="292" t="s">
        <v>378</v>
      </c>
      <c r="H68" s="240"/>
      <c r="I68" s="240"/>
      <c r="J68" s="240"/>
      <c r="K68" s="240"/>
      <c r="L68" s="240"/>
      <c r="M68" s="240"/>
      <c r="N68" s="240"/>
      <c r="O68" s="240"/>
      <c r="P68" s="240"/>
      <c r="Q68" s="240"/>
      <c r="R68" s="240"/>
      <c r="S68" s="240"/>
      <c r="T68" s="240"/>
      <c r="U68" s="240"/>
      <c r="V68" s="240"/>
      <c r="W68" s="240"/>
      <c r="X68" s="241"/>
      <c r="Y68" s="341" t="s">
        <v>66</v>
      </c>
      <c r="Z68" s="342"/>
      <c r="AA68" s="343"/>
      <c r="AB68" s="247" t="s">
        <v>463</v>
      </c>
      <c r="AC68" s="248"/>
      <c r="AD68" s="249"/>
      <c r="AE68" s="84">
        <v>40</v>
      </c>
      <c r="AF68" s="85"/>
      <c r="AG68" s="85"/>
      <c r="AH68" s="85"/>
      <c r="AI68" s="86"/>
      <c r="AJ68" s="84">
        <v>41</v>
      </c>
      <c r="AK68" s="85"/>
      <c r="AL68" s="85"/>
      <c r="AM68" s="85"/>
      <c r="AN68" s="86"/>
      <c r="AO68" s="84">
        <v>44</v>
      </c>
      <c r="AP68" s="85"/>
      <c r="AQ68" s="85"/>
      <c r="AR68" s="85"/>
      <c r="AS68" s="86"/>
      <c r="AT68" s="250"/>
      <c r="AU68" s="250"/>
      <c r="AV68" s="250"/>
      <c r="AW68" s="250"/>
      <c r="AX68" s="251"/>
      <c r="AY68" s="10"/>
      <c r="AZ68" s="10"/>
      <c r="BA68" s="10"/>
      <c r="BB68" s="10"/>
      <c r="BC68" s="10"/>
    </row>
    <row r="69" spans="1:60" ht="22.5" customHeight="1">
      <c r="A69" s="234"/>
      <c r="B69" s="235"/>
      <c r="C69" s="235"/>
      <c r="D69" s="235"/>
      <c r="E69" s="235"/>
      <c r="F69" s="236"/>
      <c r="G69" s="242"/>
      <c r="H69" s="242"/>
      <c r="I69" s="242"/>
      <c r="J69" s="242"/>
      <c r="K69" s="242"/>
      <c r="L69" s="242"/>
      <c r="M69" s="242"/>
      <c r="N69" s="242"/>
      <c r="O69" s="242"/>
      <c r="P69" s="242"/>
      <c r="Q69" s="242"/>
      <c r="R69" s="242"/>
      <c r="S69" s="242"/>
      <c r="T69" s="242"/>
      <c r="U69" s="242"/>
      <c r="V69" s="242"/>
      <c r="W69" s="242"/>
      <c r="X69" s="243"/>
      <c r="Y69" s="252" t="s">
        <v>67</v>
      </c>
      <c r="Z69" s="194"/>
      <c r="AA69" s="195"/>
      <c r="AB69" s="255" t="s">
        <v>463</v>
      </c>
      <c r="AC69" s="256"/>
      <c r="AD69" s="257"/>
      <c r="AE69" s="84">
        <v>40</v>
      </c>
      <c r="AF69" s="85"/>
      <c r="AG69" s="85"/>
      <c r="AH69" s="85"/>
      <c r="AI69" s="86"/>
      <c r="AJ69" s="84">
        <v>39</v>
      </c>
      <c r="AK69" s="85"/>
      <c r="AL69" s="85"/>
      <c r="AM69" s="85"/>
      <c r="AN69" s="86"/>
      <c r="AO69" s="84">
        <v>39</v>
      </c>
      <c r="AP69" s="85"/>
      <c r="AQ69" s="85"/>
      <c r="AR69" s="85"/>
      <c r="AS69" s="86"/>
      <c r="AT69" s="84">
        <v>40</v>
      </c>
      <c r="AU69" s="85"/>
      <c r="AV69" s="85"/>
      <c r="AW69" s="85"/>
      <c r="AX69" s="103"/>
      <c r="AY69" s="10"/>
      <c r="AZ69" s="10"/>
      <c r="BA69" s="10"/>
      <c r="BB69" s="10"/>
      <c r="BC69" s="10"/>
      <c r="BD69" s="10"/>
      <c r="BE69" s="10"/>
      <c r="BF69" s="10"/>
      <c r="BG69" s="10"/>
      <c r="BH69" s="10"/>
    </row>
    <row r="70" spans="1:50" ht="33" customHeight="1" hidden="1">
      <c r="A70" s="228" t="s">
        <v>88</v>
      </c>
      <c r="B70" s="229"/>
      <c r="C70" s="229"/>
      <c r="D70" s="229"/>
      <c r="E70" s="229"/>
      <c r="F70" s="230"/>
      <c r="G70" s="237" t="s">
        <v>84</v>
      </c>
      <c r="H70" s="237"/>
      <c r="I70" s="237"/>
      <c r="J70" s="237"/>
      <c r="K70" s="237"/>
      <c r="L70" s="237"/>
      <c r="M70" s="237"/>
      <c r="N70" s="237"/>
      <c r="O70" s="237"/>
      <c r="P70" s="237"/>
      <c r="Q70" s="237"/>
      <c r="R70" s="237"/>
      <c r="S70" s="237"/>
      <c r="T70" s="237"/>
      <c r="U70" s="237"/>
      <c r="V70" s="237"/>
      <c r="W70" s="237"/>
      <c r="X70" s="238"/>
      <c r="Y70" s="239"/>
      <c r="Z70" s="81"/>
      <c r="AA70" s="82"/>
      <c r="AB70" s="120" t="s">
        <v>12</v>
      </c>
      <c r="AC70" s="121"/>
      <c r="AD70" s="216"/>
      <c r="AE70" s="220" t="s">
        <v>69</v>
      </c>
      <c r="AF70" s="215"/>
      <c r="AG70" s="215"/>
      <c r="AH70" s="215"/>
      <c r="AI70" s="238"/>
      <c r="AJ70" s="220" t="s">
        <v>70</v>
      </c>
      <c r="AK70" s="215"/>
      <c r="AL70" s="215"/>
      <c r="AM70" s="215"/>
      <c r="AN70" s="238"/>
      <c r="AO70" s="220" t="s">
        <v>71</v>
      </c>
      <c r="AP70" s="215"/>
      <c r="AQ70" s="215"/>
      <c r="AR70" s="215"/>
      <c r="AS70" s="238"/>
      <c r="AT70" s="221" t="s">
        <v>74</v>
      </c>
      <c r="AU70" s="222"/>
      <c r="AV70" s="222"/>
      <c r="AW70" s="222"/>
      <c r="AX70" s="223"/>
    </row>
    <row r="71" spans="1:55" ht="22.5" customHeight="1" hidden="1">
      <c r="A71" s="231"/>
      <c r="B71" s="232"/>
      <c r="C71" s="232"/>
      <c r="D71" s="232"/>
      <c r="E71" s="232"/>
      <c r="F71" s="233"/>
      <c r="G71" s="240"/>
      <c r="H71" s="240"/>
      <c r="I71" s="240"/>
      <c r="J71" s="240"/>
      <c r="K71" s="240"/>
      <c r="L71" s="240"/>
      <c r="M71" s="240"/>
      <c r="N71" s="240"/>
      <c r="O71" s="240"/>
      <c r="P71" s="240"/>
      <c r="Q71" s="240"/>
      <c r="R71" s="240"/>
      <c r="S71" s="240"/>
      <c r="T71" s="240"/>
      <c r="U71" s="240"/>
      <c r="V71" s="240"/>
      <c r="W71" s="240"/>
      <c r="X71" s="241"/>
      <c r="Y71" s="244" t="s">
        <v>66</v>
      </c>
      <c r="Z71" s="245"/>
      <c r="AA71" s="246"/>
      <c r="AB71" s="247"/>
      <c r="AC71" s="248"/>
      <c r="AD71" s="249"/>
      <c r="AE71" s="84"/>
      <c r="AF71" s="85"/>
      <c r="AG71" s="85"/>
      <c r="AH71" s="85"/>
      <c r="AI71" s="86"/>
      <c r="AJ71" s="84"/>
      <c r="AK71" s="85"/>
      <c r="AL71" s="85"/>
      <c r="AM71" s="85"/>
      <c r="AN71" s="86"/>
      <c r="AO71" s="84"/>
      <c r="AP71" s="85"/>
      <c r="AQ71" s="85"/>
      <c r="AR71" s="85"/>
      <c r="AS71" s="86"/>
      <c r="AT71" s="250"/>
      <c r="AU71" s="250"/>
      <c r="AV71" s="250"/>
      <c r="AW71" s="250"/>
      <c r="AX71" s="251"/>
      <c r="AY71" s="10"/>
      <c r="AZ71" s="10"/>
      <c r="BA71" s="10"/>
      <c r="BB71" s="10"/>
      <c r="BC71" s="10"/>
    </row>
    <row r="72" spans="1:60" ht="22.5" customHeight="1" hidden="1">
      <c r="A72" s="234"/>
      <c r="B72" s="235"/>
      <c r="C72" s="235"/>
      <c r="D72" s="235"/>
      <c r="E72" s="235"/>
      <c r="F72" s="236"/>
      <c r="G72" s="242"/>
      <c r="H72" s="242"/>
      <c r="I72" s="242"/>
      <c r="J72" s="242"/>
      <c r="K72" s="242"/>
      <c r="L72" s="242"/>
      <c r="M72" s="242"/>
      <c r="N72" s="242"/>
      <c r="O72" s="242"/>
      <c r="P72" s="242"/>
      <c r="Q72" s="242"/>
      <c r="R72" s="242"/>
      <c r="S72" s="242"/>
      <c r="T72" s="242"/>
      <c r="U72" s="242"/>
      <c r="V72" s="242"/>
      <c r="W72" s="242"/>
      <c r="X72" s="243"/>
      <c r="Y72" s="252" t="s">
        <v>67</v>
      </c>
      <c r="Z72" s="253"/>
      <c r="AA72" s="254"/>
      <c r="AB72" s="255"/>
      <c r="AC72" s="256"/>
      <c r="AD72" s="257"/>
      <c r="AE72" s="84"/>
      <c r="AF72" s="85"/>
      <c r="AG72" s="85"/>
      <c r="AH72" s="85"/>
      <c r="AI72" s="86"/>
      <c r="AJ72" s="84"/>
      <c r="AK72" s="85"/>
      <c r="AL72" s="85"/>
      <c r="AM72" s="85"/>
      <c r="AN72" s="86"/>
      <c r="AO72" s="84"/>
      <c r="AP72" s="85"/>
      <c r="AQ72" s="85"/>
      <c r="AR72" s="85"/>
      <c r="AS72" s="86"/>
      <c r="AT72" s="84"/>
      <c r="AU72" s="85"/>
      <c r="AV72" s="85"/>
      <c r="AW72" s="85"/>
      <c r="AX72" s="103"/>
      <c r="AY72" s="10"/>
      <c r="AZ72" s="10"/>
      <c r="BA72" s="10"/>
      <c r="BB72" s="10"/>
      <c r="BC72" s="10"/>
      <c r="BD72" s="10"/>
      <c r="BE72" s="10"/>
      <c r="BF72" s="10"/>
      <c r="BG72" s="10"/>
      <c r="BH72" s="10"/>
    </row>
    <row r="73" spans="1:50" ht="31.5" customHeight="1" hidden="1">
      <c r="A73" s="228" t="s">
        <v>88</v>
      </c>
      <c r="B73" s="229"/>
      <c r="C73" s="229"/>
      <c r="D73" s="229"/>
      <c r="E73" s="229"/>
      <c r="F73" s="230"/>
      <c r="G73" s="237" t="s">
        <v>84</v>
      </c>
      <c r="H73" s="237"/>
      <c r="I73" s="237"/>
      <c r="J73" s="237"/>
      <c r="K73" s="237"/>
      <c r="L73" s="237"/>
      <c r="M73" s="237"/>
      <c r="N73" s="237"/>
      <c r="O73" s="237"/>
      <c r="P73" s="237"/>
      <c r="Q73" s="237"/>
      <c r="R73" s="237"/>
      <c r="S73" s="237"/>
      <c r="T73" s="237"/>
      <c r="U73" s="237"/>
      <c r="V73" s="237"/>
      <c r="W73" s="237"/>
      <c r="X73" s="238"/>
      <c r="Y73" s="239"/>
      <c r="Z73" s="81"/>
      <c r="AA73" s="82"/>
      <c r="AB73" s="120" t="s">
        <v>12</v>
      </c>
      <c r="AC73" s="121"/>
      <c r="AD73" s="216"/>
      <c r="AE73" s="220" t="s">
        <v>69</v>
      </c>
      <c r="AF73" s="215"/>
      <c r="AG73" s="215"/>
      <c r="AH73" s="215"/>
      <c r="AI73" s="238"/>
      <c r="AJ73" s="220" t="s">
        <v>70</v>
      </c>
      <c r="AK73" s="215"/>
      <c r="AL73" s="215"/>
      <c r="AM73" s="215"/>
      <c r="AN73" s="238"/>
      <c r="AO73" s="220" t="s">
        <v>71</v>
      </c>
      <c r="AP73" s="215"/>
      <c r="AQ73" s="215"/>
      <c r="AR73" s="215"/>
      <c r="AS73" s="238"/>
      <c r="AT73" s="221" t="s">
        <v>74</v>
      </c>
      <c r="AU73" s="222"/>
      <c r="AV73" s="222"/>
      <c r="AW73" s="222"/>
      <c r="AX73" s="223"/>
    </row>
    <row r="74" spans="1:55" ht="22.5" customHeight="1" hidden="1">
      <c r="A74" s="231"/>
      <c r="B74" s="232"/>
      <c r="C74" s="232"/>
      <c r="D74" s="232"/>
      <c r="E74" s="232"/>
      <c r="F74" s="233"/>
      <c r="G74" s="240"/>
      <c r="H74" s="240"/>
      <c r="I74" s="240"/>
      <c r="J74" s="240"/>
      <c r="K74" s="240"/>
      <c r="L74" s="240"/>
      <c r="M74" s="240"/>
      <c r="N74" s="240"/>
      <c r="O74" s="240"/>
      <c r="P74" s="240"/>
      <c r="Q74" s="240"/>
      <c r="R74" s="240"/>
      <c r="S74" s="240"/>
      <c r="T74" s="240"/>
      <c r="U74" s="240"/>
      <c r="V74" s="240"/>
      <c r="W74" s="240"/>
      <c r="X74" s="241"/>
      <c r="Y74" s="244" t="s">
        <v>66</v>
      </c>
      <c r="Z74" s="245"/>
      <c r="AA74" s="246"/>
      <c r="AB74" s="247"/>
      <c r="AC74" s="248"/>
      <c r="AD74" s="249"/>
      <c r="AE74" s="84"/>
      <c r="AF74" s="85"/>
      <c r="AG74" s="85"/>
      <c r="AH74" s="85"/>
      <c r="AI74" s="86"/>
      <c r="AJ74" s="84"/>
      <c r="AK74" s="85"/>
      <c r="AL74" s="85"/>
      <c r="AM74" s="85"/>
      <c r="AN74" s="86"/>
      <c r="AO74" s="84"/>
      <c r="AP74" s="85"/>
      <c r="AQ74" s="85"/>
      <c r="AR74" s="85"/>
      <c r="AS74" s="86"/>
      <c r="AT74" s="250"/>
      <c r="AU74" s="250"/>
      <c r="AV74" s="250"/>
      <c r="AW74" s="250"/>
      <c r="AX74" s="251"/>
      <c r="AY74" s="10"/>
      <c r="AZ74" s="10"/>
      <c r="BA74" s="10"/>
      <c r="BB74" s="10"/>
      <c r="BC74" s="10"/>
    </row>
    <row r="75" spans="1:60" ht="22.5" customHeight="1" hidden="1">
      <c r="A75" s="234"/>
      <c r="B75" s="235"/>
      <c r="C75" s="235"/>
      <c r="D75" s="235"/>
      <c r="E75" s="235"/>
      <c r="F75" s="236"/>
      <c r="G75" s="242"/>
      <c r="H75" s="242"/>
      <c r="I75" s="242"/>
      <c r="J75" s="242"/>
      <c r="K75" s="242"/>
      <c r="L75" s="242"/>
      <c r="M75" s="242"/>
      <c r="N75" s="242"/>
      <c r="O75" s="242"/>
      <c r="P75" s="242"/>
      <c r="Q75" s="242"/>
      <c r="R75" s="242"/>
      <c r="S75" s="242"/>
      <c r="T75" s="242"/>
      <c r="U75" s="242"/>
      <c r="V75" s="242"/>
      <c r="W75" s="242"/>
      <c r="X75" s="243"/>
      <c r="Y75" s="252" t="s">
        <v>67</v>
      </c>
      <c r="Z75" s="253"/>
      <c r="AA75" s="254"/>
      <c r="AB75" s="255"/>
      <c r="AC75" s="256"/>
      <c r="AD75" s="257"/>
      <c r="AE75" s="84"/>
      <c r="AF75" s="85"/>
      <c r="AG75" s="85"/>
      <c r="AH75" s="85"/>
      <c r="AI75" s="86"/>
      <c r="AJ75" s="84"/>
      <c r="AK75" s="85"/>
      <c r="AL75" s="85"/>
      <c r="AM75" s="85"/>
      <c r="AN75" s="86"/>
      <c r="AO75" s="84"/>
      <c r="AP75" s="85"/>
      <c r="AQ75" s="85"/>
      <c r="AR75" s="85"/>
      <c r="AS75" s="86"/>
      <c r="AT75" s="84"/>
      <c r="AU75" s="85"/>
      <c r="AV75" s="85"/>
      <c r="AW75" s="85"/>
      <c r="AX75" s="103"/>
      <c r="AY75" s="10"/>
      <c r="AZ75" s="10"/>
      <c r="BA75" s="10"/>
      <c r="BB75" s="10"/>
      <c r="BC75" s="10"/>
      <c r="BD75" s="10"/>
      <c r="BE75" s="10"/>
      <c r="BF75" s="10"/>
      <c r="BG75" s="10"/>
      <c r="BH75" s="10"/>
    </row>
    <row r="76" spans="1:50" ht="31.5" customHeight="1" hidden="1">
      <c r="A76" s="228" t="s">
        <v>88</v>
      </c>
      <c r="B76" s="229"/>
      <c r="C76" s="229"/>
      <c r="D76" s="229"/>
      <c r="E76" s="229"/>
      <c r="F76" s="230"/>
      <c r="G76" s="237" t="s">
        <v>84</v>
      </c>
      <c r="H76" s="237"/>
      <c r="I76" s="237"/>
      <c r="J76" s="237"/>
      <c r="K76" s="237"/>
      <c r="L76" s="237"/>
      <c r="M76" s="237"/>
      <c r="N76" s="237"/>
      <c r="O76" s="237"/>
      <c r="P76" s="237"/>
      <c r="Q76" s="237"/>
      <c r="R76" s="237"/>
      <c r="S76" s="237"/>
      <c r="T76" s="237"/>
      <c r="U76" s="237"/>
      <c r="V76" s="237"/>
      <c r="W76" s="237"/>
      <c r="X76" s="238"/>
      <c r="Y76" s="239"/>
      <c r="Z76" s="81"/>
      <c r="AA76" s="82"/>
      <c r="AB76" s="120" t="s">
        <v>12</v>
      </c>
      <c r="AC76" s="121"/>
      <c r="AD76" s="216"/>
      <c r="AE76" s="220" t="s">
        <v>69</v>
      </c>
      <c r="AF76" s="215"/>
      <c r="AG76" s="215"/>
      <c r="AH76" s="215"/>
      <c r="AI76" s="238"/>
      <c r="AJ76" s="220" t="s">
        <v>70</v>
      </c>
      <c r="AK76" s="215"/>
      <c r="AL76" s="215"/>
      <c r="AM76" s="215"/>
      <c r="AN76" s="238"/>
      <c r="AO76" s="220" t="s">
        <v>71</v>
      </c>
      <c r="AP76" s="215"/>
      <c r="AQ76" s="215"/>
      <c r="AR76" s="215"/>
      <c r="AS76" s="238"/>
      <c r="AT76" s="221" t="s">
        <v>74</v>
      </c>
      <c r="AU76" s="222"/>
      <c r="AV76" s="222"/>
      <c r="AW76" s="222"/>
      <c r="AX76" s="223"/>
    </row>
    <row r="77" spans="1:55" ht="22.5" customHeight="1" hidden="1">
      <c r="A77" s="231"/>
      <c r="B77" s="232"/>
      <c r="C77" s="232"/>
      <c r="D77" s="232"/>
      <c r="E77" s="232"/>
      <c r="F77" s="233"/>
      <c r="G77" s="240"/>
      <c r="H77" s="240"/>
      <c r="I77" s="240"/>
      <c r="J77" s="240"/>
      <c r="K77" s="240"/>
      <c r="L77" s="240"/>
      <c r="M77" s="240"/>
      <c r="N77" s="240"/>
      <c r="O77" s="240"/>
      <c r="P77" s="240"/>
      <c r="Q77" s="240"/>
      <c r="R77" s="240"/>
      <c r="S77" s="240"/>
      <c r="T77" s="240"/>
      <c r="U77" s="240"/>
      <c r="V77" s="240"/>
      <c r="W77" s="240"/>
      <c r="X77" s="241"/>
      <c r="Y77" s="244" t="s">
        <v>66</v>
      </c>
      <c r="Z77" s="245"/>
      <c r="AA77" s="246"/>
      <c r="AB77" s="247"/>
      <c r="AC77" s="248"/>
      <c r="AD77" s="249"/>
      <c r="AE77" s="84"/>
      <c r="AF77" s="85"/>
      <c r="AG77" s="85"/>
      <c r="AH77" s="85"/>
      <c r="AI77" s="86"/>
      <c r="AJ77" s="84"/>
      <c r="AK77" s="85"/>
      <c r="AL77" s="85"/>
      <c r="AM77" s="85"/>
      <c r="AN77" s="86"/>
      <c r="AO77" s="84"/>
      <c r="AP77" s="85"/>
      <c r="AQ77" s="85"/>
      <c r="AR77" s="85"/>
      <c r="AS77" s="86"/>
      <c r="AT77" s="250"/>
      <c r="AU77" s="250"/>
      <c r="AV77" s="250"/>
      <c r="AW77" s="250"/>
      <c r="AX77" s="251"/>
      <c r="AY77" s="10"/>
      <c r="AZ77" s="10"/>
      <c r="BA77" s="10"/>
      <c r="BB77" s="10"/>
      <c r="BC77" s="10"/>
    </row>
    <row r="78" spans="1:60" ht="22.5" customHeight="1" hidden="1">
      <c r="A78" s="234"/>
      <c r="B78" s="235"/>
      <c r="C78" s="235"/>
      <c r="D78" s="235"/>
      <c r="E78" s="235"/>
      <c r="F78" s="236"/>
      <c r="G78" s="242"/>
      <c r="H78" s="242"/>
      <c r="I78" s="242"/>
      <c r="J78" s="242"/>
      <c r="K78" s="242"/>
      <c r="L78" s="242"/>
      <c r="M78" s="242"/>
      <c r="N78" s="242"/>
      <c r="O78" s="242"/>
      <c r="P78" s="242"/>
      <c r="Q78" s="242"/>
      <c r="R78" s="242"/>
      <c r="S78" s="242"/>
      <c r="T78" s="242"/>
      <c r="U78" s="242"/>
      <c r="V78" s="242"/>
      <c r="W78" s="242"/>
      <c r="X78" s="243"/>
      <c r="Y78" s="252" t="s">
        <v>67</v>
      </c>
      <c r="Z78" s="253"/>
      <c r="AA78" s="254"/>
      <c r="AB78" s="255"/>
      <c r="AC78" s="256"/>
      <c r="AD78" s="257"/>
      <c r="AE78" s="84"/>
      <c r="AF78" s="85"/>
      <c r="AG78" s="85"/>
      <c r="AH78" s="85"/>
      <c r="AI78" s="86"/>
      <c r="AJ78" s="84"/>
      <c r="AK78" s="85"/>
      <c r="AL78" s="85"/>
      <c r="AM78" s="85"/>
      <c r="AN78" s="86"/>
      <c r="AO78" s="84"/>
      <c r="AP78" s="85"/>
      <c r="AQ78" s="85"/>
      <c r="AR78" s="85"/>
      <c r="AS78" s="86"/>
      <c r="AT78" s="84"/>
      <c r="AU78" s="85"/>
      <c r="AV78" s="85"/>
      <c r="AW78" s="85"/>
      <c r="AX78" s="103"/>
      <c r="AY78" s="10"/>
      <c r="AZ78" s="10"/>
      <c r="BA78" s="10"/>
      <c r="BB78" s="10"/>
      <c r="BC78" s="10"/>
      <c r="BD78" s="10"/>
      <c r="BE78" s="10"/>
      <c r="BF78" s="10"/>
      <c r="BG78" s="10"/>
      <c r="BH78" s="10"/>
    </row>
    <row r="79" spans="1:50" ht="31.5" customHeight="1" hidden="1">
      <c r="A79" s="228" t="s">
        <v>88</v>
      </c>
      <c r="B79" s="229"/>
      <c r="C79" s="229"/>
      <c r="D79" s="229"/>
      <c r="E79" s="229"/>
      <c r="F79" s="230"/>
      <c r="G79" s="237" t="s">
        <v>84</v>
      </c>
      <c r="H79" s="237"/>
      <c r="I79" s="237"/>
      <c r="J79" s="237"/>
      <c r="K79" s="237"/>
      <c r="L79" s="237"/>
      <c r="M79" s="237"/>
      <c r="N79" s="237"/>
      <c r="O79" s="237"/>
      <c r="P79" s="237"/>
      <c r="Q79" s="237"/>
      <c r="R79" s="237"/>
      <c r="S79" s="237"/>
      <c r="T79" s="237"/>
      <c r="U79" s="237"/>
      <c r="V79" s="237"/>
      <c r="W79" s="237"/>
      <c r="X79" s="238"/>
      <c r="Y79" s="239"/>
      <c r="Z79" s="81"/>
      <c r="AA79" s="82"/>
      <c r="AB79" s="120" t="s">
        <v>12</v>
      </c>
      <c r="AC79" s="121"/>
      <c r="AD79" s="216"/>
      <c r="AE79" s="220" t="s">
        <v>69</v>
      </c>
      <c r="AF79" s="215"/>
      <c r="AG79" s="215"/>
      <c r="AH79" s="215"/>
      <c r="AI79" s="238"/>
      <c r="AJ79" s="220" t="s">
        <v>70</v>
      </c>
      <c r="AK79" s="215"/>
      <c r="AL79" s="215"/>
      <c r="AM79" s="215"/>
      <c r="AN79" s="238"/>
      <c r="AO79" s="220" t="s">
        <v>71</v>
      </c>
      <c r="AP79" s="215"/>
      <c r="AQ79" s="215"/>
      <c r="AR79" s="215"/>
      <c r="AS79" s="238"/>
      <c r="AT79" s="221" t="s">
        <v>74</v>
      </c>
      <c r="AU79" s="222"/>
      <c r="AV79" s="222"/>
      <c r="AW79" s="222"/>
      <c r="AX79" s="223"/>
    </row>
    <row r="80" spans="1:55" ht="22.5" customHeight="1" hidden="1">
      <c r="A80" s="231"/>
      <c r="B80" s="232"/>
      <c r="C80" s="232"/>
      <c r="D80" s="232"/>
      <c r="E80" s="232"/>
      <c r="F80" s="233"/>
      <c r="G80" s="240"/>
      <c r="H80" s="240"/>
      <c r="I80" s="240"/>
      <c r="J80" s="240"/>
      <c r="K80" s="240"/>
      <c r="L80" s="240"/>
      <c r="M80" s="240"/>
      <c r="N80" s="240"/>
      <c r="O80" s="240"/>
      <c r="P80" s="240"/>
      <c r="Q80" s="240"/>
      <c r="R80" s="240"/>
      <c r="S80" s="240"/>
      <c r="T80" s="240"/>
      <c r="U80" s="240"/>
      <c r="V80" s="240"/>
      <c r="W80" s="240"/>
      <c r="X80" s="241"/>
      <c r="Y80" s="244" t="s">
        <v>66</v>
      </c>
      <c r="Z80" s="245"/>
      <c r="AA80" s="246"/>
      <c r="AB80" s="247"/>
      <c r="AC80" s="248"/>
      <c r="AD80" s="249"/>
      <c r="AE80" s="84"/>
      <c r="AF80" s="85"/>
      <c r="AG80" s="85"/>
      <c r="AH80" s="85"/>
      <c r="AI80" s="86"/>
      <c r="AJ80" s="84"/>
      <c r="AK80" s="85"/>
      <c r="AL80" s="85"/>
      <c r="AM80" s="85"/>
      <c r="AN80" s="86"/>
      <c r="AO80" s="84"/>
      <c r="AP80" s="85"/>
      <c r="AQ80" s="85"/>
      <c r="AR80" s="85"/>
      <c r="AS80" s="86"/>
      <c r="AT80" s="250"/>
      <c r="AU80" s="250"/>
      <c r="AV80" s="250"/>
      <c r="AW80" s="250"/>
      <c r="AX80" s="251"/>
      <c r="AY80" s="10"/>
      <c r="AZ80" s="10"/>
      <c r="BA80" s="10"/>
      <c r="BB80" s="10"/>
      <c r="BC80" s="10"/>
    </row>
    <row r="81" spans="1:60" ht="22.5" customHeight="1" hidden="1">
      <c r="A81" s="234"/>
      <c r="B81" s="235"/>
      <c r="C81" s="235"/>
      <c r="D81" s="235"/>
      <c r="E81" s="235"/>
      <c r="F81" s="236"/>
      <c r="G81" s="242"/>
      <c r="H81" s="242"/>
      <c r="I81" s="242"/>
      <c r="J81" s="242"/>
      <c r="K81" s="242"/>
      <c r="L81" s="242"/>
      <c r="M81" s="242"/>
      <c r="N81" s="242"/>
      <c r="O81" s="242"/>
      <c r="P81" s="242"/>
      <c r="Q81" s="242"/>
      <c r="R81" s="242"/>
      <c r="S81" s="242"/>
      <c r="T81" s="242"/>
      <c r="U81" s="242"/>
      <c r="V81" s="242"/>
      <c r="W81" s="242"/>
      <c r="X81" s="243"/>
      <c r="Y81" s="252" t="s">
        <v>67</v>
      </c>
      <c r="Z81" s="253"/>
      <c r="AA81" s="254"/>
      <c r="AB81" s="255"/>
      <c r="AC81" s="256"/>
      <c r="AD81" s="257"/>
      <c r="AE81" s="84"/>
      <c r="AF81" s="85"/>
      <c r="AG81" s="85"/>
      <c r="AH81" s="85"/>
      <c r="AI81" s="86"/>
      <c r="AJ81" s="84"/>
      <c r="AK81" s="85"/>
      <c r="AL81" s="85"/>
      <c r="AM81" s="85"/>
      <c r="AN81" s="86"/>
      <c r="AO81" s="84"/>
      <c r="AP81" s="85"/>
      <c r="AQ81" s="85"/>
      <c r="AR81" s="85"/>
      <c r="AS81" s="86"/>
      <c r="AT81" s="84"/>
      <c r="AU81" s="85"/>
      <c r="AV81" s="85"/>
      <c r="AW81" s="85"/>
      <c r="AX81" s="103"/>
      <c r="AY81" s="10"/>
      <c r="AZ81" s="10"/>
      <c r="BA81" s="10"/>
      <c r="BB81" s="10"/>
      <c r="BC81" s="10"/>
      <c r="BD81" s="10"/>
      <c r="BE81" s="10"/>
      <c r="BF81" s="10"/>
      <c r="BG81" s="10"/>
      <c r="BH81" s="10"/>
    </row>
    <row r="82" spans="1:50" ht="32.25" customHeight="1">
      <c r="A82" s="212" t="s">
        <v>17</v>
      </c>
      <c r="B82" s="213"/>
      <c r="C82" s="213"/>
      <c r="D82" s="213"/>
      <c r="E82" s="213"/>
      <c r="F82" s="214"/>
      <c r="G82" s="215" t="s">
        <v>18</v>
      </c>
      <c r="H82" s="121"/>
      <c r="I82" s="121"/>
      <c r="J82" s="121"/>
      <c r="K82" s="121"/>
      <c r="L82" s="121"/>
      <c r="M82" s="121"/>
      <c r="N82" s="121"/>
      <c r="O82" s="121"/>
      <c r="P82" s="121"/>
      <c r="Q82" s="121"/>
      <c r="R82" s="121"/>
      <c r="S82" s="121"/>
      <c r="T82" s="121"/>
      <c r="U82" s="121"/>
      <c r="V82" s="121"/>
      <c r="W82" s="121"/>
      <c r="X82" s="216"/>
      <c r="Y82" s="217"/>
      <c r="Z82" s="218"/>
      <c r="AA82" s="219"/>
      <c r="AB82" s="120" t="s">
        <v>12</v>
      </c>
      <c r="AC82" s="121"/>
      <c r="AD82" s="216"/>
      <c r="AE82" s="220" t="s">
        <v>69</v>
      </c>
      <c r="AF82" s="121"/>
      <c r="AG82" s="121"/>
      <c r="AH82" s="121"/>
      <c r="AI82" s="216"/>
      <c r="AJ82" s="220" t="s">
        <v>70</v>
      </c>
      <c r="AK82" s="121"/>
      <c r="AL82" s="121"/>
      <c r="AM82" s="121"/>
      <c r="AN82" s="216"/>
      <c r="AO82" s="220" t="s">
        <v>71</v>
      </c>
      <c r="AP82" s="121"/>
      <c r="AQ82" s="121"/>
      <c r="AR82" s="121"/>
      <c r="AS82" s="216"/>
      <c r="AT82" s="221" t="s">
        <v>75</v>
      </c>
      <c r="AU82" s="222"/>
      <c r="AV82" s="222"/>
      <c r="AW82" s="222"/>
      <c r="AX82" s="223"/>
    </row>
    <row r="83" spans="1:50" ht="22.5" customHeight="1">
      <c r="A83" s="169"/>
      <c r="B83" s="167"/>
      <c r="C83" s="167"/>
      <c r="D83" s="167"/>
      <c r="E83" s="167"/>
      <c r="F83" s="168"/>
      <c r="G83" s="183" t="s">
        <v>465</v>
      </c>
      <c r="H83" s="183"/>
      <c r="I83" s="183"/>
      <c r="J83" s="183"/>
      <c r="K83" s="183"/>
      <c r="L83" s="183"/>
      <c r="M83" s="183"/>
      <c r="N83" s="183"/>
      <c r="O83" s="183"/>
      <c r="P83" s="183"/>
      <c r="Q83" s="183"/>
      <c r="R83" s="183"/>
      <c r="S83" s="183"/>
      <c r="T83" s="183"/>
      <c r="U83" s="183"/>
      <c r="V83" s="183"/>
      <c r="W83" s="183"/>
      <c r="X83" s="183"/>
      <c r="Y83" s="185" t="s">
        <v>17</v>
      </c>
      <c r="Z83" s="186"/>
      <c r="AA83" s="187"/>
      <c r="AB83" s="226" t="s">
        <v>466</v>
      </c>
      <c r="AC83" s="189"/>
      <c r="AD83" s="190"/>
      <c r="AE83" s="191">
        <v>11129</v>
      </c>
      <c r="AF83" s="192"/>
      <c r="AG83" s="192"/>
      <c r="AH83" s="192"/>
      <c r="AI83" s="192"/>
      <c r="AJ83" s="191">
        <v>12139</v>
      </c>
      <c r="AK83" s="192"/>
      <c r="AL83" s="192"/>
      <c r="AM83" s="192"/>
      <c r="AN83" s="192"/>
      <c r="AO83" s="191">
        <v>9782</v>
      </c>
      <c r="AP83" s="192"/>
      <c r="AQ83" s="192"/>
      <c r="AR83" s="192"/>
      <c r="AS83" s="192"/>
      <c r="AT83" s="84">
        <v>11950</v>
      </c>
      <c r="AU83" s="85"/>
      <c r="AV83" s="85"/>
      <c r="AW83" s="85"/>
      <c r="AX83" s="103"/>
    </row>
    <row r="84" spans="1:50" ht="36" customHeight="1">
      <c r="A84" s="170"/>
      <c r="B84" s="171"/>
      <c r="C84" s="171"/>
      <c r="D84" s="171"/>
      <c r="E84" s="171"/>
      <c r="F84" s="172"/>
      <c r="G84" s="184"/>
      <c r="H84" s="184"/>
      <c r="I84" s="184"/>
      <c r="J84" s="184"/>
      <c r="K84" s="184"/>
      <c r="L84" s="184"/>
      <c r="M84" s="184"/>
      <c r="N84" s="184"/>
      <c r="O84" s="184"/>
      <c r="P84" s="184"/>
      <c r="Q84" s="184"/>
      <c r="R84" s="184"/>
      <c r="S84" s="184"/>
      <c r="T84" s="184"/>
      <c r="U84" s="184"/>
      <c r="V84" s="184"/>
      <c r="W84" s="184"/>
      <c r="X84" s="184"/>
      <c r="Y84" s="193" t="s">
        <v>59</v>
      </c>
      <c r="Z84" s="194"/>
      <c r="AA84" s="195"/>
      <c r="AB84" s="196" t="s">
        <v>467</v>
      </c>
      <c r="AC84" s="197"/>
      <c r="AD84" s="198"/>
      <c r="AE84" s="196" t="s">
        <v>468</v>
      </c>
      <c r="AF84" s="197"/>
      <c r="AG84" s="197"/>
      <c r="AH84" s="197"/>
      <c r="AI84" s="198"/>
      <c r="AJ84" s="196" t="s">
        <v>469</v>
      </c>
      <c r="AK84" s="197"/>
      <c r="AL84" s="197"/>
      <c r="AM84" s="197"/>
      <c r="AN84" s="198"/>
      <c r="AO84" s="227" t="s">
        <v>470</v>
      </c>
      <c r="AP84" s="197"/>
      <c r="AQ84" s="197"/>
      <c r="AR84" s="197"/>
      <c r="AS84" s="198"/>
      <c r="AT84" s="227" t="s">
        <v>471</v>
      </c>
      <c r="AU84" s="197"/>
      <c r="AV84" s="197"/>
      <c r="AW84" s="197"/>
      <c r="AX84" s="199"/>
    </row>
    <row r="85" spans="1:50" ht="32.25" customHeight="1">
      <c r="A85" s="212" t="s">
        <v>17</v>
      </c>
      <c r="B85" s="213"/>
      <c r="C85" s="213"/>
      <c r="D85" s="213"/>
      <c r="E85" s="213"/>
      <c r="F85" s="214"/>
      <c r="G85" s="215" t="s">
        <v>18</v>
      </c>
      <c r="H85" s="121"/>
      <c r="I85" s="121"/>
      <c r="J85" s="121"/>
      <c r="K85" s="121"/>
      <c r="L85" s="121"/>
      <c r="M85" s="121"/>
      <c r="N85" s="121"/>
      <c r="O85" s="121"/>
      <c r="P85" s="121"/>
      <c r="Q85" s="121"/>
      <c r="R85" s="121"/>
      <c r="S85" s="121"/>
      <c r="T85" s="121"/>
      <c r="U85" s="121"/>
      <c r="V85" s="121"/>
      <c r="W85" s="121"/>
      <c r="X85" s="216"/>
      <c r="Y85" s="217"/>
      <c r="Z85" s="218"/>
      <c r="AA85" s="219"/>
      <c r="AB85" s="120" t="s">
        <v>12</v>
      </c>
      <c r="AC85" s="121"/>
      <c r="AD85" s="216"/>
      <c r="AE85" s="220" t="s">
        <v>69</v>
      </c>
      <c r="AF85" s="121"/>
      <c r="AG85" s="121"/>
      <c r="AH85" s="121"/>
      <c r="AI85" s="216"/>
      <c r="AJ85" s="220" t="s">
        <v>70</v>
      </c>
      <c r="AK85" s="121"/>
      <c r="AL85" s="121"/>
      <c r="AM85" s="121"/>
      <c r="AN85" s="216"/>
      <c r="AO85" s="220" t="s">
        <v>71</v>
      </c>
      <c r="AP85" s="121"/>
      <c r="AQ85" s="121"/>
      <c r="AR85" s="121"/>
      <c r="AS85" s="216"/>
      <c r="AT85" s="221" t="s">
        <v>75</v>
      </c>
      <c r="AU85" s="222"/>
      <c r="AV85" s="222"/>
      <c r="AW85" s="222"/>
      <c r="AX85" s="223"/>
    </row>
    <row r="86" spans="1:50" ht="22.5" customHeight="1">
      <c r="A86" s="169"/>
      <c r="B86" s="167"/>
      <c r="C86" s="167"/>
      <c r="D86" s="167"/>
      <c r="E86" s="167"/>
      <c r="F86" s="168"/>
      <c r="G86" s="183" t="s">
        <v>472</v>
      </c>
      <c r="H86" s="183"/>
      <c r="I86" s="183"/>
      <c r="J86" s="183"/>
      <c r="K86" s="183"/>
      <c r="L86" s="183"/>
      <c r="M86" s="183"/>
      <c r="N86" s="183"/>
      <c r="O86" s="183"/>
      <c r="P86" s="183"/>
      <c r="Q86" s="183"/>
      <c r="R86" s="183"/>
      <c r="S86" s="183"/>
      <c r="T86" s="183"/>
      <c r="U86" s="183"/>
      <c r="V86" s="183"/>
      <c r="W86" s="183"/>
      <c r="X86" s="183"/>
      <c r="Y86" s="185" t="s">
        <v>17</v>
      </c>
      <c r="Z86" s="186"/>
      <c r="AA86" s="187"/>
      <c r="AB86" s="226" t="s">
        <v>473</v>
      </c>
      <c r="AC86" s="189"/>
      <c r="AD86" s="190"/>
      <c r="AE86" s="191">
        <v>3442</v>
      </c>
      <c r="AF86" s="192"/>
      <c r="AG86" s="192"/>
      <c r="AH86" s="192"/>
      <c r="AI86" s="192"/>
      <c r="AJ86" s="191">
        <v>2048</v>
      </c>
      <c r="AK86" s="192"/>
      <c r="AL86" s="192"/>
      <c r="AM86" s="192"/>
      <c r="AN86" s="192"/>
      <c r="AO86" s="704">
        <v>2613</v>
      </c>
      <c r="AP86" s="705"/>
      <c r="AQ86" s="705"/>
      <c r="AR86" s="705"/>
      <c r="AS86" s="706"/>
      <c r="AT86" s="84">
        <v>4517</v>
      </c>
      <c r="AU86" s="85"/>
      <c r="AV86" s="85"/>
      <c r="AW86" s="85"/>
      <c r="AX86" s="103"/>
    </row>
    <row r="87" spans="1:50" ht="46.5" customHeight="1">
      <c r="A87" s="170"/>
      <c r="B87" s="171"/>
      <c r="C87" s="171"/>
      <c r="D87" s="171"/>
      <c r="E87" s="171"/>
      <c r="F87" s="172"/>
      <c r="G87" s="184"/>
      <c r="H87" s="184"/>
      <c r="I87" s="184"/>
      <c r="J87" s="184"/>
      <c r="K87" s="184"/>
      <c r="L87" s="184"/>
      <c r="M87" s="184"/>
      <c r="N87" s="184"/>
      <c r="O87" s="184"/>
      <c r="P87" s="184"/>
      <c r="Q87" s="184"/>
      <c r="R87" s="184"/>
      <c r="S87" s="184"/>
      <c r="T87" s="184"/>
      <c r="U87" s="184"/>
      <c r="V87" s="184"/>
      <c r="W87" s="184"/>
      <c r="X87" s="184"/>
      <c r="Y87" s="193" t="s">
        <v>59</v>
      </c>
      <c r="Z87" s="194"/>
      <c r="AA87" s="195"/>
      <c r="AB87" s="196" t="s">
        <v>474</v>
      </c>
      <c r="AC87" s="197"/>
      <c r="AD87" s="198"/>
      <c r="AE87" s="196" t="s">
        <v>475</v>
      </c>
      <c r="AF87" s="197"/>
      <c r="AG87" s="197"/>
      <c r="AH87" s="197"/>
      <c r="AI87" s="198"/>
      <c r="AJ87" s="196" t="s">
        <v>476</v>
      </c>
      <c r="AK87" s="197"/>
      <c r="AL87" s="197"/>
      <c r="AM87" s="197"/>
      <c r="AN87" s="198"/>
      <c r="AO87" s="196" t="s">
        <v>477</v>
      </c>
      <c r="AP87" s="197"/>
      <c r="AQ87" s="197"/>
      <c r="AR87" s="197"/>
      <c r="AS87" s="198"/>
      <c r="AT87" s="227" t="s">
        <v>478</v>
      </c>
      <c r="AU87" s="197"/>
      <c r="AV87" s="197"/>
      <c r="AW87" s="197"/>
      <c r="AX87" s="199"/>
    </row>
    <row r="88" spans="1:50" ht="32.25" customHeight="1" hidden="1">
      <c r="A88" s="212" t="s">
        <v>17</v>
      </c>
      <c r="B88" s="213"/>
      <c r="C88" s="213"/>
      <c r="D88" s="213"/>
      <c r="E88" s="213"/>
      <c r="F88" s="214"/>
      <c r="G88" s="215" t="s">
        <v>18</v>
      </c>
      <c r="H88" s="121"/>
      <c r="I88" s="121"/>
      <c r="J88" s="121"/>
      <c r="K88" s="121"/>
      <c r="L88" s="121"/>
      <c r="M88" s="121"/>
      <c r="N88" s="121"/>
      <c r="O88" s="121"/>
      <c r="P88" s="121"/>
      <c r="Q88" s="121"/>
      <c r="R88" s="121"/>
      <c r="S88" s="121"/>
      <c r="T88" s="121"/>
      <c r="U88" s="121"/>
      <c r="V88" s="121"/>
      <c r="W88" s="121"/>
      <c r="X88" s="216"/>
      <c r="Y88" s="217"/>
      <c r="Z88" s="218"/>
      <c r="AA88" s="219"/>
      <c r="AB88" s="120" t="s">
        <v>12</v>
      </c>
      <c r="AC88" s="121"/>
      <c r="AD88" s="216"/>
      <c r="AE88" s="220" t="s">
        <v>69</v>
      </c>
      <c r="AF88" s="121"/>
      <c r="AG88" s="121"/>
      <c r="AH88" s="121"/>
      <c r="AI88" s="216"/>
      <c r="AJ88" s="220" t="s">
        <v>70</v>
      </c>
      <c r="AK88" s="121"/>
      <c r="AL88" s="121"/>
      <c r="AM88" s="121"/>
      <c r="AN88" s="216"/>
      <c r="AO88" s="220" t="s">
        <v>71</v>
      </c>
      <c r="AP88" s="121"/>
      <c r="AQ88" s="121"/>
      <c r="AR88" s="121"/>
      <c r="AS88" s="216"/>
      <c r="AT88" s="221" t="s">
        <v>75</v>
      </c>
      <c r="AU88" s="222"/>
      <c r="AV88" s="222"/>
      <c r="AW88" s="222"/>
      <c r="AX88" s="223"/>
    </row>
    <row r="89" spans="1:50" ht="22.5" customHeight="1" hidden="1">
      <c r="A89" s="169"/>
      <c r="B89" s="167"/>
      <c r="C89" s="167"/>
      <c r="D89" s="167"/>
      <c r="E89" s="167"/>
      <c r="F89" s="168"/>
      <c r="G89" s="183" t="s">
        <v>308</v>
      </c>
      <c r="H89" s="183"/>
      <c r="I89" s="183"/>
      <c r="J89" s="183"/>
      <c r="K89" s="183"/>
      <c r="L89" s="183"/>
      <c r="M89" s="183"/>
      <c r="N89" s="183"/>
      <c r="O89" s="183"/>
      <c r="P89" s="183"/>
      <c r="Q89" s="183"/>
      <c r="R89" s="183"/>
      <c r="S89" s="183"/>
      <c r="T89" s="183"/>
      <c r="U89" s="183"/>
      <c r="V89" s="183"/>
      <c r="W89" s="183"/>
      <c r="X89" s="183"/>
      <c r="Y89" s="185" t="s">
        <v>17</v>
      </c>
      <c r="Z89" s="186"/>
      <c r="AA89" s="187"/>
      <c r="AB89" s="188"/>
      <c r="AC89" s="189"/>
      <c r="AD89" s="190"/>
      <c r="AE89" s="191"/>
      <c r="AF89" s="192"/>
      <c r="AG89" s="192"/>
      <c r="AH89" s="192"/>
      <c r="AI89" s="192"/>
      <c r="AJ89" s="191"/>
      <c r="AK89" s="192"/>
      <c r="AL89" s="192"/>
      <c r="AM89" s="192"/>
      <c r="AN89" s="192"/>
      <c r="AO89" s="191"/>
      <c r="AP89" s="192"/>
      <c r="AQ89" s="192"/>
      <c r="AR89" s="192"/>
      <c r="AS89" s="192"/>
      <c r="AT89" s="84"/>
      <c r="AU89" s="85"/>
      <c r="AV89" s="85"/>
      <c r="AW89" s="85"/>
      <c r="AX89" s="103"/>
    </row>
    <row r="90" spans="1:50" ht="46.5" customHeight="1" hidden="1">
      <c r="A90" s="170"/>
      <c r="B90" s="171"/>
      <c r="C90" s="171"/>
      <c r="D90" s="171"/>
      <c r="E90" s="171"/>
      <c r="F90" s="172"/>
      <c r="G90" s="184"/>
      <c r="H90" s="184"/>
      <c r="I90" s="184"/>
      <c r="J90" s="184"/>
      <c r="K90" s="184"/>
      <c r="L90" s="184"/>
      <c r="M90" s="184"/>
      <c r="N90" s="184"/>
      <c r="O90" s="184"/>
      <c r="P90" s="184"/>
      <c r="Q90" s="184"/>
      <c r="R90" s="184"/>
      <c r="S90" s="184"/>
      <c r="T90" s="184"/>
      <c r="U90" s="184"/>
      <c r="V90" s="184"/>
      <c r="W90" s="184"/>
      <c r="X90" s="184"/>
      <c r="Y90" s="193" t="s">
        <v>59</v>
      </c>
      <c r="Z90" s="194"/>
      <c r="AA90" s="195"/>
      <c r="AB90" s="196" t="s">
        <v>60</v>
      </c>
      <c r="AC90" s="197"/>
      <c r="AD90" s="198"/>
      <c r="AE90" s="196"/>
      <c r="AF90" s="197"/>
      <c r="AG90" s="197"/>
      <c r="AH90" s="197"/>
      <c r="AI90" s="198"/>
      <c r="AJ90" s="196"/>
      <c r="AK90" s="197"/>
      <c r="AL90" s="197"/>
      <c r="AM90" s="197"/>
      <c r="AN90" s="198"/>
      <c r="AO90" s="196"/>
      <c r="AP90" s="197"/>
      <c r="AQ90" s="197"/>
      <c r="AR90" s="197"/>
      <c r="AS90" s="198"/>
      <c r="AT90" s="196"/>
      <c r="AU90" s="197"/>
      <c r="AV90" s="197"/>
      <c r="AW90" s="197"/>
      <c r="AX90" s="199"/>
    </row>
    <row r="91" spans="1:50" ht="32.25" customHeight="1" hidden="1">
      <c r="A91" s="212" t="s">
        <v>17</v>
      </c>
      <c r="B91" s="213"/>
      <c r="C91" s="213"/>
      <c r="D91" s="213"/>
      <c r="E91" s="213"/>
      <c r="F91" s="214"/>
      <c r="G91" s="215" t="s">
        <v>18</v>
      </c>
      <c r="H91" s="121"/>
      <c r="I91" s="121"/>
      <c r="J91" s="121"/>
      <c r="K91" s="121"/>
      <c r="L91" s="121"/>
      <c r="M91" s="121"/>
      <c r="N91" s="121"/>
      <c r="O91" s="121"/>
      <c r="P91" s="121"/>
      <c r="Q91" s="121"/>
      <c r="R91" s="121"/>
      <c r="S91" s="121"/>
      <c r="T91" s="121"/>
      <c r="U91" s="121"/>
      <c r="V91" s="121"/>
      <c r="W91" s="121"/>
      <c r="X91" s="216"/>
      <c r="Y91" s="217"/>
      <c r="Z91" s="218"/>
      <c r="AA91" s="219"/>
      <c r="AB91" s="120" t="s">
        <v>12</v>
      </c>
      <c r="AC91" s="121"/>
      <c r="AD91" s="216"/>
      <c r="AE91" s="220" t="s">
        <v>69</v>
      </c>
      <c r="AF91" s="121"/>
      <c r="AG91" s="121"/>
      <c r="AH91" s="121"/>
      <c r="AI91" s="216"/>
      <c r="AJ91" s="220" t="s">
        <v>70</v>
      </c>
      <c r="AK91" s="121"/>
      <c r="AL91" s="121"/>
      <c r="AM91" s="121"/>
      <c r="AN91" s="216"/>
      <c r="AO91" s="220" t="s">
        <v>71</v>
      </c>
      <c r="AP91" s="121"/>
      <c r="AQ91" s="121"/>
      <c r="AR91" s="121"/>
      <c r="AS91" s="216"/>
      <c r="AT91" s="221" t="s">
        <v>75</v>
      </c>
      <c r="AU91" s="222"/>
      <c r="AV91" s="222"/>
      <c r="AW91" s="222"/>
      <c r="AX91" s="223"/>
    </row>
    <row r="92" spans="1:50" ht="22.5" customHeight="1" hidden="1">
      <c r="A92" s="169"/>
      <c r="B92" s="167"/>
      <c r="C92" s="167"/>
      <c r="D92" s="167"/>
      <c r="E92" s="167"/>
      <c r="F92" s="168"/>
      <c r="G92" s="183" t="s">
        <v>308</v>
      </c>
      <c r="H92" s="183"/>
      <c r="I92" s="183"/>
      <c r="J92" s="183"/>
      <c r="K92" s="183"/>
      <c r="L92" s="183"/>
      <c r="M92" s="183"/>
      <c r="N92" s="183"/>
      <c r="O92" s="183"/>
      <c r="P92" s="183"/>
      <c r="Q92" s="183"/>
      <c r="R92" s="183"/>
      <c r="S92" s="183"/>
      <c r="T92" s="183"/>
      <c r="U92" s="183"/>
      <c r="V92" s="183"/>
      <c r="W92" s="183"/>
      <c r="X92" s="224"/>
      <c r="Y92" s="185" t="s">
        <v>17</v>
      </c>
      <c r="Z92" s="186"/>
      <c r="AA92" s="187"/>
      <c r="AB92" s="188"/>
      <c r="AC92" s="189"/>
      <c r="AD92" s="190"/>
      <c r="AE92" s="191"/>
      <c r="AF92" s="192"/>
      <c r="AG92" s="192"/>
      <c r="AH92" s="192"/>
      <c r="AI92" s="192"/>
      <c r="AJ92" s="191"/>
      <c r="AK92" s="192"/>
      <c r="AL92" s="192"/>
      <c r="AM92" s="192"/>
      <c r="AN92" s="192"/>
      <c r="AO92" s="191"/>
      <c r="AP92" s="192"/>
      <c r="AQ92" s="192"/>
      <c r="AR92" s="192"/>
      <c r="AS92" s="192"/>
      <c r="AT92" s="84"/>
      <c r="AU92" s="85"/>
      <c r="AV92" s="85"/>
      <c r="AW92" s="85"/>
      <c r="AX92" s="103"/>
    </row>
    <row r="93" spans="1:50" ht="46.5" customHeight="1" hidden="1">
      <c r="A93" s="170"/>
      <c r="B93" s="171"/>
      <c r="C93" s="171"/>
      <c r="D93" s="171"/>
      <c r="E93" s="171"/>
      <c r="F93" s="172"/>
      <c r="G93" s="184"/>
      <c r="H93" s="184"/>
      <c r="I93" s="184"/>
      <c r="J93" s="184"/>
      <c r="K93" s="184"/>
      <c r="L93" s="184"/>
      <c r="M93" s="184"/>
      <c r="N93" s="184"/>
      <c r="O93" s="184"/>
      <c r="P93" s="184"/>
      <c r="Q93" s="184"/>
      <c r="R93" s="184"/>
      <c r="S93" s="184"/>
      <c r="T93" s="184"/>
      <c r="U93" s="184"/>
      <c r="V93" s="184"/>
      <c r="W93" s="184"/>
      <c r="X93" s="225"/>
      <c r="Y93" s="193" t="s">
        <v>59</v>
      </c>
      <c r="Z93" s="194"/>
      <c r="AA93" s="195"/>
      <c r="AB93" s="196" t="s">
        <v>60</v>
      </c>
      <c r="AC93" s="197"/>
      <c r="AD93" s="198"/>
      <c r="AE93" s="196"/>
      <c r="AF93" s="197"/>
      <c r="AG93" s="197"/>
      <c r="AH93" s="197"/>
      <c r="AI93" s="198"/>
      <c r="AJ93" s="196"/>
      <c r="AK93" s="197"/>
      <c r="AL93" s="197"/>
      <c r="AM93" s="197"/>
      <c r="AN93" s="198"/>
      <c r="AO93" s="196"/>
      <c r="AP93" s="197"/>
      <c r="AQ93" s="197"/>
      <c r="AR93" s="197"/>
      <c r="AS93" s="198"/>
      <c r="AT93" s="196"/>
      <c r="AU93" s="197"/>
      <c r="AV93" s="197"/>
      <c r="AW93" s="197"/>
      <c r="AX93" s="199"/>
    </row>
    <row r="94" spans="1:50" ht="32.25" customHeight="1" hidden="1">
      <c r="A94" s="166" t="s">
        <v>17</v>
      </c>
      <c r="B94" s="167"/>
      <c r="C94" s="167"/>
      <c r="D94" s="167"/>
      <c r="E94" s="167"/>
      <c r="F94" s="168"/>
      <c r="G94" s="87" t="s">
        <v>18</v>
      </c>
      <c r="H94" s="173"/>
      <c r="I94" s="173"/>
      <c r="J94" s="173"/>
      <c r="K94" s="173"/>
      <c r="L94" s="173"/>
      <c r="M94" s="173"/>
      <c r="N94" s="173"/>
      <c r="O94" s="173"/>
      <c r="P94" s="173"/>
      <c r="Q94" s="173"/>
      <c r="R94" s="173"/>
      <c r="S94" s="173"/>
      <c r="T94" s="173"/>
      <c r="U94" s="173"/>
      <c r="V94" s="173"/>
      <c r="W94" s="173"/>
      <c r="X94" s="174"/>
      <c r="Y94" s="175"/>
      <c r="Z94" s="176"/>
      <c r="AA94" s="177"/>
      <c r="AB94" s="178" t="s">
        <v>12</v>
      </c>
      <c r="AC94" s="173"/>
      <c r="AD94" s="174"/>
      <c r="AE94" s="179" t="s">
        <v>69</v>
      </c>
      <c r="AF94" s="173"/>
      <c r="AG94" s="173"/>
      <c r="AH94" s="173"/>
      <c r="AI94" s="174"/>
      <c r="AJ94" s="179" t="s">
        <v>70</v>
      </c>
      <c r="AK94" s="173"/>
      <c r="AL94" s="173"/>
      <c r="AM94" s="173"/>
      <c r="AN94" s="174"/>
      <c r="AO94" s="179" t="s">
        <v>71</v>
      </c>
      <c r="AP94" s="173"/>
      <c r="AQ94" s="173"/>
      <c r="AR94" s="173"/>
      <c r="AS94" s="174"/>
      <c r="AT94" s="180" t="s">
        <v>75</v>
      </c>
      <c r="AU94" s="181"/>
      <c r="AV94" s="181"/>
      <c r="AW94" s="181"/>
      <c r="AX94" s="182"/>
    </row>
    <row r="95" spans="1:50" ht="22.5" customHeight="1" hidden="1">
      <c r="A95" s="169"/>
      <c r="B95" s="167"/>
      <c r="C95" s="167"/>
      <c r="D95" s="167"/>
      <c r="E95" s="167"/>
      <c r="F95" s="168"/>
      <c r="G95" s="183" t="s">
        <v>308</v>
      </c>
      <c r="H95" s="183"/>
      <c r="I95" s="183"/>
      <c r="J95" s="183"/>
      <c r="K95" s="183"/>
      <c r="L95" s="183"/>
      <c r="M95" s="183"/>
      <c r="N95" s="183"/>
      <c r="O95" s="183"/>
      <c r="P95" s="183"/>
      <c r="Q95" s="183"/>
      <c r="R95" s="183"/>
      <c r="S95" s="183"/>
      <c r="T95" s="183"/>
      <c r="U95" s="183"/>
      <c r="V95" s="183"/>
      <c r="W95" s="183"/>
      <c r="X95" s="183"/>
      <c r="Y95" s="185" t="s">
        <v>17</v>
      </c>
      <c r="Z95" s="186"/>
      <c r="AA95" s="187"/>
      <c r="AB95" s="188"/>
      <c r="AC95" s="189"/>
      <c r="AD95" s="190"/>
      <c r="AE95" s="191"/>
      <c r="AF95" s="192"/>
      <c r="AG95" s="192"/>
      <c r="AH95" s="192"/>
      <c r="AI95" s="192"/>
      <c r="AJ95" s="191"/>
      <c r="AK95" s="192"/>
      <c r="AL95" s="192"/>
      <c r="AM95" s="192"/>
      <c r="AN95" s="192"/>
      <c r="AO95" s="191"/>
      <c r="AP95" s="192"/>
      <c r="AQ95" s="192"/>
      <c r="AR95" s="192"/>
      <c r="AS95" s="192"/>
      <c r="AT95" s="84"/>
      <c r="AU95" s="85"/>
      <c r="AV95" s="85"/>
      <c r="AW95" s="85"/>
      <c r="AX95" s="103"/>
    </row>
    <row r="96" spans="1:50" ht="46.5" customHeight="1" hidden="1">
      <c r="A96" s="170"/>
      <c r="B96" s="171"/>
      <c r="C96" s="171"/>
      <c r="D96" s="171"/>
      <c r="E96" s="171"/>
      <c r="F96" s="172"/>
      <c r="G96" s="184"/>
      <c r="H96" s="184"/>
      <c r="I96" s="184"/>
      <c r="J96" s="184"/>
      <c r="K96" s="184"/>
      <c r="L96" s="184"/>
      <c r="M96" s="184"/>
      <c r="N96" s="184"/>
      <c r="O96" s="184"/>
      <c r="P96" s="184"/>
      <c r="Q96" s="184"/>
      <c r="R96" s="184"/>
      <c r="S96" s="184"/>
      <c r="T96" s="184"/>
      <c r="U96" s="184"/>
      <c r="V96" s="184"/>
      <c r="W96" s="184"/>
      <c r="X96" s="184"/>
      <c r="Y96" s="193" t="s">
        <v>59</v>
      </c>
      <c r="Z96" s="194"/>
      <c r="AA96" s="195"/>
      <c r="AB96" s="196" t="s">
        <v>60</v>
      </c>
      <c r="AC96" s="197"/>
      <c r="AD96" s="198"/>
      <c r="AE96" s="196"/>
      <c r="AF96" s="197"/>
      <c r="AG96" s="197"/>
      <c r="AH96" s="197"/>
      <c r="AI96" s="198"/>
      <c r="AJ96" s="196"/>
      <c r="AK96" s="197"/>
      <c r="AL96" s="197"/>
      <c r="AM96" s="197"/>
      <c r="AN96" s="198"/>
      <c r="AO96" s="196"/>
      <c r="AP96" s="197"/>
      <c r="AQ96" s="197"/>
      <c r="AR96" s="197"/>
      <c r="AS96" s="198"/>
      <c r="AT96" s="196"/>
      <c r="AU96" s="197"/>
      <c r="AV96" s="197"/>
      <c r="AW96" s="197"/>
      <c r="AX96" s="199"/>
    </row>
    <row r="97" spans="1:50" ht="22.5" customHeight="1">
      <c r="A97" s="381" t="s">
        <v>77</v>
      </c>
      <c r="B97" s="382"/>
      <c r="C97" s="393" t="s">
        <v>19</v>
      </c>
      <c r="D97" s="394"/>
      <c r="E97" s="394"/>
      <c r="F97" s="394"/>
      <c r="G97" s="394"/>
      <c r="H97" s="394"/>
      <c r="I97" s="394"/>
      <c r="J97" s="394"/>
      <c r="K97" s="395"/>
      <c r="L97" s="452" t="s">
        <v>76</v>
      </c>
      <c r="M97" s="452"/>
      <c r="N97" s="452"/>
      <c r="O97" s="452"/>
      <c r="P97" s="452"/>
      <c r="Q97" s="452"/>
      <c r="R97" s="453" t="s">
        <v>73</v>
      </c>
      <c r="S97" s="454"/>
      <c r="T97" s="454"/>
      <c r="U97" s="454"/>
      <c r="V97" s="454"/>
      <c r="W97" s="454"/>
      <c r="X97" s="436" t="s">
        <v>29</v>
      </c>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437"/>
    </row>
    <row r="98" spans="1:50" ht="37.5" customHeight="1">
      <c r="A98" s="383"/>
      <c r="B98" s="384"/>
      <c r="C98" s="576" t="s">
        <v>379</v>
      </c>
      <c r="D98" s="577"/>
      <c r="E98" s="577"/>
      <c r="F98" s="577"/>
      <c r="G98" s="577"/>
      <c r="H98" s="577"/>
      <c r="I98" s="577"/>
      <c r="J98" s="577"/>
      <c r="K98" s="578"/>
      <c r="L98" s="65">
        <v>478</v>
      </c>
      <c r="M98" s="66"/>
      <c r="N98" s="66"/>
      <c r="O98" s="66"/>
      <c r="P98" s="66"/>
      <c r="Q98" s="67"/>
      <c r="R98" s="65">
        <v>470</v>
      </c>
      <c r="S98" s="66"/>
      <c r="T98" s="66"/>
      <c r="U98" s="66"/>
      <c r="V98" s="66"/>
      <c r="W98" s="67"/>
      <c r="X98" s="443" t="s">
        <v>507</v>
      </c>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5"/>
    </row>
    <row r="99" spans="1:50" ht="22.5" customHeight="1" hidden="1">
      <c r="A99" s="383"/>
      <c r="B99" s="384"/>
      <c r="C99" s="200"/>
      <c r="D99" s="201"/>
      <c r="E99" s="201"/>
      <c r="F99" s="201"/>
      <c r="G99" s="201"/>
      <c r="H99" s="201"/>
      <c r="I99" s="201"/>
      <c r="J99" s="201"/>
      <c r="K99" s="202"/>
      <c r="L99" s="65"/>
      <c r="M99" s="66"/>
      <c r="N99" s="66"/>
      <c r="O99" s="66"/>
      <c r="P99" s="66"/>
      <c r="Q99" s="67"/>
      <c r="R99" s="65"/>
      <c r="S99" s="66"/>
      <c r="T99" s="66"/>
      <c r="U99" s="66"/>
      <c r="V99" s="66"/>
      <c r="W99" s="67"/>
      <c r="X99" s="446"/>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22.5" customHeight="1" hidden="1">
      <c r="A100" s="383"/>
      <c r="B100" s="384"/>
      <c r="C100" s="200"/>
      <c r="D100" s="201"/>
      <c r="E100" s="201"/>
      <c r="F100" s="201"/>
      <c r="G100" s="201"/>
      <c r="H100" s="201"/>
      <c r="I100" s="201"/>
      <c r="J100" s="201"/>
      <c r="K100" s="202"/>
      <c r="L100" s="65"/>
      <c r="M100" s="66"/>
      <c r="N100" s="66"/>
      <c r="O100" s="66"/>
      <c r="P100" s="66"/>
      <c r="Q100" s="67"/>
      <c r="R100" s="65"/>
      <c r="S100" s="66"/>
      <c r="T100" s="66"/>
      <c r="U100" s="66"/>
      <c r="V100" s="66"/>
      <c r="W100" s="67"/>
      <c r="X100" s="446"/>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22.5" customHeight="1">
      <c r="A101" s="383"/>
      <c r="B101" s="384"/>
      <c r="C101" s="200"/>
      <c r="D101" s="201"/>
      <c r="E101" s="201"/>
      <c r="F101" s="201"/>
      <c r="G101" s="201"/>
      <c r="H101" s="201"/>
      <c r="I101" s="201"/>
      <c r="J101" s="201"/>
      <c r="K101" s="202"/>
      <c r="L101" s="65"/>
      <c r="M101" s="66"/>
      <c r="N101" s="66"/>
      <c r="O101" s="66"/>
      <c r="P101" s="66"/>
      <c r="Q101" s="67"/>
      <c r="R101" s="65"/>
      <c r="S101" s="66"/>
      <c r="T101" s="66"/>
      <c r="U101" s="66"/>
      <c r="V101" s="66"/>
      <c r="W101" s="67"/>
      <c r="X101" s="446"/>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22.5" customHeight="1">
      <c r="A102" s="383"/>
      <c r="B102" s="384"/>
      <c r="C102" s="200"/>
      <c r="D102" s="201"/>
      <c r="E102" s="201"/>
      <c r="F102" s="201"/>
      <c r="G102" s="201"/>
      <c r="H102" s="201"/>
      <c r="I102" s="201"/>
      <c r="J102" s="201"/>
      <c r="K102" s="202"/>
      <c r="L102" s="65"/>
      <c r="M102" s="66"/>
      <c r="N102" s="66"/>
      <c r="O102" s="66"/>
      <c r="P102" s="66"/>
      <c r="Q102" s="67"/>
      <c r="R102" s="65"/>
      <c r="S102" s="66"/>
      <c r="T102" s="66"/>
      <c r="U102" s="66"/>
      <c r="V102" s="66"/>
      <c r="W102" s="67"/>
      <c r="X102" s="446"/>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8"/>
    </row>
    <row r="103" spans="1:50" ht="22.5" customHeight="1">
      <c r="A103" s="383"/>
      <c r="B103" s="384"/>
      <c r="C103" s="387"/>
      <c r="D103" s="388"/>
      <c r="E103" s="388"/>
      <c r="F103" s="388"/>
      <c r="G103" s="388"/>
      <c r="H103" s="388"/>
      <c r="I103" s="388"/>
      <c r="J103" s="388"/>
      <c r="K103" s="389"/>
      <c r="L103" s="65"/>
      <c r="M103" s="66"/>
      <c r="N103" s="66"/>
      <c r="O103" s="66"/>
      <c r="P103" s="66"/>
      <c r="Q103" s="67"/>
      <c r="R103" s="65"/>
      <c r="S103" s="66"/>
      <c r="T103" s="66"/>
      <c r="U103" s="66"/>
      <c r="V103" s="66"/>
      <c r="W103" s="67"/>
      <c r="X103" s="446"/>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8"/>
    </row>
    <row r="104" spans="1:50" ht="21" customHeight="1" thickBot="1">
      <c r="A104" s="385"/>
      <c r="B104" s="386"/>
      <c r="C104" s="206" t="s">
        <v>22</v>
      </c>
      <c r="D104" s="207"/>
      <c r="E104" s="207"/>
      <c r="F104" s="207"/>
      <c r="G104" s="207"/>
      <c r="H104" s="207"/>
      <c r="I104" s="207"/>
      <c r="J104" s="207"/>
      <c r="K104" s="208"/>
      <c r="L104" s="209">
        <f>SUM(L98:Q103)</f>
        <v>478</v>
      </c>
      <c r="M104" s="210"/>
      <c r="N104" s="210"/>
      <c r="O104" s="210"/>
      <c r="P104" s="210"/>
      <c r="Q104" s="211"/>
      <c r="R104" s="209">
        <f>SUM(R98:W103)</f>
        <v>470</v>
      </c>
      <c r="S104" s="210"/>
      <c r="T104" s="210"/>
      <c r="U104" s="210"/>
      <c r="V104" s="210"/>
      <c r="W104" s="211"/>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03" t="s">
        <v>57</v>
      </c>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5"/>
    </row>
    <row r="107" spans="1:50" ht="21" customHeight="1">
      <c r="A107" s="5"/>
      <c r="B107" s="6"/>
      <c r="C107" s="574" t="s">
        <v>39</v>
      </c>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5"/>
      <c r="AD107" s="573" t="s">
        <v>43</v>
      </c>
      <c r="AE107" s="573"/>
      <c r="AF107" s="573"/>
      <c r="AG107" s="664" t="s">
        <v>38</v>
      </c>
      <c r="AH107" s="573"/>
      <c r="AI107" s="573"/>
      <c r="AJ107" s="573"/>
      <c r="AK107" s="573"/>
      <c r="AL107" s="573"/>
      <c r="AM107" s="573"/>
      <c r="AN107" s="573"/>
      <c r="AO107" s="573"/>
      <c r="AP107" s="573"/>
      <c r="AQ107" s="573"/>
      <c r="AR107" s="573"/>
      <c r="AS107" s="573"/>
      <c r="AT107" s="573"/>
      <c r="AU107" s="573"/>
      <c r="AV107" s="573"/>
      <c r="AW107" s="573"/>
      <c r="AX107" s="665"/>
    </row>
    <row r="108" spans="1:50" ht="47.25" customHeight="1">
      <c r="A108" s="323" t="s">
        <v>311</v>
      </c>
      <c r="B108" s="324"/>
      <c r="C108" s="570" t="s">
        <v>312</v>
      </c>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679" t="s">
        <v>429</v>
      </c>
      <c r="AE108" s="680"/>
      <c r="AF108" s="680"/>
      <c r="AG108" s="683" t="s">
        <v>380</v>
      </c>
      <c r="AH108" s="684"/>
      <c r="AI108" s="684"/>
      <c r="AJ108" s="684"/>
      <c r="AK108" s="684"/>
      <c r="AL108" s="684"/>
      <c r="AM108" s="684"/>
      <c r="AN108" s="684"/>
      <c r="AO108" s="684"/>
      <c r="AP108" s="684"/>
      <c r="AQ108" s="684"/>
      <c r="AR108" s="684"/>
      <c r="AS108" s="684"/>
      <c r="AT108" s="684"/>
      <c r="AU108" s="684"/>
      <c r="AV108" s="684"/>
      <c r="AW108" s="684"/>
      <c r="AX108" s="685"/>
    </row>
    <row r="109" spans="1:50" ht="32.25" customHeight="1">
      <c r="A109" s="325"/>
      <c r="B109" s="326"/>
      <c r="C109" s="455" t="s">
        <v>44</v>
      </c>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7"/>
      <c r="AD109" s="490" t="s">
        <v>429</v>
      </c>
      <c r="AE109" s="491"/>
      <c r="AF109" s="491"/>
      <c r="AG109" s="629" t="s">
        <v>381</v>
      </c>
      <c r="AH109" s="630"/>
      <c r="AI109" s="630"/>
      <c r="AJ109" s="630"/>
      <c r="AK109" s="630"/>
      <c r="AL109" s="630"/>
      <c r="AM109" s="630"/>
      <c r="AN109" s="630"/>
      <c r="AO109" s="630"/>
      <c r="AP109" s="630"/>
      <c r="AQ109" s="630"/>
      <c r="AR109" s="630"/>
      <c r="AS109" s="630"/>
      <c r="AT109" s="630"/>
      <c r="AU109" s="630"/>
      <c r="AV109" s="630"/>
      <c r="AW109" s="630"/>
      <c r="AX109" s="631"/>
    </row>
    <row r="110" spans="1:50" ht="33.75" customHeight="1">
      <c r="A110" s="327"/>
      <c r="B110" s="328"/>
      <c r="C110" s="458" t="s">
        <v>313</v>
      </c>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459"/>
      <c r="AC110" s="460"/>
      <c r="AD110" s="626" t="s">
        <v>429</v>
      </c>
      <c r="AE110" s="627"/>
      <c r="AF110" s="627"/>
      <c r="AG110" s="658" t="s">
        <v>382</v>
      </c>
      <c r="AH110" s="242"/>
      <c r="AI110" s="242"/>
      <c r="AJ110" s="242"/>
      <c r="AK110" s="242"/>
      <c r="AL110" s="242"/>
      <c r="AM110" s="242"/>
      <c r="AN110" s="242"/>
      <c r="AO110" s="242"/>
      <c r="AP110" s="242"/>
      <c r="AQ110" s="242"/>
      <c r="AR110" s="242"/>
      <c r="AS110" s="242"/>
      <c r="AT110" s="242"/>
      <c r="AU110" s="242"/>
      <c r="AV110" s="242"/>
      <c r="AW110" s="242"/>
      <c r="AX110" s="648"/>
    </row>
    <row r="111" spans="1:50" ht="78.75" customHeight="1">
      <c r="A111" s="582" t="s">
        <v>46</v>
      </c>
      <c r="B111" s="618"/>
      <c r="C111" s="461" t="s">
        <v>48</v>
      </c>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641" t="s">
        <v>479</v>
      </c>
      <c r="AE111" s="642"/>
      <c r="AF111" s="642"/>
      <c r="AG111" s="317" t="s">
        <v>510</v>
      </c>
      <c r="AH111" s="318"/>
      <c r="AI111" s="318"/>
      <c r="AJ111" s="318"/>
      <c r="AK111" s="318"/>
      <c r="AL111" s="318"/>
      <c r="AM111" s="318"/>
      <c r="AN111" s="318"/>
      <c r="AO111" s="318"/>
      <c r="AP111" s="318"/>
      <c r="AQ111" s="318"/>
      <c r="AR111" s="318"/>
      <c r="AS111" s="318"/>
      <c r="AT111" s="318"/>
      <c r="AU111" s="318"/>
      <c r="AV111" s="318"/>
      <c r="AW111" s="318"/>
      <c r="AX111" s="319"/>
    </row>
    <row r="112" spans="1:50" ht="18.75" customHeight="1">
      <c r="A112" s="619"/>
      <c r="B112" s="620"/>
      <c r="C112" s="469" t="s">
        <v>49</v>
      </c>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490" t="s">
        <v>429</v>
      </c>
      <c r="AE112" s="491"/>
      <c r="AF112" s="491"/>
      <c r="AG112" s="629" t="s">
        <v>383</v>
      </c>
      <c r="AH112" s="630"/>
      <c r="AI112" s="630"/>
      <c r="AJ112" s="630"/>
      <c r="AK112" s="630"/>
      <c r="AL112" s="630"/>
      <c r="AM112" s="630"/>
      <c r="AN112" s="630"/>
      <c r="AO112" s="630"/>
      <c r="AP112" s="630"/>
      <c r="AQ112" s="630"/>
      <c r="AR112" s="630"/>
      <c r="AS112" s="630"/>
      <c r="AT112" s="630"/>
      <c r="AU112" s="630"/>
      <c r="AV112" s="630"/>
      <c r="AW112" s="630"/>
      <c r="AX112" s="631"/>
    </row>
    <row r="113" spans="1:50" ht="47.25" customHeight="1">
      <c r="A113" s="619"/>
      <c r="B113" s="620"/>
      <c r="C113" s="539" t="s">
        <v>314</v>
      </c>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90" t="s">
        <v>480</v>
      </c>
      <c r="AE113" s="491"/>
      <c r="AF113" s="491"/>
      <c r="AG113" s="629" t="s">
        <v>384</v>
      </c>
      <c r="AH113" s="630"/>
      <c r="AI113" s="630"/>
      <c r="AJ113" s="630"/>
      <c r="AK113" s="630"/>
      <c r="AL113" s="630"/>
      <c r="AM113" s="630"/>
      <c r="AN113" s="630"/>
      <c r="AO113" s="630"/>
      <c r="AP113" s="630"/>
      <c r="AQ113" s="630"/>
      <c r="AR113" s="630"/>
      <c r="AS113" s="630"/>
      <c r="AT113" s="630"/>
      <c r="AU113" s="630"/>
      <c r="AV113" s="630"/>
      <c r="AW113" s="630"/>
      <c r="AX113" s="631"/>
    </row>
    <row r="114" spans="1:50" ht="35.25" customHeight="1">
      <c r="A114" s="619"/>
      <c r="B114" s="620"/>
      <c r="C114" s="469" t="s">
        <v>45</v>
      </c>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90" t="s">
        <v>429</v>
      </c>
      <c r="AE114" s="491"/>
      <c r="AF114" s="491"/>
      <c r="AG114" s="629" t="s">
        <v>385</v>
      </c>
      <c r="AH114" s="630"/>
      <c r="AI114" s="630"/>
      <c r="AJ114" s="630"/>
      <c r="AK114" s="630"/>
      <c r="AL114" s="630"/>
      <c r="AM114" s="630"/>
      <c r="AN114" s="630"/>
      <c r="AO114" s="630"/>
      <c r="AP114" s="630"/>
      <c r="AQ114" s="630"/>
      <c r="AR114" s="630"/>
      <c r="AS114" s="630"/>
      <c r="AT114" s="630"/>
      <c r="AU114" s="630"/>
      <c r="AV114" s="630"/>
      <c r="AW114" s="630"/>
      <c r="AX114" s="631"/>
    </row>
    <row r="115" spans="1:50" ht="45" customHeight="1">
      <c r="A115" s="619"/>
      <c r="B115" s="620"/>
      <c r="C115" s="469" t="s">
        <v>50</v>
      </c>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528"/>
      <c r="AD115" s="490" t="s">
        <v>429</v>
      </c>
      <c r="AE115" s="491"/>
      <c r="AF115" s="491"/>
      <c r="AG115" s="629" t="s">
        <v>386</v>
      </c>
      <c r="AH115" s="630"/>
      <c r="AI115" s="630"/>
      <c r="AJ115" s="630"/>
      <c r="AK115" s="630"/>
      <c r="AL115" s="630"/>
      <c r="AM115" s="630"/>
      <c r="AN115" s="630"/>
      <c r="AO115" s="630"/>
      <c r="AP115" s="630"/>
      <c r="AQ115" s="630"/>
      <c r="AR115" s="630"/>
      <c r="AS115" s="630"/>
      <c r="AT115" s="630"/>
      <c r="AU115" s="630"/>
      <c r="AV115" s="630"/>
      <c r="AW115" s="630"/>
      <c r="AX115" s="631"/>
    </row>
    <row r="116" spans="1:64" ht="53.25" customHeight="1">
      <c r="A116" s="619"/>
      <c r="B116" s="620"/>
      <c r="C116" s="469" t="s">
        <v>55</v>
      </c>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528"/>
      <c r="AD116" s="668" t="s">
        <v>481</v>
      </c>
      <c r="AE116" s="669"/>
      <c r="AF116" s="669"/>
      <c r="AG116" s="652" t="s">
        <v>387</v>
      </c>
      <c r="AH116" s="653"/>
      <c r="AI116" s="653"/>
      <c r="AJ116" s="653"/>
      <c r="AK116" s="653"/>
      <c r="AL116" s="653"/>
      <c r="AM116" s="653"/>
      <c r="AN116" s="653"/>
      <c r="AO116" s="653"/>
      <c r="AP116" s="653"/>
      <c r="AQ116" s="653"/>
      <c r="AR116" s="653"/>
      <c r="AS116" s="653"/>
      <c r="AT116" s="653"/>
      <c r="AU116" s="653"/>
      <c r="AV116" s="653"/>
      <c r="AW116" s="653"/>
      <c r="AX116" s="654"/>
      <c r="BI116" s="10"/>
      <c r="BJ116" s="10"/>
      <c r="BK116" s="10"/>
      <c r="BL116" s="10"/>
    </row>
    <row r="117" spans="1:62" ht="34.5" customHeight="1">
      <c r="A117" s="621"/>
      <c r="B117" s="622"/>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26" t="s">
        <v>429</v>
      </c>
      <c r="AE117" s="627"/>
      <c r="AF117" s="628"/>
      <c r="AG117" s="670" t="s">
        <v>388</v>
      </c>
      <c r="AH117" s="639"/>
      <c r="AI117" s="639"/>
      <c r="AJ117" s="639"/>
      <c r="AK117" s="639"/>
      <c r="AL117" s="639"/>
      <c r="AM117" s="639"/>
      <c r="AN117" s="639"/>
      <c r="AO117" s="639"/>
      <c r="AP117" s="639"/>
      <c r="AQ117" s="639"/>
      <c r="AR117" s="639"/>
      <c r="AS117" s="639"/>
      <c r="AT117" s="639"/>
      <c r="AU117" s="639"/>
      <c r="AV117" s="639"/>
      <c r="AW117" s="639"/>
      <c r="AX117" s="671"/>
      <c r="BG117" s="10"/>
      <c r="BH117" s="10"/>
      <c r="BI117" s="10"/>
      <c r="BJ117" s="10"/>
    </row>
    <row r="118" spans="1:50" ht="37.5" customHeight="1">
      <c r="A118" s="582" t="s">
        <v>47</v>
      </c>
      <c r="B118" s="618"/>
      <c r="C118" s="701" t="s">
        <v>81</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3"/>
      <c r="AD118" s="641" t="s">
        <v>481</v>
      </c>
      <c r="AE118" s="642"/>
      <c r="AF118" s="698"/>
      <c r="AG118" s="317" t="s">
        <v>389</v>
      </c>
      <c r="AH118" s="318"/>
      <c r="AI118" s="318"/>
      <c r="AJ118" s="318"/>
      <c r="AK118" s="318"/>
      <c r="AL118" s="318"/>
      <c r="AM118" s="318"/>
      <c r="AN118" s="318"/>
      <c r="AO118" s="318"/>
      <c r="AP118" s="318"/>
      <c r="AQ118" s="318"/>
      <c r="AR118" s="318"/>
      <c r="AS118" s="318"/>
      <c r="AT118" s="318"/>
      <c r="AU118" s="318"/>
      <c r="AV118" s="318"/>
      <c r="AW118" s="318"/>
      <c r="AX118" s="319"/>
    </row>
    <row r="119" spans="1:50" ht="30" customHeight="1">
      <c r="A119" s="619"/>
      <c r="B119" s="620"/>
      <c r="C119" s="649" t="s">
        <v>53</v>
      </c>
      <c r="D119" s="650"/>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1"/>
      <c r="AD119" s="681" t="s">
        <v>429</v>
      </c>
      <c r="AE119" s="682"/>
      <c r="AF119" s="682"/>
      <c r="AG119" s="629" t="s">
        <v>390</v>
      </c>
      <c r="AH119" s="630"/>
      <c r="AI119" s="630"/>
      <c r="AJ119" s="630"/>
      <c r="AK119" s="630"/>
      <c r="AL119" s="630"/>
      <c r="AM119" s="630"/>
      <c r="AN119" s="630"/>
      <c r="AO119" s="630"/>
      <c r="AP119" s="630"/>
      <c r="AQ119" s="630"/>
      <c r="AR119" s="630"/>
      <c r="AS119" s="630"/>
      <c r="AT119" s="630"/>
      <c r="AU119" s="630"/>
      <c r="AV119" s="630"/>
      <c r="AW119" s="630"/>
      <c r="AX119" s="631"/>
    </row>
    <row r="120" spans="1:50" ht="18" customHeight="1">
      <c r="A120" s="619"/>
      <c r="B120" s="620"/>
      <c r="C120" s="469" t="s">
        <v>51</v>
      </c>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90" t="s">
        <v>429</v>
      </c>
      <c r="AE120" s="491"/>
      <c r="AF120" s="491"/>
      <c r="AG120" s="629" t="s">
        <v>391</v>
      </c>
      <c r="AH120" s="630"/>
      <c r="AI120" s="630"/>
      <c r="AJ120" s="630"/>
      <c r="AK120" s="630"/>
      <c r="AL120" s="630"/>
      <c r="AM120" s="630"/>
      <c r="AN120" s="630"/>
      <c r="AO120" s="630"/>
      <c r="AP120" s="630"/>
      <c r="AQ120" s="630"/>
      <c r="AR120" s="630"/>
      <c r="AS120" s="630"/>
      <c r="AT120" s="630"/>
      <c r="AU120" s="630"/>
      <c r="AV120" s="630"/>
      <c r="AW120" s="630"/>
      <c r="AX120" s="631"/>
    </row>
    <row r="121" spans="1:50" ht="48.75" customHeight="1">
      <c r="A121" s="621"/>
      <c r="B121" s="622"/>
      <c r="C121" s="469" t="s">
        <v>52</v>
      </c>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90" t="s">
        <v>429</v>
      </c>
      <c r="AE121" s="491"/>
      <c r="AF121" s="491"/>
      <c r="AG121" s="658" t="s">
        <v>392</v>
      </c>
      <c r="AH121" s="242"/>
      <c r="AI121" s="242"/>
      <c r="AJ121" s="242"/>
      <c r="AK121" s="242"/>
      <c r="AL121" s="242"/>
      <c r="AM121" s="242"/>
      <c r="AN121" s="242"/>
      <c r="AO121" s="242"/>
      <c r="AP121" s="242"/>
      <c r="AQ121" s="242"/>
      <c r="AR121" s="242"/>
      <c r="AS121" s="242"/>
      <c r="AT121" s="242"/>
      <c r="AU121" s="242"/>
      <c r="AV121" s="242"/>
      <c r="AW121" s="242"/>
      <c r="AX121" s="648"/>
    </row>
    <row r="122" spans="1:50" ht="33" customHeight="1">
      <c r="A122" s="582" t="s">
        <v>80</v>
      </c>
      <c r="B122" s="659"/>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62"/>
      <c r="AD122" s="641" t="s">
        <v>480</v>
      </c>
      <c r="AE122" s="642"/>
      <c r="AF122" s="642"/>
      <c r="AG122" s="643"/>
      <c r="AH122" s="240"/>
      <c r="AI122" s="240"/>
      <c r="AJ122" s="240"/>
      <c r="AK122" s="240"/>
      <c r="AL122" s="240"/>
      <c r="AM122" s="240"/>
      <c r="AN122" s="240"/>
      <c r="AO122" s="240"/>
      <c r="AP122" s="240"/>
      <c r="AQ122" s="240"/>
      <c r="AR122" s="240"/>
      <c r="AS122" s="240"/>
      <c r="AT122" s="240"/>
      <c r="AU122" s="240"/>
      <c r="AV122" s="240"/>
      <c r="AW122" s="240"/>
      <c r="AX122" s="644"/>
    </row>
    <row r="123" spans="1:50" ht="15.75" customHeight="1">
      <c r="A123" s="660"/>
      <c r="B123" s="661"/>
      <c r="C123" s="655" t="s">
        <v>87</v>
      </c>
      <c r="D123" s="656"/>
      <c r="E123" s="656"/>
      <c r="F123" s="656"/>
      <c r="G123" s="656"/>
      <c r="H123" s="656"/>
      <c r="I123" s="656"/>
      <c r="J123" s="656"/>
      <c r="K123" s="656"/>
      <c r="L123" s="656"/>
      <c r="M123" s="656"/>
      <c r="N123" s="656"/>
      <c r="O123" s="657"/>
      <c r="P123" s="673" t="s">
        <v>0</v>
      </c>
      <c r="Q123" s="699"/>
      <c r="R123" s="699"/>
      <c r="S123" s="700"/>
      <c r="T123" s="672" t="s">
        <v>30</v>
      </c>
      <c r="U123" s="673"/>
      <c r="V123" s="673"/>
      <c r="W123" s="673"/>
      <c r="X123" s="673"/>
      <c r="Y123" s="673"/>
      <c r="Z123" s="673"/>
      <c r="AA123" s="673"/>
      <c r="AB123" s="673"/>
      <c r="AC123" s="673"/>
      <c r="AD123" s="673"/>
      <c r="AE123" s="673"/>
      <c r="AF123" s="674"/>
      <c r="AG123" s="645"/>
      <c r="AH123" s="307"/>
      <c r="AI123" s="307"/>
      <c r="AJ123" s="307"/>
      <c r="AK123" s="307"/>
      <c r="AL123" s="307"/>
      <c r="AM123" s="307"/>
      <c r="AN123" s="307"/>
      <c r="AO123" s="307"/>
      <c r="AP123" s="307"/>
      <c r="AQ123" s="307"/>
      <c r="AR123" s="307"/>
      <c r="AS123" s="307"/>
      <c r="AT123" s="307"/>
      <c r="AU123" s="307"/>
      <c r="AV123" s="307"/>
      <c r="AW123" s="307"/>
      <c r="AX123" s="646"/>
    </row>
    <row r="124" spans="1:50" ht="26.25" customHeight="1">
      <c r="A124" s="660"/>
      <c r="B124" s="661"/>
      <c r="C124" s="724"/>
      <c r="D124" s="725"/>
      <c r="E124" s="725"/>
      <c r="F124" s="725"/>
      <c r="G124" s="725"/>
      <c r="H124" s="725"/>
      <c r="I124" s="725"/>
      <c r="J124" s="725"/>
      <c r="K124" s="725"/>
      <c r="L124" s="725"/>
      <c r="M124" s="725"/>
      <c r="N124" s="725"/>
      <c r="O124" s="726"/>
      <c r="P124" s="675"/>
      <c r="Q124" s="675"/>
      <c r="R124" s="675"/>
      <c r="S124" s="676"/>
      <c r="T124" s="666"/>
      <c r="U124" s="630"/>
      <c r="V124" s="630"/>
      <c r="W124" s="630"/>
      <c r="X124" s="630"/>
      <c r="Y124" s="630"/>
      <c r="Z124" s="630"/>
      <c r="AA124" s="630"/>
      <c r="AB124" s="630"/>
      <c r="AC124" s="630"/>
      <c r="AD124" s="630"/>
      <c r="AE124" s="630"/>
      <c r="AF124" s="667"/>
      <c r="AG124" s="645"/>
      <c r="AH124" s="307"/>
      <c r="AI124" s="307"/>
      <c r="AJ124" s="307"/>
      <c r="AK124" s="307"/>
      <c r="AL124" s="307"/>
      <c r="AM124" s="307"/>
      <c r="AN124" s="307"/>
      <c r="AO124" s="307"/>
      <c r="AP124" s="307"/>
      <c r="AQ124" s="307"/>
      <c r="AR124" s="307"/>
      <c r="AS124" s="307"/>
      <c r="AT124" s="307"/>
      <c r="AU124" s="307"/>
      <c r="AV124" s="307"/>
      <c r="AW124" s="307"/>
      <c r="AX124" s="646"/>
    </row>
    <row r="125" spans="1:50" ht="26.25" customHeight="1">
      <c r="A125" s="662"/>
      <c r="B125" s="663"/>
      <c r="C125" s="727"/>
      <c r="D125" s="728"/>
      <c r="E125" s="728"/>
      <c r="F125" s="728"/>
      <c r="G125" s="728"/>
      <c r="H125" s="728"/>
      <c r="I125" s="728"/>
      <c r="J125" s="728"/>
      <c r="K125" s="728"/>
      <c r="L125" s="728"/>
      <c r="M125" s="728"/>
      <c r="N125" s="728"/>
      <c r="O125" s="729"/>
      <c r="P125" s="677"/>
      <c r="Q125" s="677"/>
      <c r="R125" s="677"/>
      <c r="S125" s="678"/>
      <c r="T125" s="638"/>
      <c r="U125" s="639"/>
      <c r="V125" s="639"/>
      <c r="W125" s="639"/>
      <c r="X125" s="639"/>
      <c r="Y125" s="639"/>
      <c r="Z125" s="639"/>
      <c r="AA125" s="639"/>
      <c r="AB125" s="639"/>
      <c r="AC125" s="639"/>
      <c r="AD125" s="639"/>
      <c r="AE125" s="639"/>
      <c r="AF125" s="640"/>
      <c r="AG125" s="647"/>
      <c r="AH125" s="242"/>
      <c r="AI125" s="242"/>
      <c r="AJ125" s="242"/>
      <c r="AK125" s="242"/>
      <c r="AL125" s="242"/>
      <c r="AM125" s="242"/>
      <c r="AN125" s="242"/>
      <c r="AO125" s="242"/>
      <c r="AP125" s="242"/>
      <c r="AQ125" s="242"/>
      <c r="AR125" s="242"/>
      <c r="AS125" s="242"/>
      <c r="AT125" s="242"/>
      <c r="AU125" s="242"/>
      <c r="AV125" s="242"/>
      <c r="AW125" s="242"/>
      <c r="AX125" s="648"/>
    </row>
    <row r="126" spans="1:50" ht="162" customHeight="1">
      <c r="A126" s="582" t="s">
        <v>58</v>
      </c>
      <c r="B126" s="583"/>
      <c r="C126" s="403" t="s">
        <v>64</v>
      </c>
      <c r="D126" s="593"/>
      <c r="E126" s="593"/>
      <c r="F126" s="594"/>
      <c r="G126" s="635" t="s">
        <v>508</v>
      </c>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7"/>
    </row>
    <row r="127" spans="1:50" ht="66.75" customHeight="1" thickBot="1">
      <c r="A127" s="584"/>
      <c r="B127" s="585"/>
      <c r="C127" s="473" t="s">
        <v>68</v>
      </c>
      <c r="D127" s="474"/>
      <c r="E127" s="474"/>
      <c r="F127" s="475"/>
      <c r="G127" s="476" t="s">
        <v>482</v>
      </c>
      <c r="H127" s="476"/>
      <c r="I127" s="476"/>
      <c r="J127" s="476"/>
      <c r="K127" s="476"/>
      <c r="L127" s="476"/>
      <c r="M127" s="476"/>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6"/>
      <c r="AJ127" s="476"/>
      <c r="AK127" s="476"/>
      <c r="AL127" s="476"/>
      <c r="AM127" s="476"/>
      <c r="AN127" s="476"/>
      <c r="AO127" s="476"/>
      <c r="AP127" s="476"/>
      <c r="AQ127" s="476"/>
      <c r="AR127" s="476"/>
      <c r="AS127" s="476"/>
      <c r="AT127" s="476"/>
      <c r="AU127" s="476"/>
      <c r="AV127" s="476"/>
      <c r="AW127" s="476"/>
      <c r="AX127" s="477"/>
    </row>
    <row r="128" spans="1:50" ht="21" customHeight="1">
      <c r="A128" s="470" t="s">
        <v>40</v>
      </c>
      <c r="B128" s="471"/>
      <c r="C128" s="471"/>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2"/>
    </row>
    <row r="129" spans="1:50" ht="120" customHeight="1" thickBot="1">
      <c r="A129" s="592" t="s">
        <v>505</v>
      </c>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21" customHeight="1">
      <c r="A130" s="586" t="s">
        <v>41</v>
      </c>
      <c r="B130" s="587"/>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587"/>
      <c r="AW130" s="587"/>
      <c r="AX130" s="588"/>
    </row>
    <row r="131" spans="1:50" ht="120" customHeight="1" thickBot="1">
      <c r="A131" s="579" t="s">
        <v>304</v>
      </c>
      <c r="B131" s="580"/>
      <c r="C131" s="580"/>
      <c r="D131" s="580"/>
      <c r="E131" s="581"/>
      <c r="F131" s="589" t="s">
        <v>504</v>
      </c>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591"/>
    </row>
    <row r="132" spans="1:50" ht="21" customHeight="1">
      <c r="A132" s="586" t="s">
        <v>54</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50" ht="99.75" customHeight="1" thickBot="1">
      <c r="A133" s="463" t="s">
        <v>506</v>
      </c>
      <c r="B133" s="464"/>
      <c r="C133" s="464"/>
      <c r="D133" s="464"/>
      <c r="E133" s="465"/>
      <c r="F133" s="632" t="s">
        <v>512</v>
      </c>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3"/>
      <c r="AD133" s="633"/>
      <c r="AE133" s="633"/>
      <c r="AF133" s="633"/>
      <c r="AG133" s="633"/>
      <c r="AH133" s="633"/>
      <c r="AI133" s="633"/>
      <c r="AJ133" s="633"/>
      <c r="AK133" s="633"/>
      <c r="AL133" s="633"/>
      <c r="AM133" s="633"/>
      <c r="AN133" s="633"/>
      <c r="AO133" s="633"/>
      <c r="AP133" s="633"/>
      <c r="AQ133" s="633"/>
      <c r="AR133" s="633"/>
      <c r="AS133" s="633"/>
      <c r="AT133" s="633"/>
      <c r="AU133" s="633"/>
      <c r="AV133" s="633"/>
      <c r="AW133" s="633"/>
      <c r="AX133" s="634"/>
    </row>
    <row r="134" spans="1:50" ht="21" customHeight="1">
      <c r="A134" s="598" t="s">
        <v>42</v>
      </c>
      <c r="B134" s="599"/>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0"/>
    </row>
    <row r="135" spans="1:50" ht="171.75" customHeight="1" thickBot="1">
      <c r="A135" s="595" t="s">
        <v>499</v>
      </c>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5" customHeight="1">
      <c r="A136" s="484" t="s">
        <v>37</v>
      </c>
      <c r="B136" s="485"/>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485"/>
      <c r="AA136" s="485"/>
      <c r="AB136" s="485"/>
      <c r="AC136" s="485"/>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6"/>
    </row>
    <row r="137" spans="1:50" ht="19.5" customHeight="1">
      <c r="A137" s="439" t="s">
        <v>224</v>
      </c>
      <c r="B137" s="440"/>
      <c r="C137" s="440"/>
      <c r="D137" s="440"/>
      <c r="E137" s="440"/>
      <c r="F137" s="440"/>
      <c r="G137" s="466" t="s">
        <v>488</v>
      </c>
      <c r="H137" s="467"/>
      <c r="I137" s="467"/>
      <c r="J137" s="467"/>
      <c r="K137" s="467"/>
      <c r="L137" s="467"/>
      <c r="M137" s="467"/>
      <c r="N137" s="467"/>
      <c r="O137" s="467"/>
      <c r="P137" s="468"/>
      <c r="Q137" s="440" t="s">
        <v>225</v>
      </c>
      <c r="R137" s="440"/>
      <c r="S137" s="440"/>
      <c r="T137" s="440"/>
      <c r="U137" s="440"/>
      <c r="V137" s="440"/>
      <c r="W137" s="466" t="s">
        <v>490</v>
      </c>
      <c r="X137" s="467"/>
      <c r="Y137" s="467"/>
      <c r="Z137" s="467"/>
      <c r="AA137" s="467"/>
      <c r="AB137" s="467"/>
      <c r="AC137" s="467"/>
      <c r="AD137" s="467"/>
      <c r="AE137" s="467"/>
      <c r="AF137" s="468"/>
      <c r="AG137" s="440" t="s">
        <v>226</v>
      </c>
      <c r="AH137" s="440"/>
      <c r="AI137" s="440"/>
      <c r="AJ137" s="440"/>
      <c r="AK137" s="440"/>
      <c r="AL137" s="440"/>
      <c r="AM137" s="438" t="s">
        <v>492</v>
      </c>
      <c r="AN137" s="156"/>
      <c r="AO137" s="156"/>
      <c r="AP137" s="156"/>
      <c r="AQ137" s="156"/>
      <c r="AR137" s="156"/>
      <c r="AS137" s="156"/>
      <c r="AT137" s="156"/>
      <c r="AU137" s="156"/>
      <c r="AV137" s="157"/>
      <c r="AW137" s="12"/>
      <c r="AX137" s="13"/>
    </row>
    <row r="138" spans="1:50" ht="19.5" customHeight="1" thickBot="1">
      <c r="A138" s="441" t="s">
        <v>227</v>
      </c>
      <c r="B138" s="442"/>
      <c r="C138" s="442"/>
      <c r="D138" s="442"/>
      <c r="E138" s="442"/>
      <c r="F138" s="442"/>
      <c r="G138" s="487" t="s">
        <v>489</v>
      </c>
      <c r="H138" s="488"/>
      <c r="I138" s="488"/>
      <c r="J138" s="488"/>
      <c r="K138" s="488"/>
      <c r="L138" s="488"/>
      <c r="M138" s="488"/>
      <c r="N138" s="488"/>
      <c r="O138" s="488"/>
      <c r="P138" s="489"/>
      <c r="Q138" s="442" t="s">
        <v>228</v>
      </c>
      <c r="R138" s="442"/>
      <c r="S138" s="442"/>
      <c r="T138" s="442"/>
      <c r="U138" s="442"/>
      <c r="V138" s="442"/>
      <c r="W138" s="487" t="s">
        <v>491</v>
      </c>
      <c r="X138" s="488"/>
      <c r="Y138" s="488"/>
      <c r="Z138" s="488"/>
      <c r="AA138" s="488"/>
      <c r="AB138" s="488"/>
      <c r="AC138" s="488"/>
      <c r="AD138" s="488"/>
      <c r="AE138" s="488"/>
      <c r="AF138" s="489"/>
      <c r="AG138" s="610"/>
      <c r="AH138" s="611"/>
      <c r="AI138" s="611"/>
      <c r="AJ138" s="611"/>
      <c r="AK138" s="611"/>
      <c r="AL138" s="611"/>
      <c r="AM138" s="686"/>
      <c r="AN138" s="687"/>
      <c r="AO138" s="687"/>
      <c r="AP138" s="687"/>
      <c r="AQ138" s="687"/>
      <c r="AR138" s="687"/>
      <c r="AS138" s="687"/>
      <c r="AT138" s="687"/>
      <c r="AU138" s="687"/>
      <c r="AV138" s="688"/>
      <c r="AW138" s="28"/>
      <c r="AX138" s="29"/>
    </row>
    <row r="139" spans="1:50" ht="23.25" customHeight="1">
      <c r="A139" s="601" t="s">
        <v>28</v>
      </c>
      <c r="B139" s="602"/>
      <c r="C139" s="602"/>
      <c r="D139" s="602"/>
      <c r="E139" s="602"/>
      <c r="F139" s="6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512"/>
      <c r="B140" s="513"/>
      <c r="C140" s="513"/>
      <c r="D140" s="513"/>
      <c r="E140" s="513"/>
      <c r="F140" s="5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512"/>
      <c r="B141" s="513"/>
      <c r="C141" s="513"/>
      <c r="D141" s="513"/>
      <c r="E141" s="513"/>
      <c r="F141" s="5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512"/>
      <c r="B142" s="513"/>
      <c r="C142" s="513"/>
      <c r="D142" s="513"/>
      <c r="E142" s="513"/>
      <c r="F142" s="5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512"/>
      <c r="B143" s="513"/>
      <c r="C143" s="513"/>
      <c r="D143" s="513"/>
      <c r="E143" s="513"/>
      <c r="F143" s="5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512"/>
      <c r="B144" s="513"/>
      <c r="C144" s="513"/>
      <c r="D144" s="513"/>
      <c r="E144" s="513"/>
      <c r="F144" s="5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512"/>
      <c r="B145" s="513"/>
      <c r="C145" s="513"/>
      <c r="D145" s="513"/>
      <c r="E145" s="513"/>
      <c r="F145" s="5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512"/>
      <c r="B146" s="513"/>
      <c r="C146" s="513"/>
      <c r="D146" s="513"/>
      <c r="E146" s="513"/>
      <c r="F146" s="5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512"/>
      <c r="B147" s="513"/>
      <c r="C147" s="513"/>
      <c r="D147" s="513"/>
      <c r="E147" s="513"/>
      <c r="F147" s="5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512"/>
      <c r="B148" s="513"/>
      <c r="C148" s="513"/>
      <c r="D148" s="513"/>
      <c r="E148" s="513"/>
      <c r="F148" s="5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512"/>
      <c r="B149" s="513"/>
      <c r="C149" s="513"/>
      <c r="D149" s="513"/>
      <c r="E149" s="513"/>
      <c r="F149" s="5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512"/>
      <c r="B150" s="513"/>
      <c r="C150" s="513"/>
      <c r="D150" s="513"/>
      <c r="E150" s="513"/>
      <c r="F150" s="5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512"/>
      <c r="B151" s="513"/>
      <c r="C151" s="513"/>
      <c r="D151" s="513"/>
      <c r="E151" s="513"/>
      <c r="F151" s="5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512"/>
      <c r="B152" s="513"/>
      <c r="C152" s="513"/>
      <c r="D152" s="513"/>
      <c r="E152" s="513"/>
      <c r="F152" s="5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512"/>
      <c r="B153" s="513"/>
      <c r="C153" s="513"/>
      <c r="D153" s="513"/>
      <c r="E153" s="513"/>
      <c r="F153" s="5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512"/>
      <c r="B154" s="513"/>
      <c r="C154" s="513"/>
      <c r="D154" s="513"/>
      <c r="E154" s="513"/>
      <c r="F154" s="5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512"/>
      <c r="B155" s="513"/>
      <c r="C155" s="513"/>
      <c r="D155" s="513"/>
      <c r="E155" s="513"/>
      <c r="F155" s="5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512"/>
      <c r="B156" s="513"/>
      <c r="C156" s="513"/>
      <c r="D156" s="513"/>
      <c r="E156" s="513"/>
      <c r="F156" s="5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512"/>
      <c r="B157" s="513"/>
      <c r="C157" s="513"/>
      <c r="D157" s="513"/>
      <c r="E157" s="513"/>
      <c r="F157" s="5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512"/>
      <c r="B158" s="513"/>
      <c r="C158" s="513"/>
      <c r="D158" s="513"/>
      <c r="E158" s="513"/>
      <c r="F158" s="5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512"/>
      <c r="B159" s="513"/>
      <c r="C159" s="513"/>
      <c r="D159" s="513"/>
      <c r="E159" s="513"/>
      <c r="F159" s="5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512"/>
      <c r="B160" s="513"/>
      <c r="C160" s="513"/>
      <c r="D160" s="513"/>
      <c r="E160" s="513"/>
      <c r="F160" s="5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512"/>
      <c r="B161" s="513"/>
      <c r="C161" s="513"/>
      <c r="D161" s="513"/>
      <c r="E161" s="513"/>
      <c r="F161" s="5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12"/>
      <c r="B162" s="513"/>
      <c r="C162" s="513"/>
      <c r="D162" s="513"/>
      <c r="E162" s="513"/>
      <c r="F162" s="5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512"/>
      <c r="B163" s="513"/>
      <c r="C163" s="513"/>
      <c r="D163" s="513"/>
      <c r="E163" s="513"/>
      <c r="F163" s="5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512"/>
      <c r="B164" s="513"/>
      <c r="C164" s="513"/>
      <c r="D164" s="513"/>
      <c r="E164" s="513"/>
      <c r="F164" s="5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512"/>
      <c r="B165" s="513"/>
      <c r="C165" s="513"/>
      <c r="D165" s="513"/>
      <c r="E165" s="513"/>
      <c r="F165" s="5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512"/>
      <c r="B166" s="513"/>
      <c r="C166" s="513"/>
      <c r="D166" s="513"/>
      <c r="E166" s="513"/>
      <c r="F166" s="5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512"/>
      <c r="B167" s="513"/>
      <c r="C167" s="513"/>
      <c r="D167" s="513"/>
      <c r="E167" s="513"/>
      <c r="F167" s="5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12"/>
      <c r="B168" s="513"/>
      <c r="C168" s="513"/>
      <c r="D168" s="513"/>
      <c r="E168" s="513"/>
      <c r="F168" s="5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512"/>
      <c r="B169" s="513"/>
      <c r="C169" s="513"/>
      <c r="D169" s="513"/>
      <c r="E169" s="513"/>
      <c r="F169" s="5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512"/>
      <c r="B170" s="513"/>
      <c r="C170" s="513"/>
      <c r="D170" s="513"/>
      <c r="E170" s="513"/>
      <c r="F170" s="5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512"/>
      <c r="B171" s="513"/>
      <c r="C171" s="513"/>
      <c r="D171" s="513"/>
      <c r="E171" s="513"/>
      <c r="F171" s="5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12"/>
      <c r="B172" s="513"/>
      <c r="C172" s="513"/>
      <c r="D172" s="513"/>
      <c r="E172" s="513"/>
      <c r="F172" s="5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12"/>
      <c r="B173" s="513"/>
      <c r="C173" s="513"/>
      <c r="D173" s="513"/>
      <c r="E173" s="513"/>
      <c r="F173" s="5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12"/>
      <c r="B174" s="513"/>
      <c r="C174" s="513"/>
      <c r="D174" s="513"/>
      <c r="E174" s="513"/>
      <c r="F174" s="5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512"/>
      <c r="B175" s="513"/>
      <c r="C175" s="513"/>
      <c r="D175" s="513"/>
      <c r="E175" s="513"/>
      <c r="F175" s="5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512"/>
      <c r="B176" s="513"/>
      <c r="C176" s="513"/>
      <c r="D176" s="513"/>
      <c r="E176" s="513"/>
      <c r="F176" s="5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04"/>
      <c r="B177" s="605"/>
      <c r="C177" s="605"/>
      <c r="D177" s="605"/>
      <c r="E177" s="605"/>
      <c r="F177" s="6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81" t="s">
        <v>34</v>
      </c>
      <c r="B178" s="482"/>
      <c r="C178" s="482"/>
      <c r="D178" s="482"/>
      <c r="E178" s="482"/>
      <c r="F178" s="483"/>
      <c r="G178" s="399" t="s">
        <v>393</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414</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c r="A179" s="166"/>
      <c r="B179" s="277"/>
      <c r="C179" s="277"/>
      <c r="D179" s="277"/>
      <c r="E179" s="277"/>
      <c r="F179" s="278"/>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c r="A180" s="166"/>
      <c r="B180" s="277"/>
      <c r="C180" s="277"/>
      <c r="D180" s="277"/>
      <c r="E180" s="277"/>
      <c r="F180" s="278"/>
      <c r="G180" s="480" t="s">
        <v>394</v>
      </c>
      <c r="H180" s="415"/>
      <c r="I180" s="415"/>
      <c r="J180" s="415"/>
      <c r="K180" s="416"/>
      <c r="L180" s="414" t="s">
        <v>397</v>
      </c>
      <c r="M180" s="415"/>
      <c r="N180" s="415"/>
      <c r="O180" s="415"/>
      <c r="P180" s="415"/>
      <c r="Q180" s="415"/>
      <c r="R180" s="415"/>
      <c r="S180" s="415"/>
      <c r="T180" s="415"/>
      <c r="U180" s="415"/>
      <c r="V180" s="415"/>
      <c r="W180" s="415"/>
      <c r="X180" s="416"/>
      <c r="Y180" s="612">
        <v>22.240535</v>
      </c>
      <c r="Z180" s="613"/>
      <c r="AA180" s="613"/>
      <c r="AB180" s="614"/>
      <c r="AC180" s="615" t="s">
        <v>394</v>
      </c>
      <c r="AD180" s="616"/>
      <c r="AE180" s="616"/>
      <c r="AF180" s="616"/>
      <c r="AG180" s="617"/>
      <c r="AH180" s="414" t="s">
        <v>415</v>
      </c>
      <c r="AI180" s="415"/>
      <c r="AJ180" s="415"/>
      <c r="AK180" s="415"/>
      <c r="AL180" s="415"/>
      <c r="AM180" s="415"/>
      <c r="AN180" s="415"/>
      <c r="AO180" s="415"/>
      <c r="AP180" s="415"/>
      <c r="AQ180" s="415"/>
      <c r="AR180" s="415"/>
      <c r="AS180" s="415"/>
      <c r="AT180" s="416"/>
      <c r="AU180" s="417">
        <v>43.0069946479472</v>
      </c>
      <c r="AV180" s="418"/>
      <c r="AW180" s="418"/>
      <c r="AX180" s="419"/>
    </row>
    <row r="181" spans="1:50" ht="24.75" customHeight="1">
      <c r="A181" s="166"/>
      <c r="B181" s="277"/>
      <c r="C181" s="277"/>
      <c r="D181" s="277"/>
      <c r="E181" s="277"/>
      <c r="F181" s="278"/>
      <c r="G181" s="429" t="s">
        <v>395</v>
      </c>
      <c r="H181" s="72"/>
      <c r="I181" s="72"/>
      <c r="J181" s="72"/>
      <c r="K181" s="73"/>
      <c r="L181" s="71" t="s">
        <v>398</v>
      </c>
      <c r="M181" s="72"/>
      <c r="N181" s="72"/>
      <c r="O181" s="72"/>
      <c r="P181" s="72"/>
      <c r="Q181" s="72"/>
      <c r="R181" s="72"/>
      <c r="S181" s="72"/>
      <c r="T181" s="72"/>
      <c r="U181" s="72"/>
      <c r="V181" s="72"/>
      <c r="W181" s="72"/>
      <c r="X181" s="73"/>
      <c r="Y181" s="430">
        <v>5.467888</v>
      </c>
      <c r="Z181" s="431"/>
      <c r="AA181" s="431"/>
      <c r="AB181" s="432"/>
      <c r="AC181" s="433" t="s">
        <v>396</v>
      </c>
      <c r="AD181" s="434"/>
      <c r="AE181" s="434"/>
      <c r="AF181" s="434"/>
      <c r="AG181" s="435"/>
      <c r="AH181" s="71" t="s">
        <v>399</v>
      </c>
      <c r="AI181" s="72"/>
      <c r="AJ181" s="72"/>
      <c r="AK181" s="72"/>
      <c r="AL181" s="72"/>
      <c r="AM181" s="72"/>
      <c r="AN181" s="72"/>
      <c r="AO181" s="72"/>
      <c r="AP181" s="72"/>
      <c r="AQ181" s="72"/>
      <c r="AR181" s="72"/>
      <c r="AS181" s="72"/>
      <c r="AT181" s="73"/>
      <c r="AU181" s="74">
        <v>15.4362175414646</v>
      </c>
      <c r="AV181" s="75"/>
      <c r="AW181" s="75"/>
      <c r="AX181" s="76"/>
    </row>
    <row r="182" spans="1:50" ht="24.75" customHeight="1">
      <c r="A182" s="166"/>
      <c r="B182" s="277"/>
      <c r="C182" s="277"/>
      <c r="D182" s="277"/>
      <c r="E182" s="277"/>
      <c r="F182" s="278"/>
      <c r="G182" s="429" t="s">
        <v>396</v>
      </c>
      <c r="H182" s="72"/>
      <c r="I182" s="72"/>
      <c r="J182" s="72"/>
      <c r="K182" s="73"/>
      <c r="L182" s="71" t="s">
        <v>399</v>
      </c>
      <c r="M182" s="72"/>
      <c r="N182" s="72"/>
      <c r="O182" s="72"/>
      <c r="P182" s="72"/>
      <c r="Q182" s="72"/>
      <c r="R182" s="72"/>
      <c r="S182" s="72"/>
      <c r="T182" s="72"/>
      <c r="U182" s="72"/>
      <c r="V182" s="72"/>
      <c r="W182" s="72"/>
      <c r="X182" s="73"/>
      <c r="Y182" s="430">
        <v>4.874464</v>
      </c>
      <c r="Z182" s="431"/>
      <c r="AA182" s="431"/>
      <c r="AB182" s="432"/>
      <c r="AC182" s="433" t="s">
        <v>395</v>
      </c>
      <c r="AD182" s="434"/>
      <c r="AE182" s="434"/>
      <c r="AF182" s="434"/>
      <c r="AG182" s="435"/>
      <c r="AH182" s="71" t="s">
        <v>416</v>
      </c>
      <c r="AI182" s="72"/>
      <c r="AJ182" s="72"/>
      <c r="AK182" s="72"/>
      <c r="AL182" s="72"/>
      <c r="AM182" s="72"/>
      <c r="AN182" s="72"/>
      <c r="AO182" s="72"/>
      <c r="AP182" s="72"/>
      <c r="AQ182" s="72"/>
      <c r="AR182" s="72"/>
      <c r="AS182" s="72"/>
      <c r="AT182" s="73"/>
      <c r="AU182" s="74">
        <v>10.5213475099294</v>
      </c>
      <c r="AV182" s="75"/>
      <c r="AW182" s="75"/>
      <c r="AX182" s="76"/>
    </row>
    <row r="183" spans="1:50" ht="24.75" customHeight="1">
      <c r="A183" s="166"/>
      <c r="B183" s="277"/>
      <c r="C183" s="277"/>
      <c r="D183" s="277"/>
      <c r="E183" s="277"/>
      <c r="F183" s="278"/>
      <c r="G183" s="429" t="s">
        <v>223</v>
      </c>
      <c r="H183" s="72"/>
      <c r="I183" s="72"/>
      <c r="J183" s="72"/>
      <c r="K183" s="73"/>
      <c r="L183" s="71" t="s">
        <v>400</v>
      </c>
      <c r="M183" s="69"/>
      <c r="N183" s="69"/>
      <c r="O183" s="69"/>
      <c r="P183" s="69"/>
      <c r="Q183" s="69"/>
      <c r="R183" s="69"/>
      <c r="S183" s="69"/>
      <c r="T183" s="69"/>
      <c r="U183" s="69"/>
      <c r="V183" s="69"/>
      <c r="W183" s="69"/>
      <c r="X183" s="70"/>
      <c r="Y183" s="607">
        <v>0.497514</v>
      </c>
      <c r="Z183" s="608"/>
      <c r="AA183" s="608"/>
      <c r="AB183" s="609"/>
      <c r="AC183" s="433" t="s">
        <v>402</v>
      </c>
      <c r="AD183" s="434"/>
      <c r="AE183" s="434"/>
      <c r="AF183" s="434"/>
      <c r="AG183" s="435"/>
      <c r="AH183" s="71" t="s">
        <v>417</v>
      </c>
      <c r="AI183" s="72"/>
      <c r="AJ183" s="72"/>
      <c r="AK183" s="72"/>
      <c r="AL183" s="72"/>
      <c r="AM183" s="72"/>
      <c r="AN183" s="72"/>
      <c r="AO183" s="72"/>
      <c r="AP183" s="72"/>
      <c r="AQ183" s="72"/>
      <c r="AR183" s="72"/>
      <c r="AS183" s="72"/>
      <c r="AT183" s="73"/>
      <c r="AU183" s="74">
        <v>4.88288071372891</v>
      </c>
      <c r="AV183" s="75"/>
      <c r="AW183" s="75"/>
      <c r="AX183" s="76"/>
    </row>
    <row r="184" spans="1:50" ht="24.75" customHeight="1">
      <c r="A184" s="166"/>
      <c r="B184" s="277"/>
      <c r="C184" s="277"/>
      <c r="D184" s="277"/>
      <c r="E184" s="277"/>
      <c r="F184" s="278"/>
      <c r="G184" s="68"/>
      <c r="H184" s="69"/>
      <c r="I184" s="69"/>
      <c r="J184" s="69"/>
      <c r="K184" s="70"/>
      <c r="L184" s="71"/>
      <c r="M184" s="72"/>
      <c r="N184" s="72"/>
      <c r="O184" s="72"/>
      <c r="P184" s="72"/>
      <c r="Q184" s="72"/>
      <c r="R184" s="72"/>
      <c r="S184" s="72"/>
      <c r="T184" s="72"/>
      <c r="U184" s="72"/>
      <c r="V184" s="72"/>
      <c r="W184" s="72"/>
      <c r="X184" s="73"/>
      <c r="Y184" s="74"/>
      <c r="Z184" s="75"/>
      <c r="AA184" s="75"/>
      <c r="AB184" s="77"/>
      <c r="AC184" s="433" t="s">
        <v>223</v>
      </c>
      <c r="AD184" s="434"/>
      <c r="AE184" s="434"/>
      <c r="AF184" s="434"/>
      <c r="AG184" s="435"/>
      <c r="AH184" s="71" t="s">
        <v>418</v>
      </c>
      <c r="AI184" s="72"/>
      <c r="AJ184" s="72"/>
      <c r="AK184" s="72"/>
      <c r="AL184" s="72"/>
      <c r="AM184" s="72"/>
      <c r="AN184" s="72"/>
      <c r="AO184" s="72"/>
      <c r="AP184" s="72"/>
      <c r="AQ184" s="72"/>
      <c r="AR184" s="72"/>
      <c r="AS184" s="72"/>
      <c r="AT184" s="73"/>
      <c r="AU184" s="74">
        <v>0.940559586929895</v>
      </c>
      <c r="AV184" s="75"/>
      <c r="AW184" s="75"/>
      <c r="AX184" s="76"/>
    </row>
    <row r="185" spans="1:50" ht="24.75" customHeight="1">
      <c r="A185" s="166"/>
      <c r="B185" s="277"/>
      <c r="C185" s="277"/>
      <c r="D185" s="277"/>
      <c r="E185" s="277"/>
      <c r="F185" s="278"/>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66"/>
      <c r="B186" s="277"/>
      <c r="C186" s="277"/>
      <c r="D186" s="277"/>
      <c r="E186" s="277"/>
      <c r="F186" s="278"/>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66"/>
      <c r="B187" s="277"/>
      <c r="C187" s="277"/>
      <c r="D187" s="277"/>
      <c r="E187" s="277"/>
      <c r="F187" s="278"/>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66"/>
      <c r="B188" s="277"/>
      <c r="C188" s="277"/>
      <c r="D188" s="277"/>
      <c r="E188" s="277"/>
      <c r="F188" s="278"/>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66"/>
      <c r="B189" s="277"/>
      <c r="C189" s="277"/>
      <c r="D189" s="277"/>
      <c r="E189" s="277"/>
      <c r="F189" s="278"/>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66"/>
      <c r="B190" s="277"/>
      <c r="C190" s="277"/>
      <c r="D190" s="277"/>
      <c r="E190" s="277"/>
      <c r="F190" s="278"/>
      <c r="G190" s="78" t="s">
        <v>22</v>
      </c>
      <c r="H190" s="79"/>
      <c r="I190" s="79"/>
      <c r="J190" s="79"/>
      <c r="K190" s="79"/>
      <c r="L190" s="80"/>
      <c r="M190" s="81"/>
      <c r="N190" s="81"/>
      <c r="O190" s="81"/>
      <c r="P190" s="81"/>
      <c r="Q190" s="81"/>
      <c r="R190" s="81"/>
      <c r="S190" s="81"/>
      <c r="T190" s="81"/>
      <c r="U190" s="81"/>
      <c r="V190" s="81"/>
      <c r="W190" s="81"/>
      <c r="X190" s="82"/>
      <c r="Y190" s="62">
        <f>SUM(Y180:AB189)</f>
        <v>33.080401</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74.78800000000001</v>
      </c>
      <c r="AV190" s="63"/>
      <c r="AW190" s="63"/>
      <c r="AX190" s="64"/>
    </row>
    <row r="191" spans="1:50" ht="30" customHeight="1">
      <c r="A191" s="166"/>
      <c r="B191" s="277"/>
      <c r="C191" s="277"/>
      <c r="D191" s="277"/>
      <c r="E191" s="277"/>
      <c r="F191" s="278"/>
      <c r="G191" s="399" t="s">
        <v>484</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358</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customHeight="1">
      <c r="A192" s="166"/>
      <c r="B192" s="277"/>
      <c r="C192" s="277"/>
      <c r="D192" s="277"/>
      <c r="E192" s="277"/>
      <c r="F192" s="278"/>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customHeight="1">
      <c r="A193" s="166"/>
      <c r="B193" s="277"/>
      <c r="C193" s="277"/>
      <c r="D193" s="277"/>
      <c r="E193" s="277"/>
      <c r="F193" s="278"/>
      <c r="G193" s="411" t="s">
        <v>485</v>
      </c>
      <c r="H193" s="412"/>
      <c r="I193" s="412"/>
      <c r="J193" s="412"/>
      <c r="K193" s="413"/>
      <c r="L193" s="414" t="s">
        <v>486</v>
      </c>
      <c r="M193" s="415"/>
      <c r="N193" s="415"/>
      <c r="O193" s="415"/>
      <c r="P193" s="415"/>
      <c r="Q193" s="415"/>
      <c r="R193" s="415"/>
      <c r="S193" s="415"/>
      <c r="T193" s="415"/>
      <c r="U193" s="415"/>
      <c r="V193" s="415"/>
      <c r="W193" s="415"/>
      <c r="X193" s="416"/>
      <c r="Y193" s="417">
        <v>0.250834</v>
      </c>
      <c r="Z193" s="418"/>
      <c r="AA193" s="418"/>
      <c r="AB193" s="428"/>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419"/>
    </row>
    <row r="194" spans="1:50" ht="24.75" customHeight="1" hidden="1">
      <c r="A194" s="166"/>
      <c r="B194" s="277"/>
      <c r="C194" s="277"/>
      <c r="D194" s="277"/>
      <c r="E194" s="277"/>
      <c r="F194" s="278"/>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hidden="1">
      <c r="A195" s="166"/>
      <c r="B195" s="277"/>
      <c r="C195" s="277"/>
      <c r="D195" s="277"/>
      <c r="E195" s="277"/>
      <c r="F195" s="278"/>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hidden="1">
      <c r="A196" s="166"/>
      <c r="B196" s="277"/>
      <c r="C196" s="277"/>
      <c r="D196" s="277"/>
      <c r="E196" s="277"/>
      <c r="F196" s="278"/>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66"/>
      <c r="B197" s="277"/>
      <c r="C197" s="277"/>
      <c r="D197" s="277"/>
      <c r="E197" s="277"/>
      <c r="F197" s="278"/>
      <c r="G197" s="68" t="s">
        <v>223</v>
      </c>
      <c r="H197" s="69"/>
      <c r="I197" s="69"/>
      <c r="J197" s="69"/>
      <c r="K197" s="70"/>
      <c r="L197" s="71" t="s">
        <v>487</v>
      </c>
      <c r="M197" s="72"/>
      <c r="N197" s="72"/>
      <c r="O197" s="72"/>
      <c r="P197" s="72"/>
      <c r="Q197" s="72"/>
      <c r="R197" s="72"/>
      <c r="S197" s="72"/>
      <c r="T197" s="72"/>
      <c r="U197" s="72"/>
      <c r="V197" s="72"/>
      <c r="W197" s="72"/>
      <c r="X197" s="73"/>
      <c r="Y197" s="74">
        <f>0.105297+0.003078</f>
        <v>0.108375</v>
      </c>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66"/>
      <c r="B198" s="277"/>
      <c r="C198" s="277"/>
      <c r="D198" s="277"/>
      <c r="E198" s="277"/>
      <c r="F198" s="278"/>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66"/>
      <c r="B199" s="277"/>
      <c r="C199" s="277"/>
      <c r="D199" s="277"/>
      <c r="E199" s="277"/>
      <c r="F199" s="278"/>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66"/>
      <c r="B200" s="277"/>
      <c r="C200" s="277"/>
      <c r="D200" s="277"/>
      <c r="E200" s="277"/>
      <c r="F200" s="278"/>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c r="A201" s="166"/>
      <c r="B201" s="277"/>
      <c r="C201" s="277"/>
      <c r="D201" s="277"/>
      <c r="E201" s="277"/>
      <c r="F201" s="278"/>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66"/>
      <c r="B202" s="277"/>
      <c r="C202" s="277"/>
      <c r="D202" s="277"/>
      <c r="E202" s="277"/>
      <c r="F202" s="278"/>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66"/>
      <c r="B203" s="277"/>
      <c r="C203" s="277"/>
      <c r="D203" s="277"/>
      <c r="E203" s="277"/>
      <c r="F203" s="278"/>
      <c r="G203" s="78" t="s">
        <v>22</v>
      </c>
      <c r="H203" s="79"/>
      <c r="I203" s="79"/>
      <c r="J203" s="79"/>
      <c r="K203" s="79"/>
      <c r="L203" s="80"/>
      <c r="M203" s="81"/>
      <c r="N203" s="81"/>
      <c r="O203" s="81"/>
      <c r="P203" s="81"/>
      <c r="Q203" s="81"/>
      <c r="R203" s="81"/>
      <c r="S203" s="81"/>
      <c r="T203" s="81"/>
      <c r="U203" s="81"/>
      <c r="V203" s="81"/>
      <c r="W203" s="81"/>
      <c r="X203" s="82"/>
      <c r="Y203" s="62">
        <f>SUM(Y193:AB202)</f>
        <v>0.359209</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66"/>
      <c r="B204" s="277"/>
      <c r="C204" s="277"/>
      <c r="D204" s="277"/>
      <c r="E204" s="277"/>
      <c r="F204" s="278"/>
      <c r="G204" s="399" t="s">
        <v>411</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359</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customHeight="1">
      <c r="A205" s="166"/>
      <c r="B205" s="277"/>
      <c r="C205" s="277"/>
      <c r="D205" s="277"/>
      <c r="E205" s="277"/>
      <c r="F205" s="278"/>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customHeight="1">
      <c r="A206" s="166"/>
      <c r="B206" s="277"/>
      <c r="C206" s="277"/>
      <c r="D206" s="277"/>
      <c r="E206" s="277"/>
      <c r="F206" s="278"/>
      <c r="G206" s="96" t="s">
        <v>397</v>
      </c>
      <c r="H206" s="425"/>
      <c r="I206" s="425"/>
      <c r="J206" s="425"/>
      <c r="K206" s="426"/>
      <c r="L206" s="99" t="s">
        <v>401</v>
      </c>
      <c r="M206" s="425"/>
      <c r="N206" s="425"/>
      <c r="O206" s="425"/>
      <c r="P206" s="425"/>
      <c r="Q206" s="425"/>
      <c r="R206" s="425"/>
      <c r="S206" s="425"/>
      <c r="T206" s="425"/>
      <c r="U206" s="425"/>
      <c r="V206" s="425"/>
      <c r="W206" s="425"/>
      <c r="X206" s="426"/>
      <c r="Y206" s="417">
        <v>7.894302</v>
      </c>
      <c r="Z206" s="418"/>
      <c r="AA206" s="418"/>
      <c r="AB206" s="427"/>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419"/>
    </row>
    <row r="207" spans="1:50" ht="24.75" customHeight="1">
      <c r="A207" s="166"/>
      <c r="B207" s="277"/>
      <c r="C207" s="277"/>
      <c r="D207" s="277"/>
      <c r="E207" s="277"/>
      <c r="F207" s="278"/>
      <c r="G207" s="420" t="s">
        <v>402</v>
      </c>
      <c r="H207" s="421"/>
      <c r="I207" s="421"/>
      <c r="J207" s="421"/>
      <c r="K207" s="422"/>
      <c r="L207" s="423" t="s">
        <v>403</v>
      </c>
      <c r="M207" s="421"/>
      <c r="N207" s="421"/>
      <c r="O207" s="421"/>
      <c r="P207" s="421"/>
      <c r="Q207" s="421"/>
      <c r="R207" s="421"/>
      <c r="S207" s="421"/>
      <c r="T207" s="421"/>
      <c r="U207" s="421"/>
      <c r="V207" s="421"/>
      <c r="W207" s="421"/>
      <c r="X207" s="422"/>
      <c r="Y207" s="74">
        <v>4.904541</v>
      </c>
      <c r="Z207" s="75"/>
      <c r="AA207" s="75"/>
      <c r="AB207" s="424"/>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66"/>
      <c r="B208" s="277"/>
      <c r="C208" s="277"/>
      <c r="D208" s="277"/>
      <c r="E208" s="277"/>
      <c r="F208" s="278"/>
      <c r="G208" s="420" t="s">
        <v>404</v>
      </c>
      <c r="H208" s="421"/>
      <c r="I208" s="421"/>
      <c r="J208" s="421"/>
      <c r="K208" s="422"/>
      <c r="L208" s="423" t="s">
        <v>405</v>
      </c>
      <c r="M208" s="421"/>
      <c r="N208" s="421"/>
      <c r="O208" s="421"/>
      <c r="P208" s="421"/>
      <c r="Q208" s="421"/>
      <c r="R208" s="421"/>
      <c r="S208" s="421"/>
      <c r="T208" s="421"/>
      <c r="U208" s="421"/>
      <c r="V208" s="421"/>
      <c r="W208" s="421"/>
      <c r="X208" s="422"/>
      <c r="Y208" s="74">
        <v>2.66432</v>
      </c>
      <c r="Z208" s="75"/>
      <c r="AA208" s="75"/>
      <c r="AB208" s="424"/>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66"/>
      <c r="B209" s="277"/>
      <c r="C209" s="277"/>
      <c r="D209" s="277"/>
      <c r="E209" s="277"/>
      <c r="F209" s="278"/>
      <c r="G209" s="420" t="s">
        <v>395</v>
      </c>
      <c r="H209" s="421"/>
      <c r="I209" s="421"/>
      <c r="J209" s="421"/>
      <c r="K209" s="422"/>
      <c r="L209" s="423" t="s">
        <v>406</v>
      </c>
      <c r="M209" s="421"/>
      <c r="N209" s="421"/>
      <c r="O209" s="421"/>
      <c r="P209" s="421"/>
      <c r="Q209" s="421"/>
      <c r="R209" s="421"/>
      <c r="S209" s="421"/>
      <c r="T209" s="421"/>
      <c r="U209" s="421"/>
      <c r="V209" s="421"/>
      <c r="W209" s="421"/>
      <c r="X209" s="422"/>
      <c r="Y209" s="74">
        <v>2.453059</v>
      </c>
      <c r="Z209" s="75"/>
      <c r="AA209" s="75"/>
      <c r="AB209" s="424"/>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66"/>
      <c r="B210" s="277"/>
      <c r="C210" s="277"/>
      <c r="D210" s="277"/>
      <c r="E210" s="277"/>
      <c r="F210" s="278"/>
      <c r="G210" s="420" t="s">
        <v>407</v>
      </c>
      <c r="H210" s="421"/>
      <c r="I210" s="421"/>
      <c r="J210" s="421"/>
      <c r="K210" s="422"/>
      <c r="L210" s="423" t="s">
        <v>493</v>
      </c>
      <c r="M210" s="421"/>
      <c r="N210" s="421"/>
      <c r="O210" s="421"/>
      <c r="P210" s="421"/>
      <c r="Q210" s="421"/>
      <c r="R210" s="421"/>
      <c r="S210" s="421"/>
      <c r="T210" s="421"/>
      <c r="U210" s="421"/>
      <c r="V210" s="421"/>
      <c r="W210" s="421"/>
      <c r="X210" s="422"/>
      <c r="Y210" s="74">
        <v>2.43</v>
      </c>
      <c r="Z210" s="75"/>
      <c r="AA210" s="75"/>
      <c r="AB210" s="75"/>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66"/>
      <c r="B211" s="277"/>
      <c r="C211" s="277"/>
      <c r="D211" s="277"/>
      <c r="E211" s="277"/>
      <c r="F211" s="278"/>
      <c r="G211" s="420" t="s">
        <v>408</v>
      </c>
      <c r="H211" s="421"/>
      <c r="I211" s="421"/>
      <c r="J211" s="421"/>
      <c r="K211" s="422"/>
      <c r="L211" s="423" t="s">
        <v>409</v>
      </c>
      <c r="M211" s="421"/>
      <c r="N211" s="421"/>
      <c r="O211" s="421"/>
      <c r="P211" s="421"/>
      <c r="Q211" s="421"/>
      <c r="R211" s="421"/>
      <c r="S211" s="421"/>
      <c r="T211" s="421"/>
      <c r="U211" s="421"/>
      <c r="V211" s="421"/>
      <c r="W211" s="421"/>
      <c r="X211" s="422"/>
      <c r="Y211" s="74">
        <v>1.375004</v>
      </c>
      <c r="Z211" s="75"/>
      <c r="AA211" s="75"/>
      <c r="AB211" s="75"/>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66"/>
      <c r="B212" s="277"/>
      <c r="C212" s="277"/>
      <c r="D212" s="277"/>
      <c r="E212" s="277"/>
      <c r="F212" s="278"/>
      <c r="G212" s="420" t="s">
        <v>223</v>
      </c>
      <c r="H212" s="421"/>
      <c r="I212" s="421"/>
      <c r="J212" s="421"/>
      <c r="K212" s="422"/>
      <c r="L212" s="423" t="s">
        <v>410</v>
      </c>
      <c r="M212" s="421"/>
      <c r="N212" s="421"/>
      <c r="O212" s="421"/>
      <c r="P212" s="421"/>
      <c r="Q212" s="421"/>
      <c r="R212" s="421"/>
      <c r="S212" s="421"/>
      <c r="T212" s="421"/>
      <c r="U212" s="421"/>
      <c r="V212" s="421"/>
      <c r="W212" s="421"/>
      <c r="X212" s="422"/>
      <c r="Y212" s="74">
        <v>1.279339</v>
      </c>
      <c r="Z212" s="75"/>
      <c r="AA212" s="75"/>
      <c r="AB212" s="75"/>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66"/>
      <c r="B213" s="277"/>
      <c r="C213" s="277"/>
      <c r="D213" s="277"/>
      <c r="E213" s="277"/>
      <c r="F213" s="278"/>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c r="A214" s="166"/>
      <c r="B214" s="277"/>
      <c r="C214" s="277"/>
      <c r="D214" s="277"/>
      <c r="E214" s="277"/>
      <c r="F214" s="278"/>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c r="A215" s="166"/>
      <c r="B215" s="277"/>
      <c r="C215" s="277"/>
      <c r="D215" s="277"/>
      <c r="E215" s="277"/>
      <c r="F215" s="278"/>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66"/>
      <c r="B216" s="277"/>
      <c r="C216" s="277"/>
      <c r="D216" s="277"/>
      <c r="E216" s="277"/>
      <c r="F216" s="278"/>
      <c r="G216" s="78" t="s">
        <v>22</v>
      </c>
      <c r="H216" s="79"/>
      <c r="I216" s="79"/>
      <c r="J216" s="79"/>
      <c r="K216" s="79"/>
      <c r="L216" s="80"/>
      <c r="M216" s="81"/>
      <c r="N216" s="81"/>
      <c r="O216" s="81"/>
      <c r="P216" s="81"/>
      <c r="Q216" s="81"/>
      <c r="R216" s="81"/>
      <c r="S216" s="81"/>
      <c r="T216" s="81"/>
      <c r="U216" s="81"/>
      <c r="V216" s="81"/>
      <c r="W216" s="81"/>
      <c r="X216" s="82"/>
      <c r="Y216" s="62">
        <f>SUM(Y206:AB215)</f>
        <v>23.000565</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66"/>
      <c r="B217" s="277"/>
      <c r="C217" s="277"/>
      <c r="D217" s="277"/>
      <c r="E217" s="277"/>
      <c r="F217" s="278"/>
      <c r="G217" s="399" t="s">
        <v>494</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360</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customHeight="1">
      <c r="A218" s="166"/>
      <c r="B218" s="277"/>
      <c r="C218" s="277"/>
      <c r="D218" s="277"/>
      <c r="E218" s="277"/>
      <c r="F218" s="278"/>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customHeight="1">
      <c r="A219" s="166"/>
      <c r="B219" s="277"/>
      <c r="C219" s="277"/>
      <c r="D219" s="277"/>
      <c r="E219" s="277"/>
      <c r="F219" s="278"/>
      <c r="G219" s="96" t="s">
        <v>412</v>
      </c>
      <c r="H219" s="97"/>
      <c r="I219" s="97"/>
      <c r="J219" s="97"/>
      <c r="K219" s="98"/>
      <c r="L219" s="99" t="s">
        <v>413</v>
      </c>
      <c r="M219" s="97"/>
      <c r="N219" s="97"/>
      <c r="O219" s="97"/>
      <c r="P219" s="97"/>
      <c r="Q219" s="97"/>
      <c r="R219" s="97"/>
      <c r="S219" s="97"/>
      <c r="T219" s="97"/>
      <c r="U219" s="97"/>
      <c r="V219" s="97"/>
      <c r="W219" s="97"/>
      <c r="X219" s="98"/>
      <c r="Y219" s="100">
        <v>2.43</v>
      </c>
      <c r="Z219" s="101"/>
      <c r="AA219" s="101"/>
      <c r="AB219" s="102"/>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419"/>
    </row>
    <row r="220" spans="1:50" ht="24.75" customHeight="1">
      <c r="A220" s="166"/>
      <c r="B220" s="277"/>
      <c r="C220" s="277"/>
      <c r="D220" s="277"/>
      <c r="E220" s="277"/>
      <c r="F220" s="278"/>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hidden="1">
      <c r="A221" s="166"/>
      <c r="B221" s="277"/>
      <c r="C221" s="277"/>
      <c r="D221" s="277"/>
      <c r="E221" s="277"/>
      <c r="F221" s="278"/>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hidden="1">
      <c r="A222" s="166"/>
      <c r="B222" s="277"/>
      <c r="C222" s="277"/>
      <c r="D222" s="277"/>
      <c r="E222" s="277"/>
      <c r="F222" s="278"/>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c r="A223" s="166"/>
      <c r="B223" s="277"/>
      <c r="C223" s="277"/>
      <c r="D223" s="277"/>
      <c r="E223" s="277"/>
      <c r="F223" s="278"/>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c r="A224" s="166"/>
      <c r="B224" s="277"/>
      <c r="C224" s="277"/>
      <c r="D224" s="277"/>
      <c r="E224" s="277"/>
      <c r="F224" s="278"/>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c r="A225" s="166"/>
      <c r="B225" s="277"/>
      <c r="C225" s="277"/>
      <c r="D225" s="277"/>
      <c r="E225" s="277"/>
      <c r="F225" s="278"/>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c r="A226" s="166"/>
      <c r="B226" s="277"/>
      <c r="C226" s="277"/>
      <c r="D226" s="277"/>
      <c r="E226" s="277"/>
      <c r="F226" s="278"/>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c r="A227" s="166"/>
      <c r="B227" s="277"/>
      <c r="C227" s="277"/>
      <c r="D227" s="277"/>
      <c r="E227" s="277"/>
      <c r="F227" s="278"/>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c r="A228" s="166"/>
      <c r="B228" s="277"/>
      <c r="C228" s="277"/>
      <c r="D228" s="277"/>
      <c r="E228" s="277"/>
      <c r="F228" s="278"/>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66"/>
      <c r="B229" s="277"/>
      <c r="C229" s="277"/>
      <c r="D229" s="277"/>
      <c r="E229" s="277"/>
      <c r="F229" s="278"/>
      <c r="G229" s="78" t="s">
        <v>22</v>
      </c>
      <c r="H229" s="79"/>
      <c r="I229" s="79"/>
      <c r="J229" s="79"/>
      <c r="K229" s="79"/>
      <c r="L229" s="80"/>
      <c r="M229" s="81"/>
      <c r="N229" s="81"/>
      <c r="O229" s="81"/>
      <c r="P229" s="81"/>
      <c r="Q229" s="81"/>
      <c r="R229" s="81"/>
      <c r="S229" s="81"/>
      <c r="T229" s="81"/>
      <c r="U229" s="81"/>
      <c r="V229" s="81"/>
      <c r="W229" s="81"/>
      <c r="X229" s="82"/>
      <c r="Y229" s="62">
        <f>SUM(Y219:AB228)</f>
        <v>2.43</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thickBot="1">
      <c r="A230" s="396" t="s">
        <v>320</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425</v>
      </c>
      <c r="D236" s="113"/>
      <c r="E236" s="113"/>
      <c r="F236" s="113"/>
      <c r="G236" s="113"/>
      <c r="H236" s="113"/>
      <c r="I236" s="113"/>
      <c r="J236" s="113"/>
      <c r="K236" s="113"/>
      <c r="L236" s="113"/>
      <c r="M236" s="145" t="s">
        <v>420</v>
      </c>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60">
        <v>20</v>
      </c>
      <c r="AL236" s="161"/>
      <c r="AM236" s="161"/>
      <c r="AN236" s="161"/>
      <c r="AO236" s="161"/>
      <c r="AP236" s="161"/>
      <c r="AQ236" s="162">
        <v>2</v>
      </c>
      <c r="AR236" s="162"/>
      <c r="AS236" s="162"/>
      <c r="AT236" s="162"/>
      <c r="AU236" s="163">
        <v>62</v>
      </c>
      <c r="AV236" s="164"/>
      <c r="AW236" s="164"/>
      <c r="AX236" s="165"/>
    </row>
    <row r="237" spans="1:50" ht="34.5" customHeight="1">
      <c r="A237" s="112">
        <v>2</v>
      </c>
      <c r="B237" s="112">
        <v>1</v>
      </c>
      <c r="C237" s="117" t="s">
        <v>425</v>
      </c>
      <c r="D237" s="113"/>
      <c r="E237" s="113"/>
      <c r="F237" s="113"/>
      <c r="G237" s="113"/>
      <c r="H237" s="113"/>
      <c r="I237" s="113"/>
      <c r="J237" s="113"/>
      <c r="K237" s="113"/>
      <c r="L237" s="113"/>
      <c r="M237" s="145" t="s">
        <v>421</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60">
        <v>9</v>
      </c>
      <c r="AL237" s="161"/>
      <c r="AM237" s="161"/>
      <c r="AN237" s="161"/>
      <c r="AO237" s="161"/>
      <c r="AP237" s="161"/>
      <c r="AQ237" s="162">
        <v>6</v>
      </c>
      <c r="AR237" s="162"/>
      <c r="AS237" s="162"/>
      <c r="AT237" s="162"/>
      <c r="AU237" s="163">
        <v>58</v>
      </c>
      <c r="AV237" s="164"/>
      <c r="AW237" s="164"/>
      <c r="AX237" s="165"/>
    </row>
    <row r="238" spans="1:50" ht="33.75" customHeight="1">
      <c r="A238" s="112">
        <v>3</v>
      </c>
      <c r="B238" s="112">
        <v>1</v>
      </c>
      <c r="C238" s="117" t="s">
        <v>425</v>
      </c>
      <c r="D238" s="113"/>
      <c r="E238" s="113"/>
      <c r="F238" s="113"/>
      <c r="G238" s="113"/>
      <c r="H238" s="113"/>
      <c r="I238" s="113"/>
      <c r="J238" s="113"/>
      <c r="K238" s="113"/>
      <c r="L238" s="113"/>
      <c r="M238" s="117" t="s">
        <v>513</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60">
        <v>4</v>
      </c>
      <c r="AL238" s="161"/>
      <c r="AM238" s="161"/>
      <c r="AN238" s="161"/>
      <c r="AO238" s="161"/>
      <c r="AP238" s="161"/>
      <c r="AQ238" s="162">
        <v>2</v>
      </c>
      <c r="AR238" s="162"/>
      <c r="AS238" s="162"/>
      <c r="AT238" s="162"/>
      <c r="AU238" s="163">
        <v>70</v>
      </c>
      <c r="AV238" s="164"/>
      <c r="AW238" s="164"/>
      <c r="AX238" s="165"/>
    </row>
    <row r="239" spans="1:50" ht="32.25" customHeight="1">
      <c r="A239" s="112">
        <v>4</v>
      </c>
      <c r="B239" s="112">
        <v>1</v>
      </c>
      <c r="C239" s="117" t="s">
        <v>426</v>
      </c>
      <c r="D239" s="113"/>
      <c r="E239" s="113"/>
      <c r="F239" s="113"/>
      <c r="G239" s="113"/>
      <c r="H239" s="113"/>
      <c r="I239" s="113"/>
      <c r="J239" s="113"/>
      <c r="K239" s="113"/>
      <c r="L239" s="113"/>
      <c r="M239" s="117" t="s">
        <v>422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60">
        <v>15</v>
      </c>
      <c r="AL239" s="161"/>
      <c r="AM239" s="161"/>
      <c r="AN239" s="161"/>
      <c r="AO239" s="161"/>
      <c r="AP239" s="161"/>
      <c r="AQ239" s="162">
        <v>3</v>
      </c>
      <c r="AR239" s="162"/>
      <c r="AS239" s="162"/>
      <c r="AT239" s="162"/>
      <c r="AU239" s="163">
        <v>71</v>
      </c>
      <c r="AV239" s="164"/>
      <c r="AW239" s="164"/>
      <c r="AX239" s="165"/>
    </row>
    <row r="240" spans="1:50" ht="32.25" customHeight="1">
      <c r="A240" s="112">
        <v>5</v>
      </c>
      <c r="B240" s="112">
        <v>1</v>
      </c>
      <c r="C240" s="117" t="s">
        <v>426</v>
      </c>
      <c r="D240" s="113"/>
      <c r="E240" s="113"/>
      <c r="F240" s="113"/>
      <c r="G240" s="113"/>
      <c r="H240" s="113"/>
      <c r="I240" s="113"/>
      <c r="J240" s="113"/>
      <c r="K240" s="113"/>
      <c r="L240" s="113"/>
      <c r="M240" s="117" t="s">
        <v>423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60">
        <v>13</v>
      </c>
      <c r="AL240" s="161"/>
      <c r="AM240" s="161"/>
      <c r="AN240" s="161"/>
      <c r="AO240" s="161"/>
      <c r="AP240" s="161"/>
      <c r="AQ240" s="162">
        <v>3</v>
      </c>
      <c r="AR240" s="162"/>
      <c r="AS240" s="162"/>
      <c r="AT240" s="162"/>
      <c r="AU240" s="163">
        <v>65</v>
      </c>
      <c r="AV240" s="164"/>
      <c r="AW240" s="164"/>
      <c r="AX240" s="165"/>
    </row>
    <row r="241" spans="1:50" ht="24" customHeight="1">
      <c r="A241" s="112">
        <v>6</v>
      </c>
      <c r="B241" s="112">
        <v>1</v>
      </c>
      <c r="C241" s="117" t="s">
        <v>427</v>
      </c>
      <c r="D241" s="113"/>
      <c r="E241" s="113"/>
      <c r="F241" s="113"/>
      <c r="G241" s="113"/>
      <c r="H241" s="113"/>
      <c r="I241" s="113"/>
      <c r="J241" s="113"/>
      <c r="K241" s="113"/>
      <c r="L241" s="113"/>
      <c r="M241" s="145" t="s">
        <v>424</v>
      </c>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60">
        <v>11</v>
      </c>
      <c r="AL241" s="161"/>
      <c r="AM241" s="161"/>
      <c r="AN241" s="161"/>
      <c r="AO241" s="161"/>
      <c r="AP241" s="161"/>
      <c r="AQ241" s="162">
        <v>3</v>
      </c>
      <c r="AR241" s="162"/>
      <c r="AS241" s="162"/>
      <c r="AT241" s="162"/>
      <c r="AU241" s="163">
        <v>59</v>
      </c>
      <c r="AV241" s="164"/>
      <c r="AW241" s="164"/>
      <c r="AX241" s="165"/>
    </row>
    <row r="242" spans="1:50" ht="32.25" customHeight="1">
      <c r="A242" s="112">
        <v>7</v>
      </c>
      <c r="B242" s="112">
        <v>1</v>
      </c>
      <c r="C242" s="117" t="s">
        <v>427</v>
      </c>
      <c r="D242" s="113"/>
      <c r="E242" s="113"/>
      <c r="F242" s="113"/>
      <c r="G242" s="113"/>
      <c r="H242" s="113"/>
      <c r="I242" s="113"/>
      <c r="J242" s="113"/>
      <c r="K242" s="113"/>
      <c r="L242" s="113"/>
      <c r="M242" s="149" t="s">
        <v>501</v>
      </c>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9"/>
      <c r="AK242" s="160">
        <v>9</v>
      </c>
      <c r="AL242" s="161"/>
      <c r="AM242" s="161"/>
      <c r="AN242" s="161"/>
      <c r="AO242" s="161"/>
      <c r="AP242" s="161"/>
      <c r="AQ242" s="162">
        <v>3</v>
      </c>
      <c r="AR242" s="162"/>
      <c r="AS242" s="162"/>
      <c r="AT242" s="162"/>
      <c r="AU242" s="163">
        <v>69</v>
      </c>
      <c r="AV242" s="164"/>
      <c r="AW242" s="164"/>
      <c r="AX242" s="165"/>
    </row>
    <row r="243" spans="1:50" ht="24" customHeight="1">
      <c r="A243" s="112">
        <v>8</v>
      </c>
      <c r="B243" s="112">
        <v>1</v>
      </c>
      <c r="C243" s="117" t="s">
        <v>427</v>
      </c>
      <c r="D243" s="113"/>
      <c r="E243" s="113"/>
      <c r="F243" s="113"/>
      <c r="G243" s="113"/>
      <c r="H243" s="113"/>
      <c r="I243" s="113"/>
      <c r="J243" s="113"/>
      <c r="K243" s="113"/>
      <c r="L243" s="113"/>
      <c r="M243" s="145" t="s">
        <v>502</v>
      </c>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60">
        <v>4</v>
      </c>
      <c r="AL243" s="161"/>
      <c r="AM243" s="161"/>
      <c r="AN243" s="161"/>
      <c r="AO243" s="161"/>
      <c r="AP243" s="161"/>
      <c r="AQ243" s="162">
        <v>2</v>
      </c>
      <c r="AR243" s="162"/>
      <c r="AS243" s="162"/>
      <c r="AT243" s="162"/>
      <c r="AU243" s="163">
        <v>63</v>
      </c>
      <c r="AV243" s="164"/>
      <c r="AW243" s="164"/>
      <c r="AX243" s="165"/>
    </row>
    <row r="244" spans="1:50" ht="24" customHeight="1">
      <c r="A244" s="112">
        <v>9</v>
      </c>
      <c r="B244" s="112">
        <v>1</v>
      </c>
      <c r="C244" s="117" t="s">
        <v>427</v>
      </c>
      <c r="D244" s="113"/>
      <c r="E244" s="113"/>
      <c r="F244" s="113"/>
      <c r="G244" s="113"/>
      <c r="H244" s="113"/>
      <c r="I244" s="113"/>
      <c r="J244" s="113"/>
      <c r="K244" s="113"/>
      <c r="L244" s="113"/>
      <c r="M244" s="145" t="s">
        <v>503</v>
      </c>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60">
        <v>2</v>
      </c>
      <c r="AL244" s="161"/>
      <c r="AM244" s="161"/>
      <c r="AN244" s="161"/>
      <c r="AO244" s="161"/>
      <c r="AP244" s="161"/>
      <c r="AQ244" s="162">
        <v>4</v>
      </c>
      <c r="AR244" s="162"/>
      <c r="AS244" s="162"/>
      <c r="AT244" s="162"/>
      <c r="AU244" s="163">
        <v>84</v>
      </c>
      <c r="AV244" s="164"/>
      <c r="AW244" s="164"/>
      <c r="AX244" s="165"/>
    </row>
    <row r="245" spans="1:50" ht="32.25" customHeight="1">
      <c r="A245" s="112">
        <v>10</v>
      </c>
      <c r="B245" s="112">
        <v>1</v>
      </c>
      <c r="C245" s="117" t="s">
        <v>427</v>
      </c>
      <c r="D245" s="113"/>
      <c r="E245" s="113"/>
      <c r="F245" s="113"/>
      <c r="G245" s="113"/>
      <c r="H245" s="113"/>
      <c r="I245" s="113"/>
      <c r="J245" s="113"/>
      <c r="K245" s="113"/>
      <c r="L245" s="113"/>
      <c r="M245" s="117" t="s">
        <v>500</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60">
        <v>1</v>
      </c>
      <c r="AL245" s="161"/>
      <c r="AM245" s="161"/>
      <c r="AN245" s="161"/>
      <c r="AO245" s="161"/>
      <c r="AP245" s="161"/>
      <c r="AQ245" s="162">
        <v>2</v>
      </c>
      <c r="AR245" s="162"/>
      <c r="AS245" s="162"/>
      <c r="AT245" s="162"/>
      <c r="AU245" s="163">
        <v>70</v>
      </c>
      <c r="AV245" s="164"/>
      <c r="AW245" s="164"/>
      <c r="AX245" s="165"/>
    </row>
    <row r="246" spans="1:50" ht="28.5" customHeight="1" hidden="1">
      <c r="A246" s="112">
        <v>11</v>
      </c>
      <c r="B246" s="112">
        <v>1</v>
      </c>
      <c r="C246" s="117"/>
      <c r="D246" s="113"/>
      <c r="E246" s="113"/>
      <c r="F246" s="113"/>
      <c r="G246" s="113"/>
      <c r="H246" s="113"/>
      <c r="I246" s="113"/>
      <c r="J246" s="113"/>
      <c r="K246" s="113"/>
      <c r="L246" s="113"/>
      <c r="M246" s="117"/>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9.25" customHeight="1" hidden="1">
      <c r="A247" s="112">
        <v>12</v>
      </c>
      <c r="B247" s="112">
        <v>1</v>
      </c>
      <c r="C247" s="117"/>
      <c r="D247" s="113"/>
      <c r="E247" s="113"/>
      <c r="F247" s="113"/>
      <c r="G247" s="113"/>
      <c r="H247" s="113"/>
      <c r="I247" s="113"/>
      <c r="J247" s="113"/>
      <c r="K247" s="113"/>
      <c r="L247" s="113"/>
      <c r="M247" s="117"/>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31.5" customHeight="1" hidden="1">
      <c r="A248" s="112">
        <v>13</v>
      </c>
      <c r="B248" s="112">
        <v>1</v>
      </c>
      <c r="C248" s="117"/>
      <c r="D248" s="113"/>
      <c r="E248" s="113"/>
      <c r="F248" s="113"/>
      <c r="G248" s="113"/>
      <c r="H248" s="113"/>
      <c r="I248" s="113"/>
      <c r="J248" s="113"/>
      <c r="K248" s="113"/>
      <c r="L248" s="113"/>
      <c r="M248" s="117"/>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9.25" customHeight="1" hidden="1">
      <c r="A249" s="112">
        <v>14</v>
      </c>
      <c r="B249" s="112">
        <v>1</v>
      </c>
      <c r="C249" s="117"/>
      <c r="D249" s="113"/>
      <c r="E249" s="113"/>
      <c r="F249" s="113"/>
      <c r="G249" s="113"/>
      <c r="H249" s="113"/>
      <c r="I249" s="113"/>
      <c r="J249" s="113"/>
      <c r="K249" s="113"/>
      <c r="L249" s="113"/>
      <c r="M249" s="117"/>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15</v>
      </c>
      <c r="B250" s="112">
        <v>1</v>
      </c>
      <c r="C250" s="117"/>
      <c r="D250" s="113"/>
      <c r="E250" s="113"/>
      <c r="F250" s="113"/>
      <c r="G250" s="113"/>
      <c r="H250" s="113"/>
      <c r="I250" s="113"/>
      <c r="J250" s="113"/>
      <c r="K250" s="113"/>
      <c r="L250" s="113"/>
      <c r="M250" s="117"/>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16</v>
      </c>
      <c r="B251" s="112">
        <v>1</v>
      </c>
      <c r="C251" s="117"/>
      <c r="D251" s="113"/>
      <c r="E251" s="113"/>
      <c r="F251" s="113"/>
      <c r="G251" s="113"/>
      <c r="H251" s="113"/>
      <c r="I251" s="113"/>
      <c r="J251" s="113"/>
      <c r="K251" s="113"/>
      <c r="L251" s="113"/>
      <c r="M251" s="117"/>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17</v>
      </c>
      <c r="B252" s="112">
        <v>1</v>
      </c>
      <c r="C252" s="117"/>
      <c r="D252" s="113"/>
      <c r="E252" s="113"/>
      <c r="F252" s="113"/>
      <c r="G252" s="113"/>
      <c r="H252" s="113"/>
      <c r="I252" s="113"/>
      <c r="J252" s="113"/>
      <c r="K252" s="113"/>
      <c r="L252" s="113"/>
      <c r="M252" s="117"/>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18</v>
      </c>
      <c r="B253" s="112">
        <v>1</v>
      </c>
      <c r="C253" s="117"/>
      <c r="D253" s="113"/>
      <c r="E253" s="113"/>
      <c r="F253" s="113"/>
      <c r="G253" s="113"/>
      <c r="H253" s="113"/>
      <c r="I253" s="113"/>
      <c r="J253" s="113"/>
      <c r="K253" s="113"/>
      <c r="L253" s="113"/>
      <c r="M253" s="117"/>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19</v>
      </c>
      <c r="B254" s="112">
        <v>1</v>
      </c>
      <c r="C254" s="117"/>
      <c r="D254" s="113"/>
      <c r="E254" s="113"/>
      <c r="F254" s="113"/>
      <c r="G254" s="113"/>
      <c r="H254" s="113"/>
      <c r="I254" s="113"/>
      <c r="J254" s="113"/>
      <c r="K254" s="113"/>
      <c r="L254" s="113"/>
      <c r="M254" s="117"/>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20</v>
      </c>
      <c r="B255" s="112">
        <v>1</v>
      </c>
      <c r="C255" s="117"/>
      <c r="D255" s="113"/>
      <c r="E255" s="113"/>
      <c r="F255" s="113"/>
      <c r="G255" s="113"/>
      <c r="H255" s="113"/>
      <c r="I255" s="113"/>
      <c r="J255" s="113"/>
      <c r="K255" s="113"/>
      <c r="L255" s="113"/>
      <c r="M255" s="117"/>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30" customHeight="1" hidden="1">
      <c r="A256" s="112">
        <v>21</v>
      </c>
      <c r="B256" s="112">
        <v>1</v>
      </c>
      <c r="C256" s="117"/>
      <c r="D256" s="113"/>
      <c r="E256" s="113"/>
      <c r="F256" s="113"/>
      <c r="G256" s="113"/>
      <c r="H256" s="113"/>
      <c r="I256" s="113"/>
      <c r="J256" s="113"/>
      <c r="K256" s="113"/>
      <c r="L256" s="113"/>
      <c r="M256" s="117"/>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9.25" customHeight="1" hidden="1">
      <c r="A257" s="112">
        <v>22</v>
      </c>
      <c r="B257" s="112">
        <v>1</v>
      </c>
      <c r="C257" s="117"/>
      <c r="D257" s="113"/>
      <c r="E257" s="113"/>
      <c r="F257" s="113"/>
      <c r="G257" s="113"/>
      <c r="H257" s="113"/>
      <c r="I257" s="113"/>
      <c r="J257" s="113"/>
      <c r="K257" s="113"/>
      <c r="L257" s="113"/>
      <c r="M257" s="117"/>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9.25" customHeight="1" hidden="1">
      <c r="A258" s="112">
        <v>23</v>
      </c>
      <c r="B258" s="112">
        <v>1</v>
      </c>
      <c r="C258" s="117"/>
      <c r="D258" s="113"/>
      <c r="E258" s="113"/>
      <c r="F258" s="113"/>
      <c r="G258" s="113"/>
      <c r="H258" s="113"/>
      <c r="I258" s="113"/>
      <c r="J258" s="113"/>
      <c r="K258" s="113"/>
      <c r="L258" s="113"/>
      <c r="M258" s="117"/>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30" customHeight="1" hidden="1">
      <c r="A259" s="112">
        <v>24</v>
      </c>
      <c r="B259" s="112">
        <v>1</v>
      </c>
      <c r="C259" s="117"/>
      <c r="D259" s="113"/>
      <c r="E259" s="113"/>
      <c r="F259" s="113"/>
      <c r="G259" s="113"/>
      <c r="H259" s="113"/>
      <c r="I259" s="113"/>
      <c r="J259" s="113"/>
      <c r="K259" s="113"/>
      <c r="L259" s="113"/>
      <c r="M259" s="117"/>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9.25" customHeight="1" hidden="1">
      <c r="A260" s="112">
        <v>25</v>
      </c>
      <c r="B260" s="112">
        <v>1</v>
      </c>
      <c r="C260" s="117"/>
      <c r="D260" s="113"/>
      <c r="E260" s="113"/>
      <c r="F260" s="113"/>
      <c r="G260" s="113"/>
      <c r="H260" s="113"/>
      <c r="I260" s="113"/>
      <c r="J260" s="113"/>
      <c r="K260" s="113"/>
      <c r="L260" s="113"/>
      <c r="M260" s="117"/>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30.75" customHeight="1" hidden="1">
      <c r="A261" s="112">
        <v>26</v>
      </c>
      <c r="B261" s="112">
        <v>1</v>
      </c>
      <c r="C261" s="117"/>
      <c r="D261" s="113"/>
      <c r="E261" s="113"/>
      <c r="F261" s="113"/>
      <c r="G261" s="113"/>
      <c r="H261" s="113"/>
      <c r="I261" s="113"/>
      <c r="J261" s="113"/>
      <c r="K261" s="113"/>
      <c r="L261" s="113"/>
      <c r="M261" s="117"/>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8.5" customHeight="1" hidden="1">
      <c r="A262" s="112">
        <v>27</v>
      </c>
      <c r="B262" s="112">
        <v>1</v>
      </c>
      <c r="C262" s="117"/>
      <c r="D262" s="113"/>
      <c r="E262" s="113"/>
      <c r="F262" s="113"/>
      <c r="G262" s="113"/>
      <c r="H262" s="113"/>
      <c r="I262" s="113"/>
      <c r="J262" s="113"/>
      <c r="K262" s="113"/>
      <c r="L262" s="113"/>
      <c r="M262" s="117"/>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9.25" customHeight="1" hidden="1">
      <c r="A263" s="112">
        <v>28</v>
      </c>
      <c r="B263" s="112">
        <v>1</v>
      </c>
      <c r="C263" s="117"/>
      <c r="D263" s="113"/>
      <c r="E263" s="113"/>
      <c r="F263" s="113"/>
      <c r="G263" s="113"/>
      <c r="H263" s="113"/>
      <c r="I263" s="113"/>
      <c r="J263" s="113"/>
      <c r="K263" s="113"/>
      <c r="L263" s="113"/>
      <c r="M263" s="149"/>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9"/>
      <c r="AK263" s="114"/>
      <c r="AL263" s="115"/>
      <c r="AM263" s="115"/>
      <c r="AN263" s="115"/>
      <c r="AO263" s="115"/>
      <c r="AP263" s="116"/>
      <c r="AQ263" s="117"/>
      <c r="AR263" s="113"/>
      <c r="AS263" s="113"/>
      <c r="AT263" s="113"/>
      <c r="AU263" s="114"/>
      <c r="AV263" s="115"/>
      <c r="AW263" s="115"/>
      <c r="AX263" s="116"/>
    </row>
    <row r="264" spans="1:50" ht="24" customHeight="1" hidden="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hidden="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436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361</v>
      </c>
      <c r="D268" s="118"/>
      <c r="E268" s="118"/>
      <c r="F268" s="118"/>
      <c r="G268" s="118"/>
      <c r="H268" s="118"/>
      <c r="I268" s="118"/>
      <c r="J268" s="118"/>
      <c r="K268" s="118"/>
      <c r="L268" s="118"/>
      <c r="M268" s="118" t="s">
        <v>362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363</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52" t="s">
        <v>430</v>
      </c>
      <c r="D269" s="153"/>
      <c r="E269" s="153"/>
      <c r="F269" s="153"/>
      <c r="G269" s="153"/>
      <c r="H269" s="153"/>
      <c r="I269" s="153"/>
      <c r="J269" s="153"/>
      <c r="K269" s="153"/>
      <c r="L269" s="154"/>
      <c r="M269" s="155" t="s">
        <v>431</v>
      </c>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7"/>
      <c r="AK269" s="114">
        <v>0.359209</v>
      </c>
      <c r="AL269" s="115"/>
      <c r="AM269" s="115"/>
      <c r="AN269" s="115"/>
      <c r="AO269" s="115"/>
      <c r="AP269" s="116"/>
      <c r="AQ269" s="137" t="s">
        <v>433</v>
      </c>
      <c r="AR269" s="138"/>
      <c r="AS269" s="138"/>
      <c r="AT269" s="139"/>
      <c r="AU269" s="137" t="s">
        <v>434</v>
      </c>
      <c r="AV269" s="140"/>
      <c r="AW269" s="140"/>
      <c r="AX269" s="141"/>
    </row>
    <row r="270" spans="1:50" ht="24" customHeight="1">
      <c r="A270" s="112">
        <v>2</v>
      </c>
      <c r="B270" s="112">
        <v>1</v>
      </c>
      <c r="C270" s="152" t="s">
        <v>432</v>
      </c>
      <c r="D270" s="153"/>
      <c r="E270" s="153"/>
      <c r="F270" s="153"/>
      <c r="G270" s="153"/>
      <c r="H270" s="153"/>
      <c r="I270" s="153"/>
      <c r="J270" s="153"/>
      <c r="K270" s="153"/>
      <c r="L270" s="154"/>
      <c r="M270" s="155" t="s">
        <v>431</v>
      </c>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7"/>
      <c r="AK270" s="114">
        <v>0.16544</v>
      </c>
      <c r="AL270" s="115"/>
      <c r="AM270" s="115"/>
      <c r="AN270" s="115"/>
      <c r="AO270" s="115"/>
      <c r="AP270" s="116"/>
      <c r="AQ270" s="137" t="s">
        <v>433</v>
      </c>
      <c r="AR270" s="138"/>
      <c r="AS270" s="138"/>
      <c r="AT270" s="139"/>
      <c r="AU270" s="137" t="s">
        <v>434</v>
      </c>
      <c r="AV270" s="140"/>
      <c r="AW270" s="140"/>
      <c r="AX270" s="141"/>
    </row>
    <row r="271" spans="1:50" ht="24" customHeight="1" hidden="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hidden="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61" t="s">
        <v>435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361</v>
      </c>
      <c r="D301" s="118"/>
      <c r="E301" s="118"/>
      <c r="F301" s="118"/>
      <c r="G301" s="118"/>
      <c r="H301" s="118"/>
      <c r="I301" s="118"/>
      <c r="J301" s="118"/>
      <c r="K301" s="118"/>
      <c r="L301" s="118"/>
      <c r="M301" s="118" t="s">
        <v>362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363</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446</v>
      </c>
      <c r="D302" s="113"/>
      <c r="E302" s="113"/>
      <c r="F302" s="113"/>
      <c r="G302" s="113"/>
      <c r="H302" s="113"/>
      <c r="I302" s="113"/>
      <c r="J302" s="113"/>
      <c r="K302" s="113"/>
      <c r="L302" s="113"/>
      <c r="M302" s="145" t="s">
        <v>437</v>
      </c>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14">
        <v>14</v>
      </c>
      <c r="AL302" s="115"/>
      <c r="AM302" s="115"/>
      <c r="AN302" s="115"/>
      <c r="AO302" s="115"/>
      <c r="AP302" s="116"/>
      <c r="AQ302" s="147" t="s">
        <v>433</v>
      </c>
      <c r="AR302" s="148"/>
      <c r="AS302" s="148"/>
      <c r="AT302" s="148"/>
      <c r="AU302" s="128" t="s">
        <v>434</v>
      </c>
      <c r="AV302" s="129"/>
      <c r="AW302" s="129"/>
      <c r="AX302" s="130"/>
    </row>
    <row r="303" spans="1:50" ht="24" customHeight="1">
      <c r="A303" s="112">
        <v>2</v>
      </c>
      <c r="B303" s="112">
        <v>1</v>
      </c>
      <c r="C303" s="117" t="s">
        <v>446</v>
      </c>
      <c r="D303" s="113"/>
      <c r="E303" s="113"/>
      <c r="F303" s="113"/>
      <c r="G303" s="113"/>
      <c r="H303" s="113"/>
      <c r="I303" s="113"/>
      <c r="J303" s="113"/>
      <c r="K303" s="113"/>
      <c r="L303" s="113"/>
      <c r="M303" s="145" t="s">
        <v>438</v>
      </c>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14">
        <v>9</v>
      </c>
      <c r="AL303" s="115"/>
      <c r="AM303" s="115"/>
      <c r="AN303" s="115"/>
      <c r="AO303" s="115"/>
      <c r="AP303" s="116"/>
      <c r="AQ303" s="147" t="s">
        <v>433</v>
      </c>
      <c r="AR303" s="148"/>
      <c r="AS303" s="148"/>
      <c r="AT303" s="148"/>
      <c r="AU303" s="128" t="s">
        <v>434</v>
      </c>
      <c r="AV303" s="129"/>
      <c r="AW303" s="129"/>
      <c r="AX303" s="130"/>
    </row>
    <row r="304" spans="1:50" ht="24" customHeight="1">
      <c r="A304" s="112">
        <v>3</v>
      </c>
      <c r="B304" s="112">
        <v>1</v>
      </c>
      <c r="C304" s="123" t="s">
        <v>442</v>
      </c>
      <c r="D304" s="124"/>
      <c r="E304" s="124"/>
      <c r="F304" s="124"/>
      <c r="G304" s="124"/>
      <c r="H304" s="124"/>
      <c r="I304" s="124"/>
      <c r="J304" s="124"/>
      <c r="K304" s="124"/>
      <c r="L304" s="124"/>
      <c r="M304" s="145" t="s">
        <v>438</v>
      </c>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14">
        <v>17</v>
      </c>
      <c r="AL304" s="115"/>
      <c r="AM304" s="115"/>
      <c r="AN304" s="115"/>
      <c r="AO304" s="115"/>
      <c r="AP304" s="116"/>
      <c r="AQ304" s="147" t="s">
        <v>433</v>
      </c>
      <c r="AR304" s="148"/>
      <c r="AS304" s="148"/>
      <c r="AT304" s="148"/>
      <c r="AU304" s="128" t="s">
        <v>434</v>
      </c>
      <c r="AV304" s="129"/>
      <c r="AW304" s="129"/>
      <c r="AX304" s="130"/>
    </row>
    <row r="305" spans="1:50" ht="24" customHeight="1">
      <c r="A305" s="112">
        <v>4</v>
      </c>
      <c r="B305" s="112">
        <v>1</v>
      </c>
      <c r="C305" s="117" t="s">
        <v>443</v>
      </c>
      <c r="D305" s="113"/>
      <c r="E305" s="113"/>
      <c r="F305" s="113"/>
      <c r="G305" s="113"/>
      <c r="H305" s="113"/>
      <c r="I305" s="113"/>
      <c r="J305" s="113"/>
      <c r="K305" s="113"/>
      <c r="L305" s="113"/>
      <c r="M305" s="145" t="s">
        <v>438</v>
      </c>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14">
        <v>10</v>
      </c>
      <c r="AL305" s="115"/>
      <c r="AM305" s="115"/>
      <c r="AN305" s="115"/>
      <c r="AO305" s="115"/>
      <c r="AP305" s="116"/>
      <c r="AQ305" s="147" t="s">
        <v>433</v>
      </c>
      <c r="AR305" s="148"/>
      <c r="AS305" s="148"/>
      <c r="AT305" s="148"/>
      <c r="AU305" s="128" t="s">
        <v>434</v>
      </c>
      <c r="AV305" s="129"/>
      <c r="AW305" s="129"/>
      <c r="AX305" s="130"/>
    </row>
    <row r="306" spans="1:50" ht="30.75" customHeight="1">
      <c r="A306" s="112">
        <v>5</v>
      </c>
      <c r="B306" s="112">
        <v>1</v>
      </c>
      <c r="C306" s="149" t="s">
        <v>444</v>
      </c>
      <c r="D306" s="150"/>
      <c r="E306" s="150"/>
      <c r="F306" s="150"/>
      <c r="G306" s="150"/>
      <c r="H306" s="150"/>
      <c r="I306" s="150"/>
      <c r="J306" s="150"/>
      <c r="K306" s="150"/>
      <c r="L306" s="151"/>
      <c r="M306" s="117" t="s">
        <v>439</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5</v>
      </c>
      <c r="AL306" s="115"/>
      <c r="AM306" s="115"/>
      <c r="AN306" s="115"/>
      <c r="AO306" s="115"/>
      <c r="AP306" s="116"/>
      <c r="AQ306" s="147" t="s">
        <v>433</v>
      </c>
      <c r="AR306" s="148"/>
      <c r="AS306" s="148"/>
      <c r="AT306" s="148"/>
      <c r="AU306" s="128" t="s">
        <v>434</v>
      </c>
      <c r="AV306" s="129"/>
      <c r="AW306" s="129"/>
      <c r="AX306" s="130"/>
    </row>
    <row r="307" spans="1:50" ht="24" customHeight="1">
      <c r="A307" s="112">
        <v>6</v>
      </c>
      <c r="B307" s="112">
        <v>1</v>
      </c>
      <c r="C307" s="142" t="s">
        <v>445</v>
      </c>
      <c r="D307" s="143"/>
      <c r="E307" s="143"/>
      <c r="F307" s="143"/>
      <c r="G307" s="143"/>
      <c r="H307" s="143"/>
      <c r="I307" s="143"/>
      <c r="J307" s="143"/>
      <c r="K307" s="143"/>
      <c r="L307" s="144"/>
      <c r="M307" s="145" t="s">
        <v>440</v>
      </c>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14">
        <v>5</v>
      </c>
      <c r="AL307" s="115"/>
      <c r="AM307" s="115"/>
      <c r="AN307" s="115"/>
      <c r="AO307" s="115"/>
      <c r="AP307" s="116"/>
      <c r="AQ307" s="147" t="s">
        <v>433</v>
      </c>
      <c r="AR307" s="148"/>
      <c r="AS307" s="148"/>
      <c r="AT307" s="148"/>
      <c r="AU307" s="128" t="s">
        <v>434</v>
      </c>
      <c r="AV307" s="129"/>
      <c r="AW307" s="129"/>
      <c r="AX307" s="130"/>
    </row>
    <row r="308" spans="1:50" ht="34.5" customHeight="1">
      <c r="A308" s="112">
        <v>7</v>
      </c>
      <c r="B308" s="112">
        <v>1</v>
      </c>
      <c r="C308" s="142" t="s">
        <v>427</v>
      </c>
      <c r="D308" s="143"/>
      <c r="E308" s="143"/>
      <c r="F308" s="143"/>
      <c r="G308" s="143"/>
      <c r="H308" s="143"/>
      <c r="I308" s="143"/>
      <c r="J308" s="143"/>
      <c r="K308" s="143"/>
      <c r="L308" s="144"/>
      <c r="M308" s="117" t="s">
        <v>441</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4</v>
      </c>
      <c r="AL308" s="115"/>
      <c r="AM308" s="115"/>
      <c r="AN308" s="115"/>
      <c r="AO308" s="115"/>
      <c r="AP308" s="116"/>
      <c r="AQ308" s="147" t="s">
        <v>433</v>
      </c>
      <c r="AR308" s="148"/>
      <c r="AS308" s="148"/>
      <c r="AT308" s="148"/>
      <c r="AU308" s="128" t="s">
        <v>434</v>
      </c>
      <c r="AV308" s="129"/>
      <c r="AW308" s="129"/>
      <c r="AX308" s="130"/>
    </row>
    <row r="309" spans="1:50" ht="24" customHeight="1" hidden="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10</v>
      </c>
      <c r="B311" s="112">
        <v>1</v>
      </c>
      <c r="C311" s="117"/>
      <c r="D311" s="113"/>
      <c r="E311" s="113"/>
      <c r="F311" s="113"/>
      <c r="G311" s="113"/>
      <c r="H311" s="113"/>
      <c r="I311" s="113"/>
      <c r="J311" s="113"/>
      <c r="K311" s="113"/>
      <c r="L311" s="113"/>
      <c r="M311" s="145"/>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14"/>
      <c r="AL311" s="115"/>
      <c r="AM311" s="115"/>
      <c r="AN311" s="115"/>
      <c r="AO311" s="115"/>
      <c r="AP311" s="116"/>
      <c r="AQ311" s="147"/>
      <c r="AR311" s="148"/>
      <c r="AS311" s="148"/>
      <c r="AT311" s="148"/>
      <c r="AU311" s="128"/>
      <c r="AV311" s="129"/>
      <c r="AW311" s="129"/>
      <c r="AX311" s="130"/>
    </row>
    <row r="312" spans="1:50" ht="24" customHeight="1" hidden="1">
      <c r="A312" s="112">
        <v>11</v>
      </c>
      <c r="B312" s="112">
        <v>1</v>
      </c>
      <c r="C312" s="117"/>
      <c r="D312" s="113"/>
      <c r="E312" s="113"/>
      <c r="F312" s="113"/>
      <c r="G312" s="113"/>
      <c r="H312" s="113"/>
      <c r="I312" s="113"/>
      <c r="J312" s="113"/>
      <c r="K312" s="113"/>
      <c r="L312" s="113"/>
      <c r="M312" s="145"/>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14"/>
      <c r="AL312" s="115"/>
      <c r="AM312" s="115"/>
      <c r="AN312" s="115"/>
      <c r="AO312" s="115"/>
      <c r="AP312" s="116"/>
      <c r="AQ312" s="147"/>
      <c r="AR312" s="148"/>
      <c r="AS312" s="148"/>
      <c r="AT312" s="148"/>
      <c r="AU312" s="128"/>
      <c r="AV312" s="129"/>
      <c r="AW312" s="129"/>
      <c r="AX312" s="130"/>
    </row>
    <row r="313" spans="1:50" ht="24" customHeight="1" hidden="1">
      <c r="A313" s="112">
        <v>12</v>
      </c>
      <c r="B313" s="112">
        <v>1</v>
      </c>
      <c r="C313" s="123"/>
      <c r="D313" s="124"/>
      <c r="E313" s="124"/>
      <c r="F313" s="124"/>
      <c r="G313" s="124"/>
      <c r="H313" s="124"/>
      <c r="I313" s="124"/>
      <c r="J313" s="124"/>
      <c r="K313" s="124"/>
      <c r="L313" s="124"/>
      <c r="M313" s="145"/>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14"/>
      <c r="AL313" s="115"/>
      <c r="AM313" s="115"/>
      <c r="AN313" s="115"/>
      <c r="AO313" s="115"/>
      <c r="AP313" s="116"/>
      <c r="AQ313" s="147"/>
      <c r="AR313" s="148"/>
      <c r="AS313" s="148"/>
      <c r="AT313" s="148"/>
      <c r="AU313" s="128"/>
      <c r="AV313" s="129"/>
      <c r="AW313" s="129"/>
      <c r="AX313" s="130"/>
    </row>
    <row r="314" spans="1:50" ht="24" customHeight="1" hidden="1">
      <c r="A314" s="112">
        <v>13</v>
      </c>
      <c r="B314" s="112">
        <v>1</v>
      </c>
      <c r="C314" s="123"/>
      <c r="D314" s="124"/>
      <c r="E314" s="124"/>
      <c r="F314" s="124"/>
      <c r="G314" s="124"/>
      <c r="H314" s="124"/>
      <c r="I314" s="124"/>
      <c r="J314" s="124"/>
      <c r="K314" s="124"/>
      <c r="L314" s="124"/>
      <c r="M314" s="145"/>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14"/>
      <c r="AL314" s="115"/>
      <c r="AM314" s="115"/>
      <c r="AN314" s="115"/>
      <c r="AO314" s="115"/>
      <c r="AP314" s="116"/>
      <c r="AQ314" s="147"/>
      <c r="AR314" s="148"/>
      <c r="AS314" s="148"/>
      <c r="AT314" s="148"/>
      <c r="AU314" s="128"/>
      <c r="AV314" s="129"/>
      <c r="AW314" s="129"/>
      <c r="AX314" s="130"/>
    </row>
    <row r="315" spans="1:50" ht="24" customHeight="1" hidden="1">
      <c r="A315" s="112">
        <v>14</v>
      </c>
      <c r="B315" s="112">
        <v>1</v>
      </c>
      <c r="C315" s="149"/>
      <c r="D315" s="150"/>
      <c r="E315" s="150"/>
      <c r="F315" s="150"/>
      <c r="G315" s="150"/>
      <c r="H315" s="150"/>
      <c r="I315" s="150"/>
      <c r="J315" s="150"/>
      <c r="K315" s="150"/>
      <c r="L315" s="151"/>
      <c r="M315" s="117"/>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47"/>
      <c r="AR315" s="148"/>
      <c r="AS315" s="148"/>
      <c r="AT315" s="148"/>
      <c r="AU315" s="128"/>
      <c r="AV315" s="129"/>
      <c r="AW315" s="129"/>
      <c r="AX315" s="130"/>
    </row>
    <row r="316" spans="1:50" ht="24" customHeight="1" hidden="1">
      <c r="A316" s="112">
        <v>15</v>
      </c>
      <c r="B316" s="112">
        <v>1</v>
      </c>
      <c r="C316" s="142"/>
      <c r="D316" s="143"/>
      <c r="E316" s="143"/>
      <c r="F316" s="143"/>
      <c r="G316" s="143"/>
      <c r="H316" s="143"/>
      <c r="I316" s="143"/>
      <c r="J316" s="143"/>
      <c r="K316" s="143"/>
      <c r="L316" s="144"/>
      <c r="M316" s="145"/>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14"/>
      <c r="AL316" s="115"/>
      <c r="AM316" s="115"/>
      <c r="AN316" s="115"/>
      <c r="AO316" s="115"/>
      <c r="AP316" s="116"/>
      <c r="AQ316" s="147"/>
      <c r="AR316" s="148"/>
      <c r="AS316" s="148"/>
      <c r="AT316" s="148"/>
      <c r="AU316" s="128"/>
      <c r="AV316" s="129"/>
      <c r="AW316" s="129"/>
      <c r="AX316" s="130"/>
    </row>
    <row r="317" spans="1:50" ht="24" customHeight="1" hidden="1">
      <c r="A317" s="112">
        <v>16</v>
      </c>
      <c r="B317" s="112">
        <v>1</v>
      </c>
      <c r="C317" s="142"/>
      <c r="D317" s="143"/>
      <c r="E317" s="143"/>
      <c r="F317" s="143"/>
      <c r="G317" s="143"/>
      <c r="H317" s="143"/>
      <c r="I317" s="143"/>
      <c r="J317" s="143"/>
      <c r="K317" s="143"/>
      <c r="L317" s="144"/>
      <c r="M317" s="117"/>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47"/>
      <c r="AR317" s="148"/>
      <c r="AS317" s="148"/>
      <c r="AT317" s="148"/>
      <c r="AU317" s="128"/>
      <c r="AV317" s="129"/>
      <c r="AW317" s="129"/>
      <c r="AX317" s="130"/>
    </row>
    <row r="318" spans="1:50" ht="24" customHeight="1" hidden="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hidden="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61" t="s">
        <v>447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361</v>
      </c>
      <c r="D334" s="118"/>
      <c r="E334" s="118"/>
      <c r="F334" s="118"/>
      <c r="G334" s="118"/>
      <c r="H334" s="118"/>
      <c r="I334" s="118"/>
      <c r="J334" s="118"/>
      <c r="K334" s="118"/>
      <c r="L334" s="118"/>
      <c r="M334" s="118" t="s">
        <v>362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363</v>
      </c>
      <c r="AL334" s="118"/>
      <c r="AM334" s="118"/>
      <c r="AN334" s="118"/>
      <c r="AO334" s="118"/>
      <c r="AP334" s="118"/>
      <c r="AQ334" s="118" t="s">
        <v>23</v>
      </c>
      <c r="AR334" s="118"/>
      <c r="AS334" s="118"/>
      <c r="AT334" s="118"/>
      <c r="AU334" s="120" t="s">
        <v>24</v>
      </c>
      <c r="AV334" s="121"/>
      <c r="AW334" s="121"/>
      <c r="AX334" s="122"/>
    </row>
    <row r="335" spans="1:50" ht="34.5" customHeight="1">
      <c r="A335" s="112">
        <v>1</v>
      </c>
      <c r="B335" s="112">
        <v>1</v>
      </c>
      <c r="C335" s="131" t="s">
        <v>495</v>
      </c>
      <c r="D335" s="132"/>
      <c r="E335" s="132"/>
      <c r="F335" s="132"/>
      <c r="G335" s="132"/>
      <c r="H335" s="132"/>
      <c r="I335" s="132"/>
      <c r="J335" s="132"/>
      <c r="K335" s="132"/>
      <c r="L335" s="133"/>
      <c r="M335" s="134" t="s">
        <v>448</v>
      </c>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6"/>
      <c r="AK335" s="114">
        <v>2.43</v>
      </c>
      <c r="AL335" s="115"/>
      <c r="AM335" s="115"/>
      <c r="AN335" s="115"/>
      <c r="AO335" s="115"/>
      <c r="AP335" s="116"/>
      <c r="AQ335" s="137" t="s">
        <v>433</v>
      </c>
      <c r="AR335" s="138"/>
      <c r="AS335" s="138"/>
      <c r="AT335" s="139"/>
      <c r="AU335" s="137" t="s">
        <v>449</v>
      </c>
      <c r="AV335" s="140"/>
      <c r="AW335" s="140"/>
      <c r="AX335" s="141"/>
    </row>
    <row r="336" spans="1:50" ht="24" customHeight="1" hidden="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hidden="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t="13.5">
      <c r="A366" s="9"/>
      <c r="B366" s="61" t="s">
        <v>450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361</v>
      </c>
      <c r="D367" s="118"/>
      <c r="E367" s="118"/>
      <c r="F367" s="118"/>
      <c r="G367" s="118"/>
      <c r="H367" s="118"/>
      <c r="I367" s="118"/>
      <c r="J367" s="118"/>
      <c r="K367" s="118"/>
      <c r="L367" s="118"/>
      <c r="M367" s="118" t="s">
        <v>362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363</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425</v>
      </c>
      <c r="D368" s="113"/>
      <c r="E368" s="113"/>
      <c r="F368" s="113"/>
      <c r="G368" s="113"/>
      <c r="H368" s="113"/>
      <c r="I368" s="113"/>
      <c r="J368" s="113"/>
      <c r="K368" s="113"/>
      <c r="L368" s="113"/>
      <c r="M368" s="125" t="s">
        <v>451</v>
      </c>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7"/>
      <c r="AK368" s="114">
        <v>43</v>
      </c>
      <c r="AL368" s="115"/>
      <c r="AM368" s="115"/>
      <c r="AN368" s="115"/>
      <c r="AO368" s="115"/>
      <c r="AP368" s="116"/>
      <c r="AQ368" s="117">
        <v>1</v>
      </c>
      <c r="AR368" s="113"/>
      <c r="AS368" s="113"/>
      <c r="AT368" s="113"/>
      <c r="AU368" s="128" t="s">
        <v>458</v>
      </c>
      <c r="AV368" s="129"/>
      <c r="AW368" s="129"/>
      <c r="AX368" s="130"/>
    </row>
    <row r="369" spans="1:50" ht="24" customHeight="1">
      <c r="A369" s="112">
        <v>2</v>
      </c>
      <c r="B369" s="112">
        <v>1</v>
      </c>
      <c r="C369" s="117" t="s">
        <v>425</v>
      </c>
      <c r="D369" s="113"/>
      <c r="E369" s="113"/>
      <c r="F369" s="113"/>
      <c r="G369" s="113"/>
      <c r="H369" s="113"/>
      <c r="I369" s="113"/>
      <c r="J369" s="113"/>
      <c r="K369" s="113"/>
      <c r="L369" s="113"/>
      <c r="M369" s="125" t="s">
        <v>452</v>
      </c>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7"/>
      <c r="AK369" s="114">
        <v>32</v>
      </c>
      <c r="AL369" s="115"/>
      <c r="AM369" s="115"/>
      <c r="AN369" s="115"/>
      <c r="AO369" s="115"/>
      <c r="AP369" s="116"/>
      <c r="AQ369" s="117">
        <v>2</v>
      </c>
      <c r="AR369" s="113"/>
      <c r="AS369" s="113"/>
      <c r="AT369" s="113"/>
      <c r="AU369" s="128" t="s">
        <v>458</v>
      </c>
      <c r="AV369" s="129"/>
      <c r="AW369" s="129"/>
      <c r="AX369" s="130"/>
    </row>
    <row r="370" spans="1:50" ht="24" customHeight="1">
      <c r="A370" s="112">
        <v>3</v>
      </c>
      <c r="B370" s="112">
        <v>1</v>
      </c>
      <c r="C370" s="117" t="s">
        <v>428</v>
      </c>
      <c r="D370" s="113"/>
      <c r="E370" s="113"/>
      <c r="F370" s="113"/>
      <c r="G370" s="113"/>
      <c r="H370" s="113"/>
      <c r="I370" s="113"/>
      <c r="J370" s="113"/>
      <c r="K370" s="113"/>
      <c r="L370" s="113"/>
      <c r="M370" s="125" t="s">
        <v>453</v>
      </c>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7"/>
      <c r="AK370" s="114">
        <v>20</v>
      </c>
      <c r="AL370" s="115"/>
      <c r="AM370" s="115"/>
      <c r="AN370" s="115"/>
      <c r="AO370" s="115"/>
      <c r="AP370" s="116"/>
      <c r="AQ370" s="117">
        <v>3</v>
      </c>
      <c r="AR370" s="113"/>
      <c r="AS370" s="113"/>
      <c r="AT370" s="113"/>
      <c r="AU370" s="128" t="s">
        <v>458</v>
      </c>
      <c r="AV370" s="129"/>
      <c r="AW370" s="129"/>
      <c r="AX370" s="130"/>
    </row>
    <row r="371" spans="1:50" ht="24" customHeight="1">
      <c r="A371" s="112">
        <v>4</v>
      </c>
      <c r="B371" s="112">
        <v>1</v>
      </c>
      <c r="C371" s="117" t="s">
        <v>427</v>
      </c>
      <c r="D371" s="113"/>
      <c r="E371" s="113"/>
      <c r="F371" s="113"/>
      <c r="G371" s="113"/>
      <c r="H371" s="113"/>
      <c r="I371" s="113"/>
      <c r="J371" s="113"/>
      <c r="K371" s="113"/>
      <c r="L371" s="113"/>
      <c r="M371" s="125" t="s">
        <v>483</v>
      </c>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7"/>
      <c r="AK371" s="114">
        <v>6</v>
      </c>
      <c r="AL371" s="115"/>
      <c r="AM371" s="115"/>
      <c r="AN371" s="115"/>
      <c r="AO371" s="115"/>
      <c r="AP371" s="116"/>
      <c r="AQ371" s="117">
        <v>1</v>
      </c>
      <c r="AR371" s="113"/>
      <c r="AS371" s="113"/>
      <c r="AT371" s="113"/>
      <c r="AU371" s="128" t="s">
        <v>434</v>
      </c>
      <c r="AV371" s="129"/>
      <c r="AW371" s="129"/>
      <c r="AX371" s="130"/>
    </row>
    <row r="372" spans="1:50" ht="24" customHeight="1">
      <c r="A372" s="112">
        <v>5</v>
      </c>
      <c r="B372" s="112">
        <v>1</v>
      </c>
      <c r="C372" s="117" t="s">
        <v>427</v>
      </c>
      <c r="D372" s="113"/>
      <c r="E372" s="113"/>
      <c r="F372" s="113"/>
      <c r="G372" s="113"/>
      <c r="H372" s="113"/>
      <c r="I372" s="113"/>
      <c r="J372" s="113"/>
      <c r="K372" s="113"/>
      <c r="L372" s="113"/>
      <c r="M372" s="125" t="s">
        <v>451</v>
      </c>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7"/>
      <c r="AK372" s="114">
        <v>4</v>
      </c>
      <c r="AL372" s="115"/>
      <c r="AM372" s="115"/>
      <c r="AN372" s="115"/>
      <c r="AO372" s="115"/>
      <c r="AP372" s="116"/>
      <c r="AQ372" s="117">
        <v>1</v>
      </c>
      <c r="AR372" s="113"/>
      <c r="AS372" s="113"/>
      <c r="AT372" s="113"/>
      <c r="AU372" s="128" t="s">
        <v>434</v>
      </c>
      <c r="AV372" s="129"/>
      <c r="AW372" s="129"/>
      <c r="AX372" s="130"/>
    </row>
    <row r="373" spans="1:50" ht="24" customHeight="1">
      <c r="A373" s="112">
        <v>6</v>
      </c>
      <c r="B373" s="112">
        <v>1</v>
      </c>
      <c r="C373" s="123" t="s">
        <v>459</v>
      </c>
      <c r="D373" s="124"/>
      <c r="E373" s="124"/>
      <c r="F373" s="124"/>
      <c r="G373" s="124"/>
      <c r="H373" s="124"/>
      <c r="I373" s="124"/>
      <c r="J373" s="124"/>
      <c r="K373" s="124"/>
      <c r="L373" s="124"/>
      <c r="M373" s="125" t="s">
        <v>454</v>
      </c>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7"/>
      <c r="AK373" s="114">
        <v>10</v>
      </c>
      <c r="AL373" s="115"/>
      <c r="AM373" s="115"/>
      <c r="AN373" s="115"/>
      <c r="AO373" s="115"/>
      <c r="AP373" s="116"/>
      <c r="AQ373" s="117">
        <v>2</v>
      </c>
      <c r="AR373" s="113"/>
      <c r="AS373" s="113"/>
      <c r="AT373" s="113"/>
      <c r="AU373" s="128" t="s">
        <v>434</v>
      </c>
      <c r="AV373" s="129"/>
      <c r="AW373" s="129"/>
      <c r="AX373" s="130"/>
    </row>
    <row r="374" spans="1:50" ht="24" customHeight="1">
      <c r="A374" s="112">
        <v>7</v>
      </c>
      <c r="B374" s="112">
        <v>1</v>
      </c>
      <c r="C374" s="123" t="s">
        <v>460</v>
      </c>
      <c r="D374" s="124"/>
      <c r="E374" s="124"/>
      <c r="F374" s="124"/>
      <c r="G374" s="124"/>
      <c r="H374" s="124"/>
      <c r="I374" s="124"/>
      <c r="J374" s="124"/>
      <c r="K374" s="124"/>
      <c r="L374" s="124"/>
      <c r="M374" s="125" t="s">
        <v>455</v>
      </c>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7"/>
      <c r="AK374" s="114">
        <v>10</v>
      </c>
      <c r="AL374" s="115"/>
      <c r="AM374" s="115"/>
      <c r="AN374" s="115"/>
      <c r="AO374" s="115"/>
      <c r="AP374" s="116"/>
      <c r="AQ374" s="117">
        <v>1</v>
      </c>
      <c r="AR374" s="113"/>
      <c r="AS374" s="113"/>
      <c r="AT374" s="113"/>
      <c r="AU374" s="128" t="s">
        <v>434</v>
      </c>
      <c r="AV374" s="129"/>
      <c r="AW374" s="129"/>
      <c r="AX374" s="130"/>
    </row>
    <row r="375" spans="1:50" ht="24" customHeight="1">
      <c r="A375" s="112">
        <v>8</v>
      </c>
      <c r="B375" s="112">
        <v>1</v>
      </c>
      <c r="C375" s="123" t="s">
        <v>461</v>
      </c>
      <c r="D375" s="124"/>
      <c r="E375" s="124"/>
      <c r="F375" s="124"/>
      <c r="G375" s="124"/>
      <c r="H375" s="124"/>
      <c r="I375" s="124"/>
      <c r="J375" s="124"/>
      <c r="K375" s="124"/>
      <c r="L375" s="124"/>
      <c r="M375" s="125" t="s">
        <v>456</v>
      </c>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7"/>
      <c r="AK375" s="114">
        <v>9</v>
      </c>
      <c r="AL375" s="115"/>
      <c r="AM375" s="115"/>
      <c r="AN375" s="115"/>
      <c r="AO375" s="115"/>
      <c r="AP375" s="116"/>
      <c r="AQ375" s="117">
        <v>1</v>
      </c>
      <c r="AR375" s="113"/>
      <c r="AS375" s="113"/>
      <c r="AT375" s="113"/>
      <c r="AU375" s="128" t="s">
        <v>434</v>
      </c>
      <c r="AV375" s="129"/>
      <c r="AW375" s="129"/>
      <c r="AX375" s="130"/>
    </row>
    <row r="376" spans="1:50" ht="24" customHeight="1">
      <c r="A376" s="112">
        <v>9</v>
      </c>
      <c r="B376" s="112">
        <v>1</v>
      </c>
      <c r="C376" s="123" t="s">
        <v>462</v>
      </c>
      <c r="D376" s="124"/>
      <c r="E376" s="124"/>
      <c r="F376" s="124"/>
      <c r="G376" s="124"/>
      <c r="H376" s="124"/>
      <c r="I376" s="124"/>
      <c r="J376" s="124"/>
      <c r="K376" s="124"/>
      <c r="L376" s="124"/>
      <c r="M376" s="125" t="s">
        <v>457</v>
      </c>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7"/>
      <c r="AK376" s="114">
        <v>7</v>
      </c>
      <c r="AL376" s="115"/>
      <c r="AM376" s="115"/>
      <c r="AN376" s="115"/>
      <c r="AO376" s="115"/>
      <c r="AP376" s="116"/>
      <c r="AQ376" s="117">
        <v>1</v>
      </c>
      <c r="AR376" s="113"/>
      <c r="AS376" s="113"/>
      <c r="AT376" s="113"/>
      <c r="AU376" s="128" t="s">
        <v>434</v>
      </c>
      <c r="AV376" s="129"/>
      <c r="AW376" s="129"/>
      <c r="AX376" s="130"/>
    </row>
    <row r="377" spans="1:50" ht="24" customHeight="1">
      <c r="A377" s="112">
        <v>10</v>
      </c>
      <c r="B377" s="112">
        <v>1</v>
      </c>
      <c r="C377" s="123" t="s">
        <v>446</v>
      </c>
      <c r="D377" s="124"/>
      <c r="E377" s="124"/>
      <c r="F377" s="124"/>
      <c r="G377" s="124"/>
      <c r="H377" s="124"/>
      <c r="I377" s="124"/>
      <c r="J377" s="124"/>
      <c r="K377" s="124"/>
      <c r="L377" s="124"/>
      <c r="M377" s="125" t="s">
        <v>456</v>
      </c>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7"/>
      <c r="AK377" s="114">
        <v>5</v>
      </c>
      <c r="AL377" s="115"/>
      <c r="AM377" s="115"/>
      <c r="AN377" s="115"/>
      <c r="AO377" s="115"/>
      <c r="AP377" s="116"/>
      <c r="AQ377" s="117">
        <v>1</v>
      </c>
      <c r="AR377" s="113"/>
      <c r="AS377" s="113"/>
      <c r="AT377" s="113"/>
      <c r="AU377" s="128" t="s">
        <v>434</v>
      </c>
      <c r="AV377" s="129"/>
      <c r="AW377" s="129"/>
      <c r="AX377" s="130"/>
    </row>
    <row r="378" spans="1:50" ht="24" customHeight="1" hidden="1">
      <c r="A378" s="112">
        <v>11</v>
      </c>
      <c r="B378" s="112">
        <v>1</v>
      </c>
      <c r="C378" s="123"/>
      <c r="D378" s="124"/>
      <c r="E378" s="124"/>
      <c r="F378" s="124"/>
      <c r="G378" s="124"/>
      <c r="H378" s="124"/>
      <c r="I378" s="124"/>
      <c r="J378" s="124"/>
      <c r="K378" s="124"/>
      <c r="L378" s="124"/>
      <c r="M378" s="125"/>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7"/>
      <c r="AK378" s="114"/>
      <c r="AL378" s="115"/>
      <c r="AM378" s="115"/>
      <c r="AN378" s="115"/>
      <c r="AO378" s="115"/>
      <c r="AP378" s="116"/>
      <c r="AQ378" s="117"/>
      <c r="AR378" s="113"/>
      <c r="AS378" s="113"/>
      <c r="AT378" s="113"/>
      <c r="AU378" s="128"/>
      <c r="AV378" s="129"/>
      <c r="AW378" s="129"/>
      <c r="AX378" s="130"/>
    </row>
    <row r="379" spans="1:50" ht="24" customHeight="1" hidden="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19</v>
      </c>
      <c r="B386" s="112">
        <v>1</v>
      </c>
      <c r="C386" s="117"/>
      <c r="D386" s="113"/>
      <c r="E386" s="113"/>
      <c r="F386" s="113"/>
      <c r="G386" s="113"/>
      <c r="H386" s="113"/>
      <c r="I386" s="113"/>
      <c r="J386" s="113"/>
      <c r="K386" s="113"/>
      <c r="L386" s="113"/>
      <c r="M386" s="125"/>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7"/>
      <c r="AK386" s="114"/>
      <c r="AL386" s="115"/>
      <c r="AM386" s="115"/>
      <c r="AN386" s="115"/>
      <c r="AO386" s="115"/>
      <c r="AP386" s="116"/>
      <c r="AQ386" s="117"/>
      <c r="AR386" s="113"/>
      <c r="AS386" s="113"/>
      <c r="AT386" s="113"/>
      <c r="AU386" s="128"/>
      <c r="AV386" s="129"/>
      <c r="AW386" s="129"/>
      <c r="AX386" s="130"/>
    </row>
    <row r="387" spans="1:50" ht="24" customHeight="1" hidden="1">
      <c r="A387" s="112">
        <v>20</v>
      </c>
      <c r="B387" s="112">
        <v>1</v>
      </c>
      <c r="C387" s="117"/>
      <c r="D387" s="113"/>
      <c r="E387" s="113"/>
      <c r="F387" s="113"/>
      <c r="G387" s="113"/>
      <c r="H387" s="113"/>
      <c r="I387" s="113"/>
      <c r="J387" s="113"/>
      <c r="K387" s="113"/>
      <c r="L387" s="113"/>
      <c r="M387" s="125"/>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7"/>
      <c r="AK387" s="114"/>
      <c r="AL387" s="115"/>
      <c r="AM387" s="115"/>
      <c r="AN387" s="115"/>
      <c r="AO387" s="115"/>
      <c r="AP387" s="116"/>
      <c r="AQ387" s="117"/>
      <c r="AR387" s="113"/>
      <c r="AS387" s="113"/>
      <c r="AT387" s="113"/>
      <c r="AU387" s="128"/>
      <c r="AV387" s="129"/>
      <c r="AW387" s="129"/>
      <c r="AX387" s="130"/>
    </row>
    <row r="388" spans="1:50" ht="24" customHeight="1" hidden="1">
      <c r="A388" s="112">
        <v>21</v>
      </c>
      <c r="B388" s="112">
        <v>1</v>
      </c>
      <c r="C388" s="123"/>
      <c r="D388" s="124"/>
      <c r="E388" s="124"/>
      <c r="F388" s="124"/>
      <c r="G388" s="124"/>
      <c r="H388" s="124"/>
      <c r="I388" s="124"/>
      <c r="J388" s="124"/>
      <c r="K388" s="124"/>
      <c r="L388" s="124"/>
      <c r="M388" s="125"/>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7"/>
      <c r="AK388" s="114"/>
      <c r="AL388" s="115"/>
      <c r="AM388" s="115"/>
      <c r="AN388" s="115"/>
      <c r="AO388" s="115"/>
      <c r="AP388" s="116"/>
      <c r="AQ388" s="117"/>
      <c r="AR388" s="113"/>
      <c r="AS388" s="113"/>
      <c r="AT388" s="113"/>
      <c r="AU388" s="128"/>
      <c r="AV388" s="129"/>
      <c r="AW388" s="129"/>
      <c r="AX388" s="130"/>
    </row>
    <row r="389" spans="1:50" ht="24" customHeight="1" hidden="1">
      <c r="A389" s="112">
        <v>22</v>
      </c>
      <c r="B389" s="112">
        <v>1</v>
      </c>
      <c r="C389" s="123"/>
      <c r="D389" s="124"/>
      <c r="E389" s="124"/>
      <c r="F389" s="124"/>
      <c r="G389" s="124"/>
      <c r="H389" s="124"/>
      <c r="I389" s="124"/>
      <c r="J389" s="124"/>
      <c r="K389" s="124"/>
      <c r="L389" s="124"/>
      <c r="M389" s="125"/>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7"/>
      <c r="AK389" s="114"/>
      <c r="AL389" s="115"/>
      <c r="AM389" s="115"/>
      <c r="AN389" s="115"/>
      <c r="AO389" s="115"/>
      <c r="AP389" s="116"/>
      <c r="AQ389" s="117"/>
      <c r="AR389" s="113"/>
      <c r="AS389" s="113"/>
      <c r="AT389" s="113"/>
      <c r="AU389" s="128"/>
      <c r="AV389" s="129"/>
      <c r="AW389" s="129"/>
      <c r="AX389" s="130"/>
    </row>
    <row r="390" spans="1:50" ht="24" customHeight="1" hidden="1">
      <c r="A390" s="112">
        <v>23</v>
      </c>
      <c r="B390" s="112">
        <v>1</v>
      </c>
      <c r="C390" s="123"/>
      <c r="D390" s="124"/>
      <c r="E390" s="124"/>
      <c r="F390" s="124"/>
      <c r="G390" s="124"/>
      <c r="H390" s="124"/>
      <c r="I390" s="124"/>
      <c r="J390" s="124"/>
      <c r="K390" s="124"/>
      <c r="L390" s="124"/>
      <c r="M390" s="125"/>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7"/>
      <c r="AK390" s="114"/>
      <c r="AL390" s="115"/>
      <c r="AM390" s="115"/>
      <c r="AN390" s="115"/>
      <c r="AO390" s="115"/>
      <c r="AP390" s="116"/>
      <c r="AQ390" s="117"/>
      <c r="AR390" s="113"/>
      <c r="AS390" s="113"/>
      <c r="AT390" s="113"/>
      <c r="AU390" s="128"/>
      <c r="AV390" s="129"/>
      <c r="AW390" s="129"/>
      <c r="AX390" s="130"/>
    </row>
    <row r="391" spans="1:50" ht="24" customHeight="1" hidden="1">
      <c r="A391" s="112">
        <v>24</v>
      </c>
      <c r="B391" s="112">
        <v>1</v>
      </c>
      <c r="C391" s="123"/>
      <c r="D391" s="124"/>
      <c r="E391" s="124"/>
      <c r="F391" s="124"/>
      <c r="G391" s="124"/>
      <c r="H391" s="124"/>
      <c r="I391" s="124"/>
      <c r="J391" s="124"/>
      <c r="K391" s="124"/>
      <c r="L391" s="124"/>
      <c r="M391" s="125"/>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7"/>
      <c r="AK391" s="114"/>
      <c r="AL391" s="115"/>
      <c r="AM391" s="115"/>
      <c r="AN391" s="115"/>
      <c r="AO391" s="115"/>
      <c r="AP391" s="116"/>
      <c r="AQ391" s="117"/>
      <c r="AR391" s="113"/>
      <c r="AS391" s="113"/>
      <c r="AT391" s="113"/>
      <c r="AU391" s="128"/>
      <c r="AV391" s="129"/>
      <c r="AW391" s="129"/>
      <c r="AX391" s="130"/>
    </row>
    <row r="392" spans="1:50" ht="24" customHeight="1" hidden="1">
      <c r="A392" s="112">
        <v>25</v>
      </c>
      <c r="B392" s="112">
        <v>1</v>
      </c>
      <c r="C392" s="123"/>
      <c r="D392" s="124"/>
      <c r="E392" s="124"/>
      <c r="F392" s="124"/>
      <c r="G392" s="124"/>
      <c r="H392" s="124"/>
      <c r="I392" s="124"/>
      <c r="J392" s="124"/>
      <c r="K392" s="124"/>
      <c r="L392" s="124"/>
      <c r="M392" s="125"/>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7"/>
      <c r="AK392" s="114"/>
      <c r="AL392" s="115"/>
      <c r="AM392" s="115"/>
      <c r="AN392" s="115"/>
      <c r="AO392" s="115"/>
      <c r="AP392" s="116"/>
      <c r="AQ392" s="117"/>
      <c r="AR392" s="113"/>
      <c r="AS392" s="113"/>
      <c r="AT392" s="113"/>
      <c r="AU392" s="128"/>
      <c r="AV392" s="129"/>
      <c r="AW392" s="129"/>
      <c r="AX392" s="130"/>
    </row>
    <row r="393" spans="1:50" ht="24" customHeight="1" hidden="1">
      <c r="A393" s="112">
        <v>26</v>
      </c>
      <c r="B393" s="112">
        <v>1</v>
      </c>
      <c r="C393" s="123"/>
      <c r="D393" s="124"/>
      <c r="E393" s="124"/>
      <c r="F393" s="124"/>
      <c r="G393" s="124"/>
      <c r="H393" s="124"/>
      <c r="I393" s="124"/>
      <c r="J393" s="124"/>
      <c r="K393" s="124"/>
      <c r="L393" s="124"/>
      <c r="M393" s="125"/>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7"/>
      <c r="AK393" s="114"/>
      <c r="AL393" s="115"/>
      <c r="AM393" s="115"/>
      <c r="AN393" s="115"/>
      <c r="AO393" s="115"/>
      <c r="AP393" s="116"/>
      <c r="AQ393" s="117"/>
      <c r="AR393" s="113"/>
      <c r="AS393" s="113"/>
      <c r="AT393" s="113"/>
      <c r="AU393" s="128"/>
      <c r="AV393" s="129"/>
      <c r="AW393" s="129"/>
      <c r="AX393" s="130"/>
    </row>
    <row r="394" spans="1:50" ht="24" customHeight="1" hidden="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hidden="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ht="13.5" hidden="1"/>
    <row r="399" spans="1:50" ht="13.5" hidden="1">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2"/>
      <c r="B400" s="112"/>
      <c r="C400" s="118" t="s">
        <v>361</v>
      </c>
      <c r="D400" s="118"/>
      <c r="E400" s="118"/>
      <c r="F400" s="118"/>
      <c r="G400" s="118"/>
      <c r="H400" s="118"/>
      <c r="I400" s="118"/>
      <c r="J400" s="118"/>
      <c r="K400" s="118"/>
      <c r="L400" s="118"/>
      <c r="M400" s="118" t="s">
        <v>362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363</v>
      </c>
      <c r="AL400" s="118"/>
      <c r="AM400" s="118"/>
      <c r="AN400" s="118"/>
      <c r="AO400" s="118"/>
      <c r="AP400" s="118"/>
      <c r="AQ400" s="118" t="s">
        <v>23</v>
      </c>
      <c r="AR400" s="118"/>
      <c r="AS400" s="118"/>
      <c r="AT400" s="118"/>
      <c r="AU400" s="120" t="s">
        <v>24</v>
      </c>
      <c r="AV400" s="121"/>
      <c r="AW400" s="121"/>
      <c r="AX400" s="122"/>
    </row>
    <row r="401" spans="1:50" ht="24" customHeight="1" hidden="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hidden="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hidden="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ht="13.5" hidden="1"/>
    <row r="432" spans="1:50" ht="13.5"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2"/>
      <c r="B433" s="112"/>
      <c r="C433" s="118" t="s">
        <v>361</v>
      </c>
      <c r="D433" s="118"/>
      <c r="E433" s="118"/>
      <c r="F433" s="118"/>
      <c r="G433" s="118"/>
      <c r="H433" s="118"/>
      <c r="I433" s="118"/>
      <c r="J433" s="118"/>
      <c r="K433" s="118"/>
      <c r="L433" s="118"/>
      <c r="M433" s="118" t="s">
        <v>362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363</v>
      </c>
      <c r="AL433" s="118"/>
      <c r="AM433" s="118"/>
      <c r="AN433" s="118"/>
      <c r="AO433" s="118"/>
      <c r="AP433" s="118"/>
      <c r="AQ433" s="118" t="s">
        <v>23</v>
      </c>
      <c r="AR433" s="118"/>
      <c r="AS433" s="118"/>
      <c r="AT433" s="118"/>
      <c r="AU433" s="120" t="s">
        <v>24</v>
      </c>
      <c r="AV433" s="121"/>
      <c r="AW433" s="121"/>
      <c r="AX433" s="122"/>
    </row>
    <row r="434" spans="1:50" ht="24" customHeight="1" hidden="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hidden="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hidden="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ht="13.5" hidden="1"/>
    <row r="465" spans="1:50" ht="13.5"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2"/>
      <c r="B466" s="112"/>
      <c r="C466" s="118" t="s">
        <v>361</v>
      </c>
      <c r="D466" s="118"/>
      <c r="E466" s="118"/>
      <c r="F466" s="118"/>
      <c r="G466" s="118"/>
      <c r="H466" s="118"/>
      <c r="I466" s="118"/>
      <c r="J466" s="118"/>
      <c r="K466" s="118"/>
      <c r="L466" s="118"/>
      <c r="M466" s="118" t="s">
        <v>362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363</v>
      </c>
      <c r="AL466" s="118"/>
      <c r="AM466" s="118"/>
      <c r="AN466" s="118"/>
      <c r="AO466" s="118"/>
      <c r="AP466" s="118"/>
      <c r="AQ466" s="118" t="s">
        <v>23</v>
      </c>
      <c r="AR466" s="118"/>
      <c r="AS466" s="118"/>
      <c r="AT466" s="118"/>
      <c r="AU466" s="120" t="s">
        <v>24</v>
      </c>
      <c r="AV466" s="121"/>
      <c r="AW466" s="121"/>
      <c r="AX466" s="122"/>
    </row>
    <row r="467" spans="1:50" ht="24" customHeight="1" hidden="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hidden="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hidden="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721" t="s">
        <v>322</v>
      </c>
      <c r="B497" s="722"/>
      <c r="C497" s="722"/>
      <c r="D497" s="722"/>
      <c r="E497" s="722"/>
      <c r="F497" s="722"/>
      <c r="G497" s="722"/>
      <c r="H497" s="722"/>
      <c r="I497" s="722"/>
      <c r="J497" s="722"/>
      <c r="K497" s="722"/>
      <c r="L497" s="722"/>
      <c r="M497" s="722"/>
      <c r="N497" s="722"/>
      <c r="O497" s="722"/>
      <c r="P497" s="722"/>
      <c r="Q497" s="722"/>
      <c r="R497" s="722"/>
      <c r="S497" s="722"/>
      <c r="T497" s="722"/>
      <c r="U497" s="722"/>
      <c r="V497" s="722"/>
      <c r="W497" s="722"/>
      <c r="X497" s="722"/>
      <c r="Y497" s="722"/>
      <c r="Z497" s="722"/>
      <c r="AA497" s="722"/>
      <c r="AB497" s="722"/>
      <c r="AC497" s="722"/>
      <c r="AD497" s="722"/>
      <c r="AE497" s="722"/>
      <c r="AF497" s="722"/>
      <c r="AG497" s="722"/>
      <c r="AH497" s="722"/>
      <c r="AI497" s="722"/>
      <c r="AJ497" s="722"/>
      <c r="AK497" s="723"/>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691" dxfId="318">
      <formula>IF(RIGHT(TEXT(P14,"0.#"),1)=".",FALSE,TRUE)</formula>
    </cfRule>
    <cfRule type="expression" priority="692" dxfId="319">
      <formula>IF(RIGHT(TEXT(P14,"0.#"),1)=".",TRUE,FALSE)</formula>
    </cfRule>
  </conditionalFormatting>
  <conditionalFormatting sqref="AE23:AI23">
    <cfRule type="expression" priority="681" dxfId="318">
      <formula>IF(RIGHT(TEXT(AE23,"0.#"),1)=".",FALSE,TRUE)</formula>
    </cfRule>
    <cfRule type="expression" priority="682" dxfId="319">
      <formula>IF(RIGHT(TEXT(AE23,"0.#"),1)=".",TRUE,FALSE)</formula>
    </cfRule>
  </conditionalFormatting>
  <conditionalFormatting sqref="AE69:AX69">
    <cfRule type="expression" priority="613" dxfId="318">
      <formula>IF(RIGHT(TEXT(AE69,"0.#"),1)=".",FALSE,TRUE)</formula>
    </cfRule>
    <cfRule type="expression" priority="614" dxfId="319">
      <formula>IF(RIGHT(TEXT(AE69,"0.#"),1)=".",TRUE,FALSE)</formula>
    </cfRule>
  </conditionalFormatting>
  <conditionalFormatting sqref="AE83:AI83">
    <cfRule type="expression" priority="595" dxfId="318">
      <formula>IF(RIGHT(TEXT(AE83,"0.#"),1)=".",FALSE,TRUE)</formula>
    </cfRule>
    <cfRule type="expression" priority="596" dxfId="319">
      <formula>IF(RIGHT(TEXT(AE83,"0.#"),1)=".",TRUE,FALSE)</formula>
    </cfRule>
  </conditionalFormatting>
  <conditionalFormatting sqref="AJ83:AX83">
    <cfRule type="expression" priority="593" dxfId="318">
      <formula>IF(RIGHT(TEXT(AJ83,"0.#"),1)=".",FALSE,TRUE)</formula>
    </cfRule>
    <cfRule type="expression" priority="594" dxfId="319">
      <formula>IF(RIGHT(TEXT(AJ83,"0.#"),1)=".",TRUE,FALSE)</formula>
    </cfRule>
  </conditionalFormatting>
  <conditionalFormatting sqref="L99">
    <cfRule type="expression" priority="573" dxfId="318">
      <formula>IF(RIGHT(TEXT(L99,"0.#"),1)=".",FALSE,TRUE)</formula>
    </cfRule>
    <cfRule type="expression" priority="574" dxfId="319">
      <formula>IF(RIGHT(TEXT(L99,"0.#"),1)=".",TRUE,FALSE)</formula>
    </cfRule>
  </conditionalFormatting>
  <conditionalFormatting sqref="L104">
    <cfRule type="expression" priority="571" dxfId="318">
      <formula>IF(RIGHT(TEXT(L104,"0.#"),1)=".",FALSE,TRUE)</formula>
    </cfRule>
    <cfRule type="expression" priority="572" dxfId="319">
      <formula>IF(RIGHT(TEXT(L104,"0.#"),1)=".",TRUE,FALSE)</formula>
    </cfRule>
  </conditionalFormatting>
  <conditionalFormatting sqref="R104">
    <cfRule type="expression" priority="569" dxfId="318">
      <formula>IF(RIGHT(TEXT(R104,"0.#"),1)=".",FALSE,TRUE)</formula>
    </cfRule>
    <cfRule type="expression" priority="570" dxfId="319">
      <formula>IF(RIGHT(TEXT(R104,"0.#"),1)=".",TRUE,FALSE)</formula>
    </cfRule>
  </conditionalFormatting>
  <conditionalFormatting sqref="P18:AX18">
    <cfRule type="expression" priority="567" dxfId="318">
      <formula>IF(RIGHT(TEXT(P18,"0.#"),1)=".",FALSE,TRUE)</formula>
    </cfRule>
    <cfRule type="expression" priority="568" dxfId="319">
      <formula>IF(RIGHT(TEXT(P18,"0.#"),1)=".",TRUE,FALSE)</formula>
    </cfRule>
  </conditionalFormatting>
  <conditionalFormatting sqref="Y181">
    <cfRule type="expression" priority="563" dxfId="318">
      <formula>IF(RIGHT(TEXT(Y181,"0.#"),1)=".",FALSE,TRUE)</formula>
    </cfRule>
    <cfRule type="expression" priority="564" dxfId="319">
      <formula>IF(RIGHT(TEXT(Y181,"0.#"),1)=".",TRUE,FALSE)</formula>
    </cfRule>
  </conditionalFormatting>
  <conditionalFormatting sqref="Y190">
    <cfRule type="expression" priority="559" dxfId="318">
      <formula>IF(RIGHT(TEXT(Y190,"0.#"),1)=".",FALSE,TRUE)</formula>
    </cfRule>
    <cfRule type="expression" priority="560" dxfId="319">
      <formula>IF(RIGHT(TEXT(Y190,"0.#"),1)=".",TRUE,FALSE)</formula>
    </cfRule>
  </conditionalFormatting>
  <conditionalFormatting sqref="AK236">
    <cfRule type="expression" priority="481" dxfId="318">
      <formula>IF(RIGHT(TEXT(AK236,"0.#"),1)=".",FALSE,TRUE)</formula>
    </cfRule>
    <cfRule type="expression" priority="482" dxfId="319">
      <formula>IF(RIGHT(TEXT(AK236,"0.#"),1)=".",TRUE,FALSE)</formula>
    </cfRule>
  </conditionalFormatting>
  <conditionalFormatting sqref="AE54:AI54">
    <cfRule type="expression" priority="431" dxfId="318">
      <formula>IF(RIGHT(TEXT(AE54,"0.#"),1)=".",FALSE,TRUE)</formula>
    </cfRule>
    <cfRule type="expression" priority="432" dxfId="319">
      <formula>IF(RIGHT(TEXT(AE54,"0.#"),1)=".",TRUE,FALSE)</formula>
    </cfRule>
  </conditionalFormatting>
  <conditionalFormatting sqref="P16:AQ17 P15:AX15 P13:AX13">
    <cfRule type="expression" priority="389" dxfId="318">
      <formula>IF(RIGHT(TEXT(P13,"0.#"),1)=".",FALSE,TRUE)</formula>
    </cfRule>
    <cfRule type="expression" priority="390" dxfId="319">
      <formula>IF(RIGHT(TEXT(P13,"0.#"),1)=".",TRUE,FALSE)</formula>
    </cfRule>
  </conditionalFormatting>
  <conditionalFormatting sqref="P19:AJ19">
    <cfRule type="expression" priority="387" dxfId="318">
      <formula>IF(RIGHT(TEXT(P19,"0.#"),1)=".",FALSE,TRUE)</formula>
    </cfRule>
    <cfRule type="expression" priority="388" dxfId="319">
      <formula>IF(RIGHT(TEXT(P19,"0.#"),1)=".",TRUE,FALSE)</formula>
    </cfRule>
  </conditionalFormatting>
  <conditionalFormatting sqref="AE55:AX55 AJ54:AS54">
    <cfRule type="expression" priority="383" dxfId="318">
      <formula>IF(RIGHT(TEXT(AE54,"0.#"),1)=".",FALSE,TRUE)</formula>
    </cfRule>
    <cfRule type="expression" priority="384" dxfId="319">
      <formula>IF(RIGHT(TEXT(AE54,"0.#"),1)=".",TRUE,FALSE)</formula>
    </cfRule>
  </conditionalFormatting>
  <conditionalFormatting sqref="AE68:AS68">
    <cfRule type="expression" priority="379" dxfId="318">
      <formula>IF(RIGHT(TEXT(AE68,"0.#"),1)=".",FALSE,TRUE)</formula>
    </cfRule>
    <cfRule type="expression" priority="380" dxfId="319">
      <formula>IF(RIGHT(TEXT(AE68,"0.#"),1)=".",TRUE,FALSE)</formula>
    </cfRule>
  </conditionalFormatting>
  <conditionalFormatting sqref="AE95:AI95 AE92:AI92 AE89:AI89 AE86:AI86">
    <cfRule type="expression" priority="377" dxfId="318">
      <formula>IF(RIGHT(TEXT(AE86,"0.#"),1)=".",FALSE,TRUE)</formula>
    </cfRule>
    <cfRule type="expression" priority="378" dxfId="319">
      <formula>IF(RIGHT(TEXT(AE86,"0.#"),1)=".",TRUE,FALSE)</formula>
    </cfRule>
  </conditionalFormatting>
  <conditionalFormatting sqref="AJ95:AX95 AJ92:AX92 AJ89:AX89 AJ86:AX86">
    <cfRule type="expression" priority="375" dxfId="318">
      <formula>IF(RIGHT(TEXT(AJ86,"0.#"),1)=".",FALSE,TRUE)</formula>
    </cfRule>
    <cfRule type="expression" priority="376" dxfId="319">
      <formula>IF(RIGHT(TEXT(AJ86,"0.#"),1)=".",TRUE,FALSE)</formula>
    </cfRule>
  </conditionalFormatting>
  <conditionalFormatting sqref="L100:L103 L98">
    <cfRule type="expression" priority="373" dxfId="318">
      <formula>IF(RIGHT(TEXT(L98,"0.#"),1)=".",FALSE,TRUE)</formula>
    </cfRule>
    <cfRule type="expression" priority="374" dxfId="319">
      <formula>IF(RIGHT(TEXT(L98,"0.#"),1)=".",TRUE,FALSE)</formula>
    </cfRule>
  </conditionalFormatting>
  <conditionalFormatting sqref="R98">
    <cfRule type="expression" priority="369" dxfId="318">
      <formula>IF(RIGHT(TEXT(R98,"0.#"),1)=".",FALSE,TRUE)</formula>
    </cfRule>
    <cfRule type="expression" priority="370" dxfId="319">
      <formula>IF(RIGHT(TEXT(R98,"0.#"),1)=".",TRUE,FALSE)</formula>
    </cfRule>
  </conditionalFormatting>
  <conditionalFormatting sqref="R99:R103">
    <cfRule type="expression" priority="367" dxfId="318">
      <formula>IF(RIGHT(TEXT(R99,"0.#"),1)=".",FALSE,TRUE)</formula>
    </cfRule>
    <cfRule type="expression" priority="368" dxfId="319">
      <formula>IF(RIGHT(TEXT(R99,"0.#"),1)=".",TRUE,FALSE)</formula>
    </cfRule>
  </conditionalFormatting>
  <conditionalFormatting sqref="Y182:Y189 Y180">
    <cfRule type="expression" priority="365" dxfId="318">
      <formula>IF(RIGHT(TEXT(Y180,"0.#"),1)=".",FALSE,TRUE)</formula>
    </cfRule>
    <cfRule type="expression" priority="366" dxfId="319">
      <formula>IF(RIGHT(TEXT(Y180,"0.#"),1)=".",TRUE,FALSE)</formula>
    </cfRule>
  </conditionalFormatting>
  <conditionalFormatting sqref="AU181">
    <cfRule type="expression" priority="363" dxfId="318">
      <formula>IF(RIGHT(TEXT(AU181,"0.#"),1)=".",FALSE,TRUE)</formula>
    </cfRule>
    <cfRule type="expression" priority="364" dxfId="319">
      <formula>IF(RIGHT(TEXT(AU181,"0.#"),1)=".",TRUE,FALSE)</formula>
    </cfRule>
  </conditionalFormatting>
  <conditionalFormatting sqref="AU190">
    <cfRule type="expression" priority="361" dxfId="318">
      <formula>IF(RIGHT(TEXT(AU190,"0.#"),1)=".",FALSE,TRUE)</formula>
    </cfRule>
    <cfRule type="expression" priority="362" dxfId="319">
      <formula>IF(RIGHT(TEXT(AU190,"0.#"),1)=".",TRUE,FALSE)</formula>
    </cfRule>
  </conditionalFormatting>
  <conditionalFormatting sqref="AU182:AU189 AU180">
    <cfRule type="expression" priority="359" dxfId="318">
      <formula>IF(RIGHT(TEXT(AU180,"0.#"),1)=".",FALSE,TRUE)</formula>
    </cfRule>
    <cfRule type="expression" priority="360" dxfId="319">
      <formula>IF(RIGHT(TEXT(AU180,"0.#"),1)=".",TRUE,FALSE)</formula>
    </cfRule>
  </conditionalFormatting>
  <conditionalFormatting sqref="Y220 Y207 Y194">
    <cfRule type="expression" priority="345" dxfId="318">
      <formula>IF(RIGHT(TEXT(Y194,"0.#"),1)=".",FALSE,TRUE)</formula>
    </cfRule>
    <cfRule type="expression" priority="346" dxfId="319">
      <formula>IF(RIGHT(TEXT(Y194,"0.#"),1)=".",TRUE,FALSE)</formula>
    </cfRule>
  </conditionalFormatting>
  <conditionalFormatting sqref="Y229 Y216 Y203">
    <cfRule type="expression" priority="343" dxfId="318">
      <formula>IF(RIGHT(TEXT(Y203,"0.#"),1)=".",FALSE,TRUE)</formula>
    </cfRule>
    <cfRule type="expression" priority="344" dxfId="319">
      <formula>IF(RIGHT(TEXT(Y203,"0.#"),1)=".",TRUE,FALSE)</formula>
    </cfRule>
  </conditionalFormatting>
  <conditionalFormatting sqref="Y221:Y228 Y219 Y208:Y215 Y206 Y195:Y202 Y193">
    <cfRule type="expression" priority="341" dxfId="318">
      <formula>IF(RIGHT(TEXT(Y193,"0.#"),1)=".",FALSE,TRUE)</formula>
    </cfRule>
    <cfRule type="expression" priority="342" dxfId="319">
      <formula>IF(RIGHT(TEXT(Y193,"0.#"),1)=".",TRUE,FALSE)</formula>
    </cfRule>
  </conditionalFormatting>
  <conditionalFormatting sqref="AU220 AU207 AU194">
    <cfRule type="expression" priority="339" dxfId="318">
      <formula>IF(RIGHT(TEXT(AU194,"0.#"),1)=".",FALSE,TRUE)</formula>
    </cfRule>
    <cfRule type="expression" priority="340" dxfId="319">
      <formula>IF(RIGHT(TEXT(AU194,"0.#"),1)=".",TRUE,FALSE)</formula>
    </cfRule>
  </conditionalFormatting>
  <conditionalFormatting sqref="AU229 AU216 AU203">
    <cfRule type="expression" priority="337" dxfId="318">
      <formula>IF(RIGHT(TEXT(AU203,"0.#"),1)=".",FALSE,TRUE)</formula>
    </cfRule>
    <cfRule type="expression" priority="338" dxfId="319">
      <formula>IF(RIGHT(TEXT(AU203,"0.#"),1)=".",TRUE,FALSE)</formula>
    </cfRule>
  </conditionalFormatting>
  <conditionalFormatting sqref="AU221:AU228 AU219 AU208:AU215 AU206 AU195:AU202 AU193">
    <cfRule type="expression" priority="335" dxfId="318">
      <formula>IF(RIGHT(TEXT(AU193,"0.#"),1)=".",FALSE,TRUE)</formula>
    </cfRule>
    <cfRule type="expression" priority="336" dxfId="319">
      <formula>IF(RIGHT(TEXT(AU193,"0.#"),1)=".",TRUE,FALSE)</formula>
    </cfRule>
  </conditionalFormatting>
  <conditionalFormatting sqref="AE56:AI56">
    <cfRule type="expression" priority="309" dxfId="320">
      <formula>IF(AND(AE56&gt;=0,RIGHT(TEXT(AE56,"0.#"),1)&lt;&gt;"."),TRUE,FALSE)</formula>
    </cfRule>
    <cfRule type="expression" priority="310" dxfId="321">
      <formula>IF(AND(AE56&gt;=0,RIGHT(TEXT(AE56,"0.#"),1)="."),TRUE,FALSE)</formula>
    </cfRule>
    <cfRule type="expression" priority="311" dxfId="322">
      <formula>IF(AND(AE56&lt;0,RIGHT(TEXT(AE56,"0.#"),1)&lt;&gt;"."),TRUE,FALSE)</formula>
    </cfRule>
    <cfRule type="expression" priority="312" dxfId="323">
      <formula>IF(AND(AE56&lt;0,RIGHT(TEXT(AE56,"0.#"),1)="."),TRUE,FALSE)</formula>
    </cfRule>
  </conditionalFormatting>
  <conditionalFormatting sqref="AJ56:AS56">
    <cfRule type="expression" priority="305" dxfId="320">
      <formula>IF(AND(AJ56&gt;=0,RIGHT(TEXT(AJ56,"0.#"),1)&lt;&gt;"."),TRUE,FALSE)</formula>
    </cfRule>
    <cfRule type="expression" priority="306" dxfId="321">
      <formula>IF(AND(AJ56&gt;=0,RIGHT(TEXT(AJ56,"0.#"),1)="."),TRUE,FALSE)</formula>
    </cfRule>
    <cfRule type="expression" priority="307" dxfId="322">
      <formula>IF(AND(AJ56&lt;0,RIGHT(TEXT(AJ56,"0.#"),1)&lt;&gt;"."),TRUE,FALSE)</formula>
    </cfRule>
    <cfRule type="expression" priority="308" dxfId="323">
      <formula>IF(AND(AJ56&lt;0,RIGHT(TEXT(AJ56,"0.#"),1)="."),TRUE,FALSE)</formula>
    </cfRule>
  </conditionalFormatting>
  <conditionalFormatting sqref="AK246:AK265 AK241">
    <cfRule type="expression" priority="293" dxfId="318">
      <formula>IF(RIGHT(TEXT(AK241,"0.#"),1)=".",FALSE,TRUE)</formula>
    </cfRule>
    <cfRule type="expression" priority="294" dxfId="319">
      <formula>IF(RIGHT(TEXT(AK241,"0.#"),1)=".",TRUE,FALSE)</formula>
    </cfRule>
  </conditionalFormatting>
  <conditionalFormatting sqref="AU246:AX265 AU241:AX241">
    <cfRule type="expression" priority="289" dxfId="320">
      <formula>IF(AND(AU241&gt;=0,RIGHT(TEXT(AU241,"0.#"),1)&lt;&gt;"."),TRUE,FALSE)</formula>
    </cfRule>
    <cfRule type="expression" priority="290" dxfId="321">
      <formula>IF(AND(AU241&gt;=0,RIGHT(TEXT(AU241,"0.#"),1)="."),TRUE,FALSE)</formula>
    </cfRule>
    <cfRule type="expression" priority="291" dxfId="322">
      <formula>IF(AND(AU241&lt;0,RIGHT(TEXT(AU241,"0.#"),1)&lt;&gt;"."),TRUE,FALSE)</formula>
    </cfRule>
    <cfRule type="expression" priority="292" dxfId="323">
      <formula>IF(AND(AU241&lt;0,RIGHT(TEXT(AU241,"0.#"),1)="."),TRUE,FALSE)</formula>
    </cfRule>
  </conditionalFormatting>
  <conditionalFormatting sqref="AK269">
    <cfRule type="expression" priority="287" dxfId="318">
      <formula>IF(RIGHT(TEXT(AK269,"0.#"),1)=".",FALSE,TRUE)</formula>
    </cfRule>
    <cfRule type="expression" priority="288" dxfId="319">
      <formula>IF(RIGHT(TEXT(AK269,"0.#"),1)=".",TRUE,FALSE)</formula>
    </cfRule>
  </conditionalFormatting>
  <conditionalFormatting sqref="AU269:AX269">
    <cfRule type="expression" priority="283" dxfId="320">
      <formula>IF(AND(AU269&gt;=0,RIGHT(TEXT(AU269,"0.#"),1)&lt;&gt;"."),TRUE,FALSE)</formula>
    </cfRule>
    <cfRule type="expression" priority="284" dxfId="321">
      <formula>IF(AND(AU269&gt;=0,RIGHT(TEXT(AU269,"0.#"),1)="."),TRUE,FALSE)</formula>
    </cfRule>
    <cfRule type="expression" priority="285" dxfId="322">
      <formula>IF(AND(AU269&lt;0,RIGHT(TEXT(AU269,"0.#"),1)&lt;&gt;"."),TRUE,FALSE)</formula>
    </cfRule>
    <cfRule type="expression" priority="286" dxfId="323">
      <formula>IF(AND(AU269&lt;0,RIGHT(TEXT(AU269,"0.#"),1)="."),TRUE,FALSE)</formula>
    </cfRule>
  </conditionalFormatting>
  <conditionalFormatting sqref="AK270:AK298">
    <cfRule type="expression" priority="281" dxfId="318">
      <formula>IF(RIGHT(TEXT(AK270,"0.#"),1)=".",FALSE,TRUE)</formula>
    </cfRule>
    <cfRule type="expression" priority="282" dxfId="319">
      <formula>IF(RIGHT(TEXT(AK270,"0.#"),1)=".",TRUE,FALSE)</formula>
    </cfRule>
  </conditionalFormatting>
  <conditionalFormatting sqref="AU270:AX298">
    <cfRule type="expression" priority="277" dxfId="320">
      <formula>IF(AND(AU270&gt;=0,RIGHT(TEXT(AU270,"0.#"),1)&lt;&gt;"."),TRUE,FALSE)</formula>
    </cfRule>
    <cfRule type="expression" priority="278" dxfId="321">
      <formula>IF(AND(AU270&gt;=0,RIGHT(TEXT(AU270,"0.#"),1)="."),TRUE,FALSE)</formula>
    </cfRule>
    <cfRule type="expression" priority="279" dxfId="322">
      <formula>IF(AND(AU270&lt;0,RIGHT(TEXT(AU270,"0.#"),1)&lt;&gt;"."),TRUE,FALSE)</formula>
    </cfRule>
    <cfRule type="expression" priority="280" dxfId="323">
      <formula>IF(AND(AU270&lt;0,RIGHT(TEXT(AU270,"0.#"),1)="."),TRUE,FALSE)</formula>
    </cfRule>
  </conditionalFormatting>
  <conditionalFormatting sqref="AK318:AK331 AK306:AK310">
    <cfRule type="expression" priority="269" dxfId="318">
      <formula>IF(RIGHT(TEXT(AK306,"0.#"),1)=".",FALSE,TRUE)</formula>
    </cfRule>
    <cfRule type="expression" priority="270" dxfId="319">
      <formula>IF(RIGHT(TEXT(AK306,"0.#"),1)=".",TRUE,FALSE)</formula>
    </cfRule>
  </conditionalFormatting>
  <conditionalFormatting sqref="AU318:AX331 AU306:AX310">
    <cfRule type="expression" priority="265" dxfId="320">
      <formula>IF(AND(AU306&gt;=0,RIGHT(TEXT(AU306,"0.#"),1)&lt;&gt;"."),TRUE,FALSE)</formula>
    </cfRule>
    <cfRule type="expression" priority="266" dxfId="321">
      <formula>IF(AND(AU306&gt;=0,RIGHT(TEXT(AU306,"0.#"),1)="."),TRUE,FALSE)</formula>
    </cfRule>
    <cfRule type="expression" priority="267" dxfId="322">
      <formula>IF(AND(AU306&lt;0,RIGHT(TEXT(AU306,"0.#"),1)&lt;&gt;"."),TRUE,FALSE)</formula>
    </cfRule>
    <cfRule type="expression" priority="268" dxfId="323">
      <formula>IF(AND(AU306&lt;0,RIGHT(TEXT(AU306,"0.#"),1)="."),TRUE,FALSE)</formula>
    </cfRule>
  </conditionalFormatting>
  <conditionalFormatting sqref="AK335">
    <cfRule type="expression" priority="263" dxfId="318">
      <formula>IF(RIGHT(TEXT(AK335,"0.#"),1)=".",FALSE,TRUE)</formula>
    </cfRule>
    <cfRule type="expression" priority="264" dxfId="319">
      <formula>IF(RIGHT(TEXT(AK335,"0.#"),1)=".",TRUE,FALSE)</formula>
    </cfRule>
  </conditionalFormatting>
  <conditionalFormatting sqref="AU335:AX335">
    <cfRule type="expression" priority="259" dxfId="320">
      <formula>IF(AND(AU335&gt;=0,RIGHT(TEXT(AU335,"0.#"),1)&lt;&gt;"."),TRUE,FALSE)</formula>
    </cfRule>
    <cfRule type="expression" priority="260" dxfId="321">
      <formula>IF(AND(AU335&gt;=0,RIGHT(TEXT(AU335,"0.#"),1)="."),TRUE,FALSE)</formula>
    </cfRule>
    <cfRule type="expression" priority="261" dxfId="322">
      <formula>IF(AND(AU335&lt;0,RIGHT(TEXT(AU335,"0.#"),1)&lt;&gt;"."),TRUE,FALSE)</formula>
    </cfRule>
    <cfRule type="expression" priority="262" dxfId="323">
      <formula>IF(AND(AU335&lt;0,RIGHT(TEXT(AU335,"0.#"),1)="."),TRUE,FALSE)</formula>
    </cfRule>
  </conditionalFormatting>
  <conditionalFormatting sqref="AK336:AK364">
    <cfRule type="expression" priority="257" dxfId="318">
      <formula>IF(RIGHT(TEXT(AK336,"0.#"),1)=".",FALSE,TRUE)</formula>
    </cfRule>
    <cfRule type="expression" priority="258" dxfId="319">
      <formula>IF(RIGHT(TEXT(AK336,"0.#"),1)=".",TRUE,FALSE)</formula>
    </cfRule>
  </conditionalFormatting>
  <conditionalFormatting sqref="AU336:AX364">
    <cfRule type="expression" priority="253" dxfId="320">
      <formula>IF(AND(AU336&gt;=0,RIGHT(TEXT(AU336,"0.#"),1)&lt;&gt;"."),TRUE,FALSE)</formula>
    </cfRule>
    <cfRule type="expression" priority="254" dxfId="321">
      <formula>IF(AND(AU336&gt;=0,RIGHT(TEXT(AU336,"0.#"),1)="."),TRUE,FALSE)</formula>
    </cfRule>
    <cfRule type="expression" priority="255" dxfId="322">
      <formula>IF(AND(AU336&lt;0,RIGHT(TEXT(AU336,"0.#"),1)&lt;&gt;"."),TRUE,FALSE)</formula>
    </cfRule>
    <cfRule type="expression" priority="256" dxfId="323">
      <formula>IF(AND(AU336&lt;0,RIGHT(TEXT(AU336,"0.#"),1)="."),TRUE,FALSE)</formula>
    </cfRule>
  </conditionalFormatting>
  <conditionalFormatting sqref="AK368">
    <cfRule type="expression" priority="251" dxfId="318">
      <formula>IF(RIGHT(TEXT(AK368,"0.#"),1)=".",FALSE,TRUE)</formula>
    </cfRule>
    <cfRule type="expression" priority="252" dxfId="319">
      <formula>IF(RIGHT(TEXT(AK368,"0.#"),1)=".",TRUE,FALSE)</formula>
    </cfRule>
  </conditionalFormatting>
  <conditionalFormatting sqref="AU368:AX368">
    <cfRule type="expression" priority="247" dxfId="320">
      <formula>IF(AND(AU368&gt;=0,RIGHT(TEXT(AU368,"0.#"),1)&lt;&gt;"."),TRUE,FALSE)</formula>
    </cfRule>
    <cfRule type="expression" priority="248" dxfId="321">
      <formula>IF(AND(AU368&gt;=0,RIGHT(TEXT(AU368,"0.#"),1)="."),TRUE,FALSE)</formula>
    </cfRule>
    <cfRule type="expression" priority="249" dxfId="322">
      <formula>IF(AND(AU368&lt;0,RIGHT(TEXT(AU368,"0.#"),1)&lt;&gt;"."),TRUE,FALSE)</formula>
    </cfRule>
    <cfRule type="expression" priority="250" dxfId="323">
      <formula>IF(AND(AU368&lt;0,RIGHT(TEXT(AU368,"0.#"),1)="."),TRUE,FALSE)</formula>
    </cfRule>
  </conditionalFormatting>
  <conditionalFormatting sqref="AK369:AK370 AK394:AK397 AK378:AK385">
    <cfRule type="expression" priority="245" dxfId="318">
      <formula>IF(RIGHT(TEXT(AK369,"0.#"),1)=".",FALSE,TRUE)</formula>
    </cfRule>
    <cfRule type="expression" priority="246" dxfId="319">
      <formula>IF(RIGHT(TEXT(AK369,"0.#"),1)=".",TRUE,FALSE)</formula>
    </cfRule>
  </conditionalFormatting>
  <conditionalFormatting sqref="AU369:AX370 AU394:AX397 AU378:AX385">
    <cfRule type="expression" priority="241" dxfId="320">
      <formula>IF(AND(AU369&gt;=0,RIGHT(TEXT(AU369,"0.#"),1)&lt;&gt;"."),TRUE,FALSE)</formula>
    </cfRule>
    <cfRule type="expression" priority="242" dxfId="321">
      <formula>IF(AND(AU369&gt;=0,RIGHT(TEXT(AU369,"0.#"),1)="."),TRUE,FALSE)</formula>
    </cfRule>
    <cfRule type="expression" priority="243" dxfId="322">
      <formula>IF(AND(AU369&lt;0,RIGHT(TEXT(AU369,"0.#"),1)&lt;&gt;"."),TRUE,FALSE)</formula>
    </cfRule>
    <cfRule type="expression" priority="244" dxfId="323">
      <formula>IF(AND(AU369&lt;0,RIGHT(TEXT(AU369,"0.#"),1)="."),TRUE,FALSE)</formula>
    </cfRule>
  </conditionalFormatting>
  <conditionalFormatting sqref="AK401">
    <cfRule type="expression" priority="239" dxfId="318">
      <formula>IF(RIGHT(TEXT(AK401,"0.#"),1)=".",FALSE,TRUE)</formula>
    </cfRule>
    <cfRule type="expression" priority="240" dxfId="319">
      <formula>IF(RIGHT(TEXT(AK401,"0.#"),1)=".",TRUE,FALSE)</formula>
    </cfRule>
  </conditionalFormatting>
  <conditionalFormatting sqref="AU401:AX401">
    <cfRule type="expression" priority="235" dxfId="320">
      <formula>IF(AND(AU401&gt;=0,RIGHT(TEXT(AU401,"0.#"),1)&lt;&gt;"."),TRUE,FALSE)</formula>
    </cfRule>
    <cfRule type="expression" priority="236" dxfId="321">
      <formula>IF(AND(AU401&gt;=0,RIGHT(TEXT(AU401,"0.#"),1)="."),TRUE,FALSE)</formula>
    </cfRule>
    <cfRule type="expression" priority="237" dxfId="322">
      <formula>IF(AND(AU401&lt;0,RIGHT(TEXT(AU401,"0.#"),1)&lt;&gt;"."),TRUE,FALSE)</formula>
    </cfRule>
    <cfRule type="expression" priority="238" dxfId="323">
      <formula>IF(AND(AU401&lt;0,RIGHT(TEXT(AU401,"0.#"),1)="."),TRUE,FALSE)</formula>
    </cfRule>
  </conditionalFormatting>
  <conditionalFormatting sqref="AK402:AK430">
    <cfRule type="expression" priority="233" dxfId="318">
      <formula>IF(RIGHT(TEXT(AK402,"0.#"),1)=".",FALSE,TRUE)</formula>
    </cfRule>
    <cfRule type="expression" priority="234" dxfId="319">
      <formula>IF(RIGHT(TEXT(AK402,"0.#"),1)=".",TRUE,FALSE)</formula>
    </cfRule>
  </conditionalFormatting>
  <conditionalFormatting sqref="AU402:AX430">
    <cfRule type="expression" priority="229" dxfId="320">
      <formula>IF(AND(AU402&gt;=0,RIGHT(TEXT(AU402,"0.#"),1)&lt;&gt;"."),TRUE,FALSE)</formula>
    </cfRule>
    <cfRule type="expression" priority="230" dxfId="321">
      <formula>IF(AND(AU402&gt;=0,RIGHT(TEXT(AU402,"0.#"),1)="."),TRUE,FALSE)</formula>
    </cfRule>
    <cfRule type="expression" priority="231" dxfId="322">
      <formula>IF(AND(AU402&lt;0,RIGHT(TEXT(AU402,"0.#"),1)&lt;&gt;"."),TRUE,FALSE)</formula>
    </cfRule>
    <cfRule type="expression" priority="232" dxfId="323">
      <formula>IF(AND(AU402&lt;0,RIGHT(TEXT(AU402,"0.#"),1)="."),TRUE,FALSE)</formula>
    </cfRule>
  </conditionalFormatting>
  <conditionalFormatting sqref="AK434">
    <cfRule type="expression" priority="227" dxfId="318">
      <formula>IF(RIGHT(TEXT(AK434,"0.#"),1)=".",FALSE,TRUE)</formula>
    </cfRule>
    <cfRule type="expression" priority="228" dxfId="319">
      <formula>IF(RIGHT(TEXT(AK434,"0.#"),1)=".",TRUE,FALSE)</formula>
    </cfRule>
  </conditionalFormatting>
  <conditionalFormatting sqref="AU434:AX434">
    <cfRule type="expression" priority="223" dxfId="320">
      <formula>IF(AND(AU434&gt;=0,RIGHT(TEXT(AU434,"0.#"),1)&lt;&gt;"."),TRUE,FALSE)</formula>
    </cfRule>
    <cfRule type="expression" priority="224" dxfId="321">
      <formula>IF(AND(AU434&gt;=0,RIGHT(TEXT(AU434,"0.#"),1)="."),TRUE,FALSE)</formula>
    </cfRule>
    <cfRule type="expression" priority="225" dxfId="322">
      <formula>IF(AND(AU434&lt;0,RIGHT(TEXT(AU434,"0.#"),1)&lt;&gt;"."),TRUE,FALSE)</formula>
    </cfRule>
    <cfRule type="expression" priority="226" dxfId="323">
      <formula>IF(AND(AU434&lt;0,RIGHT(TEXT(AU434,"0.#"),1)="."),TRUE,FALSE)</formula>
    </cfRule>
  </conditionalFormatting>
  <conditionalFormatting sqref="AK435:AK463">
    <cfRule type="expression" priority="221" dxfId="318">
      <formula>IF(RIGHT(TEXT(AK435,"0.#"),1)=".",FALSE,TRUE)</formula>
    </cfRule>
    <cfRule type="expression" priority="222" dxfId="319">
      <formula>IF(RIGHT(TEXT(AK435,"0.#"),1)=".",TRUE,FALSE)</formula>
    </cfRule>
  </conditionalFormatting>
  <conditionalFormatting sqref="AU435:AX463">
    <cfRule type="expression" priority="217" dxfId="320">
      <formula>IF(AND(AU435&gt;=0,RIGHT(TEXT(AU435,"0.#"),1)&lt;&gt;"."),TRUE,FALSE)</formula>
    </cfRule>
    <cfRule type="expression" priority="218" dxfId="321">
      <formula>IF(AND(AU435&gt;=0,RIGHT(TEXT(AU435,"0.#"),1)="."),TRUE,FALSE)</formula>
    </cfRule>
    <cfRule type="expression" priority="219" dxfId="322">
      <formula>IF(AND(AU435&lt;0,RIGHT(TEXT(AU435,"0.#"),1)&lt;&gt;"."),TRUE,FALSE)</formula>
    </cfRule>
    <cfRule type="expression" priority="220" dxfId="323">
      <formula>IF(AND(AU435&lt;0,RIGHT(TEXT(AU435,"0.#"),1)="."),TRUE,FALSE)</formula>
    </cfRule>
  </conditionalFormatting>
  <conditionalFormatting sqref="AK467">
    <cfRule type="expression" priority="215" dxfId="318">
      <formula>IF(RIGHT(TEXT(AK467,"0.#"),1)=".",FALSE,TRUE)</formula>
    </cfRule>
    <cfRule type="expression" priority="216" dxfId="319">
      <formula>IF(RIGHT(TEXT(AK467,"0.#"),1)=".",TRUE,FALSE)</formula>
    </cfRule>
  </conditionalFormatting>
  <conditionalFormatting sqref="AU467:AX467">
    <cfRule type="expression" priority="211" dxfId="320">
      <formula>IF(AND(AU467&gt;=0,RIGHT(TEXT(AU467,"0.#"),1)&lt;&gt;"."),TRUE,FALSE)</formula>
    </cfRule>
    <cfRule type="expression" priority="212" dxfId="321">
      <formula>IF(AND(AU467&gt;=0,RIGHT(TEXT(AU467,"0.#"),1)="."),TRUE,FALSE)</formula>
    </cfRule>
    <cfRule type="expression" priority="213" dxfId="322">
      <formula>IF(AND(AU467&lt;0,RIGHT(TEXT(AU467,"0.#"),1)&lt;&gt;"."),TRUE,FALSE)</formula>
    </cfRule>
    <cfRule type="expression" priority="214" dxfId="323">
      <formula>IF(AND(AU467&lt;0,RIGHT(TEXT(AU467,"0.#"),1)="."),TRUE,FALSE)</formula>
    </cfRule>
  </conditionalFormatting>
  <conditionalFormatting sqref="AK468:AK496">
    <cfRule type="expression" priority="209" dxfId="318">
      <formula>IF(RIGHT(TEXT(AK468,"0.#"),1)=".",FALSE,TRUE)</formula>
    </cfRule>
    <cfRule type="expression" priority="210" dxfId="319">
      <formula>IF(RIGHT(TEXT(AK468,"0.#"),1)=".",TRUE,FALSE)</formula>
    </cfRule>
  </conditionalFormatting>
  <conditionalFormatting sqref="AU468:AX496">
    <cfRule type="expression" priority="205" dxfId="320">
      <formula>IF(AND(AU468&gt;=0,RIGHT(TEXT(AU468,"0.#"),1)&lt;&gt;"."),TRUE,FALSE)</formula>
    </cfRule>
    <cfRule type="expression" priority="206" dxfId="321">
      <formula>IF(AND(AU468&gt;=0,RIGHT(TEXT(AU468,"0.#"),1)="."),TRUE,FALSE)</formula>
    </cfRule>
    <cfRule type="expression" priority="207" dxfId="322">
      <formula>IF(AND(AU468&lt;0,RIGHT(TEXT(AU468,"0.#"),1)&lt;&gt;"."),TRUE,FALSE)</formula>
    </cfRule>
    <cfRule type="expression" priority="208" dxfId="323">
      <formula>IF(AND(AU468&lt;0,RIGHT(TEXT(AU468,"0.#"),1)="."),TRUE,FALSE)</formula>
    </cfRule>
  </conditionalFormatting>
  <conditionalFormatting sqref="AE24:AX24 AJ23:AS23">
    <cfRule type="expression" priority="203" dxfId="318">
      <formula>IF(RIGHT(TEXT(AE23,"0.#"),1)=".",FALSE,TRUE)</formula>
    </cfRule>
    <cfRule type="expression" priority="204" dxfId="319">
      <formula>IF(RIGHT(TEXT(AE23,"0.#"),1)=".",TRUE,FALSE)</formula>
    </cfRule>
  </conditionalFormatting>
  <conditionalFormatting sqref="AE25:AI25">
    <cfRule type="expression" priority="195" dxfId="320">
      <formula>IF(AND(AE25&gt;=0,RIGHT(TEXT(AE25,"0.#"),1)&lt;&gt;"."),TRUE,FALSE)</formula>
    </cfRule>
    <cfRule type="expression" priority="196" dxfId="321">
      <formula>IF(AND(AE25&gt;=0,RIGHT(TEXT(AE25,"0.#"),1)="."),TRUE,FALSE)</formula>
    </cfRule>
    <cfRule type="expression" priority="197" dxfId="322">
      <formula>IF(AND(AE25&lt;0,RIGHT(TEXT(AE25,"0.#"),1)&lt;&gt;"."),TRUE,FALSE)</formula>
    </cfRule>
    <cfRule type="expression" priority="198" dxfId="323">
      <formula>IF(AND(AE25&lt;0,RIGHT(TEXT(AE25,"0.#"),1)="."),TRUE,FALSE)</formula>
    </cfRule>
  </conditionalFormatting>
  <conditionalFormatting sqref="AJ25:AS25">
    <cfRule type="expression" priority="191" dxfId="320">
      <formula>IF(AND(AJ25&gt;=0,RIGHT(TEXT(AJ25,"0.#"),1)&lt;&gt;"."),TRUE,FALSE)</formula>
    </cfRule>
    <cfRule type="expression" priority="192" dxfId="321">
      <formula>IF(AND(AJ25&gt;=0,RIGHT(TEXT(AJ25,"0.#"),1)="."),TRUE,FALSE)</formula>
    </cfRule>
    <cfRule type="expression" priority="193" dxfId="322">
      <formula>IF(AND(AJ25&lt;0,RIGHT(TEXT(AJ25,"0.#"),1)&lt;&gt;"."),TRUE,FALSE)</formula>
    </cfRule>
    <cfRule type="expression" priority="194" dxfId="323">
      <formula>IF(AND(AJ25&lt;0,RIGHT(TEXT(AJ25,"0.#"),1)="."),TRUE,FALSE)</formula>
    </cfRule>
  </conditionalFormatting>
  <conditionalFormatting sqref="AU236:AX236">
    <cfRule type="expression" priority="179" dxfId="320">
      <formula>IF(AND(AU236&gt;=0,RIGHT(TEXT(AU236,"0.#"),1)&lt;&gt;"."),TRUE,FALSE)</formula>
    </cfRule>
    <cfRule type="expression" priority="180" dxfId="321">
      <formula>IF(AND(AU236&gt;=0,RIGHT(TEXT(AU236,"0.#"),1)="."),TRUE,FALSE)</formula>
    </cfRule>
    <cfRule type="expression" priority="181" dxfId="322">
      <formula>IF(AND(AU236&lt;0,RIGHT(TEXT(AU236,"0.#"),1)&lt;&gt;"."),TRUE,FALSE)</formula>
    </cfRule>
    <cfRule type="expression" priority="182" dxfId="323">
      <formula>IF(AND(AU236&lt;0,RIGHT(TEXT(AU236,"0.#"),1)="."),TRUE,FALSE)</formula>
    </cfRule>
  </conditionalFormatting>
  <conditionalFormatting sqref="AE43:AI43 AE38:AI38 AE33:AI33 AE28:AI28">
    <cfRule type="expression" priority="177" dxfId="318">
      <formula>IF(RIGHT(TEXT(AE28,"0.#"),1)=".",FALSE,TRUE)</formula>
    </cfRule>
    <cfRule type="expression" priority="178" dxfId="319">
      <formula>IF(RIGHT(TEXT(AE28,"0.#"),1)=".",TRUE,FALSE)</formula>
    </cfRule>
  </conditionalFormatting>
  <conditionalFormatting sqref="AE44:AX44 AJ43:AS43 AE39:AX39 AJ38:AS38 AE34:AX34 AJ33:AS33 AE29:AX29 AJ28:AS28">
    <cfRule type="expression" priority="175" dxfId="318">
      <formula>IF(RIGHT(TEXT(AE28,"0.#"),1)=".",FALSE,TRUE)</formula>
    </cfRule>
    <cfRule type="expression" priority="176" dxfId="319">
      <formula>IF(RIGHT(TEXT(AE28,"0.#"),1)=".",TRUE,FALSE)</formula>
    </cfRule>
  </conditionalFormatting>
  <conditionalFormatting sqref="AE45:AI45 AE40:AI40 AE35:AI35 AE30:AI30">
    <cfRule type="expression" priority="171" dxfId="320">
      <formula>IF(AND(AE30&gt;=0,RIGHT(TEXT(AE30,"0.#"),1)&lt;&gt;"."),TRUE,FALSE)</formula>
    </cfRule>
    <cfRule type="expression" priority="172" dxfId="321">
      <formula>IF(AND(AE30&gt;=0,RIGHT(TEXT(AE30,"0.#"),1)="."),TRUE,FALSE)</formula>
    </cfRule>
    <cfRule type="expression" priority="173" dxfId="322">
      <formula>IF(AND(AE30&lt;0,RIGHT(TEXT(AE30,"0.#"),1)&lt;&gt;"."),TRUE,FALSE)</formula>
    </cfRule>
    <cfRule type="expression" priority="174" dxfId="323">
      <formula>IF(AND(AE30&lt;0,RIGHT(TEXT(AE30,"0.#"),1)="."),TRUE,FALSE)</formula>
    </cfRule>
  </conditionalFormatting>
  <conditionalFormatting sqref="AJ45:AS45 AJ40:AS40 AJ35:AS35 AJ30:AS30">
    <cfRule type="expression" priority="167" dxfId="320">
      <formula>IF(AND(AJ30&gt;=0,RIGHT(TEXT(AJ30,"0.#"),1)&lt;&gt;"."),TRUE,FALSE)</formula>
    </cfRule>
    <cfRule type="expression" priority="168" dxfId="321">
      <formula>IF(AND(AJ30&gt;=0,RIGHT(TEXT(AJ30,"0.#"),1)="."),TRUE,FALSE)</formula>
    </cfRule>
    <cfRule type="expression" priority="169" dxfId="322">
      <formula>IF(AND(AJ30&lt;0,RIGHT(TEXT(AJ30,"0.#"),1)&lt;&gt;"."),TRUE,FALSE)</formula>
    </cfRule>
    <cfRule type="expression" priority="170" dxfId="323">
      <formula>IF(AND(AJ30&lt;0,RIGHT(TEXT(AJ30,"0.#"),1)="."),TRUE,FALSE)</formula>
    </cfRule>
  </conditionalFormatting>
  <conditionalFormatting sqref="AE64:AI64 AE59:AI59">
    <cfRule type="expression" priority="165" dxfId="318">
      <formula>IF(RIGHT(TEXT(AE59,"0.#"),1)=".",FALSE,TRUE)</formula>
    </cfRule>
    <cfRule type="expression" priority="166" dxfId="319">
      <formula>IF(RIGHT(TEXT(AE59,"0.#"),1)=".",TRUE,FALSE)</formula>
    </cfRule>
  </conditionalFormatting>
  <conditionalFormatting sqref="AE65:AX65 AJ64:AS64 AE60:AX60 AJ59:AS59">
    <cfRule type="expression" priority="163" dxfId="318">
      <formula>IF(RIGHT(TEXT(AE59,"0.#"),1)=".",FALSE,TRUE)</formula>
    </cfRule>
    <cfRule type="expression" priority="164" dxfId="319">
      <formula>IF(RIGHT(TEXT(AE59,"0.#"),1)=".",TRUE,FALSE)</formula>
    </cfRule>
  </conditionalFormatting>
  <conditionalFormatting sqref="AE66:AI66 AE61:AI61">
    <cfRule type="expression" priority="159" dxfId="320">
      <formula>IF(AND(AE61&gt;=0,RIGHT(TEXT(AE61,"0.#"),1)&lt;&gt;"."),TRUE,FALSE)</formula>
    </cfRule>
    <cfRule type="expression" priority="160" dxfId="321">
      <formula>IF(AND(AE61&gt;=0,RIGHT(TEXT(AE61,"0.#"),1)="."),TRUE,FALSE)</formula>
    </cfRule>
    <cfRule type="expression" priority="161" dxfId="322">
      <formula>IF(AND(AE61&lt;0,RIGHT(TEXT(AE61,"0.#"),1)&lt;&gt;"."),TRUE,FALSE)</formula>
    </cfRule>
    <cfRule type="expression" priority="162" dxfId="323">
      <formula>IF(AND(AE61&lt;0,RIGHT(TEXT(AE61,"0.#"),1)="."),TRUE,FALSE)</formula>
    </cfRule>
  </conditionalFormatting>
  <conditionalFormatting sqref="AJ66:AS66 AJ61:AS61">
    <cfRule type="expression" priority="155" dxfId="320">
      <formula>IF(AND(AJ61&gt;=0,RIGHT(TEXT(AJ61,"0.#"),1)&lt;&gt;"."),TRUE,FALSE)</formula>
    </cfRule>
    <cfRule type="expression" priority="156" dxfId="321">
      <formula>IF(AND(AJ61&gt;=0,RIGHT(TEXT(AJ61,"0.#"),1)="."),TRUE,FALSE)</formula>
    </cfRule>
    <cfRule type="expression" priority="157" dxfId="322">
      <formula>IF(AND(AJ61&lt;0,RIGHT(TEXT(AJ61,"0.#"),1)&lt;&gt;"."),TRUE,FALSE)</formula>
    </cfRule>
    <cfRule type="expression" priority="158" dxfId="323">
      <formula>IF(AND(AJ61&lt;0,RIGHT(TEXT(AJ61,"0.#"),1)="."),TRUE,FALSE)</formula>
    </cfRule>
  </conditionalFormatting>
  <conditionalFormatting sqref="AE81:AX81 AE78:AX78 AE75:AX75 AE72:AX72">
    <cfRule type="expression" priority="153" dxfId="318">
      <formula>IF(RIGHT(TEXT(AE72,"0.#"),1)=".",FALSE,TRUE)</formula>
    </cfRule>
    <cfRule type="expression" priority="154" dxfId="319">
      <formula>IF(RIGHT(TEXT(AE72,"0.#"),1)=".",TRUE,FALSE)</formula>
    </cfRule>
  </conditionalFormatting>
  <conditionalFormatting sqref="AE80:AS80 AE77:AS77 AE74:AS74 AE71:AS71">
    <cfRule type="expression" priority="151" dxfId="318">
      <formula>IF(RIGHT(TEXT(AE71,"0.#"),1)=".",FALSE,TRUE)</formula>
    </cfRule>
    <cfRule type="expression" priority="152" dxfId="319">
      <formula>IF(RIGHT(TEXT(AE71,"0.#"),1)=".",TRUE,FALSE)</formula>
    </cfRule>
  </conditionalFormatting>
  <conditionalFormatting sqref="AK245">
    <cfRule type="expression" priority="149" dxfId="318">
      <formula>IF(RIGHT(TEXT(AK245,"0.#"),1)=".",FALSE,TRUE)</formula>
    </cfRule>
    <cfRule type="expression" priority="150" dxfId="319">
      <formula>IF(RIGHT(TEXT(AK245,"0.#"),1)=".",TRUE,FALSE)</formula>
    </cfRule>
  </conditionalFormatting>
  <conditionalFormatting sqref="AU245:AX245">
    <cfRule type="expression" priority="145" dxfId="320">
      <formula>IF(AND(AU245&gt;=0,RIGHT(TEXT(AU245,"0.#"),1)&lt;&gt;"."),TRUE,FALSE)</formula>
    </cfRule>
    <cfRule type="expression" priority="146" dxfId="321">
      <formula>IF(AND(AU245&gt;=0,RIGHT(TEXT(AU245,"0.#"),1)="."),TRUE,FALSE)</formula>
    </cfRule>
    <cfRule type="expression" priority="147" dxfId="322">
      <formula>IF(AND(AU245&lt;0,RIGHT(TEXT(AU245,"0.#"),1)&lt;&gt;"."),TRUE,FALSE)</formula>
    </cfRule>
    <cfRule type="expression" priority="148" dxfId="323">
      <formula>IF(AND(AU245&lt;0,RIGHT(TEXT(AU245,"0.#"),1)="."),TRUE,FALSE)</formula>
    </cfRule>
  </conditionalFormatting>
  <conditionalFormatting sqref="AK244">
    <cfRule type="expression" priority="143" dxfId="318">
      <formula>IF(RIGHT(TEXT(AK244,"0.#"),1)=".",FALSE,TRUE)</formula>
    </cfRule>
    <cfRule type="expression" priority="144" dxfId="319">
      <formula>IF(RIGHT(TEXT(AK244,"0.#"),1)=".",TRUE,FALSE)</formula>
    </cfRule>
  </conditionalFormatting>
  <conditionalFormatting sqref="AU244:AX244">
    <cfRule type="expression" priority="139" dxfId="320">
      <formula>IF(AND(AU244&gt;=0,RIGHT(TEXT(AU244,"0.#"),1)&lt;&gt;"."),TRUE,FALSE)</formula>
    </cfRule>
    <cfRule type="expression" priority="140" dxfId="321">
      <formula>IF(AND(AU244&gt;=0,RIGHT(TEXT(AU244,"0.#"),1)="."),TRUE,FALSE)</formula>
    </cfRule>
    <cfRule type="expression" priority="141" dxfId="322">
      <formula>IF(AND(AU244&lt;0,RIGHT(TEXT(AU244,"0.#"),1)&lt;&gt;"."),TRUE,FALSE)</formula>
    </cfRule>
    <cfRule type="expression" priority="142" dxfId="323">
      <formula>IF(AND(AU244&lt;0,RIGHT(TEXT(AU244,"0.#"),1)="."),TRUE,FALSE)</formula>
    </cfRule>
  </conditionalFormatting>
  <conditionalFormatting sqref="AK243">
    <cfRule type="expression" priority="137" dxfId="318">
      <formula>IF(RIGHT(TEXT(AK243,"0.#"),1)=".",FALSE,TRUE)</formula>
    </cfRule>
    <cfRule type="expression" priority="138" dxfId="319">
      <formula>IF(RIGHT(TEXT(AK243,"0.#"),1)=".",TRUE,FALSE)</formula>
    </cfRule>
  </conditionalFormatting>
  <conditionalFormatting sqref="AU243:AX243">
    <cfRule type="expression" priority="133" dxfId="320">
      <formula>IF(AND(AU243&gt;=0,RIGHT(TEXT(AU243,"0.#"),1)&lt;&gt;"."),TRUE,FALSE)</formula>
    </cfRule>
    <cfRule type="expression" priority="134" dxfId="321">
      <formula>IF(AND(AU243&gt;=0,RIGHT(TEXT(AU243,"0.#"),1)="."),TRUE,FALSE)</formula>
    </cfRule>
    <cfRule type="expression" priority="135" dxfId="322">
      <formula>IF(AND(AU243&lt;0,RIGHT(TEXT(AU243,"0.#"),1)&lt;&gt;"."),TRUE,FALSE)</formula>
    </cfRule>
    <cfRule type="expression" priority="136" dxfId="323">
      <formula>IF(AND(AU243&lt;0,RIGHT(TEXT(AU243,"0.#"),1)="."),TRUE,FALSE)</formula>
    </cfRule>
  </conditionalFormatting>
  <conditionalFormatting sqref="AK242">
    <cfRule type="expression" priority="131" dxfId="318">
      <formula>IF(RIGHT(TEXT(AK242,"0.#"),1)=".",FALSE,TRUE)</formula>
    </cfRule>
    <cfRule type="expression" priority="132" dxfId="319">
      <formula>IF(RIGHT(TEXT(AK242,"0.#"),1)=".",TRUE,FALSE)</formula>
    </cfRule>
  </conditionalFormatting>
  <conditionalFormatting sqref="AU242:AX242">
    <cfRule type="expression" priority="127" dxfId="320">
      <formula>IF(AND(AU242&gt;=0,RIGHT(TEXT(AU242,"0.#"),1)&lt;&gt;"."),TRUE,FALSE)</formula>
    </cfRule>
    <cfRule type="expression" priority="128" dxfId="321">
      <formula>IF(AND(AU242&gt;=0,RIGHT(TEXT(AU242,"0.#"),1)="."),TRUE,FALSE)</formula>
    </cfRule>
    <cfRule type="expression" priority="129" dxfId="322">
      <formula>IF(AND(AU242&lt;0,RIGHT(TEXT(AU242,"0.#"),1)&lt;&gt;"."),TRUE,FALSE)</formula>
    </cfRule>
    <cfRule type="expression" priority="130" dxfId="323">
      <formula>IF(AND(AU242&lt;0,RIGHT(TEXT(AU242,"0.#"),1)="."),TRUE,FALSE)</formula>
    </cfRule>
  </conditionalFormatting>
  <conditionalFormatting sqref="AK237:AK238">
    <cfRule type="expression" priority="125" dxfId="318">
      <formula>IF(RIGHT(TEXT(AK237,"0.#"),1)=".",FALSE,TRUE)</formula>
    </cfRule>
    <cfRule type="expression" priority="126" dxfId="319">
      <formula>IF(RIGHT(TEXT(AK237,"0.#"),1)=".",TRUE,FALSE)</formula>
    </cfRule>
  </conditionalFormatting>
  <conditionalFormatting sqref="AU237:AX238">
    <cfRule type="expression" priority="121" dxfId="320">
      <formula>IF(AND(AU237&gt;=0,RIGHT(TEXT(AU237,"0.#"),1)&lt;&gt;"."),TRUE,FALSE)</formula>
    </cfRule>
    <cfRule type="expression" priority="122" dxfId="321">
      <formula>IF(AND(AU237&gt;=0,RIGHT(TEXT(AU237,"0.#"),1)="."),TRUE,FALSE)</formula>
    </cfRule>
    <cfRule type="expression" priority="123" dxfId="322">
      <formula>IF(AND(AU237&lt;0,RIGHT(TEXT(AU237,"0.#"),1)&lt;&gt;"."),TRUE,FALSE)</formula>
    </cfRule>
    <cfRule type="expression" priority="124" dxfId="323">
      <formula>IF(AND(AU237&lt;0,RIGHT(TEXT(AU237,"0.#"),1)="."),TRUE,FALSE)</formula>
    </cfRule>
  </conditionalFormatting>
  <conditionalFormatting sqref="AK240">
    <cfRule type="expression" priority="119" dxfId="318">
      <formula>IF(RIGHT(TEXT(AK240,"0.#"),1)=".",FALSE,TRUE)</formula>
    </cfRule>
    <cfRule type="expression" priority="120" dxfId="319">
      <formula>IF(RIGHT(TEXT(AK240,"0.#"),1)=".",TRUE,FALSE)</formula>
    </cfRule>
  </conditionalFormatting>
  <conditionalFormatting sqref="AU240:AX240">
    <cfRule type="expression" priority="115" dxfId="320">
      <formula>IF(AND(AU240&gt;=0,RIGHT(TEXT(AU240,"0.#"),1)&lt;&gt;"."),TRUE,FALSE)</formula>
    </cfRule>
    <cfRule type="expression" priority="116" dxfId="321">
      <formula>IF(AND(AU240&gt;=0,RIGHT(TEXT(AU240,"0.#"),1)="."),TRUE,FALSE)</formula>
    </cfRule>
    <cfRule type="expression" priority="117" dxfId="322">
      <formula>IF(AND(AU240&lt;0,RIGHT(TEXT(AU240,"0.#"),1)&lt;&gt;"."),TRUE,FALSE)</formula>
    </cfRule>
    <cfRule type="expression" priority="118" dxfId="323">
      <formula>IF(AND(AU240&lt;0,RIGHT(TEXT(AU240,"0.#"),1)="."),TRUE,FALSE)</formula>
    </cfRule>
  </conditionalFormatting>
  <conditionalFormatting sqref="AK239">
    <cfRule type="expression" priority="113" dxfId="318">
      <formula>IF(RIGHT(TEXT(AK239,"0.#"),1)=".",FALSE,TRUE)</formula>
    </cfRule>
    <cfRule type="expression" priority="114" dxfId="319">
      <formula>IF(RIGHT(TEXT(AK239,"0.#"),1)=".",TRUE,FALSE)</formula>
    </cfRule>
  </conditionalFormatting>
  <conditionalFormatting sqref="AU239:AX239">
    <cfRule type="expression" priority="109" dxfId="320">
      <formula>IF(AND(AU239&gt;=0,RIGHT(TEXT(AU239,"0.#"),1)&lt;&gt;"."),TRUE,FALSE)</formula>
    </cfRule>
    <cfRule type="expression" priority="110" dxfId="321">
      <formula>IF(AND(AU239&gt;=0,RIGHT(TEXT(AU239,"0.#"),1)="."),TRUE,FALSE)</formula>
    </cfRule>
    <cfRule type="expression" priority="111" dxfId="322">
      <formula>IF(AND(AU239&lt;0,RIGHT(TEXT(AU239,"0.#"),1)&lt;&gt;"."),TRUE,FALSE)</formula>
    </cfRule>
    <cfRule type="expression" priority="112" dxfId="323">
      <formula>IF(AND(AU239&lt;0,RIGHT(TEXT(AU239,"0.#"),1)="."),TRUE,FALSE)</formula>
    </cfRule>
  </conditionalFormatting>
  <conditionalFormatting sqref="AK311">
    <cfRule type="expression" priority="107" dxfId="318">
      <formula>IF(RIGHT(TEXT(AK311,"0.#"),1)=".",FALSE,TRUE)</formula>
    </cfRule>
    <cfRule type="expression" priority="108" dxfId="319">
      <formula>IF(RIGHT(TEXT(AK311,"0.#"),1)=".",TRUE,FALSE)</formula>
    </cfRule>
  </conditionalFormatting>
  <conditionalFormatting sqref="AU311:AX311">
    <cfRule type="expression" priority="103" dxfId="320">
      <formula>IF(AND(AU311&gt;=0,RIGHT(TEXT(AU311,"0.#"),1)&lt;&gt;"."),TRUE,FALSE)</formula>
    </cfRule>
    <cfRule type="expression" priority="104" dxfId="321">
      <formula>IF(AND(AU311&gt;=0,RIGHT(TEXT(AU311,"0.#"),1)="."),TRUE,FALSE)</formula>
    </cfRule>
    <cfRule type="expression" priority="105" dxfId="322">
      <formula>IF(AND(AU311&lt;0,RIGHT(TEXT(AU311,"0.#"),1)&lt;&gt;"."),TRUE,FALSE)</formula>
    </cfRule>
    <cfRule type="expression" priority="106" dxfId="323">
      <formula>IF(AND(AU311&lt;0,RIGHT(TEXT(AU311,"0.#"),1)="."),TRUE,FALSE)</formula>
    </cfRule>
  </conditionalFormatting>
  <conditionalFormatting sqref="AK312:AK317">
    <cfRule type="expression" priority="101" dxfId="318">
      <formula>IF(RIGHT(TEXT(AK312,"0.#"),1)=".",FALSE,TRUE)</formula>
    </cfRule>
    <cfRule type="expression" priority="102" dxfId="319">
      <formula>IF(RIGHT(TEXT(AK312,"0.#"),1)=".",TRUE,FALSE)</formula>
    </cfRule>
  </conditionalFormatting>
  <conditionalFormatting sqref="AU312:AX317">
    <cfRule type="expression" priority="97" dxfId="320">
      <formula>IF(AND(AU312&gt;=0,RIGHT(TEXT(AU312,"0.#"),1)&lt;&gt;"."),TRUE,FALSE)</formula>
    </cfRule>
    <cfRule type="expression" priority="98" dxfId="321">
      <formula>IF(AND(AU312&gt;=0,RIGHT(TEXT(AU312,"0.#"),1)="."),TRUE,FALSE)</formula>
    </cfRule>
    <cfRule type="expression" priority="99" dxfId="322">
      <formula>IF(AND(AU312&lt;0,RIGHT(TEXT(AU312,"0.#"),1)&lt;&gt;"."),TRUE,FALSE)</formula>
    </cfRule>
    <cfRule type="expression" priority="100" dxfId="323">
      <formula>IF(AND(AU312&lt;0,RIGHT(TEXT(AU312,"0.#"),1)="."),TRUE,FALSE)</formula>
    </cfRule>
  </conditionalFormatting>
  <conditionalFormatting sqref="AK305">
    <cfRule type="expression" priority="95" dxfId="318">
      <formula>IF(RIGHT(TEXT(AK305,"0.#"),1)=".",FALSE,TRUE)</formula>
    </cfRule>
    <cfRule type="expression" priority="96" dxfId="319">
      <formula>IF(RIGHT(TEXT(AK305,"0.#"),1)=".",TRUE,FALSE)</formula>
    </cfRule>
  </conditionalFormatting>
  <conditionalFormatting sqref="AU305:AX305">
    <cfRule type="expression" priority="91" dxfId="320">
      <formula>IF(AND(AU305&gt;=0,RIGHT(TEXT(AU305,"0.#"),1)&lt;&gt;"."),TRUE,FALSE)</formula>
    </cfRule>
    <cfRule type="expression" priority="92" dxfId="321">
      <formula>IF(AND(AU305&gt;=0,RIGHT(TEXT(AU305,"0.#"),1)="."),TRUE,FALSE)</formula>
    </cfRule>
    <cfRule type="expression" priority="93" dxfId="322">
      <formula>IF(AND(AU305&lt;0,RIGHT(TEXT(AU305,"0.#"),1)&lt;&gt;"."),TRUE,FALSE)</formula>
    </cfRule>
    <cfRule type="expression" priority="94" dxfId="323">
      <formula>IF(AND(AU305&lt;0,RIGHT(TEXT(AU305,"0.#"),1)="."),TRUE,FALSE)</formula>
    </cfRule>
  </conditionalFormatting>
  <conditionalFormatting sqref="AK304">
    <cfRule type="expression" priority="89" dxfId="318">
      <formula>IF(RIGHT(TEXT(AK304,"0.#"),1)=".",FALSE,TRUE)</formula>
    </cfRule>
    <cfRule type="expression" priority="90" dxfId="319">
      <formula>IF(RIGHT(TEXT(AK304,"0.#"),1)=".",TRUE,FALSE)</formula>
    </cfRule>
  </conditionalFormatting>
  <conditionalFormatting sqref="AU304:AX304">
    <cfRule type="expression" priority="85" dxfId="320">
      <formula>IF(AND(AU304&gt;=0,RIGHT(TEXT(AU304,"0.#"),1)&lt;&gt;"."),TRUE,FALSE)</formula>
    </cfRule>
    <cfRule type="expression" priority="86" dxfId="321">
      <formula>IF(AND(AU304&gt;=0,RIGHT(TEXT(AU304,"0.#"),1)="."),TRUE,FALSE)</formula>
    </cfRule>
    <cfRule type="expression" priority="87" dxfId="322">
      <formula>IF(AND(AU304&lt;0,RIGHT(TEXT(AU304,"0.#"),1)&lt;&gt;"."),TRUE,FALSE)</formula>
    </cfRule>
    <cfRule type="expression" priority="88" dxfId="323">
      <formula>IF(AND(AU304&lt;0,RIGHT(TEXT(AU304,"0.#"),1)="."),TRUE,FALSE)</formula>
    </cfRule>
  </conditionalFormatting>
  <conditionalFormatting sqref="AK386:AK393">
    <cfRule type="expression" priority="71" dxfId="318">
      <formula>IF(RIGHT(TEXT(AK386,"0.#"),1)=".",FALSE,TRUE)</formula>
    </cfRule>
    <cfRule type="expression" priority="72" dxfId="319">
      <formula>IF(RIGHT(TEXT(AK386,"0.#"),1)=".",TRUE,FALSE)</formula>
    </cfRule>
  </conditionalFormatting>
  <conditionalFormatting sqref="AU386:AX393">
    <cfRule type="expression" priority="67" dxfId="320">
      <formula>IF(AND(AU386&gt;=0,RIGHT(TEXT(AU386,"0.#"),1)&lt;&gt;"."),TRUE,FALSE)</formula>
    </cfRule>
    <cfRule type="expression" priority="68" dxfId="321">
      <formula>IF(AND(AU386&gt;=0,RIGHT(TEXT(AU386,"0.#"),1)="."),TRUE,FALSE)</formula>
    </cfRule>
    <cfRule type="expression" priority="69" dxfId="322">
      <formula>IF(AND(AU386&lt;0,RIGHT(TEXT(AU386,"0.#"),1)&lt;&gt;"."),TRUE,FALSE)</formula>
    </cfRule>
    <cfRule type="expression" priority="70" dxfId="323">
      <formula>IF(AND(AU386&lt;0,RIGHT(TEXT(AU386,"0.#"),1)="."),TRUE,FALSE)</formula>
    </cfRule>
  </conditionalFormatting>
  <conditionalFormatting sqref="AK373:AK374">
    <cfRule type="expression" priority="65" dxfId="318">
      <formula>IF(RIGHT(TEXT(AK373,"0.#"),1)=".",FALSE,TRUE)</formula>
    </cfRule>
    <cfRule type="expression" priority="66" dxfId="319">
      <formula>IF(RIGHT(TEXT(AK373,"0.#"),1)=".",TRUE,FALSE)</formula>
    </cfRule>
  </conditionalFormatting>
  <conditionalFormatting sqref="AU373:AX374">
    <cfRule type="expression" priority="61" dxfId="320">
      <formula>IF(AND(AU373&gt;=0,RIGHT(TEXT(AU373,"0.#"),1)&lt;&gt;"."),TRUE,FALSE)</formula>
    </cfRule>
    <cfRule type="expression" priority="62" dxfId="321">
      <formula>IF(AND(AU373&gt;=0,RIGHT(TEXT(AU373,"0.#"),1)="."),TRUE,FALSE)</formula>
    </cfRule>
    <cfRule type="expression" priority="63" dxfId="322">
      <formula>IF(AND(AU373&lt;0,RIGHT(TEXT(AU373,"0.#"),1)&lt;&gt;"."),TRUE,FALSE)</formula>
    </cfRule>
    <cfRule type="expression" priority="64" dxfId="323">
      <formula>IF(AND(AU373&lt;0,RIGHT(TEXT(AU373,"0.#"),1)="."),TRUE,FALSE)</formula>
    </cfRule>
  </conditionalFormatting>
  <conditionalFormatting sqref="AK302">
    <cfRule type="expression" priority="41" dxfId="318">
      <formula>IF(RIGHT(TEXT(AK302,"0.#"),1)=".",FALSE,TRUE)</formula>
    </cfRule>
    <cfRule type="expression" priority="42" dxfId="319">
      <formula>IF(RIGHT(TEXT(AK302,"0.#"),1)=".",TRUE,FALSE)</formula>
    </cfRule>
  </conditionalFormatting>
  <conditionalFormatting sqref="AU302:AX302">
    <cfRule type="expression" priority="37" dxfId="320">
      <formula>IF(AND(AU302&gt;=0,RIGHT(TEXT(AU302,"0.#"),1)&lt;&gt;"."),TRUE,FALSE)</formula>
    </cfRule>
    <cfRule type="expression" priority="38" dxfId="321">
      <formula>IF(AND(AU302&gt;=0,RIGHT(TEXT(AU302,"0.#"),1)="."),TRUE,FALSE)</formula>
    </cfRule>
    <cfRule type="expression" priority="39" dxfId="322">
      <formula>IF(AND(AU302&lt;0,RIGHT(TEXT(AU302,"0.#"),1)&lt;&gt;"."),TRUE,FALSE)</formula>
    </cfRule>
    <cfRule type="expression" priority="40" dxfId="323">
      <formula>IF(AND(AU302&lt;0,RIGHT(TEXT(AU302,"0.#"),1)="."),TRUE,FALSE)</formula>
    </cfRule>
  </conditionalFormatting>
  <conditionalFormatting sqref="AK303">
    <cfRule type="expression" priority="35" dxfId="318">
      <formula>IF(RIGHT(TEXT(AK303,"0.#"),1)=".",FALSE,TRUE)</formula>
    </cfRule>
    <cfRule type="expression" priority="36" dxfId="319">
      <formula>IF(RIGHT(TEXT(AK303,"0.#"),1)=".",TRUE,FALSE)</formula>
    </cfRule>
  </conditionalFormatting>
  <conditionalFormatting sqref="AU303:AX303">
    <cfRule type="expression" priority="31" dxfId="320">
      <formula>IF(AND(AU303&gt;=0,RIGHT(TEXT(AU303,"0.#"),1)&lt;&gt;"."),TRUE,FALSE)</formula>
    </cfRule>
    <cfRule type="expression" priority="32" dxfId="321">
      <formula>IF(AND(AU303&gt;=0,RIGHT(TEXT(AU303,"0.#"),1)="."),TRUE,FALSE)</formula>
    </cfRule>
    <cfRule type="expression" priority="33" dxfId="322">
      <formula>IF(AND(AU303&lt;0,RIGHT(TEXT(AU303,"0.#"),1)&lt;&gt;"."),TRUE,FALSE)</formula>
    </cfRule>
    <cfRule type="expression" priority="34" dxfId="323">
      <formula>IF(AND(AU303&lt;0,RIGHT(TEXT(AU303,"0.#"),1)="."),TRUE,FALSE)</formula>
    </cfRule>
  </conditionalFormatting>
  <conditionalFormatting sqref="AK371">
    <cfRule type="expression" priority="29" dxfId="318">
      <formula>IF(RIGHT(TEXT(AK371,"0.#"),1)=".",FALSE,TRUE)</formula>
    </cfRule>
    <cfRule type="expression" priority="30" dxfId="319">
      <formula>IF(RIGHT(TEXT(AK371,"0.#"),1)=".",TRUE,FALSE)</formula>
    </cfRule>
  </conditionalFormatting>
  <conditionalFormatting sqref="AU371:AX371">
    <cfRule type="expression" priority="25" dxfId="320">
      <formula>IF(AND(AU371&gt;=0,RIGHT(TEXT(AU371,"0.#"),1)&lt;&gt;"."),TRUE,FALSE)</formula>
    </cfRule>
    <cfRule type="expression" priority="26" dxfId="321">
      <formula>IF(AND(AU371&gt;=0,RIGHT(TEXT(AU371,"0.#"),1)="."),TRUE,FALSE)</formula>
    </cfRule>
    <cfRule type="expression" priority="27" dxfId="322">
      <formula>IF(AND(AU371&lt;0,RIGHT(TEXT(AU371,"0.#"),1)&lt;&gt;"."),TRUE,FALSE)</formula>
    </cfRule>
    <cfRule type="expression" priority="28" dxfId="323">
      <formula>IF(AND(AU371&lt;0,RIGHT(TEXT(AU371,"0.#"),1)="."),TRUE,FALSE)</formula>
    </cfRule>
  </conditionalFormatting>
  <conditionalFormatting sqref="AK372">
    <cfRule type="expression" priority="23" dxfId="318">
      <formula>IF(RIGHT(TEXT(AK372,"0.#"),1)=".",FALSE,TRUE)</formula>
    </cfRule>
    <cfRule type="expression" priority="24" dxfId="319">
      <formula>IF(RIGHT(TEXT(AK372,"0.#"),1)=".",TRUE,FALSE)</formula>
    </cfRule>
  </conditionalFormatting>
  <conditionalFormatting sqref="AU372:AX372">
    <cfRule type="expression" priority="19" dxfId="320">
      <formula>IF(AND(AU372&gt;=0,RIGHT(TEXT(AU372,"0.#"),1)&lt;&gt;"."),TRUE,FALSE)</formula>
    </cfRule>
    <cfRule type="expression" priority="20" dxfId="321">
      <formula>IF(AND(AU372&gt;=0,RIGHT(TEXT(AU372,"0.#"),1)="."),TRUE,FALSE)</formula>
    </cfRule>
    <cfRule type="expression" priority="21" dxfId="322">
      <formula>IF(AND(AU372&lt;0,RIGHT(TEXT(AU372,"0.#"),1)&lt;&gt;"."),TRUE,FALSE)</formula>
    </cfRule>
    <cfRule type="expression" priority="22" dxfId="323">
      <formula>IF(AND(AU372&lt;0,RIGHT(TEXT(AU372,"0.#"),1)="."),TRUE,FALSE)</formula>
    </cfRule>
  </conditionalFormatting>
  <conditionalFormatting sqref="AK377">
    <cfRule type="expression" priority="17" dxfId="318">
      <formula>IF(RIGHT(TEXT(AK377,"0.#"),1)=".",FALSE,TRUE)</formula>
    </cfRule>
    <cfRule type="expression" priority="18" dxfId="319">
      <formula>IF(RIGHT(TEXT(AK377,"0.#"),1)=".",TRUE,FALSE)</formula>
    </cfRule>
  </conditionalFormatting>
  <conditionalFormatting sqref="AU377:AX377">
    <cfRule type="expression" priority="13" dxfId="320">
      <formula>IF(AND(AU377&gt;=0,RIGHT(TEXT(AU377,"0.#"),1)&lt;&gt;"."),TRUE,FALSE)</formula>
    </cfRule>
    <cfRule type="expression" priority="14" dxfId="321">
      <formula>IF(AND(AU377&gt;=0,RIGHT(TEXT(AU377,"0.#"),1)="."),TRUE,FALSE)</formula>
    </cfRule>
    <cfRule type="expression" priority="15" dxfId="322">
      <formula>IF(AND(AU377&lt;0,RIGHT(TEXT(AU377,"0.#"),1)&lt;&gt;"."),TRUE,FALSE)</formula>
    </cfRule>
    <cfRule type="expression" priority="16" dxfId="323">
      <formula>IF(AND(AU377&lt;0,RIGHT(TEXT(AU377,"0.#"),1)="."),TRUE,FALSE)</formula>
    </cfRule>
  </conditionalFormatting>
  <conditionalFormatting sqref="AK376">
    <cfRule type="expression" priority="11" dxfId="318">
      <formula>IF(RIGHT(TEXT(AK376,"0.#"),1)=".",FALSE,TRUE)</formula>
    </cfRule>
    <cfRule type="expression" priority="12" dxfId="319">
      <formula>IF(RIGHT(TEXT(AK376,"0.#"),1)=".",TRUE,FALSE)</formula>
    </cfRule>
  </conditionalFormatting>
  <conditionalFormatting sqref="AU376:AX376">
    <cfRule type="expression" priority="7" dxfId="320">
      <formula>IF(AND(AU376&gt;=0,RIGHT(TEXT(AU376,"0.#"),1)&lt;&gt;"."),TRUE,FALSE)</formula>
    </cfRule>
    <cfRule type="expression" priority="8" dxfId="321">
      <formula>IF(AND(AU376&gt;=0,RIGHT(TEXT(AU376,"0.#"),1)="."),TRUE,FALSE)</formula>
    </cfRule>
    <cfRule type="expression" priority="9" dxfId="322">
      <formula>IF(AND(AU376&lt;0,RIGHT(TEXT(AU376,"0.#"),1)&lt;&gt;"."),TRUE,FALSE)</formula>
    </cfRule>
    <cfRule type="expression" priority="10" dxfId="323">
      <formula>IF(AND(AU376&lt;0,RIGHT(TEXT(AU376,"0.#"),1)="."),TRUE,FALSE)</formula>
    </cfRule>
  </conditionalFormatting>
  <conditionalFormatting sqref="AK375">
    <cfRule type="expression" priority="5" dxfId="318">
      <formula>IF(RIGHT(TEXT(AK375,"0.#"),1)=".",FALSE,TRUE)</formula>
    </cfRule>
    <cfRule type="expression" priority="6" dxfId="319">
      <formula>IF(RIGHT(TEXT(AK375,"0.#"),1)=".",TRUE,FALSE)</formula>
    </cfRule>
  </conditionalFormatting>
  <conditionalFormatting sqref="AU375:AX375">
    <cfRule type="expression" priority="1" dxfId="320">
      <formula>IF(AND(AU375&gt;=0,RIGHT(TEXT(AU375,"0.#"),1)&lt;&gt;"."),TRUE,FALSE)</formula>
    </cfRule>
    <cfRule type="expression" priority="2" dxfId="321">
      <formula>IF(AND(AU375&gt;=0,RIGHT(TEXT(AU375,"0.#"),1)="."),TRUE,FALSE)</formula>
    </cfRule>
    <cfRule type="expression" priority="3" dxfId="322">
      <formula>IF(AND(AU375&lt;0,RIGHT(TEXT(AU375,"0.#"),1)&lt;&gt;"."),TRUE,FALSE)</formula>
    </cfRule>
    <cfRule type="expression" priority="4" dxfId="323">
      <formula>IF(AND(AU375&lt;0,RIGHT(TEXT(AU375,"0.#"),1)="."),TRUE,FALSE)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5" manualBreakCount="5">
    <brk id="105" max="255" man="1"/>
    <brk id="131" max="255" man="1"/>
    <brk id="138" max="255" man="1"/>
    <brk id="177" max="255" man="1"/>
    <brk id="232" max="255"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6" sqref="O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429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367</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429</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369</v>
      </c>
      <c r="L10" s="17" t="s">
        <v>429</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2015-09-02T08:39:24Z</cp:lastPrinted>
  <dcterms:created xsi:type="dcterms:W3CDTF">2012-03-13T00:50:25Z</dcterms:created>
  <dcterms:modified xsi:type="dcterms:W3CDTF">2015-09-02T14:08:15Z</dcterms:modified>
  <cp:category/>
  <cp:version/>
  <cp:contentType/>
  <cp:contentStatus/>
</cp:coreProperties>
</file>