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<sst xmlns="http://schemas.openxmlformats.org/spreadsheetml/2006/main" count="958" uniqueCount="521">
  <si>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</si>
  <si>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</si>
  <si>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</si>
  <si>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</si>
  <si>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</si>
  <si>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</si>
  <si>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</si>
  <si>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</si>
  <si>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</si>
  <si>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</si>
  <si>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</si>
  <si>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</si>
  <si>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</si>
  <si>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</si>
  <si>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</si>
  <si>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</si>
  <si>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</si>
  <si>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</si>
  <si>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</si>
  <si>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</si>
  <si>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</si>
  <si>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</si>
  <si>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</si>
  <si>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</si>
  <si>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</si>
  <si>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</si>
  <si>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</si>
  <si>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</si>
  <si>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</si>
  <si>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</si>
  <si>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</si>
  <si>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</si>
  <si>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</si>
  <si>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</si>
  <si>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</si>
  <si>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</si>
  <si>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</si>
  <si>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</si>
  <si>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</si>
  <si>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</si>
  <si>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</si>
  <si>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</si>
  <si>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</si>
  <si>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</si>
  <si>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</si>
  <si>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</si>
  <si>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</si>
  <si>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</si>
  <si>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</si>
  <si>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</si>
  <si>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</si>
  <si>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</si>
  <si>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</si>
  <si>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</si>
  <si>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</si>
  <si>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</si>
  <si>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</si>
  <si>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</si>
  <si>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</si>
  <si>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</si>
  <si>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</si>
  <si>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</si>
  <si>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</si>
  <si>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</si>
  <si>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</si>
  <si>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</si>
  <si>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</si>
  <si>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</si>
  <si>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</si>
  <si>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</si>
  <si>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</si>
  <si>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</si>
  <si>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</si>
  <si>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</si>
  <si>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</si>
  <si>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</si>
  <si>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</si>
  <si>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</si>
  <si>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</si>
  <si>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</si>
  <si>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</si>
  <si>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</si>
  <si>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</si>
  <si>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</si>
  <si>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</si>
  <si>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</si>
  <si>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</si>
  <si>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</si>
  <si>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</si>
  <si>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</si>
  <si>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</si>
  <si>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</si>
  <si>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</si>
  <si>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</si>
  <si>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</si>
  <si>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</si>
  <si>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</si>
  <si>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</si>
  <si>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</si>
  <si>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</si>
  <si>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</si>
  <si>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</si>
  <si>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</si>
  <si>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</si>
  <si>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</si>
  <si>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</si>
  <si>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</si>
  <si>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</si>
  <si>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</si>
  <si>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</si>
  <si>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</si>
  <si>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</si>
  <si>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</si>
  <si>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</si>
  <si>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</si>
  <si>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</si>
  <si>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</si>
  <si>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</si>
  <si>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</si>
  <si>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</si>
  <si>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</si>
  <si>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</si>
  <si>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</si>
  <si>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</si>
  <si>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</si>
  <si>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</si>
  <si>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</si>
  <si>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</si>
  <si>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</si>
  <si>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</si>
  <si>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</si>
  <si>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</si>
  <si>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</si>
  <si>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</si>
  <si>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</si>
  <si>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</si>
  <si>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</si>
  <si>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</si>
  <si>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</si>
  <si>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</si>
  <si>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</si>
  <si>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</si>
  <si>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</si>
  <si>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</si>
  <si>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</si>
  <si>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</si>
  <si>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</si>
  <si>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</si>
  <si>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</si>
  <si>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</si>
  <si>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</si>
  <si>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</si>
  <si>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</si>
  <si>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</si>
  <si>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</si>
  <si>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</si>
  <si>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</si>
  <si>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</si>
  <si>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</si>
  <si>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</si>
  <si>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</si>
  <si>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</si>
  <si>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</si>
  <si>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</si>
  <si>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</si>
  <si>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</si>
  <si>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</si>
  <si>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</si>
  <si>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</si>
  <si>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</si>
  <si>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</si>
  <si>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</si>
  <si>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</si>
  <si>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</si>
  <si>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</si>
  <si>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</si>
  <si>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</si>
  <si>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</si>
  <si>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</si>
  <si>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</si>
  <si>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</si>
  <si>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</si>
  <si>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</si>
  <si>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</si>
  <si>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</si>
  <si>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</si>
  <si>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</si>
  <si>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</si>
  <si>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</si>
  <si>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</si>
  <si>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</si>
  <si>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</si>
  <si>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</si>
  <si>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</si>
  <si>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</si>
  <si>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</si>
  <si>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</si>
  <si>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</si>
  <si>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</si>
  <si>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</si>
  <si>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</si>
  <si>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</si>
  <si>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</si>
  <si>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</si>
  <si>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</si>
  <si>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</si>
  <si>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</si>
  <si>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</si>
  <si>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</si>
  <si>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</si>
  <si>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</si>
  <si>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</si>
  <si>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</si>
  <si>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</si>
  <si>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</si>
  <si>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</si>
  <si>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</si>
  <si>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</si>
  <si>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</si>
  <si>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</si>
  <si>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</si>
  <si>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</si>
  <si>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</si>
  <si>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</si>
  <si>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</si>
  <si>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</si>
  <si>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</si>
  <si>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</si>
  <si>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</si>
  <si>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</si>
  <si>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</si>
  <si>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</si>
  <si>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</si>
  <si>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</si>
  <si>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</si>
  <si>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</si>
  <si>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</si>
  <si>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</si>
  <si>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</si>
  <si>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</si>
  <si>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</si>
  <si>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</si>
  <si>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</si>
  <si>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</si>
  <si>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</si>
  <si>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</si>
  <si>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</si>
  <si>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</si>
  <si>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</si>
  <si>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</si>
  <si>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</si>
  <si>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</si>
  <si>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</si>
  <si>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</si>
  <si>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</si>
  <si>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</si>
  <si>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</si>
  <si>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</si>
  <si>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</si>
  <si>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</si>
  <si>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</si>
  <si>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</si>
  <si>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</si>
  <si>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</si>
  <si>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</si>
  <si>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</si>
  <si>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</si>
  <si>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</si>
  <si>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</si>
  <si>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</si>
  <si>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</si>
  <si>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</si>
  <si>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</si>
  <si>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</si>
  <si>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</si>
  <si>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</si>
  <si>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</si>
  <si>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</si>
  <si>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</si>
  <si>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</si>
  <si>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</si>
  <si>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</si>
  <si>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</si>
  <si>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</si>
  <si>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</si>
  <si>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</si>
  <si>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</si>
  <si>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</si>
  <si>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</si>
  <si>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</si>
  <si>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</si>
  <si>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</si>
  <si>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</si>
  <si>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</si>
  <si>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</si>
  <si>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</si>
  <si>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</si>
  <si>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</si>
  <si>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</si>
  <si>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</si>
  <si>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</si>
  <si>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</si>
  <si>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</si>
  <si>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</si>
  <si>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</si>
  <si>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</si>
  <si>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</si>
  <si>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</si>
  <si>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</si>
  <si>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</si>
  <si>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</si>
  <si>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</si>
  <si>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</si>
  <si>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</si>
  <si>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</si>
  <si>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</si>
  <si>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</si>
  <si>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</si>
  <si>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</si>
  <si>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</si>
  <si>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</si>
  <si>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</si>
  <si>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</si>
  <si>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</si>
  <si>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</si>
  <si>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</si>
  <si>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</si>
  <si>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</si>
  <si>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</si>
  <si>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</si>
  <si>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</si>
  <si>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</si>
  <si>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</si>
  <si>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</si>
  <si>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</si>
  <si>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</si>
  <si>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</si>
  <si>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</si>
  <si>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</si>
  <si>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</si>
  <si>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</si>
  <si>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</si>
  <si>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</si>
  <si>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</si>
  <si>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</si>
  <si>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</si>
  <si>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</si>
  <si>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</si>
  <si>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</si>
  <si>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</si>
  <si>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</si>
  <si>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</si>
  <si>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予定通り終了</t>
  </si>
  <si>
    <t>終了予定</t>
  </si>
  <si>
    <t>終了予定</t>
  </si>
  <si>
    <t>（選択してください）</t>
  </si>
  <si>
    <t>年度</t>
  </si>
  <si>
    <t>新27</t>
  </si>
  <si>
    <t>新28</t>
  </si>
  <si>
    <t>％</t>
  </si>
  <si>
    <t>F.</t>
  </si>
  <si>
    <t xml:space="preserve">G. </t>
  </si>
  <si>
    <t>H.</t>
  </si>
  <si>
    <t>支　出　先</t>
  </si>
  <si>
    <t>業　務　概　要</t>
  </si>
  <si>
    <t>支　出　額
（百万円）</t>
  </si>
  <si>
    <t>F</t>
  </si>
  <si>
    <t>G</t>
  </si>
  <si>
    <t>H</t>
  </si>
  <si>
    <t>　</t>
  </si>
  <si>
    <t>E.</t>
  </si>
  <si>
    <t>　</t>
  </si>
  <si>
    <t>　　/</t>
  </si>
  <si>
    <t>食料安定供給関係</t>
  </si>
  <si>
    <t>農林水産省</t>
  </si>
  <si>
    <t>○</t>
  </si>
  <si>
    <t>畜産企画課長
水野政義</t>
  </si>
  <si>
    <t>畜産部畜産企画課</t>
  </si>
  <si>
    <t>生産局</t>
  </si>
  <si>
    <t>－</t>
  </si>
  <si>
    <t>【高収益型畜産体制構築事業】</t>
  </si>
  <si>
    <t xml:space="preserve"> </t>
  </si>
  <si>
    <t>【畜産競争力強化整備事業】</t>
  </si>
  <si>
    <t>搬入ライン、粉砕ライン、保管タンク増設、原料保管庫新設</t>
  </si>
  <si>
    <t>－</t>
  </si>
  <si>
    <t>-</t>
  </si>
  <si>
    <t>ホクレン農業協同組合連合会</t>
  </si>
  <si>
    <t>北日本くみあい飼料（株）</t>
  </si>
  <si>
    <t>東日本くみあい飼料（株）</t>
  </si>
  <si>
    <r>
      <t>J</t>
    </r>
    <r>
      <rPr>
        <sz val="11"/>
        <rFont val="ＭＳ Ｐゴシック"/>
        <family val="3"/>
      </rPr>
      <t>Aいわて平泉</t>
    </r>
  </si>
  <si>
    <t>全農サイロ（株）</t>
  </si>
  <si>
    <t>石巻埠頭サイロ（株）</t>
  </si>
  <si>
    <t>ﾌﾘ-ﾃﾞﾝｸﾞﾙ-ﾌﾟ飼料用米生産協議会</t>
  </si>
  <si>
    <t>東北・関東エリア飼料用米生産利用推進協議会</t>
  </si>
  <si>
    <t>青森地域飼料用米生産利用推進協議会</t>
  </si>
  <si>
    <t>鹿島地域飼料米生産利用推進協議会</t>
  </si>
  <si>
    <t>配合飼料の供給体制整備</t>
  </si>
  <si>
    <t>原料切込口上屋新設、搬出入ライン改造・増設</t>
  </si>
  <si>
    <t>原料切込口上屋新贈設、搬出コンベヤ等改造</t>
  </si>
  <si>
    <t>荷受施設、乾燥施設、貯蔵施設の整備</t>
  </si>
  <si>
    <t>飼料粉砕・加工ライン増設</t>
  </si>
  <si>
    <t>－</t>
  </si>
  <si>
    <t>-</t>
  </si>
  <si>
    <t>-</t>
  </si>
  <si>
    <t>万t</t>
  </si>
  <si>
    <t>-</t>
  </si>
  <si>
    <t>‐</t>
  </si>
  <si>
    <t>費目・使途は事業目的に即し真に必要なものに限定されている。</t>
  </si>
  <si>
    <r>
      <t>事業実施主体に対して、国又はA</t>
    </r>
    <r>
      <rPr>
        <sz val="11"/>
        <rFont val="ＭＳ Ｐゴシック"/>
        <family val="3"/>
      </rPr>
      <t>LICから直接補助により実施している。</t>
    </r>
  </si>
  <si>
    <t>配合飼料供給体制整備促進事業</t>
  </si>
  <si>
    <t>国産畜産物の新たな市場獲得のための技術開発促進事業</t>
  </si>
  <si>
    <t>-</t>
  </si>
  <si>
    <t>鶏卵の生産量：255万トン
（平成20年度）→245万トン（平成32年度）</t>
  </si>
  <si>
    <t>飼料自給率：26％(平成25年度)→38％(平成32年度)</t>
  </si>
  <si>
    <t>-</t>
  </si>
  <si>
    <t>-</t>
  </si>
  <si>
    <t>-</t>
  </si>
  <si>
    <t>機械リースにおいて、３者見積もりをとる等により、コスト削減に心がけている。</t>
  </si>
  <si>
    <t>（畜産収益力強化支援事業）　　事業実施件数</t>
  </si>
  <si>
    <t>（畜産競争力強化整備事業）　　事業実施件数</t>
  </si>
  <si>
    <t>件</t>
  </si>
  <si>
    <t>（畜産収益力強化支援事業）
交付実績÷事業実施件数　　　　　　　　　　　　　</t>
  </si>
  <si>
    <t>（畜産競争力強化整備事業）
交付実績÷事業実施件数　　　　　　　　　　　　　</t>
  </si>
  <si>
    <t>5,115百万円/56</t>
  </si>
  <si>
    <t xml:space="preserve">  </t>
  </si>
  <si>
    <t xml:space="preserve">  </t>
  </si>
  <si>
    <t>配合飼料供給体制整備促進事業　I</t>
  </si>
  <si>
    <t>鶏卵の生産目標245万トン（平成32年度）</t>
  </si>
  <si>
    <t>飼料自給率目標　38％（平成32年度）</t>
  </si>
  <si>
    <t>-</t>
  </si>
  <si>
    <t>　本事業は、増産が見込まれる飼料用米等の自給飼料の利用を拡大し、輸入飼料の価格の変動等の影響を受けにくく、競争力を有する収益力の高い畜産経営の確立を図るため、畜産経営における飼料自給率や生産性の向上、飼料生産受託組織等の経営高度化に必要な機械のリース方式による導入を支援する。</t>
  </si>
  <si>
    <t>-</t>
  </si>
  <si>
    <t>-</t>
  </si>
  <si>
    <t>　　</t>
  </si>
  <si>
    <t>　</t>
  </si>
  <si>
    <t>　</t>
  </si>
  <si>
    <t>事業実施件数</t>
  </si>
  <si>
    <t>-</t>
  </si>
  <si>
    <t>26年度執行見込み額÷事業実施件数　　　　　　　　　　　　　</t>
  </si>
  <si>
    <t>本事業は配合飼料価格の高騰や畜産物価格の低迷により、経営環境が急速に悪化する中、緊急的に措置された対策。支出先である独立行政法人農畜産業振興機構（以下「ALIC」という）は、緊急対策を機動的かつ柔軟に実施してきた実績があり、ALICの事業実施体制を活用することが最も適切である。</t>
  </si>
  <si>
    <t>25年度は公募の実施、事業実施主体が実施要領の策定などを行い、事業は順調に推移。また、リース方式による導入は、畜産経営において初期投資が過大になることを抑制するものであり、効果的である。　</t>
  </si>
  <si>
    <t>　</t>
  </si>
  <si>
    <t>A.　（独）農畜産業振興機構</t>
  </si>
  <si>
    <t>交付金</t>
  </si>
  <si>
    <t>補助金の交付</t>
  </si>
  <si>
    <t>B.　ホクレン農業協同組合連合会</t>
  </si>
  <si>
    <t>預かり金</t>
  </si>
  <si>
    <t>備品費</t>
  </si>
  <si>
    <t>貸付機械を管理するためのシールを購入</t>
  </si>
  <si>
    <t>畜産農家にリース方式により導入する機械を民間リース会社等が購入するための資金</t>
  </si>
  <si>
    <t>C.　</t>
  </si>
  <si>
    <t>　</t>
  </si>
  <si>
    <t>　Ｄ.　（株）ホクレン商事</t>
  </si>
  <si>
    <t>機械導入費</t>
  </si>
  <si>
    <t>畜産農家等にリース方式により導入する機械を導入</t>
  </si>
  <si>
    <t>A.</t>
  </si>
  <si>
    <t>（独）農畜産業振興機構</t>
  </si>
  <si>
    <t>畜産業振興のための補助事業等</t>
  </si>
  <si>
    <t>－</t>
  </si>
  <si>
    <t>-</t>
  </si>
  <si>
    <t>B</t>
  </si>
  <si>
    <t>全国農業協同組合連合会</t>
  </si>
  <si>
    <t>全国酪農業協同組合連合会</t>
  </si>
  <si>
    <t>全国畜産農業協同組合連合会</t>
  </si>
  <si>
    <t>全国開拓農業協同組合連合会</t>
  </si>
  <si>
    <t>一般社団法人全日本畜産振興事業中央会</t>
  </si>
  <si>
    <t>一般社団法人全国鶏卵養鶏団体連合会</t>
  </si>
  <si>
    <t>一般社団法人日本養鶏協会</t>
  </si>
  <si>
    <t>全国肉牛事業協同組合</t>
  </si>
  <si>
    <t>〃</t>
  </si>
  <si>
    <t>　</t>
  </si>
  <si>
    <t>　C</t>
  </si>
  <si>
    <t>宮崎県経済農業協同組合連合会</t>
  </si>
  <si>
    <t>リース方式により導入する機械の検収</t>
  </si>
  <si>
    <t>全国農業協同組合連合会長崎県本部</t>
  </si>
  <si>
    <t>鹿児島県経済農業協同組合連合会</t>
  </si>
  <si>
    <t>全国農業協同組合連合会岩手県本部</t>
  </si>
  <si>
    <t>全国農業協同組合連合会青森県本部</t>
  </si>
  <si>
    <t>全国農業協同組合連合会宮城県本部</t>
  </si>
  <si>
    <t>全国農業協同組合連合会長野県本部</t>
  </si>
  <si>
    <t>熊本県経済農業協同組合連合会</t>
  </si>
  <si>
    <t>全国農業協同組合連合会栃木県本部</t>
  </si>
  <si>
    <t>全国農業協同組合連合会大分県本部</t>
  </si>
  <si>
    <t>　D</t>
  </si>
  <si>
    <t>畜産農家等にリース方式により導入する機械を購入</t>
  </si>
  <si>
    <r>
      <t>J</t>
    </r>
    <r>
      <rPr>
        <sz val="11"/>
        <rFont val="ＭＳ Ｐゴシック"/>
        <family val="3"/>
      </rPr>
      <t>A三井リース（株）</t>
    </r>
  </si>
  <si>
    <t>日立キャピタル（株）</t>
  </si>
  <si>
    <t>三井住友ファイナンス＆リース（株）</t>
  </si>
  <si>
    <t>エムジーリース（株）</t>
  </si>
  <si>
    <t>あおぎんリース（株）</t>
  </si>
  <si>
    <t>くみあい開発</t>
  </si>
  <si>
    <t>滋賀コープサービス</t>
  </si>
  <si>
    <t>東京センチュリーリース</t>
  </si>
  <si>
    <t>宮銀リース</t>
  </si>
  <si>
    <t>一定の負担を求めるもので妥当である。</t>
  </si>
  <si>
    <t>要望が多く不用は少ない。</t>
  </si>
  <si>
    <t>導入された機械は収穫作業等に活用されている。</t>
  </si>
  <si>
    <t>当初見込みを上回っている。</t>
  </si>
  <si>
    <t>当初見込みの半額程度であるとともに、機械のリース導入時に、与信審査を行ない、経営にあった水準となっている。</t>
  </si>
  <si>
    <t>7,041百万円/5,018件</t>
  </si>
  <si>
    <t>・本事業の目的は、食料自給率・自給力の向上を図るため、飼料用米等の本作化を進め、水田のフル活用を図るものであり、国民や社会のニーズを反映している事業である。　</t>
  </si>
  <si>
    <t>・現在、畜産・酪農の生産基盤が弱体化している状況の中、本事業で、増産が見込まれる飼料用米等の自給飼料の利用を拡大し、輸入飼料の価格の変動等の影響を受けにくく、競争力を有する収益力の高い畜産経営の確立を図ることは、緊急性があり、地方に委ねるものではなく、国が行うべき事業である。　</t>
  </si>
  <si>
    <t>牛肉の生産目標52万トン（平成32年度）</t>
  </si>
  <si>
    <t>牛肉の生産量：52万トン（平成20年度）→52万トン（平成32年度）</t>
  </si>
  <si>
    <t>豚肉の生産目標126万トン（平成32年度）</t>
  </si>
  <si>
    <t>豚肉の生産量：126万トン（平成20年度）→126万トン（平成32年度）</t>
  </si>
  <si>
    <t>・本事業は、増産が見込まれる飼料用米等の自給飼料の利用を拡大し、輸入飼料の価格の変動等の影響を受けにくく、競争力を有する収益力の高い畜産経営の確立を図るために機械等のリース方式による導入を支援することにより、生産者の負担軽減と生産性向上に資するものであることから、政策的ニーズがあり、国が行うべき優先度の高い事業である。　</t>
  </si>
  <si>
    <t>0048</t>
  </si>
  <si>
    <t>-</t>
  </si>
  <si>
    <t>点検対象外</t>
  </si>
  <si>
    <t>本事業は、成果実績において、「牛肉の生産量」及び「豚肉の生産量」が当初の目標を下回っている。以上のことから、「成果目標達成のための支援方策の見直し」を行うべきであった。本事業は、平成26年度に終了した事業である。</t>
  </si>
  <si>
    <t>①畜産経営における飼料用米等を活用した飼料自給率や生産性の向上に必要な機械装置のリース方式による導入の支援（補助率１／３以内）。
②飼料生産受託組織等が、経営の高度化を図るために必要な機械装置のリース方式による導入を支援（補助率１／２以内）。</t>
  </si>
  <si>
    <t>畜産収益力向上緊急支援リース事業</t>
  </si>
  <si>
    <t>・引き続き事業の適正執行と事業効果が発揮されるよう、ALICを通じて指導に努める。</t>
  </si>
  <si>
    <t>・本事業は、増産が見込まれる飼料用米等の自給飼料の利用を拡大し、輸入飼料の価格の変動等の影響を受けにくく、競争力を有する収益力の高い畜産経営の確立を図るため、畜産経営における飼料自給率や生産性の向上、飼料生産受託組織等の経営高度化に必要な機械のリース方式による導入を支援するものであり、優先度が高い事業である。また、要望が予算額を上回る等生産現場の期待が大きかった。　　　　　　　　　　　　　　　　　　　　　　　　　　　　　　　　　　　　　　　　　　　　　　　　　　　　　　　　　　　　　　　　　　　　　　　　　　　　　　　　　　　　　　　　　　　　　　　　・なお、本事業では、飼料自給率の向上に資する機械装置（飼料用米の利用に必要な粉砕機や混合機等を含む）が3,639台導入される等しており、今後、収益力の高い畜産経営の確立のための取組が推進されることが期待される。</t>
  </si>
  <si>
    <t>農業の持続的発展
⑨需要構造等の変化に対応した生産・供給体制の改革</t>
  </si>
  <si>
    <t>△</t>
  </si>
  <si>
    <t>(株)ホクレン商事</t>
  </si>
  <si>
    <t>畜産収益力向上緊急支援リース事業の円滑な推進を図るため事業推進会議等を開催</t>
  </si>
  <si>
    <t>地域の取組として畜産の収益性向上を図る取組を推進することとし、新たに地域の関係者が連携・結集した畜産クラスターの取組の中で、高収益畜産への転換、生産性向上、畜産環境問題への対策を行うこととしている。</t>
  </si>
  <si>
    <t>成果目標に対する成果実績は平均でみると約98％の水準となっている。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</si>
</sst>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9">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8"/>
      <color indexed="8"/>
      <name val="Calibri"/>
      <family val="2"/>
    </font>
    <font>
      <sz val="10"/>
      <color indexed="8"/>
      <name val="Calibri"/>
      <family val="2"/>
    </font>
    <font>
      <sz val="9"/>
      <color indexed="8"/>
      <name val="ＭＳ Ｐゴシック"/>
      <family val="3"/>
    </font>
    <font>
      <sz val="9"/>
      <color indexed="8"/>
      <name val="Calibri"/>
      <family val="2"/>
    </font>
    <font>
      <sz val="14"/>
      <color indexed="8"/>
      <name val="ＭＳ Ｐゴシック"/>
      <family val="3"/>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top/>
      <bottom/>
    </border>
    <border>
      <left style="thin"/>
      <right/>
      <top style="hair"/>
      <bottom style="hair"/>
    </border>
    <border>
      <left/>
      <right/>
      <top style="hair"/>
      <bottom style="hair"/>
    </border>
    <border>
      <left/>
      <right style="thin"/>
      <top style="hair"/>
      <bottom style="hair"/>
    </border>
    <border>
      <left/>
      <right style="medium"/>
      <top style="hair"/>
      <bottom style="hair"/>
    </border>
    <border>
      <left style="double"/>
      <right/>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double"/>
      <right/>
      <top style="thin"/>
      <bottom style="hair"/>
    </border>
    <border>
      <left/>
      <right style="double"/>
      <top style="thin"/>
      <bottom style="hair"/>
    </border>
    <border>
      <left/>
      <right/>
      <top/>
      <bottom style="thin"/>
    </border>
    <border>
      <left/>
      <right style="medium"/>
      <top/>
      <bottom style="thin"/>
    </border>
    <border>
      <left/>
      <right/>
      <top style="thin"/>
      <bottom/>
    </border>
    <border>
      <left/>
      <right style="thin"/>
      <top style="thin"/>
      <bottom/>
    </border>
    <border>
      <left/>
      <right style="thin"/>
      <top/>
      <bottom style="thin"/>
    </border>
    <border>
      <left style="thin"/>
      <right/>
      <top/>
      <bottom/>
    </border>
    <border>
      <left/>
      <right style="double"/>
      <top/>
      <bottom/>
    </border>
    <border>
      <left style="medium"/>
      <right/>
      <top/>
      <bottom style="thin"/>
    </border>
    <border>
      <left/>
      <right style="double"/>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thin"/>
      <bottom/>
    </border>
    <border>
      <left/>
      <right style="medium"/>
      <top style="thin"/>
      <bottom/>
    </border>
    <border>
      <left style="thin"/>
      <right/>
      <top/>
      <bottom style="mediu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style="thin"/>
      <right style="medium"/>
      <top style="thin"/>
      <bottom/>
    </border>
    <border>
      <left/>
      <right style="thin"/>
      <top/>
      <bottom/>
    </border>
    <border>
      <left style="thin"/>
      <right/>
      <top style="hair"/>
      <bottom style="thin"/>
    </border>
    <border>
      <left/>
      <right/>
      <top style="hair"/>
      <bottom style="thin"/>
    </border>
    <border>
      <left/>
      <right style="thin"/>
      <top style="hair"/>
      <bottom style="thin"/>
    </border>
    <border diagonalUp="1">
      <left style="thin"/>
      <right style="thin"/>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left style="medium"/>
      <right/>
      <top style="medium"/>
      <bottom style="medium"/>
    </border>
    <border diagonalUp="1">
      <left style="thin"/>
      <right style="medium"/>
      <top style="thin"/>
      <bottom style="thin"/>
      <diagonal style="thin"/>
    </border>
    <border>
      <left style="medium"/>
      <right/>
      <top style="thin"/>
      <bottom style="thin"/>
    </border>
    <border>
      <left style="medium"/>
      <right/>
      <top/>
      <bottom style="medium"/>
    </border>
    <border>
      <left style="medium"/>
      <right/>
      <top style="hair"/>
      <bottom style="thin"/>
    </border>
    <border>
      <left style="medium"/>
      <right/>
      <top style="thin"/>
      <bottom style="medium"/>
    </border>
    <border>
      <left/>
      <right style="thin"/>
      <top style="thin"/>
      <bottom style="medium"/>
    </border>
    <border>
      <left style="double"/>
      <right/>
      <top style="medium"/>
      <bottom style="thin"/>
    </border>
    <border>
      <left/>
      <right style="thin"/>
      <top style="medium"/>
      <bottom style="thin"/>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thin"/>
      <right/>
      <top style="dashed"/>
      <bottom style="hair"/>
    </border>
    <border>
      <left/>
      <right/>
      <top style="dashed"/>
      <bottom style="hair"/>
    </border>
    <border>
      <left style="medium"/>
      <right/>
      <top style="thin"/>
      <bottom style="hair"/>
    </border>
    <border>
      <left/>
      <right style="medium"/>
      <top style="hair"/>
      <bottom style="thin"/>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medium"/>
      <bottom style="thin"/>
    </border>
    <border>
      <left style="dashed"/>
      <right/>
      <top style="thin"/>
      <bottom style="medium"/>
    </border>
    <border>
      <left/>
      <right style="double"/>
      <top/>
      <bottom style="medium"/>
    </border>
    <border>
      <left/>
      <right style="double"/>
      <top style="medium"/>
      <bottom/>
    </border>
    <border>
      <left style="double"/>
      <right/>
      <top style="dashed"/>
      <bottom style="hair"/>
    </border>
    <border>
      <left/>
      <right/>
      <top style="thin"/>
      <bottom style="dashed"/>
    </border>
    <border>
      <left style="double"/>
      <right/>
      <top style="thin"/>
      <bottom style="dashed"/>
    </border>
    <border>
      <left/>
      <right style="thin"/>
      <top style="thin"/>
      <bottom style="dashed"/>
    </border>
    <border>
      <left style="thin"/>
      <right/>
      <top style="hair"/>
      <bottom/>
    </border>
    <border>
      <left/>
      <right/>
      <top style="hair"/>
      <bottom/>
    </border>
    <border>
      <left style="double"/>
      <right/>
      <top/>
      <bottom style="hair"/>
    </border>
    <border>
      <left/>
      <right style="thin"/>
      <top/>
      <bottom style="hair"/>
    </border>
    <border>
      <left style="thin"/>
      <right/>
      <top style="thin"/>
      <bottom style="thick"/>
    </border>
    <border>
      <left/>
      <right/>
      <top style="thin"/>
      <bottom style="thick"/>
    </border>
    <border>
      <left/>
      <right style="thin"/>
      <top style="thin"/>
      <bottom style="thick"/>
    </border>
    <border diagonalUp="1">
      <left style="thin"/>
      <right/>
      <top style="thin"/>
      <bottom style="medium"/>
      <diagonal style="thin"/>
    </border>
    <border>
      <left/>
      <right style="medium"/>
      <top style="dashed"/>
      <bottom style="hair"/>
    </border>
    <border diagonalUp="1">
      <left/>
      <right style="thin"/>
      <top style="thin"/>
      <bottom style="medium"/>
      <diagonal style="thin"/>
    </border>
    <border>
      <left/>
      <right style="hair"/>
      <top style="hair"/>
      <bottom style="hair"/>
    </border>
    <border>
      <left/>
      <right style="hair"/>
      <top style="hair"/>
      <bottom style="thin"/>
    </border>
    <border>
      <left style="hair"/>
      <right/>
      <top style="hair"/>
      <bottom style="hair"/>
    </border>
    <border diagonalUp="1">
      <left style="thin"/>
      <right style="thin"/>
      <top/>
      <bottom/>
      <diagonal style="hair"/>
    </border>
    <border diagonalUp="1">
      <left style="thin"/>
      <right style="medium"/>
      <top/>
      <bottom/>
      <diagonal style="hair"/>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style="thin"/>
      <bottom style="dashed"/>
    </border>
    <border>
      <left/>
      <right style="medium"/>
      <top style="thin"/>
      <bottom style="dashed"/>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67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5" fillId="0" borderId="14" xfId="0" applyFont="1" applyBorder="1" applyAlignment="1">
      <alignment horizontal="justify" vertical="center" wrapText="1"/>
    </xf>
    <xf numFmtId="0" fontId="66"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6"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5"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6" fillId="34" borderId="0" xfId="63" applyFont="1" applyFill="1" applyBorder="1" applyAlignment="1" applyProtection="1">
      <alignment vertical="top"/>
      <protection locked="0"/>
    </xf>
    <xf numFmtId="0" fontId="9" fillId="34" borderId="34" xfId="63" applyFont="1" applyFill="1" applyBorder="1" applyAlignment="1" applyProtection="1">
      <alignment vertical="top"/>
      <protection locked="0"/>
    </xf>
    <xf numFmtId="0" fontId="9" fillId="34" borderId="0" xfId="63" applyFont="1" applyFill="1" applyBorder="1" applyAlignment="1" applyProtection="1">
      <alignment vertical="top"/>
      <protection locked="0"/>
    </xf>
    <xf numFmtId="0" fontId="17" fillId="34" borderId="0" xfId="63" applyFont="1" applyFill="1" applyBorder="1" applyAlignment="1" applyProtection="1">
      <alignment vertical="top"/>
      <protection locked="0"/>
    </xf>
    <xf numFmtId="0" fontId="9" fillId="34" borderId="29" xfId="63" applyFont="1" applyFill="1" applyBorder="1" applyAlignment="1" applyProtection="1">
      <alignment vertical="top"/>
      <protection locked="0"/>
    </xf>
    <xf numFmtId="0" fontId="9" fillId="34" borderId="0" xfId="0" applyFont="1" applyFill="1" applyBorder="1" applyAlignment="1" applyProtection="1">
      <alignment vertical="center" wrapText="1"/>
      <protection locked="0"/>
    </xf>
    <xf numFmtId="0" fontId="0" fillId="34" borderId="0" xfId="0" applyFill="1" applyBorder="1" applyAlignment="1" applyProtection="1">
      <alignment vertical="center"/>
      <protection locked="0"/>
    </xf>
    <xf numFmtId="0" fontId="0" fillId="0" borderId="0" xfId="0" applyAlignment="1" applyProtection="1">
      <alignment vertical="center"/>
      <protection locked="0"/>
    </xf>
    <xf numFmtId="0" fontId="0" fillId="34" borderId="29" xfId="0" applyFill="1" applyBorder="1" applyAlignment="1" applyProtection="1">
      <alignment vertical="center"/>
      <protection locked="0"/>
    </xf>
    <xf numFmtId="0" fontId="9" fillId="34" borderId="0" xfId="63" applyFont="1" applyFill="1" applyBorder="1" applyAlignment="1" applyProtection="1">
      <alignment vertical="center" wrapText="1"/>
      <protection locked="0"/>
    </xf>
    <xf numFmtId="0" fontId="68" fillId="34" borderId="0" xfId="0" applyFont="1" applyFill="1" applyBorder="1" applyAlignment="1" applyProtection="1">
      <alignment vertical="center" wrapText="1"/>
      <protection locked="0"/>
    </xf>
    <xf numFmtId="0" fontId="68" fillId="34" borderId="29" xfId="0" applyFont="1" applyFill="1" applyBorder="1" applyAlignment="1" applyProtection="1">
      <alignment vertical="center" wrapText="1"/>
      <protection locked="0"/>
    </xf>
    <xf numFmtId="0" fontId="9" fillId="34" borderId="0" xfId="63" applyFont="1" applyFill="1" applyBorder="1" applyAlignment="1" applyProtection="1">
      <alignment vertical="top" wrapText="1"/>
      <protection locked="0"/>
    </xf>
    <xf numFmtId="0" fontId="9" fillId="34" borderId="28" xfId="63" applyFont="1" applyFill="1" applyBorder="1" applyAlignment="1" applyProtection="1">
      <alignment vertical="top"/>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9"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177" fontId="0" fillId="0" borderId="46" xfId="0" applyNumberFormat="1" applyFont="1" applyFill="1" applyBorder="1" applyAlignment="1" applyProtection="1">
      <alignment horizontal="right" vertical="center"/>
      <protection locked="0"/>
    </xf>
    <xf numFmtId="177" fontId="0" fillId="0" borderId="47"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50"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177" fontId="0" fillId="0" borderId="51" xfId="0" applyNumberFormat="1" applyFont="1" applyFill="1" applyBorder="1" applyAlignment="1" applyProtection="1">
      <alignment horizontal="righ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180" fontId="0" fillId="0" borderId="52"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177" fontId="0" fillId="0" borderId="4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4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36" borderId="4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11" fillId="0" borderId="54" xfId="0" applyFont="1" applyFill="1" applyBorder="1" applyAlignment="1" applyProtection="1">
      <alignment horizontal="center" vertical="center" wrapText="1"/>
      <protection locked="0"/>
    </xf>
    <xf numFmtId="0" fontId="11" fillId="0" borderId="55" xfId="0" applyFont="1" applyFill="1" applyBorder="1" applyAlignment="1" applyProtection="1">
      <alignment horizontal="center" vertical="center" wrapText="1"/>
      <protection locked="0"/>
    </xf>
    <xf numFmtId="0" fontId="0" fillId="0" borderId="52" xfId="0"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19" fillId="33" borderId="4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5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1" fillId="33" borderId="34" xfId="0" applyFont="1" applyFill="1" applyBorder="1" applyAlignment="1">
      <alignment horizontal="center" vertical="center" wrapText="1"/>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34" xfId="0" applyBorder="1" applyAlignment="1">
      <alignment horizontal="center" vertical="center"/>
    </xf>
    <xf numFmtId="0" fontId="0" fillId="0" borderId="59" xfId="0" applyBorder="1" applyAlignment="1">
      <alignment horizontal="center" vertical="center"/>
    </xf>
    <xf numFmtId="0" fontId="0" fillId="0" borderId="52" xfId="0" applyBorder="1" applyAlignment="1">
      <alignment horizontal="center" vertical="center"/>
    </xf>
    <xf numFmtId="0" fontId="0" fillId="0" borderId="60" xfId="0" applyBorder="1" applyAlignment="1">
      <alignment horizontal="center" vertical="center"/>
    </xf>
    <xf numFmtId="0" fontId="0" fillId="33" borderId="52"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3" borderId="33"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9" fillId="33" borderId="4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44" xfId="0" applyFont="1" applyFill="1" applyBorder="1" applyAlignment="1">
      <alignment horizontal="center" vertical="center"/>
    </xf>
    <xf numFmtId="0" fontId="0" fillId="0" borderId="67"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15" fillId="37" borderId="68" xfId="0" applyFont="1" applyFill="1" applyBorder="1" applyAlignment="1">
      <alignment horizontal="center" vertical="center" wrapText="1"/>
    </xf>
    <xf numFmtId="0" fontId="15" fillId="37" borderId="69" xfId="0" applyFont="1" applyFill="1" applyBorder="1" applyAlignment="1">
      <alignment horizontal="center" vertical="center" wrapText="1"/>
    </xf>
    <xf numFmtId="0" fontId="15" fillId="37" borderId="70"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0" fillId="0" borderId="54" xfId="0" applyBorder="1" applyAlignment="1">
      <alignment horizontal="center" vertical="center"/>
    </xf>
    <xf numFmtId="0" fontId="0" fillId="0" borderId="72" xfId="0" applyBorder="1" applyAlignment="1">
      <alignment horizontal="center" vertical="center"/>
    </xf>
    <xf numFmtId="0" fontId="0" fillId="0" borderId="44" xfId="0" applyFont="1" applyFill="1" applyBorder="1" applyAlignment="1" applyProtection="1">
      <alignment vertical="center" shrinkToFit="1"/>
      <protection locked="0"/>
    </xf>
    <xf numFmtId="0" fontId="0" fillId="36" borderId="21" xfId="0"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4" xfId="0" applyFont="1"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0" borderId="55" xfId="0" applyBorder="1" applyAlignment="1" applyProtection="1">
      <alignment horizontal="center" vertical="center" shrinkToFit="1"/>
      <protection locked="0"/>
    </xf>
    <xf numFmtId="0" fontId="0" fillId="34" borderId="73" xfId="0" applyFont="1" applyFill="1" applyBorder="1" applyAlignment="1">
      <alignment horizontal="right" vertical="center"/>
    </xf>
    <xf numFmtId="0" fontId="0" fillId="34" borderId="74" xfId="0" applyFont="1" applyFill="1" applyBorder="1" applyAlignment="1">
      <alignment horizontal="right" vertical="center"/>
    </xf>
    <xf numFmtId="0" fontId="14" fillId="33" borderId="4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35" borderId="71"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73" xfId="0" applyFont="1" applyBorder="1" applyAlignment="1">
      <alignment horizontal="right" vertical="center"/>
    </xf>
    <xf numFmtId="0" fontId="0" fillId="0" borderId="74" xfId="0" applyFont="1" applyBorder="1" applyAlignment="1">
      <alignment horizontal="right" vertical="center"/>
    </xf>
    <xf numFmtId="0" fontId="0" fillId="34" borderId="75" xfId="0" applyFont="1" applyFill="1" applyBorder="1" applyAlignment="1" applyProtection="1">
      <alignment horizontal="center" vertical="center" shrinkToFit="1"/>
      <protection locked="0"/>
    </xf>
    <xf numFmtId="0" fontId="11" fillId="36" borderId="76"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9" xfId="0" applyFont="1" applyFill="1" applyBorder="1" applyAlignment="1">
      <alignment horizontal="center" vertical="center"/>
    </xf>
    <xf numFmtId="0" fontId="0" fillId="36" borderId="80"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0" fillId="34" borderId="75" xfId="0" applyFont="1" applyFill="1" applyBorder="1" applyAlignment="1">
      <alignment horizontal="center"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6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6" borderId="64"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75" xfId="0" applyFont="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3" borderId="4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protection/>
    </xf>
    <xf numFmtId="177" fontId="0" fillId="0" borderId="85" xfId="0" applyNumberFormat="1" applyFont="1" applyFill="1" applyBorder="1" applyAlignment="1" applyProtection="1">
      <alignment horizontal="center" vertical="center"/>
      <protection/>
    </xf>
    <xf numFmtId="177" fontId="0" fillId="0" borderId="86"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177" fontId="0" fillId="0" borderId="87" xfId="0" applyNumberFormat="1" applyFont="1" applyFill="1" applyBorder="1" applyAlignment="1">
      <alignment horizontal="right" vertical="center"/>
    </xf>
    <xf numFmtId="0" fontId="11" fillId="3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10" fillId="33" borderId="90"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21" fillId="36" borderId="91" xfId="0" applyFont="1" applyFill="1" applyBorder="1" applyAlignment="1">
      <alignment horizontal="left" vertical="center" wrapText="1"/>
    </xf>
    <xf numFmtId="0" fontId="21" fillId="36" borderId="92" xfId="0" applyFont="1" applyFill="1" applyBorder="1" applyAlignment="1">
      <alignment horizontal="left" vertical="center" wrapText="1"/>
    </xf>
    <xf numFmtId="0" fontId="6" fillId="33" borderId="9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35" borderId="25" xfId="0" applyFont="1" applyFill="1" applyBorder="1" applyAlignment="1" applyProtection="1">
      <alignment horizontal="center" vertical="center"/>
      <protection locked="0"/>
    </xf>
    <xf numFmtId="177" fontId="0" fillId="0" borderId="94" xfId="0" applyNumberFormat="1" applyFont="1" applyFill="1" applyBorder="1" applyAlignment="1">
      <alignment horizontal="right" vertical="center"/>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7" borderId="71"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55" xfId="0" applyFont="1" applyFill="1" applyBorder="1" applyAlignment="1">
      <alignment horizontal="center" vertical="center"/>
    </xf>
    <xf numFmtId="0" fontId="14" fillId="33" borderId="64" xfId="0" applyFont="1" applyFill="1" applyBorder="1" applyAlignment="1">
      <alignment horizontal="center" vertical="center" wrapText="1"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34" borderId="54"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3" xfId="0" applyFont="1" applyFill="1" applyBorder="1" applyAlignment="1" applyProtection="1">
      <alignment horizontal="center" vertical="center" wrapText="1" shrinkToFit="1"/>
      <protection locked="0"/>
    </xf>
    <xf numFmtId="0" fontId="0" fillId="34" borderId="52"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2"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1" fillId="36" borderId="0"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0" fillId="0" borderId="4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5" xfId="65" applyFont="1" applyFill="1" applyBorder="1" applyAlignment="1" applyProtection="1">
      <alignment horizontal="center" vertical="center" wrapText="1" shrinkToFit="1"/>
      <protection/>
    </xf>
    <xf numFmtId="0" fontId="0" fillId="0" borderId="8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33" borderId="80" xfId="65" applyFont="1" applyFill="1" applyBorder="1" applyAlignment="1" applyProtection="1">
      <alignment horizontal="center" vertical="center" wrapText="1"/>
      <protection/>
    </xf>
    <xf numFmtId="0" fontId="0" fillId="33" borderId="5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4"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0" fillId="34" borderId="14" xfId="0" applyFont="1" applyFill="1" applyBorder="1" applyAlignment="1" applyProtection="1">
      <alignment horizontal="center" vertical="center" shrinkToFit="1"/>
      <protection locked="0"/>
    </xf>
    <xf numFmtId="0" fontId="13" fillId="33" borderId="71"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34"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7"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9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9"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7" fillId="0" borderId="100" xfId="0" applyFont="1" applyFill="1" applyBorder="1" applyAlignment="1" applyProtection="1">
      <alignment horizontal="center" vertical="center" wrapText="1"/>
      <protection locked="0"/>
    </xf>
    <xf numFmtId="0" fontId="17" fillId="0" borderId="69"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100" xfId="0" applyFont="1" applyFill="1" applyBorder="1" applyAlignment="1" applyProtection="1">
      <alignment horizontal="center" vertical="center"/>
      <protection locked="0"/>
    </xf>
    <xf numFmtId="0" fontId="17" fillId="0" borderId="70" xfId="0" applyFont="1" applyBorder="1" applyAlignment="1" applyProtection="1">
      <alignment horizontal="center" vertical="center"/>
      <protection locked="0"/>
    </xf>
    <xf numFmtId="0" fontId="0" fillId="0" borderId="80" xfId="0" applyFont="1" applyFill="1" applyBorder="1" applyAlignment="1">
      <alignment horizontal="center" vertical="center"/>
    </xf>
    <xf numFmtId="0" fontId="0" fillId="0" borderId="54" xfId="0" applyFont="1" applyBorder="1" applyAlignment="1">
      <alignment horizontal="center" vertical="center"/>
    </xf>
    <xf numFmtId="0" fontId="0" fillId="0" borderId="64" xfId="0" applyFont="1" applyFill="1" applyBorder="1" applyAlignment="1">
      <alignment horizontal="center" vertical="center"/>
    </xf>
    <xf numFmtId="0" fontId="0" fillId="0" borderId="55" xfId="0" applyFont="1" applyBorder="1" applyAlignment="1">
      <alignment horizontal="center" vertical="center"/>
    </xf>
    <xf numFmtId="0" fontId="9" fillId="0" borderId="64" xfId="0" applyFont="1" applyBorder="1" applyAlignment="1">
      <alignment horizontal="center" vertical="center" wrapText="1"/>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65" xfId="0" applyFont="1" applyBorder="1" applyAlignment="1">
      <alignment horizontal="center" vertical="center"/>
    </xf>
    <xf numFmtId="0" fontId="11" fillId="36" borderId="98"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9" xfId="0" applyFont="1" applyFill="1" applyBorder="1" applyAlignment="1">
      <alignment horizontal="center" vertical="center" wrapText="1"/>
    </xf>
    <xf numFmtId="0" fontId="0" fillId="0" borderId="10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0" fontId="0" fillId="34" borderId="39" xfId="0" applyFont="1" applyFill="1" applyBorder="1" applyAlignment="1">
      <alignment vertical="center" wrapText="1"/>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103" xfId="0" applyFont="1" applyFill="1" applyBorder="1" applyAlignment="1">
      <alignment vertical="center" wrapText="1"/>
    </xf>
    <xf numFmtId="0" fontId="0" fillId="34" borderId="85" xfId="0" applyFont="1" applyFill="1" applyBorder="1" applyAlignment="1">
      <alignment vertical="center" wrapText="1"/>
    </xf>
    <xf numFmtId="0" fontId="0" fillId="34" borderId="86" xfId="0" applyFont="1" applyFill="1" applyBorder="1" applyAlignment="1">
      <alignment vertical="center" wrapText="1"/>
    </xf>
    <xf numFmtId="0" fontId="0" fillId="34" borderId="50" xfId="0" applyFont="1" applyFill="1" applyBorder="1" applyAlignment="1">
      <alignment vertical="center"/>
    </xf>
    <xf numFmtId="0" fontId="0" fillId="34" borderId="47" xfId="0" applyFont="1" applyFill="1" applyBorder="1" applyAlignment="1">
      <alignment vertical="center"/>
    </xf>
    <xf numFmtId="0" fontId="0" fillId="37" borderId="20" xfId="0" applyFont="1" applyFill="1" applyBorder="1" applyAlignment="1">
      <alignment horizontal="center" vertical="center"/>
    </xf>
    <xf numFmtId="0" fontId="0" fillId="0" borderId="98"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4" xfId="0" applyFont="1" applyBorder="1" applyAlignment="1" applyProtection="1">
      <alignment vertical="center" textRotation="255"/>
      <protection locked="0"/>
    </xf>
    <xf numFmtId="0" fontId="0" fillId="34" borderId="4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9" xfId="0" applyFont="1" applyFill="1" applyBorder="1" applyAlignment="1">
      <alignment vertical="center"/>
    </xf>
    <xf numFmtId="0" fontId="0" fillId="34" borderId="105"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15" fillId="33" borderId="68" xfId="0" applyFont="1" applyFill="1" applyBorder="1" applyAlignment="1">
      <alignment horizontal="center" vertical="center" wrapText="1"/>
    </xf>
    <xf numFmtId="0" fontId="15" fillId="33" borderId="69"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7" xfId="0" applyFill="1" applyBorder="1" applyAlignment="1" applyProtection="1">
      <alignment horizontal="left" vertical="center" wrapText="1"/>
      <protection locked="0"/>
    </xf>
    <xf numFmtId="0" fontId="0" fillId="0" borderId="109" xfId="0"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34" borderId="111"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37" borderId="98"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4" xfId="0" applyFont="1" applyFill="1" applyBorder="1" applyAlignment="1">
      <alignment horizontal="center" vertical="center"/>
    </xf>
    <xf numFmtId="0" fontId="0" fillId="37" borderId="65" xfId="0" applyFont="1" applyFill="1" applyBorder="1" applyAlignment="1">
      <alignment horizontal="center" vertical="center"/>
    </xf>
    <xf numFmtId="0" fontId="0" fillId="0" borderId="11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34" borderId="4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5" xfId="0" applyFont="1" applyFill="1" applyBorder="1" applyAlignment="1">
      <alignment horizontal="center" vertical="center"/>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177" fontId="0" fillId="0" borderId="116"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locked="0"/>
    </xf>
    <xf numFmtId="0" fontId="11" fillId="33" borderId="71" xfId="65" applyFont="1" applyFill="1" applyBorder="1" applyAlignment="1" applyProtection="1">
      <alignment horizontal="center" vertical="center" wrapText="1" shrinkToFit="1"/>
      <protection/>
    </xf>
    <xf numFmtId="0" fontId="11" fillId="33" borderId="54" xfId="65" applyFont="1" applyFill="1" applyBorder="1" applyAlignment="1" applyProtection="1">
      <alignment horizontal="center" vertical="center" wrapText="1" shrinkToFit="1"/>
      <protection/>
    </xf>
    <xf numFmtId="0" fontId="0" fillId="0" borderId="80" xfId="65" applyFont="1" applyFill="1" applyBorder="1" applyAlignment="1" applyProtection="1">
      <alignment horizontal="left" vertical="center" wrapText="1" shrinkToFit="1"/>
      <protection locked="0"/>
    </xf>
    <xf numFmtId="0" fontId="0" fillId="0" borderId="54" xfId="65" applyFont="1" applyFill="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protection locked="0"/>
    </xf>
    <xf numFmtId="0" fontId="7" fillId="33" borderId="64" xfId="63" applyNumberFormat="1" applyFont="1" applyFill="1" applyBorder="1" applyAlignment="1" applyProtection="1">
      <alignment horizontal="center" vertical="center" wrapText="1"/>
      <protection/>
    </xf>
    <xf numFmtId="0" fontId="2" fillId="0" borderId="54" xfId="63" applyFont="1" applyFill="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0" borderId="117"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0" fontId="0" fillId="34" borderId="50"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0" fontId="7" fillId="33" borderId="121" xfId="63" applyFont="1" applyFill="1" applyBorder="1" applyAlignment="1" applyProtection="1">
      <alignment horizontal="center" vertical="center"/>
      <protection/>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5" xfId="65" applyFont="1" applyFill="1" applyBorder="1" applyAlignment="1" applyProtection="1">
      <alignment horizontal="center" vertical="center" wrapText="1" shrinkToFit="1"/>
      <protection/>
    </xf>
    <xf numFmtId="0" fontId="0" fillId="34" borderId="39"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8" xfId="65" applyFont="1" applyFill="1" applyBorder="1" applyAlignment="1" applyProtection="1">
      <alignment horizontal="center" vertical="center"/>
      <protection/>
    </xf>
    <xf numFmtId="0" fontId="7" fillId="33" borderId="69"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0" xfId="63" applyFont="1" applyFill="1" applyBorder="1" applyAlignment="1" applyProtection="1">
      <alignment horizontal="left" vertical="center" wrapText="1" shrinkToFit="1"/>
      <protection locked="0"/>
    </xf>
    <xf numFmtId="0" fontId="0" fillId="0" borderId="69" xfId="0" applyFont="1" applyFill="1" applyBorder="1" applyAlignment="1" applyProtection="1">
      <alignment horizontal="left" vertical="center" wrapText="1"/>
      <protection locked="0"/>
    </xf>
    <xf numFmtId="0" fontId="7" fillId="33" borderId="121" xfId="63" applyFont="1" applyFill="1" applyBorder="1" applyAlignment="1" applyProtection="1">
      <alignment horizontal="center" vertical="center" wrapText="1" shrinkToFit="1"/>
      <protection/>
    </xf>
    <xf numFmtId="0" fontId="0" fillId="0" borderId="101" xfId="0" applyFont="1" applyBorder="1" applyAlignment="1">
      <alignment horizontal="center" vertical="center"/>
    </xf>
    <xf numFmtId="0" fontId="9" fillId="0" borderId="69"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4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protection locked="0"/>
    </xf>
    <xf numFmtId="0" fontId="7" fillId="36" borderId="14" xfId="63" applyNumberFormat="1" applyFont="1" applyFill="1" applyBorder="1" applyAlignment="1" applyProtection="1">
      <alignment horizontal="center" vertical="center" wrapTex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4" borderId="3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15" fillId="33" borderId="59"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0" fillId="0" borderId="122"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8"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4" xfId="0" applyFont="1" applyBorder="1" applyAlignment="1" applyProtection="1">
      <alignment horizontal="center" vertical="center" textRotation="255" wrapText="1"/>
      <protection locked="0"/>
    </xf>
    <xf numFmtId="0" fontId="11" fillId="36" borderId="71"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xf>
    <xf numFmtId="0" fontId="0" fillId="0" borderId="96" xfId="0" applyBorder="1" applyAlignment="1">
      <alignment horizontal="center" vertical="center" textRotation="255"/>
    </xf>
    <xf numFmtId="0" fontId="0" fillId="0" borderId="123" xfId="0" applyBorder="1" applyAlignment="1">
      <alignment horizontal="center" vertical="center" textRotation="255"/>
    </xf>
    <xf numFmtId="0" fontId="15" fillId="37" borderId="68" xfId="0" applyFont="1" applyFill="1" applyBorder="1" applyAlignment="1">
      <alignment horizontal="center" vertical="center"/>
    </xf>
    <xf numFmtId="0" fontId="15" fillId="37" borderId="69" xfId="0" applyFont="1" applyFill="1" applyBorder="1" applyAlignment="1">
      <alignment horizontal="center" vertical="center"/>
    </xf>
    <xf numFmtId="0" fontId="15" fillId="37" borderId="7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4" xfId="65" applyFont="1" applyFill="1" applyBorder="1" applyAlignment="1" applyProtection="1">
      <alignment horizontal="center" vertical="center" wrapText="1"/>
      <protection/>
    </xf>
    <xf numFmtId="0" fontId="0" fillId="0" borderId="9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98" xfId="0" applyFont="1" applyFill="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5" fillId="35" borderId="68" xfId="0" applyFont="1" applyFill="1" applyBorder="1" applyAlignment="1">
      <alignment horizontal="center" vertical="center"/>
    </xf>
    <xf numFmtId="0" fontId="2" fillId="35" borderId="69" xfId="0" applyFont="1" applyFill="1" applyBorder="1" applyAlignment="1">
      <alignment horizontal="center" vertical="center"/>
    </xf>
    <xf numFmtId="0" fontId="2" fillId="35" borderId="70" xfId="0" applyFont="1" applyFill="1" applyBorder="1" applyAlignment="1">
      <alignment horizontal="center" vertical="center"/>
    </xf>
    <xf numFmtId="0" fontId="0" fillId="34" borderId="98"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54" xfId="0"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34" borderId="125"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1" fillId="33" borderId="72" xfId="0" applyFont="1" applyFill="1" applyBorder="1" applyAlignment="1">
      <alignment horizontal="center" vertical="center" textRotation="255" wrapText="1"/>
    </xf>
    <xf numFmtId="0" fontId="11" fillId="33" borderId="34"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0" fillId="34" borderId="8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0" borderId="126" xfId="0" applyFont="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34" borderId="110" xfId="0" applyFont="1" applyFill="1" applyBorder="1" applyAlignment="1" applyProtection="1">
      <alignment horizontal="center" vertical="center"/>
      <protection locked="0"/>
    </xf>
    <xf numFmtId="0" fontId="0" fillId="34" borderId="111"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1" xfId="0" applyFont="1" applyFill="1" applyBorder="1" applyAlignment="1">
      <alignment vertical="center" wrapText="1"/>
    </xf>
    <xf numFmtId="0" fontId="0" fillId="34" borderId="111" xfId="0" applyFont="1" applyFill="1" applyBorder="1" applyAlignment="1">
      <alignment vertical="center" wrapText="1"/>
    </xf>
    <xf numFmtId="0" fontId="0" fillId="34" borderId="132" xfId="0" applyFont="1" applyFill="1" applyBorder="1" applyAlignment="1">
      <alignment vertical="center" wrapText="1"/>
    </xf>
    <xf numFmtId="0" fontId="0" fillId="34" borderId="84"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0" fillId="0" borderId="133" xfId="0" applyFont="1" applyBorder="1" applyAlignment="1" applyProtection="1" quotePrefix="1">
      <alignment horizontal="left" vertical="center"/>
      <protection locked="0"/>
    </xf>
    <xf numFmtId="0" fontId="0" fillId="0" borderId="134" xfId="0" applyFont="1" applyBorder="1" applyAlignment="1" applyProtection="1">
      <alignment horizontal="left" vertical="center"/>
      <protection locked="0"/>
    </xf>
    <xf numFmtId="0" fontId="0" fillId="0" borderId="135" xfId="0" applyFont="1" applyBorder="1" applyAlignment="1" applyProtection="1">
      <alignment horizontal="left" vertical="center"/>
      <protection locked="0"/>
    </xf>
    <xf numFmtId="0" fontId="0" fillId="0" borderId="13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8" xfId="0" applyFont="1" applyFill="1" applyBorder="1" applyAlignment="1">
      <alignment horizontal="center" vertical="center"/>
    </xf>
    <xf numFmtId="0" fontId="0" fillId="34" borderId="64"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6" borderId="5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64"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0" fillId="36" borderId="65" xfId="0" applyFont="1" applyFill="1" applyBorder="1" applyAlignment="1">
      <alignment horizontal="center" vertical="center" wrapText="1"/>
    </xf>
    <xf numFmtId="0" fontId="18" fillId="34" borderId="39"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34" borderId="141"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14" fillId="34" borderId="8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8" fillId="34" borderId="3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39"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139" xfId="0" applyFont="1" applyFill="1" applyBorder="1" applyAlignment="1">
      <alignment horizontal="center" vertical="center" wrapText="1"/>
    </xf>
    <xf numFmtId="0" fontId="0" fillId="34" borderId="50"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0" borderId="75" xfId="0" applyFont="1" applyBorder="1" applyAlignment="1">
      <alignment horizontal="center" vertical="center"/>
    </xf>
    <xf numFmtId="177" fontId="0" fillId="0" borderId="46"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0" fillId="36" borderId="83" xfId="0" applyFont="1" applyFill="1" applyBorder="1" applyAlignment="1">
      <alignment horizontal="center" vertical="center"/>
    </xf>
    <xf numFmtId="0" fontId="11" fillId="36" borderId="4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72" xfId="0" applyFont="1" applyFill="1" applyBorder="1" applyAlignment="1">
      <alignment horizontal="center" vertical="center" textRotation="255" wrapText="1"/>
    </xf>
    <xf numFmtId="0" fontId="0" fillId="36" borderId="34"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34" borderId="141"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1" fillId="36" borderId="1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33"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139</xdr:row>
      <xdr:rowOff>38100</xdr:rowOff>
    </xdr:from>
    <xdr:to>
      <xdr:col>31</xdr:col>
      <xdr:colOff>161925</xdr:colOff>
      <xdr:row>140</xdr:row>
      <xdr:rowOff>114300</xdr:rowOff>
    </xdr:to>
    <xdr:sp>
      <xdr:nvSpPr>
        <xdr:cNvPr id="1" name="正方形/長方形 17"/>
        <xdr:cNvSpPr>
          <a:spLocks/>
        </xdr:cNvSpPr>
      </xdr:nvSpPr>
      <xdr:spPr>
        <a:xfrm>
          <a:off x="4514850" y="36280725"/>
          <a:ext cx="1847850"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農林水産省</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２００百万円</a:t>
          </a:r>
        </a:p>
      </xdr:txBody>
    </xdr:sp>
    <xdr:clientData/>
  </xdr:twoCellAnchor>
  <xdr:twoCellAnchor>
    <xdr:from>
      <xdr:col>15</xdr:col>
      <xdr:colOff>9525</xdr:colOff>
      <xdr:row>142</xdr:row>
      <xdr:rowOff>133350</xdr:rowOff>
    </xdr:from>
    <xdr:to>
      <xdr:col>23</xdr:col>
      <xdr:colOff>180975</xdr:colOff>
      <xdr:row>143</xdr:row>
      <xdr:rowOff>266700</xdr:rowOff>
    </xdr:to>
    <xdr:sp>
      <xdr:nvSpPr>
        <xdr:cNvPr id="2" name="正方形/長方形 18"/>
        <xdr:cNvSpPr>
          <a:spLocks/>
        </xdr:cNvSpPr>
      </xdr:nvSpPr>
      <xdr:spPr>
        <a:xfrm>
          <a:off x="3009900" y="36280725"/>
          <a:ext cx="1771650"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Ｂ：公益社団法人中央畜産会</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５２百万円</a:t>
          </a:r>
        </a:p>
      </xdr:txBody>
    </xdr:sp>
    <xdr:clientData/>
  </xdr:twoCellAnchor>
  <xdr:twoCellAnchor>
    <xdr:from>
      <xdr:col>29</xdr:col>
      <xdr:colOff>190500</xdr:colOff>
      <xdr:row>142</xdr:row>
      <xdr:rowOff>152400</xdr:rowOff>
    </xdr:from>
    <xdr:to>
      <xdr:col>39</xdr:col>
      <xdr:colOff>152400</xdr:colOff>
      <xdr:row>143</xdr:row>
      <xdr:rowOff>314325</xdr:rowOff>
    </xdr:to>
    <xdr:sp>
      <xdr:nvSpPr>
        <xdr:cNvPr id="3" name="正方形/長方形 19"/>
        <xdr:cNvSpPr>
          <a:spLocks/>
        </xdr:cNvSpPr>
      </xdr:nvSpPr>
      <xdr:spPr>
        <a:xfrm>
          <a:off x="5991225" y="36280725"/>
          <a:ext cx="1962150"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Ａ：氷見市耕畜連携農業推進協議会等</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6</xdr:col>
      <xdr:colOff>19050</xdr:colOff>
      <xdr:row>142</xdr:row>
      <xdr:rowOff>180975</xdr:rowOff>
    </xdr:from>
    <xdr:to>
      <xdr:col>14</xdr:col>
      <xdr:colOff>104775</xdr:colOff>
      <xdr:row>144</xdr:row>
      <xdr:rowOff>47625</xdr:rowOff>
    </xdr:to>
    <xdr:sp>
      <xdr:nvSpPr>
        <xdr:cNvPr id="4" name="大かっこ 22"/>
        <xdr:cNvSpPr>
          <a:spLocks/>
        </xdr:cNvSpPr>
      </xdr:nvSpPr>
      <xdr:spPr>
        <a:xfrm>
          <a:off x="1219200" y="36280725"/>
          <a:ext cx="1685925" cy="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142</xdr:row>
      <xdr:rowOff>228600</xdr:rowOff>
    </xdr:from>
    <xdr:to>
      <xdr:col>49</xdr:col>
      <xdr:colOff>276225</xdr:colOff>
      <xdr:row>143</xdr:row>
      <xdr:rowOff>333375</xdr:rowOff>
    </xdr:to>
    <xdr:sp>
      <xdr:nvSpPr>
        <xdr:cNvPr id="5" name="大かっこ 25"/>
        <xdr:cNvSpPr>
          <a:spLocks/>
        </xdr:cNvSpPr>
      </xdr:nvSpPr>
      <xdr:spPr>
        <a:xfrm>
          <a:off x="8067675" y="36280725"/>
          <a:ext cx="2009775" cy="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141</xdr:row>
      <xdr:rowOff>123825</xdr:rowOff>
    </xdr:from>
    <xdr:to>
      <xdr:col>37</xdr:col>
      <xdr:colOff>133350</xdr:colOff>
      <xdr:row>142</xdr:row>
      <xdr:rowOff>123825</xdr:rowOff>
    </xdr:to>
    <xdr:sp>
      <xdr:nvSpPr>
        <xdr:cNvPr id="6" name="フリーフォーム 26"/>
        <xdr:cNvSpPr>
          <a:spLocks/>
        </xdr:cNvSpPr>
      </xdr:nvSpPr>
      <xdr:spPr>
        <a:xfrm>
          <a:off x="5238750" y="36280725"/>
          <a:ext cx="2295525" cy="0"/>
        </a:xfrm>
        <a:custGeom>
          <a:pathLst>
            <a:path h="238125" w="2024062">
              <a:moveTo>
                <a:pt x="0" y="0"/>
              </a:moveTo>
              <a:lnTo>
                <a:pt x="2024062" y="0"/>
              </a:lnTo>
              <a:lnTo>
                <a:pt x="2024062" y="238125"/>
              </a:lnTo>
            </a:path>
          </a:pathLst>
        </a:cu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141</xdr:row>
      <xdr:rowOff>123825</xdr:rowOff>
    </xdr:from>
    <xdr:to>
      <xdr:col>29</xdr:col>
      <xdr:colOff>57150</xdr:colOff>
      <xdr:row>142</xdr:row>
      <xdr:rowOff>76200</xdr:rowOff>
    </xdr:to>
    <xdr:sp>
      <xdr:nvSpPr>
        <xdr:cNvPr id="7" name="フリーフォーム 27"/>
        <xdr:cNvSpPr>
          <a:spLocks/>
        </xdr:cNvSpPr>
      </xdr:nvSpPr>
      <xdr:spPr>
        <a:xfrm flipH="1">
          <a:off x="3362325" y="36280725"/>
          <a:ext cx="2495550" cy="0"/>
        </a:xfrm>
        <a:custGeom>
          <a:pathLst>
            <a:path h="238125" w="2024062">
              <a:moveTo>
                <a:pt x="0" y="0"/>
              </a:moveTo>
              <a:lnTo>
                <a:pt x="2024062" y="0"/>
              </a:lnTo>
              <a:lnTo>
                <a:pt x="2024062" y="238125"/>
              </a:lnTo>
            </a:path>
          </a:pathLst>
        </a:cu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140</xdr:row>
      <xdr:rowOff>104775</xdr:rowOff>
    </xdr:from>
    <xdr:to>
      <xdr:col>27</xdr:col>
      <xdr:colOff>19050</xdr:colOff>
      <xdr:row>141</xdr:row>
      <xdr:rowOff>95250</xdr:rowOff>
    </xdr:to>
    <xdr:sp>
      <xdr:nvSpPr>
        <xdr:cNvPr id="8" name="直線コネクタ 28"/>
        <xdr:cNvSpPr>
          <a:spLocks/>
        </xdr:cNvSpPr>
      </xdr:nvSpPr>
      <xdr:spPr>
        <a:xfrm>
          <a:off x="5419725" y="36280725"/>
          <a:ext cx="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140</xdr:row>
      <xdr:rowOff>57150</xdr:rowOff>
    </xdr:from>
    <xdr:to>
      <xdr:col>43</xdr:col>
      <xdr:colOff>180975</xdr:colOff>
      <xdr:row>141</xdr:row>
      <xdr:rowOff>247650</xdr:rowOff>
    </xdr:to>
    <xdr:sp>
      <xdr:nvSpPr>
        <xdr:cNvPr id="9" name="正方形/長方形 29"/>
        <xdr:cNvSpPr>
          <a:spLocks/>
        </xdr:cNvSpPr>
      </xdr:nvSpPr>
      <xdr:spPr>
        <a:xfrm>
          <a:off x="7315200" y="36280725"/>
          <a:ext cx="1466850"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地方農政局等</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（北海道農政事務所、　　　　　７農政局、）</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6</xdr:col>
      <xdr:colOff>19050</xdr:colOff>
      <xdr:row>144</xdr:row>
      <xdr:rowOff>180975</xdr:rowOff>
    </xdr:from>
    <xdr:to>
      <xdr:col>49</xdr:col>
      <xdr:colOff>295275</xdr:colOff>
      <xdr:row>144</xdr:row>
      <xdr:rowOff>180975</xdr:rowOff>
    </xdr:to>
    <xdr:sp>
      <xdr:nvSpPr>
        <xdr:cNvPr id="10" name="直線コネクタ 2"/>
        <xdr:cNvSpPr>
          <a:spLocks/>
        </xdr:cNvSpPr>
      </xdr:nvSpPr>
      <xdr:spPr>
        <a:xfrm>
          <a:off x="1219200" y="36280725"/>
          <a:ext cx="8877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144</xdr:row>
      <xdr:rowOff>314325</xdr:rowOff>
    </xdr:from>
    <xdr:to>
      <xdr:col>31</xdr:col>
      <xdr:colOff>114300</xdr:colOff>
      <xdr:row>146</xdr:row>
      <xdr:rowOff>95250</xdr:rowOff>
    </xdr:to>
    <xdr:sp>
      <xdr:nvSpPr>
        <xdr:cNvPr id="11" name="正方形/長方形 57"/>
        <xdr:cNvSpPr>
          <a:spLocks/>
        </xdr:cNvSpPr>
      </xdr:nvSpPr>
      <xdr:spPr>
        <a:xfrm>
          <a:off x="4467225" y="36280725"/>
          <a:ext cx="1847850" cy="4476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農林水産省</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７，０４１百万円</a:t>
          </a:r>
        </a:p>
      </xdr:txBody>
    </xdr:sp>
    <xdr:clientData/>
  </xdr:twoCellAnchor>
  <xdr:twoCellAnchor>
    <xdr:from>
      <xdr:col>24</xdr:col>
      <xdr:colOff>161925</xdr:colOff>
      <xdr:row>152</xdr:row>
      <xdr:rowOff>104775</xdr:rowOff>
    </xdr:from>
    <xdr:to>
      <xdr:col>31</xdr:col>
      <xdr:colOff>114300</xdr:colOff>
      <xdr:row>153</xdr:row>
      <xdr:rowOff>209550</xdr:rowOff>
    </xdr:to>
    <xdr:sp>
      <xdr:nvSpPr>
        <xdr:cNvPr id="12" name="正方形/長方形 58"/>
        <xdr:cNvSpPr>
          <a:spLocks/>
        </xdr:cNvSpPr>
      </xdr:nvSpPr>
      <xdr:spPr>
        <a:xfrm>
          <a:off x="4962525" y="38852475"/>
          <a:ext cx="1352550" cy="4572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D</a:t>
          </a:r>
          <a:r>
            <a:rPr lang="en-US" cap="none" sz="1000" b="0" i="0" u="none" baseline="0">
              <a:solidFill>
                <a:srgbClr val="000000"/>
              </a:solidFill>
              <a:latin typeface="ＭＳ Ｐゴシック"/>
              <a:ea typeface="ＭＳ Ｐゴシック"/>
              <a:cs typeface="ＭＳ Ｐゴシック"/>
            </a:rPr>
            <a:t>　民間リース会社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（６，８５０百万円）</a:t>
          </a:r>
        </a:p>
      </xdr:txBody>
    </xdr:sp>
    <xdr:clientData/>
  </xdr:twoCellAnchor>
  <xdr:twoCellAnchor>
    <xdr:from>
      <xdr:col>16</xdr:col>
      <xdr:colOff>47625</xdr:colOff>
      <xdr:row>149</xdr:row>
      <xdr:rowOff>123825</xdr:rowOff>
    </xdr:from>
    <xdr:to>
      <xdr:col>35</xdr:col>
      <xdr:colOff>85725</xdr:colOff>
      <xdr:row>151</xdr:row>
      <xdr:rowOff>57150</xdr:rowOff>
    </xdr:to>
    <xdr:sp>
      <xdr:nvSpPr>
        <xdr:cNvPr id="13" name="正方形/長方形 59"/>
        <xdr:cNvSpPr>
          <a:spLocks/>
        </xdr:cNvSpPr>
      </xdr:nvSpPr>
      <xdr:spPr>
        <a:xfrm>
          <a:off x="3248025" y="37814250"/>
          <a:ext cx="383857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B</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事業実施主体</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ホクレン農業協同組合連合会　ほか８団体</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６，８５０百万円（推進事務費を含む支出額は６，８６２百万円）</a:t>
          </a:r>
        </a:p>
      </xdr:txBody>
    </xdr:sp>
    <xdr:clientData/>
  </xdr:twoCellAnchor>
  <xdr:twoCellAnchor>
    <xdr:from>
      <xdr:col>24</xdr:col>
      <xdr:colOff>133350</xdr:colOff>
      <xdr:row>154</xdr:row>
      <xdr:rowOff>238125</xdr:rowOff>
    </xdr:from>
    <xdr:to>
      <xdr:col>31</xdr:col>
      <xdr:colOff>133350</xdr:colOff>
      <xdr:row>156</xdr:row>
      <xdr:rowOff>76200</xdr:rowOff>
    </xdr:to>
    <xdr:sp>
      <xdr:nvSpPr>
        <xdr:cNvPr id="14" name="正方形/長方形 60"/>
        <xdr:cNvSpPr>
          <a:spLocks/>
        </xdr:cNvSpPr>
      </xdr:nvSpPr>
      <xdr:spPr>
        <a:xfrm>
          <a:off x="4933950" y="40043100"/>
          <a:ext cx="1400175" cy="5429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・畜産農家</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・飼料生産組織</a:t>
          </a:r>
        </a:p>
      </xdr:txBody>
    </xdr:sp>
    <xdr:clientData/>
  </xdr:twoCellAnchor>
  <xdr:oneCellAnchor>
    <xdr:from>
      <xdr:col>27</xdr:col>
      <xdr:colOff>180975</xdr:colOff>
      <xdr:row>148</xdr:row>
      <xdr:rowOff>238125</xdr:rowOff>
    </xdr:from>
    <xdr:ext cx="1104900" cy="257175"/>
    <xdr:sp>
      <xdr:nvSpPr>
        <xdr:cNvPr id="15" name="テキスト ボックス 61"/>
        <xdr:cNvSpPr txBox="1">
          <a:spLocks noChangeArrowheads="1"/>
        </xdr:cNvSpPr>
      </xdr:nvSpPr>
      <xdr:spPr>
        <a:xfrm>
          <a:off x="5581650" y="37576125"/>
          <a:ext cx="1104900" cy="2571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公募・補助</a:t>
          </a:r>
          <a:r>
            <a:rPr lang="en-US" cap="none" sz="10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180975</xdr:colOff>
      <xdr:row>149</xdr:row>
      <xdr:rowOff>161925</xdr:rowOff>
    </xdr:from>
    <xdr:to>
      <xdr:col>49</xdr:col>
      <xdr:colOff>200025</xdr:colOff>
      <xdr:row>151</xdr:row>
      <xdr:rowOff>228600</xdr:rowOff>
    </xdr:to>
    <xdr:sp>
      <xdr:nvSpPr>
        <xdr:cNvPr id="16" name="大かっこ 62"/>
        <xdr:cNvSpPr>
          <a:spLocks/>
        </xdr:cNvSpPr>
      </xdr:nvSpPr>
      <xdr:spPr>
        <a:xfrm>
          <a:off x="7181850" y="37852350"/>
          <a:ext cx="2819400" cy="771525"/>
        </a:xfrm>
        <a:prstGeom prst="bracketPair">
          <a:avLst>
            <a:gd name="adj" fmla="val -36518"/>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・申請内容の確認業務等</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・畜産農家等が生産性向上等に必要な機械を</a:t>
          </a:r>
          <a:r>
            <a:rPr lang="en-US" cap="none" sz="900" b="0" i="0" u="none" baseline="0">
              <a:solidFill>
                <a:srgbClr val="000000"/>
              </a:solidFill>
              <a:latin typeface="ＭＳ Ｐゴシック"/>
              <a:ea typeface="ＭＳ Ｐゴシック"/>
              <a:cs typeface="ＭＳ Ｐゴシック"/>
            </a:rPr>
            <a:t>リース方式</a:t>
          </a:r>
          <a:r>
            <a:rPr lang="en-US" cap="none" sz="900" b="0" i="0" u="none" baseline="0">
              <a:solidFill>
                <a:srgbClr val="000000"/>
              </a:solidFill>
              <a:latin typeface="ＭＳ Ｐゴシック"/>
              <a:ea typeface="ＭＳ Ｐゴシック"/>
              <a:cs typeface="ＭＳ Ｐゴシック"/>
            </a:rPr>
            <a:t>により導入するための資金を供給</a:t>
          </a:r>
        </a:p>
      </xdr:txBody>
    </xdr:sp>
    <xdr:clientData/>
  </xdr:twoCellAnchor>
  <xdr:twoCellAnchor>
    <xdr:from>
      <xdr:col>22</xdr:col>
      <xdr:colOff>114300</xdr:colOff>
      <xdr:row>147</xdr:row>
      <xdr:rowOff>66675</xdr:rowOff>
    </xdr:from>
    <xdr:to>
      <xdr:col>31</xdr:col>
      <xdr:colOff>161925</xdr:colOff>
      <xdr:row>148</xdr:row>
      <xdr:rowOff>180975</xdr:rowOff>
    </xdr:to>
    <xdr:sp>
      <xdr:nvSpPr>
        <xdr:cNvPr id="17" name="正方形/長方形 63"/>
        <xdr:cNvSpPr>
          <a:spLocks/>
        </xdr:cNvSpPr>
      </xdr:nvSpPr>
      <xdr:spPr>
        <a:xfrm>
          <a:off x="4514850" y="37052250"/>
          <a:ext cx="1847850" cy="466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a:t>
          </a:r>
          <a:r>
            <a:rPr lang="en-US" cap="none" sz="800" b="0" i="0" u="none" baseline="0">
              <a:solidFill>
                <a:srgbClr val="000000"/>
              </a:solidFill>
              <a:latin typeface="ＭＳ Ｐゴシック"/>
              <a:ea typeface="ＭＳ Ｐゴシック"/>
              <a:cs typeface="ＭＳ Ｐゴシック"/>
            </a:rPr>
            <a:t>　（独）農畜産業振興機構</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７，０４１百万円</a:t>
          </a:r>
        </a:p>
      </xdr:txBody>
    </xdr:sp>
    <xdr:clientData/>
  </xdr:twoCellAnchor>
  <xdr:twoCellAnchor>
    <xdr:from>
      <xdr:col>33</xdr:col>
      <xdr:colOff>19050</xdr:colOff>
      <xdr:row>146</xdr:row>
      <xdr:rowOff>285750</xdr:rowOff>
    </xdr:from>
    <xdr:to>
      <xdr:col>48</xdr:col>
      <xdr:colOff>85725</xdr:colOff>
      <xdr:row>148</xdr:row>
      <xdr:rowOff>238125</xdr:rowOff>
    </xdr:to>
    <xdr:sp>
      <xdr:nvSpPr>
        <xdr:cNvPr id="18" name="大かっこ 64"/>
        <xdr:cNvSpPr>
          <a:spLocks/>
        </xdr:cNvSpPr>
      </xdr:nvSpPr>
      <xdr:spPr>
        <a:xfrm>
          <a:off x="6619875" y="36918900"/>
          <a:ext cx="3067050" cy="65722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事業の適性実施のため、</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①実施要綱の制定、②事業実施主体の選定、③交付申請書の審査・指導等</a:t>
          </a:r>
        </a:p>
      </xdr:txBody>
    </xdr:sp>
    <xdr:clientData/>
  </xdr:twoCellAnchor>
  <xdr:twoCellAnchor>
    <xdr:from>
      <xdr:col>33</xdr:col>
      <xdr:colOff>28575</xdr:colOff>
      <xdr:row>154</xdr:row>
      <xdr:rowOff>219075</xdr:rowOff>
    </xdr:from>
    <xdr:to>
      <xdr:col>41</xdr:col>
      <xdr:colOff>95250</xdr:colOff>
      <xdr:row>156</xdr:row>
      <xdr:rowOff>66675</xdr:rowOff>
    </xdr:to>
    <xdr:sp>
      <xdr:nvSpPr>
        <xdr:cNvPr id="19" name="大かっこ 65"/>
        <xdr:cNvSpPr>
          <a:spLocks/>
        </xdr:cNvSpPr>
      </xdr:nvSpPr>
      <xdr:spPr>
        <a:xfrm>
          <a:off x="6629400" y="40024050"/>
          <a:ext cx="1666875"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リース方式により機械を導入</a:t>
          </a:r>
        </a:p>
      </xdr:txBody>
    </xdr:sp>
    <xdr:clientData/>
  </xdr:twoCellAnchor>
  <xdr:oneCellAnchor>
    <xdr:from>
      <xdr:col>27</xdr:col>
      <xdr:colOff>104775</xdr:colOff>
      <xdr:row>151</xdr:row>
      <xdr:rowOff>171450</xdr:rowOff>
    </xdr:from>
    <xdr:ext cx="1133475" cy="238125"/>
    <xdr:sp>
      <xdr:nvSpPr>
        <xdr:cNvPr id="20" name="テキスト ボックス 67"/>
        <xdr:cNvSpPr txBox="1">
          <a:spLocks noChangeArrowheads="1"/>
        </xdr:cNvSpPr>
      </xdr:nvSpPr>
      <xdr:spPr>
        <a:xfrm>
          <a:off x="5505450" y="38566725"/>
          <a:ext cx="1133475" cy="2381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登録・資金供給</a:t>
          </a:r>
          <a:r>
            <a:rPr lang="en-US" cap="none" sz="10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47625</xdr:colOff>
      <xdr:row>146</xdr:row>
      <xdr:rowOff>171450</xdr:rowOff>
    </xdr:from>
    <xdr:ext cx="1104900" cy="257175"/>
    <xdr:sp>
      <xdr:nvSpPr>
        <xdr:cNvPr id="21" name="テキスト ボックス 69"/>
        <xdr:cNvSpPr txBox="1">
          <a:spLocks noChangeArrowheads="1"/>
        </xdr:cNvSpPr>
      </xdr:nvSpPr>
      <xdr:spPr>
        <a:xfrm>
          <a:off x="4048125" y="36804600"/>
          <a:ext cx="1104900" cy="2571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特定・交付金</a:t>
          </a:r>
          <a:r>
            <a:rPr lang="en-US" cap="none" sz="1000" b="0" i="0" u="none" baseline="0">
              <a:solidFill>
                <a:srgbClr val="000000"/>
              </a:solidFill>
              <a:latin typeface="ＭＳ Ｐゴシック"/>
              <a:ea typeface="ＭＳ Ｐゴシック"/>
              <a:cs typeface="ＭＳ Ｐゴシック"/>
            </a:rPr>
            <a:t>】</a:t>
          </a:r>
        </a:p>
      </xdr:txBody>
    </xdr:sp>
    <xdr:clientData/>
  </xdr:oneCellAnchor>
  <xdr:twoCellAnchor>
    <xdr:from>
      <xdr:col>27</xdr:col>
      <xdr:colOff>9525</xdr:colOff>
      <xdr:row>148</xdr:row>
      <xdr:rowOff>209550</xdr:rowOff>
    </xdr:from>
    <xdr:to>
      <xdr:col>27</xdr:col>
      <xdr:colOff>9525</xdr:colOff>
      <xdr:row>149</xdr:row>
      <xdr:rowOff>9525</xdr:rowOff>
    </xdr:to>
    <xdr:sp>
      <xdr:nvSpPr>
        <xdr:cNvPr id="22" name="直線矢印コネクタ 70"/>
        <xdr:cNvSpPr>
          <a:spLocks/>
        </xdr:cNvSpPr>
      </xdr:nvSpPr>
      <xdr:spPr>
        <a:xfrm flipH="1">
          <a:off x="5410200" y="37547550"/>
          <a:ext cx="0" cy="1524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153</xdr:row>
      <xdr:rowOff>209550</xdr:rowOff>
    </xdr:from>
    <xdr:to>
      <xdr:col>27</xdr:col>
      <xdr:colOff>38100</xdr:colOff>
      <xdr:row>154</xdr:row>
      <xdr:rowOff>200025</xdr:rowOff>
    </xdr:to>
    <xdr:sp>
      <xdr:nvSpPr>
        <xdr:cNvPr id="23" name="直線矢印コネクタ 71"/>
        <xdr:cNvSpPr>
          <a:spLocks/>
        </xdr:cNvSpPr>
      </xdr:nvSpPr>
      <xdr:spPr>
        <a:xfrm flipH="1">
          <a:off x="5438775" y="39309675"/>
          <a:ext cx="0" cy="6953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151</xdr:row>
      <xdr:rowOff>209550</xdr:rowOff>
    </xdr:from>
    <xdr:to>
      <xdr:col>19</xdr:col>
      <xdr:colOff>104775</xdr:colOff>
      <xdr:row>152</xdr:row>
      <xdr:rowOff>66675</xdr:rowOff>
    </xdr:to>
    <xdr:sp>
      <xdr:nvSpPr>
        <xdr:cNvPr id="24" name="直線矢印コネクタ 72"/>
        <xdr:cNvSpPr>
          <a:spLocks/>
        </xdr:cNvSpPr>
      </xdr:nvSpPr>
      <xdr:spPr>
        <a:xfrm>
          <a:off x="3905250" y="38604825"/>
          <a:ext cx="0" cy="2095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152</xdr:row>
      <xdr:rowOff>114300</xdr:rowOff>
    </xdr:from>
    <xdr:to>
      <xdr:col>21</xdr:col>
      <xdr:colOff>76200</xdr:colOff>
      <xdr:row>153</xdr:row>
      <xdr:rowOff>219075</xdr:rowOff>
    </xdr:to>
    <xdr:sp>
      <xdr:nvSpPr>
        <xdr:cNvPr id="25" name="正方形/長方形 73"/>
        <xdr:cNvSpPr>
          <a:spLocks/>
        </xdr:cNvSpPr>
      </xdr:nvSpPr>
      <xdr:spPr>
        <a:xfrm>
          <a:off x="3114675" y="38862000"/>
          <a:ext cx="1162050" cy="4572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ｃ　農協等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27</xdr:col>
      <xdr:colOff>19050</xdr:colOff>
      <xdr:row>151</xdr:row>
      <xdr:rowOff>76200</xdr:rowOff>
    </xdr:from>
    <xdr:to>
      <xdr:col>27</xdr:col>
      <xdr:colOff>19050</xdr:colOff>
      <xdr:row>152</xdr:row>
      <xdr:rowOff>66675</xdr:rowOff>
    </xdr:to>
    <xdr:sp>
      <xdr:nvSpPr>
        <xdr:cNvPr id="26" name="直線矢印コネクタ 74"/>
        <xdr:cNvSpPr>
          <a:spLocks/>
        </xdr:cNvSpPr>
      </xdr:nvSpPr>
      <xdr:spPr>
        <a:xfrm flipH="1">
          <a:off x="5419725" y="38471475"/>
          <a:ext cx="0" cy="342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151</xdr:row>
      <xdr:rowOff>200025</xdr:rowOff>
    </xdr:from>
    <xdr:to>
      <xdr:col>27</xdr:col>
      <xdr:colOff>19050</xdr:colOff>
      <xdr:row>151</xdr:row>
      <xdr:rowOff>200025</xdr:rowOff>
    </xdr:to>
    <xdr:sp>
      <xdr:nvSpPr>
        <xdr:cNvPr id="27" name="直線コネクタ 75"/>
        <xdr:cNvSpPr>
          <a:spLocks/>
        </xdr:cNvSpPr>
      </xdr:nvSpPr>
      <xdr:spPr>
        <a:xfrm flipV="1">
          <a:off x="3895725" y="38595300"/>
          <a:ext cx="15240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9525</xdr:colOff>
      <xdr:row>151</xdr:row>
      <xdr:rowOff>209550</xdr:rowOff>
    </xdr:from>
    <xdr:ext cx="1104900" cy="266700"/>
    <xdr:sp>
      <xdr:nvSpPr>
        <xdr:cNvPr id="28" name="テキスト ボックス 76"/>
        <xdr:cNvSpPr txBox="1">
          <a:spLocks noChangeArrowheads="1"/>
        </xdr:cNvSpPr>
      </xdr:nvSpPr>
      <xdr:spPr>
        <a:xfrm>
          <a:off x="2609850" y="38604825"/>
          <a:ext cx="1104900" cy="2667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随契・委託</a:t>
          </a:r>
          <a:r>
            <a:rPr lang="en-US" cap="none" sz="1000" b="0"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114300</xdr:colOff>
      <xdr:row>152</xdr:row>
      <xdr:rowOff>104775</xdr:rowOff>
    </xdr:from>
    <xdr:to>
      <xdr:col>14</xdr:col>
      <xdr:colOff>104775</xdr:colOff>
      <xdr:row>153</xdr:row>
      <xdr:rowOff>590550</xdr:rowOff>
    </xdr:to>
    <xdr:sp>
      <xdr:nvSpPr>
        <xdr:cNvPr id="29" name="大かっこ 77"/>
        <xdr:cNvSpPr>
          <a:spLocks/>
        </xdr:cNvSpPr>
      </xdr:nvSpPr>
      <xdr:spPr>
        <a:xfrm>
          <a:off x="1714500" y="38852475"/>
          <a:ext cx="1190625" cy="8382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リース方式により導入する機械の検収業務</a:t>
          </a:r>
        </a:p>
      </xdr:txBody>
    </xdr:sp>
    <xdr:clientData/>
  </xdr:twoCellAnchor>
  <xdr:oneCellAnchor>
    <xdr:from>
      <xdr:col>27</xdr:col>
      <xdr:colOff>133350</xdr:colOff>
      <xdr:row>153</xdr:row>
      <xdr:rowOff>428625</xdr:rowOff>
    </xdr:from>
    <xdr:ext cx="647700" cy="266700"/>
    <xdr:sp>
      <xdr:nvSpPr>
        <xdr:cNvPr id="30" name="テキスト ボックス 78"/>
        <xdr:cNvSpPr txBox="1">
          <a:spLocks noChangeArrowheads="1"/>
        </xdr:cNvSpPr>
      </xdr:nvSpPr>
      <xdr:spPr>
        <a:xfrm>
          <a:off x="5534025" y="39528750"/>
          <a:ext cx="647700" cy="2667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貸付</a:t>
          </a:r>
          <a:r>
            <a:rPr lang="en-US" cap="none" sz="1000" b="0" i="0" u="none" baseline="0">
              <a:solidFill>
                <a:srgbClr val="000000"/>
              </a:solidFill>
              <a:latin typeface="ＭＳ Ｐゴシック"/>
              <a:ea typeface="ＭＳ Ｐゴシック"/>
              <a:cs typeface="ＭＳ Ｐゴシック"/>
            </a:rPr>
            <a:t>】</a:t>
          </a:r>
        </a:p>
      </xdr:txBody>
    </xdr:sp>
    <xdr:clientData/>
  </xdr:oneCellAnchor>
  <xdr:twoCellAnchor>
    <xdr:from>
      <xdr:col>32</xdr:col>
      <xdr:colOff>190500</xdr:colOff>
      <xdr:row>152</xdr:row>
      <xdr:rowOff>19050</xdr:rowOff>
    </xdr:from>
    <xdr:to>
      <xdr:col>44</xdr:col>
      <xdr:colOff>190500</xdr:colOff>
      <xdr:row>153</xdr:row>
      <xdr:rowOff>542925</xdr:rowOff>
    </xdr:to>
    <xdr:sp>
      <xdr:nvSpPr>
        <xdr:cNvPr id="31" name="大かっこ 79"/>
        <xdr:cNvSpPr>
          <a:spLocks/>
        </xdr:cNvSpPr>
      </xdr:nvSpPr>
      <xdr:spPr>
        <a:xfrm>
          <a:off x="6591300" y="38766750"/>
          <a:ext cx="2400300" cy="876300"/>
        </a:xfrm>
        <a:prstGeom prst="bracketPair">
          <a:avLst>
            <a:gd name="adj" fmla="val -3651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152</xdr:row>
      <xdr:rowOff>19050</xdr:rowOff>
    </xdr:from>
    <xdr:to>
      <xdr:col>44</xdr:col>
      <xdr:colOff>76200</xdr:colOff>
      <xdr:row>153</xdr:row>
      <xdr:rowOff>514350</xdr:rowOff>
    </xdr:to>
    <xdr:sp>
      <xdr:nvSpPr>
        <xdr:cNvPr id="32" name="Text Box 1"/>
        <xdr:cNvSpPr txBox="1">
          <a:spLocks noChangeArrowheads="1"/>
        </xdr:cNvSpPr>
      </xdr:nvSpPr>
      <xdr:spPr>
        <a:xfrm>
          <a:off x="6696075" y="38766750"/>
          <a:ext cx="2181225" cy="84772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①事業実施主体から機械の購入費の一部について補助を受けて、貸付対象機械を購入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②畜産農家等とのリース契約締結及び機械の貸付</a:t>
          </a:r>
        </a:p>
      </xdr:txBody>
    </xdr:sp>
    <xdr:clientData/>
  </xdr:twoCellAnchor>
  <xdr:twoCellAnchor>
    <xdr:from>
      <xdr:col>6</xdr:col>
      <xdr:colOff>66675</xdr:colOff>
      <xdr:row>156</xdr:row>
      <xdr:rowOff>180975</xdr:rowOff>
    </xdr:from>
    <xdr:to>
      <xdr:col>50</xdr:col>
      <xdr:colOff>19050</xdr:colOff>
      <xdr:row>156</xdr:row>
      <xdr:rowOff>180975</xdr:rowOff>
    </xdr:to>
    <xdr:sp>
      <xdr:nvSpPr>
        <xdr:cNvPr id="33" name="直線コネクタ 42"/>
        <xdr:cNvSpPr>
          <a:spLocks/>
        </xdr:cNvSpPr>
      </xdr:nvSpPr>
      <xdr:spPr>
        <a:xfrm>
          <a:off x="1266825" y="40690800"/>
          <a:ext cx="88868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159</xdr:row>
      <xdr:rowOff>85725</xdr:rowOff>
    </xdr:from>
    <xdr:to>
      <xdr:col>31</xdr:col>
      <xdr:colOff>114300</xdr:colOff>
      <xdr:row>161</xdr:row>
      <xdr:rowOff>114300</xdr:rowOff>
    </xdr:to>
    <xdr:sp>
      <xdr:nvSpPr>
        <xdr:cNvPr id="34" name="正方形/長方形 46"/>
        <xdr:cNvSpPr>
          <a:spLocks/>
        </xdr:cNvSpPr>
      </xdr:nvSpPr>
      <xdr:spPr>
        <a:xfrm>
          <a:off x="4648200" y="40862250"/>
          <a:ext cx="1666875"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地方農政局等</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（北海道農政事務所、　　　　　　　　　　　７農政局、）</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５，１１５百万円</a:t>
          </a:r>
        </a:p>
      </xdr:txBody>
    </xdr:sp>
    <xdr:clientData/>
  </xdr:twoCellAnchor>
  <xdr:twoCellAnchor>
    <xdr:from>
      <xdr:col>32</xdr:col>
      <xdr:colOff>152400</xdr:colOff>
      <xdr:row>159</xdr:row>
      <xdr:rowOff>133350</xdr:rowOff>
    </xdr:from>
    <xdr:to>
      <xdr:col>43</xdr:col>
      <xdr:colOff>114300</xdr:colOff>
      <xdr:row>161</xdr:row>
      <xdr:rowOff>9525</xdr:rowOff>
    </xdr:to>
    <xdr:sp>
      <xdr:nvSpPr>
        <xdr:cNvPr id="35" name="大かっこ 47"/>
        <xdr:cNvSpPr>
          <a:spLocks/>
        </xdr:cNvSpPr>
      </xdr:nvSpPr>
      <xdr:spPr>
        <a:xfrm>
          <a:off x="6553200" y="40862250"/>
          <a:ext cx="2162175" cy="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事業実施主体への</a:t>
          </a:r>
          <a:r>
            <a:rPr lang="en-US" cap="none" sz="1000" b="0" i="0" u="none" baseline="0">
              <a:solidFill>
                <a:srgbClr val="000000"/>
              </a:solidFill>
              <a:latin typeface="ＭＳ Ｐゴシック"/>
              <a:ea typeface="ＭＳ Ｐゴシック"/>
              <a:cs typeface="ＭＳ Ｐゴシック"/>
            </a:rPr>
            <a:t>補助金交付事務</a:t>
          </a:r>
          <a:r>
            <a:rPr lang="en-US" cap="none" sz="1000" b="0" i="0" u="none" baseline="0">
              <a:solidFill>
                <a:srgbClr val="000000"/>
              </a:solidFill>
              <a:latin typeface="ＭＳ Ｐゴシック"/>
              <a:ea typeface="ＭＳ Ｐゴシック"/>
              <a:cs typeface="ＭＳ Ｐゴシック"/>
            </a:rPr>
            <a:t>、指導監督</a:t>
          </a:r>
        </a:p>
      </xdr:txBody>
    </xdr:sp>
    <xdr:clientData/>
  </xdr:twoCellAnchor>
  <xdr:twoCellAnchor>
    <xdr:from>
      <xdr:col>27</xdr:col>
      <xdr:colOff>66675</xdr:colOff>
      <xdr:row>158</xdr:row>
      <xdr:rowOff>76200</xdr:rowOff>
    </xdr:from>
    <xdr:to>
      <xdr:col>27</xdr:col>
      <xdr:colOff>66675</xdr:colOff>
      <xdr:row>159</xdr:row>
      <xdr:rowOff>76200</xdr:rowOff>
    </xdr:to>
    <xdr:sp>
      <xdr:nvSpPr>
        <xdr:cNvPr id="36" name="直線矢印コネクタ 81"/>
        <xdr:cNvSpPr>
          <a:spLocks/>
        </xdr:cNvSpPr>
      </xdr:nvSpPr>
      <xdr:spPr>
        <a:xfrm flipH="1">
          <a:off x="5467350" y="40862250"/>
          <a:ext cx="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161</xdr:row>
      <xdr:rowOff>114300</xdr:rowOff>
    </xdr:from>
    <xdr:to>
      <xdr:col>27</xdr:col>
      <xdr:colOff>66675</xdr:colOff>
      <xdr:row>162</xdr:row>
      <xdr:rowOff>104775</xdr:rowOff>
    </xdr:to>
    <xdr:sp>
      <xdr:nvSpPr>
        <xdr:cNvPr id="37" name="直線矢印コネクタ 82"/>
        <xdr:cNvSpPr>
          <a:spLocks/>
        </xdr:cNvSpPr>
      </xdr:nvSpPr>
      <xdr:spPr>
        <a:xfrm flipH="1">
          <a:off x="5467350" y="40862250"/>
          <a:ext cx="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162</xdr:row>
      <xdr:rowOff>123825</xdr:rowOff>
    </xdr:from>
    <xdr:to>
      <xdr:col>49</xdr:col>
      <xdr:colOff>114300</xdr:colOff>
      <xdr:row>163</xdr:row>
      <xdr:rowOff>238125</xdr:rowOff>
    </xdr:to>
    <xdr:sp>
      <xdr:nvSpPr>
        <xdr:cNvPr id="38" name="大かっこ 83"/>
        <xdr:cNvSpPr>
          <a:spLocks/>
        </xdr:cNvSpPr>
      </xdr:nvSpPr>
      <xdr:spPr>
        <a:xfrm>
          <a:off x="6724650" y="40862250"/>
          <a:ext cx="3190875" cy="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畜産クラスター計画との整合性確認、補助金の交付事務、指導監督、・調整</a:t>
          </a:r>
        </a:p>
      </xdr:txBody>
    </xdr:sp>
    <xdr:clientData/>
  </xdr:twoCellAnchor>
  <xdr:twoCellAnchor>
    <xdr:from>
      <xdr:col>21</xdr:col>
      <xdr:colOff>190500</xdr:colOff>
      <xdr:row>162</xdr:row>
      <xdr:rowOff>142875</xdr:rowOff>
    </xdr:from>
    <xdr:to>
      <xdr:col>32</xdr:col>
      <xdr:colOff>142875</xdr:colOff>
      <xdr:row>163</xdr:row>
      <xdr:rowOff>257175</xdr:rowOff>
    </xdr:to>
    <xdr:sp>
      <xdr:nvSpPr>
        <xdr:cNvPr id="39" name="正方形/長方形 84"/>
        <xdr:cNvSpPr>
          <a:spLocks/>
        </xdr:cNvSpPr>
      </xdr:nvSpPr>
      <xdr:spPr>
        <a:xfrm>
          <a:off x="4391025" y="40862250"/>
          <a:ext cx="2152650"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a:t>
          </a:r>
          <a:r>
            <a:rPr lang="en-US" cap="none" sz="800" b="0" i="0" u="none" baseline="0">
              <a:solidFill>
                <a:srgbClr val="000000"/>
              </a:solidFill>
              <a:latin typeface="ＭＳ Ｐゴシック"/>
              <a:ea typeface="ＭＳ Ｐゴシック"/>
              <a:cs typeface="ＭＳ Ｐゴシック"/>
            </a:rPr>
            <a:t>　都道府県</a:t>
          </a:r>
        </a:p>
      </xdr:txBody>
    </xdr:sp>
    <xdr:clientData/>
  </xdr:twoCellAnchor>
  <xdr:twoCellAnchor>
    <xdr:from>
      <xdr:col>21</xdr:col>
      <xdr:colOff>123825</xdr:colOff>
      <xdr:row>164</xdr:row>
      <xdr:rowOff>295275</xdr:rowOff>
    </xdr:from>
    <xdr:to>
      <xdr:col>33</xdr:col>
      <xdr:colOff>180975</xdr:colOff>
      <xdr:row>165</xdr:row>
      <xdr:rowOff>800100</xdr:rowOff>
    </xdr:to>
    <xdr:sp>
      <xdr:nvSpPr>
        <xdr:cNvPr id="40" name="正方形/長方形 85"/>
        <xdr:cNvSpPr>
          <a:spLocks/>
        </xdr:cNvSpPr>
      </xdr:nvSpPr>
      <xdr:spPr>
        <a:xfrm>
          <a:off x="4324350" y="40862250"/>
          <a:ext cx="2457450"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a:t>
          </a:r>
          <a:r>
            <a:rPr lang="en-US" cap="none" sz="1000" b="0" i="0" u="none" baseline="0">
              <a:solidFill>
                <a:srgbClr val="000000"/>
              </a:solidFill>
              <a:latin typeface="ＭＳ Ｐゴシック"/>
              <a:ea typeface="ＭＳ Ｐゴシック"/>
              <a:cs typeface="ＭＳ Ｐゴシック"/>
            </a:rPr>
            <a:t>　事業実施主体（協議会、農協等）</a:t>
          </a:r>
        </a:p>
      </xdr:txBody>
    </xdr:sp>
    <xdr:clientData/>
  </xdr:twoCellAnchor>
  <xdr:twoCellAnchor>
    <xdr:from>
      <xdr:col>27</xdr:col>
      <xdr:colOff>57150</xdr:colOff>
      <xdr:row>163</xdr:row>
      <xdr:rowOff>247650</xdr:rowOff>
    </xdr:from>
    <xdr:to>
      <xdr:col>27</xdr:col>
      <xdr:colOff>57150</xdr:colOff>
      <xdr:row>164</xdr:row>
      <xdr:rowOff>247650</xdr:rowOff>
    </xdr:to>
    <xdr:sp>
      <xdr:nvSpPr>
        <xdr:cNvPr id="41" name="直線矢印コネクタ 86"/>
        <xdr:cNvSpPr>
          <a:spLocks/>
        </xdr:cNvSpPr>
      </xdr:nvSpPr>
      <xdr:spPr>
        <a:xfrm flipH="1">
          <a:off x="5457825" y="40862250"/>
          <a:ext cx="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165</xdr:row>
      <xdr:rowOff>0</xdr:rowOff>
    </xdr:from>
    <xdr:to>
      <xdr:col>47</xdr:col>
      <xdr:colOff>57150</xdr:colOff>
      <xdr:row>166</xdr:row>
      <xdr:rowOff>19050</xdr:rowOff>
    </xdr:to>
    <xdr:sp>
      <xdr:nvSpPr>
        <xdr:cNvPr id="42" name="大かっこ 87"/>
        <xdr:cNvSpPr>
          <a:spLocks/>
        </xdr:cNvSpPr>
      </xdr:nvSpPr>
      <xdr:spPr>
        <a:xfrm>
          <a:off x="6972300" y="40862250"/>
          <a:ext cx="2486025" cy="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家畜飼養管理施設等の整備</a:t>
          </a:r>
        </a:p>
      </xdr:txBody>
    </xdr:sp>
    <xdr:clientData/>
  </xdr:twoCellAnchor>
  <xdr:twoCellAnchor>
    <xdr:from>
      <xdr:col>6</xdr:col>
      <xdr:colOff>47625</xdr:colOff>
      <xdr:row>166</xdr:row>
      <xdr:rowOff>180975</xdr:rowOff>
    </xdr:from>
    <xdr:to>
      <xdr:col>49</xdr:col>
      <xdr:colOff>314325</xdr:colOff>
      <xdr:row>166</xdr:row>
      <xdr:rowOff>180975</xdr:rowOff>
    </xdr:to>
    <xdr:sp>
      <xdr:nvSpPr>
        <xdr:cNvPr id="43" name="直線コネクタ 88"/>
        <xdr:cNvSpPr>
          <a:spLocks/>
        </xdr:cNvSpPr>
      </xdr:nvSpPr>
      <xdr:spPr>
        <a:xfrm>
          <a:off x="1247775" y="40862250"/>
          <a:ext cx="8867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166</xdr:row>
      <xdr:rowOff>304800</xdr:rowOff>
    </xdr:from>
    <xdr:to>
      <xdr:col>32</xdr:col>
      <xdr:colOff>76200</xdr:colOff>
      <xdr:row>168</xdr:row>
      <xdr:rowOff>114300</xdr:rowOff>
    </xdr:to>
    <xdr:sp>
      <xdr:nvSpPr>
        <xdr:cNvPr id="44" name="正方形/長方形 90"/>
        <xdr:cNvSpPr>
          <a:spLocks/>
        </xdr:cNvSpPr>
      </xdr:nvSpPr>
      <xdr:spPr>
        <a:xfrm>
          <a:off x="4533900" y="40862250"/>
          <a:ext cx="1943100"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農林水産省</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３５８</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142875</xdr:colOff>
      <xdr:row>169</xdr:row>
      <xdr:rowOff>114300</xdr:rowOff>
    </xdr:from>
    <xdr:to>
      <xdr:col>32</xdr:col>
      <xdr:colOff>95250</xdr:colOff>
      <xdr:row>171</xdr:row>
      <xdr:rowOff>171450</xdr:rowOff>
    </xdr:to>
    <xdr:sp>
      <xdr:nvSpPr>
        <xdr:cNvPr id="45" name="正方形/長方形 92"/>
        <xdr:cNvSpPr>
          <a:spLocks/>
        </xdr:cNvSpPr>
      </xdr:nvSpPr>
      <xdr:spPr>
        <a:xfrm>
          <a:off x="4543425" y="40862250"/>
          <a:ext cx="1952625"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地方農政局等</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（北海道農政事務所、７農政局、沖縄総合事務局）</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３０２百万円</a:t>
          </a:r>
        </a:p>
      </xdr:txBody>
    </xdr:sp>
    <xdr:clientData/>
  </xdr:twoCellAnchor>
  <xdr:twoCellAnchor>
    <xdr:from>
      <xdr:col>27</xdr:col>
      <xdr:colOff>47625</xdr:colOff>
      <xdr:row>168</xdr:row>
      <xdr:rowOff>123825</xdr:rowOff>
    </xdr:from>
    <xdr:to>
      <xdr:col>27</xdr:col>
      <xdr:colOff>47625</xdr:colOff>
      <xdr:row>169</xdr:row>
      <xdr:rowOff>114300</xdr:rowOff>
    </xdr:to>
    <xdr:sp>
      <xdr:nvSpPr>
        <xdr:cNvPr id="46" name="直線矢印コネクタ 93"/>
        <xdr:cNvSpPr>
          <a:spLocks/>
        </xdr:cNvSpPr>
      </xdr:nvSpPr>
      <xdr:spPr>
        <a:xfrm flipH="1">
          <a:off x="5448300" y="40862250"/>
          <a:ext cx="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171</xdr:row>
      <xdr:rowOff>533400</xdr:rowOff>
    </xdr:from>
    <xdr:to>
      <xdr:col>33</xdr:col>
      <xdr:colOff>0</xdr:colOff>
      <xdr:row>172</xdr:row>
      <xdr:rowOff>285750</xdr:rowOff>
    </xdr:to>
    <xdr:sp>
      <xdr:nvSpPr>
        <xdr:cNvPr id="47" name="正方形/長方形 95"/>
        <xdr:cNvSpPr>
          <a:spLocks/>
        </xdr:cNvSpPr>
      </xdr:nvSpPr>
      <xdr:spPr>
        <a:xfrm>
          <a:off x="4533900" y="40862250"/>
          <a:ext cx="2066925"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I</a:t>
          </a:r>
          <a:r>
            <a:rPr lang="en-US" cap="none" sz="800" b="0" i="0" u="none" baseline="0">
              <a:solidFill>
                <a:srgbClr val="000000"/>
              </a:solidFill>
              <a:latin typeface="ＭＳ Ｐゴシック"/>
              <a:ea typeface="ＭＳ Ｐゴシック"/>
              <a:cs typeface="ＭＳ Ｐゴシック"/>
            </a:rPr>
            <a:t>：北日本くみあい飼料（株）等</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３０２百万円</a:t>
          </a:r>
        </a:p>
      </xdr:txBody>
    </xdr:sp>
    <xdr:clientData/>
  </xdr:twoCellAnchor>
  <xdr:twoCellAnchor>
    <xdr:from>
      <xdr:col>27</xdr:col>
      <xdr:colOff>47625</xdr:colOff>
      <xdr:row>171</xdr:row>
      <xdr:rowOff>171450</xdr:rowOff>
    </xdr:from>
    <xdr:to>
      <xdr:col>27</xdr:col>
      <xdr:colOff>47625</xdr:colOff>
      <xdr:row>171</xdr:row>
      <xdr:rowOff>514350</xdr:rowOff>
    </xdr:to>
    <xdr:sp>
      <xdr:nvSpPr>
        <xdr:cNvPr id="48" name="直線矢印コネクタ 96"/>
        <xdr:cNvSpPr>
          <a:spLocks/>
        </xdr:cNvSpPr>
      </xdr:nvSpPr>
      <xdr:spPr>
        <a:xfrm flipH="1">
          <a:off x="5448300" y="40862250"/>
          <a:ext cx="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170</xdr:row>
      <xdr:rowOff>314325</xdr:rowOff>
    </xdr:from>
    <xdr:to>
      <xdr:col>49</xdr:col>
      <xdr:colOff>142875</xdr:colOff>
      <xdr:row>172</xdr:row>
      <xdr:rowOff>304800</xdr:rowOff>
    </xdr:to>
    <xdr:sp>
      <xdr:nvSpPr>
        <xdr:cNvPr id="49" name="大かっこ 98"/>
        <xdr:cNvSpPr>
          <a:spLocks/>
        </xdr:cNvSpPr>
      </xdr:nvSpPr>
      <xdr:spPr>
        <a:xfrm>
          <a:off x="6753225" y="40862250"/>
          <a:ext cx="3190875" cy="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172</xdr:row>
      <xdr:rowOff>400050</xdr:rowOff>
    </xdr:from>
    <xdr:to>
      <xdr:col>49</xdr:col>
      <xdr:colOff>276225</xdr:colOff>
      <xdr:row>172</xdr:row>
      <xdr:rowOff>400050</xdr:rowOff>
    </xdr:to>
    <xdr:sp>
      <xdr:nvSpPr>
        <xdr:cNvPr id="50" name="直線コネクタ 99"/>
        <xdr:cNvSpPr>
          <a:spLocks/>
        </xdr:cNvSpPr>
      </xdr:nvSpPr>
      <xdr:spPr>
        <a:xfrm>
          <a:off x="1209675" y="40862250"/>
          <a:ext cx="8867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172</xdr:row>
      <xdr:rowOff>485775</xdr:rowOff>
    </xdr:from>
    <xdr:to>
      <xdr:col>33</xdr:col>
      <xdr:colOff>133350</xdr:colOff>
      <xdr:row>173</xdr:row>
      <xdr:rowOff>85725</xdr:rowOff>
    </xdr:to>
    <xdr:sp>
      <xdr:nvSpPr>
        <xdr:cNvPr id="51" name="テキスト ボックス 100"/>
        <xdr:cNvSpPr txBox="1">
          <a:spLocks noChangeArrowheads="1"/>
        </xdr:cNvSpPr>
      </xdr:nvSpPr>
      <xdr:spPr>
        <a:xfrm>
          <a:off x="1143000" y="40862250"/>
          <a:ext cx="5591175" cy="0"/>
        </a:xfrm>
        <a:prstGeom prst="rect">
          <a:avLst/>
        </a:prstGeom>
        <a:noFill/>
        <a:ln w="9525"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国産畜産物の新たな市場獲得のための技術開発促進事業</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xdr:colOff>
      <xdr:row>173</xdr:row>
      <xdr:rowOff>76200</xdr:rowOff>
    </xdr:from>
    <xdr:to>
      <xdr:col>32</xdr:col>
      <xdr:colOff>161925</xdr:colOff>
      <xdr:row>173</xdr:row>
      <xdr:rowOff>523875</xdr:rowOff>
    </xdr:to>
    <xdr:sp>
      <xdr:nvSpPr>
        <xdr:cNvPr id="52" name="正方形/長方形 101"/>
        <xdr:cNvSpPr>
          <a:spLocks/>
        </xdr:cNvSpPr>
      </xdr:nvSpPr>
      <xdr:spPr>
        <a:xfrm>
          <a:off x="4619625" y="40862250"/>
          <a:ext cx="1943100"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農林水産省</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７２８百万円</a:t>
          </a:r>
        </a:p>
      </xdr:txBody>
    </xdr:sp>
    <xdr:clientData/>
  </xdr:twoCellAnchor>
  <xdr:twoCellAnchor>
    <xdr:from>
      <xdr:col>22</xdr:col>
      <xdr:colOff>180975</xdr:colOff>
      <xdr:row>174</xdr:row>
      <xdr:rowOff>152400</xdr:rowOff>
    </xdr:from>
    <xdr:to>
      <xdr:col>32</xdr:col>
      <xdr:colOff>161925</xdr:colOff>
      <xdr:row>176</xdr:row>
      <xdr:rowOff>9525</xdr:rowOff>
    </xdr:to>
    <xdr:sp>
      <xdr:nvSpPr>
        <xdr:cNvPr id="53" name="正方形/長方形 103"/>
        <xdr:cNvSpPr>
          <a:spLocks/>
        </xdr:cNvSpPr>
      </xdr:nvSpPr>
      <xdr:spPr>
        <a:xfrm>
          <a:off x="4581525" y="40862250"/>
          <a:ext cx="1981200"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J</a:t>
          </a:r>
          <a:r>
            <a:rPr lang="en-US" cap="none" sz="800" b="0" i="0" u="none" baseline="0">
              <a:solidFill>
                <a:srgbClr val="000000"/>
              </a:solidFill>
              <a:latin typeface="ＭＳ Ｐゴシック"/>
              <a:ea typeface="ＭＳ Ｐゴシック"/>
              <a:cs typeface="ＭＳ Ｐゴシック"/>
            </a:rPr>
            <a:t>：日本ハム・ソーセージ工業協同組合</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（２団体）</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７２８百万円</a:t>
          </a:r>
        </a:p>
      </xdr:txBody>
    </xdr:sp>
    <xdr:clientData/>
  </xdr:twoCellAnchor>
  <xdr:twoCellAnchor>
    <xdr:from>
      <xdr:col>27</xdr:col>
      <xdr:colOff>133350</xdr:colOff>
      <xdr:row>173</xdr:row>
      <xdr:rowOff>504825</xdr:rowOff>
    </xdr:from>
    <xdr:to>
      <xdr:col>27</xdr:col>
      <xdr:colOff>133350</xdr:colOff>
      <xdr:row>174</xdr:row>
      <xdr:rowOff>171450</xdr:rowOff>
    </xdr:to>
    <xdr:sp>
      <xdr:nvSpPr>
        <xdr:cNvPr id="54" name="直線矢印コネクタ 105"/>
        <xdr:cNvSpPr>
          <a:spLocks/>
        </xdr:cNvSpPr>
      </xdr:nvSpPr>
      <xdr:spPr>
        <a:xfrm flipH="1">
          <a:off x="5534025" y="40862250"/>
          <a:ext cx="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176</xdr:row>
      <xdr:rowOff>57150</xdr:rowOff>
    </xdr:from>
    <xdr:to>
      <xdr:col>27</xdr:col>
      <xdr:colOff>142875</xdr:colOff>
      <xdr:row>176</xdr:row>
      <xdr:rowOff>400050</xdr:rowOff>
    </xdr:to>
    <xdr:sp>
      <xdr:nvSpPr>
        <xdr:cNvPr id="55" name="直線矢印コネクタ 106"/>
        <xdr:cNvSpPr>
          <a:spLocks/>
        </xdr:cNvSpPr>
      </xdr:nvSpPr>
      <xdr:spPr>
        <a:xfrm flipH="1">
          <a:off x="5543550" y="40862250"/>
          <a:ext cx="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176</xdr:row>
      <xdr:rowOff>428625</xdr:rowOff>
    </xdr:from>
    <xdr:to>
      <xdr:col>32</xdr:col>
      <xdr:colOff>190500</xdr:colOff>
      <xdr:row>176</xdr:row>
      <xdr:rowOff>828675</xdr:rowOff>
    </xdr:to>
    <xdr:sp>
      <xdr:nvSpPr>
        <xdr:cNvPr id="56" name="正方形/長方形 107"/>
        <xdr:cNvSpPr>
          <a:spLocks/>
        </xdr:cNvSpPr>
      </xdr:nvSpPr>
      <xdr:spPr>
        <a:xfrm>
          <a:off x="4638675" y="40862250"/>
          <a:ext cx="1952625"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t>
          </a:r>
          <a:r>
            <a:rPr lang="en-US" cap="none" sz="800" b="0" i="0" u="none" baseline="0">
              <a:solidFill>
                <a:srgbClr val="000000"/>
              </a:solidFill>
              <a:latin typeface="ＭＳ Ｐゴシック"/>
              <a:ea typeface="ＭＳ Ｐゴシック"/>
              <a:cs typeface="ＭＳ Ｐゴシック"/>
            </a:rPr>
            <a:t>：製造加工業者等</a:t>
          </a:r>
        </a:p>
      </xdr:txBody>
    </xdr:sp>
    <xdr:clientData/>
  </xdr:twoCellAnchor>
  <xdr:twoCellAnchor>
    <xdr:from>
      <xdr:col>33</xdr:col>
      <xdr:colOff>133350</xdr:colOff>
      <xdr:row>174</xdr:row>
      <xdr:rowOff>171450</xdr:rowOff>
    </xdr:from>
    <xdr:to>
      <xdr:col>43</xdr:col>
      <xdr:colOff>19050</xdr:colOff>
      <xdr:row>175</xdr:row>
      <xdr:rowOff>19050</xdr:rowOff>
    </xdr:to>
    <xdr:sp>
      <xdr:nvSpPr>
        <xdr:cNvPr id="57" name="大かっこ 108"/>
        <xdr:cNvSpPr>
          <a:spLocks/>
        </xdr:cNvSpPr>
      </xdr:nvSpPr>
      <xdr:spPr>
        <a:xfrm>
          <a:off x="6734175" y="40862250"/>
          <a:ext cx="1885950" cy="0"/>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・公募選考会の開催</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・技術指導　等</a:t>
          </a:r>
        </a:p>
      </xdr:txBody>
    </xdr:sp>
    <xdr:clientData/>
  </xdr:twoCellAnchor>
  <xdr:twoCellAnchor>
    <xdr:from>
      <xdr:col>33</xdr:col>
      <xdr:colOff>133350</xdr:colOff>
      <xdr:row>176</xdr:row>
      <xdr:rowOff>304800</xdr:rowOff>
    </xdr:from>
    <xdr:to>
      <xdr:col>43</xdr:col>
      <xdr:colOff>38100</xdr:colOff>
      <xdr:row>176</xdr:row>
      <xdr:rowOff>581025</xdr:rowOff>
    </xdr:to>
    <xdr:sp>
      <xdr:nvSpPr>
        <xdr:cNvPr id="58" name="大かっこ 109"/>
        <xdr:cNvSpPr>
          <a:spLocks/>
        </xdr:cNvSpPr>
      </xdr:nvSpPr>
      <xdr:spPr>
        <a:xfrm>
          <a:off x="6734175" y="40862250"/>
          <a:ext cx="1905000" cy="0"/>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新しい製造加工技術の開発　等</a:t>
          </a:r>
        </a:p>
      </xdr:txBody>
    </xdr:sp>
    <xdr:clientData/>
  </xdr:twoCellAnchor>
  <xdr:twoCellAnchor>
    <xdr:from>
      <xdr:col>55</xdr:col>
      <xdr:colOff>104775</xdr:colOff>
      <xdr:row>101</xdr:row>
      <xdr:rowOff>85725</xdr:rowOff>
    </xdr:from>
    <xdr:to>
      <xdr:col>58</xdr:col>
      <xdr:colOff>390525</xdr:colOff>
      <xdr:row>102</xdr:row>
      <xdr:rowOff>28575</xdr:rowOff>
    </xdr:to>
    <xdr:sp>
      <xdr:nvSpPr>
        <xdr:cNvPr id="59" name="正方形/長方形 114"/>
        <xdr:cNvSpPr>
          <a:spLocks/>
        </xdr:cNvSpPr>
      </xdr:nvSpPr>
      <xdr:spPr>
        <a:xfrm>
          <a:off x="11096625" y="15420975"/>
          <a:ext cx="1314450" cy="0"/>
        </a:xfrm>
        <a:prstGeom prst="rect">
          <a:avLst/>
        </a:prstGeom>
        <a:solidFill>
          <a:srgbClr val="FFFFFF"/>
        </a:solidFill>
        <a:ln w="25400"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7,515</a:t>
          </a:r>
          <a:r>
            <a:rPr lang="en-US" cap="none" sz="800" b="0" i="0" u="none" baseline="0">
              <a:solidFill>
                <a:srgbClr val="000000"/>
              </a:solidFill>
              <a:latin typeface="ＭＳ Ｐゴシック"/>
              <a:ea typeface="ＭＳ Ｐゴシック"/>
              <a:cs typeface="ＭＳ Ｐゴシック"/>
            </a:rPr>
            <a:t>（事項要求</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17,500</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43</xdr:col>
      <xdr:colOff>85725</xdr:colOff>
      <xdr:row>82</xdr:row>
      <xdr:rowOff>47625</xdr:rowOff>
    </xdr:from>
    <xdr:to>
      <xdr:col>45</xdr:col>
      <xdr:colOff>123825</xdr:colOff>
      <xdr:row>82</xdr:row>
      <xdr:rowOff>247650</xdr:rowOff>
    </xdr:to>
    <xdr:sp>
      <xdr:nvSpPr>
        <xdr:cNvPr id="60" name="正方形/長方形 111"/>
        <xdr:cNvSpPr>
          <a:spLocks/>
        </xdr:cNvSpPr>
      </xdr:nvSpPr>
      <xdr:spPr>
        <a:xfrm>
          <a:off x="8686800" y="12944475"/>
          <a:ext cx="438150" cy="200025"/>
        </a:xfrm>
        <a:prstGeom prst="rect">
          <a:avLst/>
        </a:prstGeom>
        <a:solidFill>
          <a:srgbClr val="FFFFFF"/>
        </a:solidFill>
        <a:ln w="25400" cmpd="sng">
          <a:noFill/>
        </a:ln>
      </xdr:spPr>
      <xdr:txBody>
        <a:bodyPr vertOverflow="clip" wrap="square" anchor="ctr"/>
        <a:p>
          <a:pPr algn="l">
            <a:defRPr/>
          </a:pPr>
          <a:r>
            <a:rPr lang="en-US" cap="none" sz="700" b="0" i="0" u="none" baseline="0">
              <a:solidFill>
                <a:srgbClr val="000000"/>
              </a:solidFill>
              <a:latin typeface="ＭＳ Ｐゴシック"/>
              <a:ea typeface="ＭＳ Ｐゴシック"/>
              <a:cs typeface="ＭＳ Ｐゴシック"/>
            </a:rPr>
            <a:t>千円</a:t>
          </a:r>
        </a:p>
      </xdr:txBody>
    </xdr:sp>
    <xdr:clientData/>
  </xdr:twoCellAnchor>
  <xdr:twoCellAnchor>
    <xdr:from>
      <xdr:col>18</xdr:col>
      <xdr:colOff>123825</xdr:colOff>
      <xdr:row>103</xdr:row>
      <xdr:rowOff>47625</xdr:rowOff>
    </xdr:from>
    <xdr:to>
      <xdr:col>22</xdr:col>
      <xdr:colOff>66675</xdr:colOff>
      <xdr:row>103</xdr:row>
      <xdr:rowOff>209550</xdr:rowOff>
    </xdr:to>
    <xdr:sp>
      <xdr:nvSpPr>
        <xdr:cNvPr id="61" name="正方形/長方形 117"/>
        <xdr:cNvSpPr>
          <a:spLocks/>
        </xdr:cNvSpPr>
      </xdr:nvSpPr>
      <xdr:spPr>
        <a:xfrm>
          <a:off x="3724275" y="15468600"/>
          <a:ext cx="742950" cy="161925"/>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81</xdr:row>
      <xdr:rowOff>276225</xdr:rowOff>
    </xdr:from>
    <xdr:to>
      <xdr:col>45</xdr:col>
      <xdr:colOff>9525</xdr:colOff>
      <xdr:row>83</xdr:row>
      <xdr:rowOff>38100</xdr:rowOff>
    </xdr:to>
    <xdr:sp>
      <xdr:nvSpPr>
        <xdr:cNvPr id="62" name="直線コネクタ 4"/>
        <xdr:cNvSpPr>
          <a:spLocks/>
        </xdr:cNvSpPr>
      </xdr:nvSpPr>
      <xdr:spPr>
        <a:xfrm>
          <a:off x="9001125" y="12763500"/>
          <a:ext cx="9525" cy="4572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146</xdr:row>
      <xdr:rowOff>114300</xdr:rowOff>
    </xdr:from>
    <xdr:to>
      <xdr:col>27</xdr:col>
      <xdr:colOff>0</xdr:colOff>
      <xdr:row>146</xdr:row>
      <xdr:rowOff>257175</xdr:rowOff>
    </xdr:to>
    <xdr:sp>
      <xdr:nvSpPr>
        <xdr:cNvPr id="63" name="直線矢印コネクタ 89"/>
        <xdr:cNvSpPr>
          <a:spLocks/>
        </xdr:cNvSpPr>
      </xdr:nvSpPr>
      <xdr:spPr>
        <a:xfrm flipH="1">
          <a:off x="5400675" y="36747450"/>
          <a:ext cx="0" cy="1524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11" t="s">
        <v>0</v>
      </c>
      <c r="AK2" s="511"/>
      <c r="AL2" s="511"/>
      <c r="AM2" s="511"/>
      <c r="AN2" s="511"/>
      <c r="AO2" s="511"/>
      <c r="AP2" s="511"/>
      <c r="AQ2" s="111" t="s">
        <v>371</v>
      </c>
      <c r="AR2" s="111"/>
      <c r="AS2" s="59">
        <f>IF(OR(AQ2="　",AQ2=""),"","-")</f>
      </c>
      <c r="AT2" s="112">
        <v>142</v>
      </c>
      <c r="AU2" s="112"/>
      <c r="AV2" s="60">
        <f>IF(AW2="","","-")</f>
      </c>
      <c r="AW2" s="116"/>
      <c r="AX2" s="116"/>
    </row>
    <row r="3" spans="1:50" ht="21" customHeight="1" thickBot="1">
      <c r="A3" s="315" t="s">
        <v>216</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5" t="s">
        <v>90</v>
      </c>
      <c r="AJ3" s="317" t="s">
        <v>374</v>
      </c>
      <c r="AK3" s="317"/>
      <c r="AL3" s="317"/>
      <c r="AM3" s="317"/>
      <c r="AN3" s="317"/>
      <c r="AO3" s="317"/>
      <c r="AP3" s="317"/>
      <c r="AQ3" s="317"/>
      <c r="AR3" s="317"/>
      <c r="AS3" s="317"/>
      <c r="AT3" s="317"/>
      <c r="AU3" s="317"/>
      <c r="AV3" s="317"/>
      <c r="AW3" s="317"/>
      <c r="AX3" s="36" t="s">
        <v>91</v>
      </c>
    </row>
    <row r="4" spans="1:50" ht="24.75" customHeight="1">
      <c r="A4" s="505" t="s">
        <v>30</v>
      </c>
      <c r="B4" s="506"/>
      <c r="C4" s="506"/>
      <c r="D4" s="506"/>
      <c r="E4" s="506"/>
      <c r="F4" s="506"/>
      <c r="G4" s="513" t="s">
        <v>512</v>
      </c>
      <c r="H4" s="514"/>
      <c r="I4" s="514"/>
      <c r="J4" s="514"/>
      <c r="K4" s="514"/>
      <c r="L4" s="514"/>
      <c r="M4" s="514"/>
      <c r="N4" s="514"/>
      <c r="O4" s="514"/>
      <c r="P4" s="514"/>
      <c r="Q4" s="514"/>
      <c r="R4" s="514"/>
      <c r="S4" s="514"/>
      <c r="T4" s="514"/>
      <c r="U4" s="514"/>
      <c r="V4" s="514"/>
      <c r="W4" s="514"/>
      <c r="X4" s="514"/>
      <c r="Y4" s="515" t="s">
        <v>1</v>
      </c>
      <c r="Z4" s="487"/>
      <c r="AA4" s="487"/>
      <c r="AB4" s="487"/>
      <c r="AC4" s="487"/>
      <c r="AD4" s="516"/>
      <c r="AE4" s="517" t="s">
        <v>378</v>
      </c>
      <c r="AF4" s="518"/>
      <c r="AG4" s="518"/>
      <c r="AH4" s="518"/>
      <c r="AI4" s="518"/>
      <c r="AJ4" s="518"/>
      <c r="AK4" s="518"/>
      <c r="AL4" s="518"/>
      <c r="AM4" s="518"/>
      <c r="AN4" s="518"/>
      <c r="AO4" s="518"/>
      <c r="AP4" s="519"/>
      <c r="AQ4" s="486" t="s">
        <v>2</v>
      </c>
      <c r="AR4" s="487"/>
      <c r="AS4" s="487"/>
      <c r="AT4" s="487"/>
      <c r="AU4" s="487"/>
      <c r="AV4" s="487"/>
      <c r="AW4" s="487"/>
      <c r="AX4" s="488"/>
    </row>
    <row r="5" spans="1:50" ht="30" customHeight="1">
      <c r="A5" s="489" t="s">
        <v>93</v>
      </c>
      <c r="B5" s="490"/>
      <c r="C5" s="490"/>
      <c r="D5" s="490"/>
      <c r="E5" s="490"/>
      <c r="F5" s="491"/>
      <c r="G5" s="319" t="s">
        <v>95</v>
      </c>
      <c r="H5" s="320"/>
      <c r="I5" s="320"/>
      <c r="J5" s="320"/>
      <c r="K5" s="320"/>
      <c r="L5" s="320"/>
      <c r="M5" s="321" t="s">
        <v>92</v>
      </c>
      <c r="N5" s="322"/>
      <c r="O5" s="322"/>
      <c r="P5" s="322"/>
      <c r="Q5" s="322"/>
      <c r="R5" s="323"/>
      <c r="S5" s="346" t="s">
        <v>97</v>
      </c>
      <c r="T5" s="320"/>
      <c r="U5" s="320"/>
      <c r="V5" s="320"/>
      <c r="W5" s="320"/>
      <c r="X5" s="347"/>
      <c r="Y5" s="496" t="s">
        <v>3</v>
      </c>
      <c r="Z5" s="497"/>
      <c r="AA5" s="497"/>
      <c r="AB5" s="497"/>
      <c r="AC5" s="497"/>
      <c r="AD5" s="498"/>
      <c r="AE5" s="499" t="s">
        <v>377</v>
      </c>
      <c r="AF5" s="500"/>
      <c r="AG5" s="500"/>
      <c r="AH5" s="500"/>
      <c r="AI5" s="500"/>
      <c r="AJ5" s="500"/>
      <c r="AK5" s="500"/>
      <c r="AL5" s="500"/>
      <c r="AM5" s="500"/>
      <c r="AN5" s="500"/>
      <c r="AO5" s="500"/>
      <c r="AP5" s="501"/>
      <c r="AQ5" s="502" t="s">
        <v>376</v>
      </c>
      <c r="AR5" s="503"/>
      <c r="AS5" s="503"/>
      <c r="AT5" s="503"/>
      <c r="AU5" s="503"/>
      <c r="AV5" s="503"/>
      <c r="AW5" s="503"/>
      <c r="AX5" s="504"/>
    </row>
    <row r="6" spans="1:50" ht="39" customHeight="1">
      <c r="A6" s="507" t="s">
        <v>4</v>
      </c>
      <c r="B6" s="508"/>
      <c r="C6" s="508"/>
      <c r="D6" s="508"/>
      <c r="E6" s="508"/>
      <c r="F6" s="508"/>
      <c r="G6" s="509" t="str">
        <f>'入力規則等'!F39</f>
        <v>一般会計</v>
      </c>
      <c r="H6" s="510"/>
      <c r="I6" s="510"/>
      <c r="J6" s="510"/>
      <c r="K6" s="510"/>
      <c r="L6" s="510"/>
      <c r="M6" s="510"/>
      <c r="N6" s="510"/>
      <c r="O6" s="510"/>
      <c r="P6" s="510"/>
      <c r="Q6" s="510"/>
      <c r="R6" s="510"/>
      <c r="S6" s="510"/>
      <c r="T6" s="510"/>
      <c r="U6" s="510"/>
      <c r="V6" s="510"/>
      <c r="W6" s="510"/>
      <c r="X6" s="510"/>
      <c r="Y6" s="520" t="s">
        <v>56</v>
      </c>
      <c r="Z6" s="521"/>
      <c r="AA6" s="521"/>
      <c r="AB6" s="521"/>
      <c r="AC6" s="521"/>
      <c r="AD6" s="522"/>
      <c r="AE6" s="523" t="s">
        <v>515</v>
      </c>
      <c r="AF6" s="523"/>
      <c r="AG6" s="523"/>
      <c r="AH6" s="523"/>
      <c r="AI6" s="523"/>
      <c r="AJ6" s="523"/>
      <c r="AK6" s="523"/>
      <c r="AL6" s="523"/>
      <c r="AM6" s="523"/>
      <c r="AN6" s="523"/>
      <c r="AO6" s="523"/>
      <c r="AP6" s="523"/>
      <c r="AQ6" s="448"/>
      <c r="AR6" s="448"/>
      <c r="AS6" s="448"/>
      <c r="AT6" s="448"/>
      <c r="AU6" s="448"/>
      <c r="AV6" s="448"/>
      <c r="AW6" s="448"/>
      <c r="AX6" s="524"/>
    </row>
    <row r="7" spans="1:50" ht="49.5" customHeight="1">
      <c r="A7" s="456" t="s">
        <v>25</v>
      </c>
      <c r="B7" s="457"/>
      <c r="C7" s="457"/>
      <c r="D7" s="457"/>
      <c r="E7" s="457"/>
      <c r="F7" s="457"/>
      <c r="G7" s="458" t="s">
        <v>379</v>
      </c>
      <c r="H7" s="459"/>
      <c r="I7" s="459"/>
      <c r="J7" s="459"/>
      <c r="K7" s="459"/>
      <c r="L7" s="459"/>
      <c r="M7" s="459"/>
      <c r="N7" s="459"/>
      <c r="O7" s="459"/>
      <c r="P7" s="459"/>
      <c r="Q7" s="459"/>
      <c r="R7" s="459"/>
      <c r="S7" s="459"/>
      <c r="T7" s="459"/>
      <c r="U7" s="459"/>
      <c r="V7" s="460"/>
      <c r="W7" s="460"/>
      <c r="X7" s="460"/>
      <c r="Y7" s="461" t="s">
        <v>5</v>
      </c>
      <c r="Z7" s="387"/>
      <c r="AA7" s="387"/>
      <c r="AB7" s="387"/>
      <c r="AC7" s="387"/>
      <c r="AD7" s="389"/>
      <c r="AE7" s="462" t="s">
        <v>429</v>
      </c>
      <c r="AF7" s="463"/>
      <c r="AG7" s="463"/>
      <c r="AH7" s="463"/>
      <c r="AI7" s="463"/>
      <c r="AJ7" s="463"/>
      <c r="AK7" s="463"/>
      <c r="AL7" s="463"/>
      <c r="AM7" s="463"/>
      <c r="AN7" s="463"/>
      <c r="AO7" s="463"/>
      <c r="AP7" s="463"/>
      <c r="AQ7" s="463"/>
      <c r="AR7" s="463"/>
      <c r="AS7" s="463"/>
      <c r="AT7" s="463"/>
      <c r="AU7" s="463"/>
      <c r="AV7" s="463"/>
      <c r="AW7" s="463"/>
      <c r="AX7" s="464"/>
    </row>
    <row r="8" spans="1:50" ht="52.5" customHeight="1">
      <c r="A8" s="348" t="s">
        <v>307</v>
      </c>
      <c r="B8" s="349"/>
      <c r="C8" s="349"/>
      <c r="D8" s="349"/>
      <c r="E8" s="349"/>
      <c r="F8" s="350"/>
      <c r="G8" s="301">
        <f>'入力規則等'!A26</f>
      </c>
      <c r="H8" s="302"/>
      <c r="I8" s="302"/>
      <c r="J8" s="302"/>
      <c r="K8" s="302"/>
      <c r="L8" s="302"/>
      <c r="M8" s="302"/>
      <c r="N8" s="302"/>
      <c r="O8" s="302"/>
      <c r="P8" s="302"/>
      <c r="Q8" s="302"/>
      <c r="R8" s="302"/>
      <c r="S8" s="302"/>
      <c r="T8" s="302"/>
      <c r="U8" s="302"/>
      <c r="V8" s="302"/>
      <c r="W8" s="302"/>
      <c r="X8" s="303"/>
      <c r="Y8" s="525" t="s">
        <v>79</v>
      </c>
      <c r="Z8" s="525"/>
      <c r="AA8" s="525"/>
      <c r="AB8" s="525"/>
      <c r="AC8" s="525"/>
      <c r="AD8" s="525"/>
      <c r="AE8" s="444" t="str">
        <f>'入力規則等'!K13</f>
        <v>その他の事項経費</v>
      </c>
      <c r="AF8" s="445"/>
      <c r="AG8" s="445"/>
      <c r="AH8" s="445"/>
      <c r="AI8" s="445"/>
      <c r="AJ8" s="445"/>
      <c r="AK8" s="445"/>
      <c r="AL8" s="445"/>
      <c r="AM8" s="445"/>
      <c r="AN8" s="445"/>
      <c r="AO8" s="445"/>
      <c r="AP8" s="445"/>
      <c r="AQ8" s="445"/>
      <c r="AR8" s="445"/>
      <c r="AS8" s="445"/>
      <c r="AT8" s="445"/>
      <c r="AU8" s="445"/>
      <c r="AV8" s="445"/>
      <c r="AW8" s="445"/>
      <c r="AX8" s="446"/>
    </row>
    <row r="9" spans="1:50" ht="69" customHeight="1">
      <c r="A9" s="465" t="s">
        <v>26</v>
      </c>
      <c r="B9" s="466"/>
      <c r="C9" s="466"/>
      <c r="D9" s="466"/>
      <c r="E9" s="466"/>
      <c r="F9" s="466"/>
      <c r="G9" s="526" t="s">
        <v>430</v>
      </c>
      <c r="H9" s="527"/>
      <c r="I9" s="527"/>
      <c r="J9" s="527"/>
      <c r="K9" s="527"/>
      <c r="L9" s="527"/>
      <c r="M9" s="527"/>
      <c r="N9" s="527"/>
      <c r="O9" s="527"/>
      <c r="P9" s="527"/>
      <c r="Q9" s="527"/>
      <c r="R9" s="527"/>
      <c r="S9" s="527"/>
      <c r="T9" s="527"/>
      <c r="U9" s="527"/>
      <c r="V9" s="527"/>
      <c r="W9" s="527"/>
      <c r="X9" s="527"/>
      <c r="Y9" s="528"/>
      <c r="Z9" s="528"/>
      <c r="AA9" s="528"/>
      <c r="AB9" s="528"/>
      <c r="AC9" s="528"/>
      <c r="AD9" s="528"/>
      <c r="AE9" s="527"/>
      <c r="AF9" s="527"/>
      <c r="AG9" s="527"/>
      <c r="AH9" s="527"/>
      <c r="AI9" s="527"/>
      <c r="AJ9" s="527"/>
      <c r="AK9" s="527"/>
      <c r="AL9" s="527"/>
      <c r="AM9" s="527"/>
      <c r="AN9" s="527"/>
      <c r="AO9" s="527"/>
      <c r="AP9" s="527"/>
      <c r="AQ9" s="527"/>
      <c r="AR9" s="527"/>
      <c r="AS9" s="527"/>
      <c r="AT9" s="527"/>
      <c r="AU9" s="527"/>
      <c r="AV9" s="527"/>
      <c r="AW9" s="527"/>
      <c r="AX9" s="529"/>
    </row>
    <row r="10" spans="1:50" ht="97.5" customHeight="1">
      <c r="A10" s="465" t="s">
        <v>36</v>
      </c>
      <c r="B10" s="466"/>
      <c r="C10" s="466"/>
      <c r="D10" s="466"/>
      <c r="E10" s="466"/>
      <c r="F10" s="466"/>
      <c r="G10" s="526" t="s">
        <v>511</v>
      </c>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9"/>
    </row>
    <row r="11" spans="1:50" ht="42" customHeight="1">
      <c r="A11" s="465" t="s">
        <v>6</v>
      </c>
      <c r="B11" s="466"/>
      <c r="C11" s="466"/>
      <c r="D11" s="466"/>
      <c r="E11" s="466"/>
      <c r="F11" s="467"/>
      <c r="G11" s="493" t="str">
        <f>'入力規則等'!P10</f>
        <v>補助、交付</v>
      </c>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50" ht="21" customHeight="1">
      <c r="A12" s="468" t="s">
        <v>27</v>
      </c>
      <c r="B12" s="469"/>
      <c r="C12" s="469"/>
      <c r="D12" s="469"/>
      <c r="E12" s="469"/>
      <c r="F12" s="470"/>
      <c r="G12" s="477"/>
      <c r="H12" s="478"/>
      <c r="I12" s="478"/>
      <c r="J12" s="478"/>
      <c r="K12" s="478"/>
      <c r="L12" s="478"/>
      <c r="M12" s="478"/>
      <c r="N12" s="478"/>
      <c r="O12" s="478"/>
      <c r="P12" s="191" t="s">
        <v>69</v>
      </c>
      <c r="Q12" s="124"/>
      <c r="R12" s="124"/>
      <c r="S12" s="124"/>
      <c r="T12" s="124"/>
      <c r="U12" s="124"/>
      <c r="V12" s="187"/>
      <c r="W12" s="191" t="s">
        <v>70</v>
      </c>
      <c r="X12" s="124"/>
      <c r="Y12" s="124"/>
      <c r="Z12" s="124"/>
      <c r="AA12" s="124"/>
      <c r="AB12" s="124"/>
      <c r="AC12" s="187"/>
      <c r="AD12" s="191" t="s">
        <v>71</v>
      </c>
      <c r="AE12" s="124"/>
      <c r="AF12" s="124"/>
      <c r="AG12" s="124"/>
      <c r="AH12" s="124"/>
      <c r="AI12" s="124"/>
      <c r="AJ12" s="187"/>
      <c r="AK12" s="191" t="s">
        <v>72</v>
      </c>
      <c r="AL12" s="124"/>
      <c r="AM12" s="124"/>
      <c r="AN12" s="124"/>
      <c r="AO12" s="124"/>
      <c r="AP12" s="124"/>
      <c r="AQ12" s="187"/>
      <c r="AR12" s="191" t="s">
        <v>73</v>
      </c>
      <c r="AS12" s="124"/>
      <c r="AT12" s="124"/>
      <c r="AU12" s="124"/>
      <c r="AV12" s="124"/>
      <c r="AW12" s="124"/>
      <c r="AX12" s="453"/>
    </row>
    <row r="13" spans="1:50" ht="21" customHeight="1">
      <c r="A13" s="471"/>
      <c r="B13" s="472"/>
      <c r="C13" s="472"/>
      <c r="D13" s="472"/>
      <c r="E13" s="472"/>
      <c r="F13" s="473"/>
      <c r="G13" s="354" t="s">
        <v>7</v>
      </c>
      <c r="H13" s="355"/>
      <c r="I13" s="360" t="s">
        <v>8</v>
      </c>
      <c r="J13" s="361"/>
      <c r="K13" s="361"/>
      <c r="L13" s="361"/>
      <c r="M13" s="361"/>
      <c r="N13" s="361"/>
      <c r="O13" s="362"/>
      <c r="P13" s="129" t="s">
        <v>415</v>
      </c>
      <c r="Q13" s="130"/>
      <c r="R13" s="130"/>
      <c r="S13" s="130"/>
      <c r="T13" s="130"/>
      <c r="U13" s="130"/>
      <c r="V13" s="131"/>
      <c r="W13" s="129" t="s">
        <v>415</v>
      </c>
      <c r="X13" s="130"/>
      <c r="Y13" s="130"/>
      <c r="Z13" s="130"/>
      <c r="AA13" s="130"/>
      <c r="AB13" s="130"/>
      <c r="AC13" s="131"/>
      <c r="AD13" s="129" t="s">
        <v>415</v>
      </c>
      <c r="AE13" s="130"/>
      <c r="AF13" s="130"/>
      <c r="AG13" s="130"/>
      <c r="AH13" s="130"/>
      <c r="AI13" s="130"/>
      <c r="AJ13" s="131"/>
      <c r="AK13" s="129" t="s">
        <v>508</v>
      </c>
      <c r="AL13" s="130"/>
      <c r="AM13" s="130"/>
      <c r="AN13" s="130"/>
      <c r="AO13" s="130"/>
      <c r="AP13" s="130"/>
      <c r="AQ13" s="131"/>
      <c r="AR13" s="653"/>
      <c r="AS13" s="654"/>
      <c r="AT13" s="654"/>
      <c r="AU13" s="654"/>
      <c r="AV13" s="654"/>
      <c r="AW13" s="654"/>
      <c r="AX13" s="655"/>
    </row>
    <row r="14" spans="1:50" ht="21" customHeight="1">
      <c r="A14" s="471"/>
      <c r="B14" s="472"/>
      <c r="C14" s="472"/>
      <c r="D14" s="472"/>
      <c r="E14" s="472"/>
      <c r="F14" s="473"/>
      <c r="G14" s="356"/>
      <c r="H14" s="357"/>
      <c r="I14" s="336" t="s">
        <v>9</v>
      </c>
      <c r="J14" s="451"/>
      <c r="K14" s="451"/>
      <c r="L14" s="451"/>
      <c r="M14" s="451"/>
      <c r="N14" s="451"/>
      <c r="O14" s="452"/>
      <c r="P14" s="129" t="s">
        <v>415</v>
      </c>
      <c r="Q14" s="130"/>
      <c r="R14" s="130"/>
      <c r="S14" s="130"/>
      <c r="T14" s="130"/>
      <c r="U14" s="130"/>
      <c r="V14" s="131"/>
      <c r="W14" s="129">
        <v>7041</v>
      </c>
      <c r="X14" s="130"/>
      <c r="Y14" s="130"/>
      <c r="Z14" s="130"/>
      <c r="AA14" s="130"/>
      <c r="AB14" s="130"/>
      <c r="AC14" s="131"/>
      <c r="AD14" s="129" t="s">
        <v>431</v>
      </c>
      <c r="AE14" s="130"/>
      <c r="AF14" s="130"/>
      <c r="AG14" s="130"/>
      <c r="AH14" s="130"/>
      <c r="AI14" s="130"/>
      <c r="AJ14" s="131"/>
      <c r="AK14" s="129" t="s">
        <v>508</v>
      </c>
      <c r="AL14" s="130"/>
      <c r="AM14" s="130"/>
      <c r="AN14" s="130"/>
      <c r="AO14" s="130"/>
      <c r="AP14" s="130"/>
      <c r="AQ14" s="131"/>
      <c r="AR14" s="658"/>
      <c r="AS14" s="658"/>
      <c r="AT14" s="658"/>
      <c r="AU14" s="658"/>
      <c r="AV14" s="658"/>
      <c r="AW14" s="658"/>
      <c r="AX14" s="659"/>
    </row>
    <row r="15" spans="1:50" ht="21" customHeight="1">
      <c r="A15" s="471"/>
      <c r="B15" s="472"/>
      <c r="C15" s="472"/>
      <c r="D15" s="472"/>
      <c r="E15" s="472"/>
      <c r="F15" s="473"/>
      <c r="G15" s="356"/>
      <c r="H15" s="357"/>
      <c r="I15" s="336" t="s">
        <v>62</v>
      </c>
      <c r="J15" s="337"/>
      <c r="K15" s="337"/>
      <c r="L15" s="337"/>
      <c r="M15" s="337"/>
      <c r="N15" s="337"/>
      <c r="O15" s="338"/>
      <c r="P15" s="129" t="s">
        <v>416</v>
      </c>
      <c r="Q15" s="130"/>
      <c r="R15" s="130"/>
      <c r="S15" s="130"/>
      <c r="T15" s="130"/>
      <c r="U15" s="130"/>
      <c r="V15" s="131"/>
      <c r="W15" s="129" t="s">
        <v>415</v>
      </c>
      <c r="X15" s="130"/>
      <c r="Y15" s="130"/>
      <c r="Z15" s="130"/>
      <c r="AA15" s="130"/>
      <c r="AB15" s="130"/>
      <c r="AC15" s="131"/>
      <c r="AD15" s="129" t="s">
        <v>415</v>
      </c>
      <c r="AE15" s="130"/>
      <c r="AF15" s="130"/>
      <c r="AG15" s="130"/>
      <c r="AH15" s="130"/>
      <c r="AI15" s="130"/>
      <c r="AJ15" s="131"/>
      <c r="AK15" s="129" t="s">
        <v>432</v>
      </c>
      <c r="AL15" s="130"/>
      <c r="AM15" s="130"/>
      <c r="AN15" s="130"/>
      <c r="AO15" s="130"/>
      <c r="AP15" s="130"/>
      <c r="AQ15" s="131"/>
      <c r="AR15" s="129"/>
      <c r="AS15" s="130"/>
      <c r="AT15" s="130"/>
      <c r="AU15" s="130"/>
      <c r="AV15" s="130"/>
      <c r="AW15" s="130"/>
      <c r="AX15" s="455"/>
    </row>
    <row r="16" spans="1:50" ht="21" customHeight="1">
      <c r="A16" s="471"/>
      <c r="B16" s="472"/>
      <c r="C16" s="472"/>
      <c r="D16" s="472"/>
      <c r="E16" s="472"/>
      <c r="F16" s="473"/>
      <c r="G16" s="356"/>
      <c r="H16" s="357"/>
      <c r="I16" s="336" t="s">
        <v>63</v>
      </c>
      <c r="J16" s="337"/>
      <c r="K16" s="337"/>
      <c r="L16" s="337"/>
      <c r="M16" s="337"/>
      <c r="N16" s="337"/>
      <c r="O16" s="338"/>
      <c r="P16" s="129" t="s">
        <v>402</v>
      </c>
      <c r="Q16" s="130"/>
      <c r="R16" s="130"/>
      <c r="S16" s="130"/>
      <c r="T16" s="130"/>
      <c r="U16" s="130"/>
      <c r="V16" s="131"/>
      <c r="W16" s="129" t="s">
        <v>402</v>
      </c>
      <c r="X16" s="130"/>
      <c r="Y16" s="130"/>
      <c r="Z16" s="130"/>
      <c r="AA16" s="130"/>
      <c r="AB16" s="130"/>
      <c r="AC16" s="131"/>
      <c r="AD16" s="129" t="s">
        <v>431</v>
      </c>
      <c r="AE16" s="130"/>
      <c r="AF16" s="130"/>
      <c r="AG16" s="130"/>
      <c r="AH16" s="130"/>
      <c r="AI16" s="130"/>
      <c r="AJ16" s="131"/>
      <c r="AK16" s="129" t="s">
        <v>415</v>
      </c>
      <c r="AL16" s="130"/>
      <c r="AM16" s="130"/>
      <c r="AN16" s="130"/>
      <c r="AO16" s="130"/>
      <c r="AP16" s="130"/>
      <c r="AQ16" s="131"/>
      <c r="AR16" s="483"/>
      <c r="AS16" s="484"/>
      <c r="AT16" s="484"/>
      <c r="AU16" s="484"/>
      <c r="AV16" s="484"/>
      <c r="AW16" s="484"/>
      <c r="AX16" s="485"/>
    </row>
    <row r="17" spans="1:50" ht="24.75" customHeight="1">
      <c r="A17" s="471"/>
      <c r="B17" s="472"/>
      <c r="C17" s="472"/>
      <c r="D17" s="472"/>
      <c r="E17" s="472"/>
      <c r="F17" s="473"/>
      <c r="G17" s="356"/>
      <c r="H17" s="357"/>
      <c r="I17" s="336" t="s">
        <v>61</v>
      </c>
      <c r="J17" s="451"/>
      <c r="K17" s="451"/>
      <c r="L17" s="451"/>
      <c r="M17" s="451"/>
      <c r="N17" s="451"/>
      <c r="O17" s="452"/>
      <c r="P17" s="129" t="s">
        <v>415</v>
      </c>
      <c r="Q17" s="130"/>
      <c r="R17" s="130"/>
      <c r="S17" s="130"/>
      <c r="T17" s="130"/>
      <c r="U17" s="130"/>
      <c r="V17" s="131"/>
      <c r="W17" s="129" t="s">
        <v>405</v>
      </c>
      <c r="X17" s="130"/>
      <c r="Y17" s="130"/>
      <c r="Z17" s="130"/>
      <c r="AA17" s="130"/>
      <c r="AB17" s="130"/>
      <c r="AC17" s="131"/>
      <c r="AD17" s="129" t="s">
        <v>415</v>
      </c>
      <c r="AE17" s="130"/>
      <c r="AF17" s="130"/>
      <c r="AG17" s="130"/>
      <c r="AH17" s="130"/>
      <c r="AI17" s="130"/>
      <c r="AJ17" s="131"/>
      <c r="AK17" s="129" t="s">
        <v>415</v>
      </c>
      <c r="AL17" s="130"/>
      <c r="AM17" s="130"/>
      <c r="AN17" s="130"/>
      <c r="AO17" s="130"/>
      <c r="AP17" s="130"/>
      <c r="AQ17" s="131"/>
      <c r="AR17" s="656"/>
      <c r="AS17" s="656"/>
      <c r="AT17" s="656"/>
      <c r="AU17" s="656"/>
      <c r="AV17" s="656"/>
      <c r="AW17" s="656"/>
      <c r="AX17" s="657"/>
    </row>
    <row r="18" spans="1:50" ht="24.75" customHeight="1">
      <c r="A18" s="471"/>
      <c r="B18" s="472"/>
      <c r="C18" s="472"/>
      <c r="D18" s="472"/>
      <c r="E18" s="472"/>
      <c r="F18" s="473"/>
      <c r="G18" s="358"/>
      <c r="H18" s="359"/>
      <c r="I18" s="339" t="s">
        <v>22</v>
      </c>
      <c r="J18" s="340"/>
      <c r="K18" s="340"/>
      <c r="L18" s="340"/>
      <c r="M18" s="340"/>
      <c r="N18" s="340"/>
      <c r="O18" s="341"/>
      <c r="P18" s="297">
        <f>SUM(P13:V17)</f>
        <v>0</v>
      </c>
      <c r="Q18" s="298"/>
      <c r="R18" s="298"/>
      <c r="S18" s="298"/>
      <c r="T18" s="298"/>
      <c r="U18" s="298"/>
      <c r="V18" s="299"/>
      <c r="W18" s="297">
        <f>SUM(W13:AC17)</f>
        <v>7041</v>
      </c>
      <c r="X18" s="298"/>
      <c r="Y18" s="298"/>
      <c r="Z18" s="298"/>
      <c r="AA18" s="298"/>
      <c r="AB18" s="298"/>
      <c r="AC18" s="299"/>
      <c r="AD18" s="297">
        <f>SUM(AD13:AJ17)</f>
        <v>0</v>
      </c>
      <c r="AE18" s="298"/>
      <c r="AF18" s="298"/>
      <c r="AG18" s="298"/>
      <c r="AH18" s="298"/>
      <c r="AI18" s="298"/>
      <c r="AJ18" s="299"/>
      <c r="AK18" s="297">
        <f>SUM(AK13:AQ17)</f>
        <v>0</v>
      </c>
      <c r="AL18" s="298"/>
      <c r="AM18" s="298"/>
      <c r="AN18" s="298"/>
      <c r="AO18" s="298"/>
      <c r="AP18" s="298"/>
      <c r="AQ18" s="299"/>
      <c r="AR18" s="297">
        <f>SUM(AR13:AX17)</f>
        <v>0</v>
      </c>
      <c r="AS18" s="298"/>
      <c r="AT18" s="298"/>
      <c r="AU18" s="298"/>
      <c r="AV18" s="298"/>
      <c r="AW18" s="298"/>
      <c r="AX18" s="454"/>
    </row>
    <row r="19" spans="1:50" ht="24.75" customHeight="1">
      <c r="A19" s="471"/>
      <c r="B19" s="472"/>
      <c r="C19" s="472"/>
      <c r="D19" s="472"/>
      <c r="E19" s="472"/>
      <c r="F19" s="473"/>
      <c r="G19" s="311" t="s">
        <v>10</v>
      </c>
      <c r="H19" s="312"/>
      <c r="I19" s="312"/>
      <c r="J19" s="312"/>
      <c r="K19" s="312"/>
      <c r="L19" s="312"/>
      <c r="M19" s="312"/>
      <c r="N19" s="312"/>
      <c r="O19" s="312"/>
      <c r="P19" s="129" t="s">
        <v>508</v>
      </c>
      <c r="Q19" s="130"/>
      <c r="R19" s="130"/>
      <c r="S19" s="130"/>
      <c r="T19" s="130"/>
      <c r="U19" s="130"/>
      <c r="V19" s="131"/>
      <c r="W19" s="129">
        <v>7041</v>
      </c>
      <c r="X19" s="130"/>
      <c r="Y19" s="130"/>
      <c r="Z19" s="130"/>
      <c r="AA19" s="130"/>
      <c r="AB19" s="130"/>
      <c r="AC19" s="131"/>
      <c r="AD19" s="129" t="s">
        <v>508</v>
      </c>
      <c r="AE19" s="130"/>
      <c r="AF19" s="130"/>
      <c r="AG19" s="130"/>
      <c r="AH19" s="130"/>
      <c r="AI19" s="130"/>
      <c r="AJ19" s="131"/>
      <c r="AK19" s="304"/>
      <c r="AL19" s="304"/>
      <c r="AM19" s="304"/>
      <c r="AN19" s="304"/>
      <c r="AO19" s="304"/>
      <c r="AP19" s="304"/>
      <c r="AQ19" s="304"/>
      <c r="AR19" s="304"/>
      <c r="AS19" s="304"/>
      <c r="AT19" s="304"/>
      <c r="AU19" s="304"/>
      <c r="AV19" s="304"/>
      <c r="AW19" s="304"/>
      <c r="AX19" s="318"/>
    </row>
    <row r="20" spans="1:50" ht="24.75" customHeight="1">
      <c r="A20" s="474"/>
      <c r="B20" s="475"/>
      <c r="C20" s="475"/>
      <c r="D20" s="475"/>
      <c r="E20" s="475"/>
      <c r="F20" s="476"/>
      <c r="G20" s="311" t="s">
        <v>11</v>
      </c>
      <c r="H20" s="312"/>
      <c r="I20" s="312"/>
      <c r="J20" s="312"/>
      <c r="K20" s="312"/>
      <c r="L20" s="312"/>
      <c r="M20" s="312"/>
      <c r="N20" s="312"/>
      <c r="O20" s="312"/>
      <c r="P20" s="300" t="str">
        <f>IF(P18=0,"-",P19/P18)</f>
        <v>-</v>
      </c>
      <c r="Q20" s="300"/>
      <c r="R20" s="300"/>
      <c r="S20" s="300"/>
      <c r="T20" s="300"/>
      <c r="U20" s="300"/>
      <c r="V20" s="300"/>
      <c r="W20" s="300">
        <f>IF(W18=0,"-",W19/W18)</f>
        <v>1</v>
      </c>
      <c r="X20" s="300"/>
      <c r="Y20" s="300"/>
      <c r="Z20" s="300"/>
      <c r="AA20" s="300"/>
      <c r="AB20" s="300"/>
      <c r="AC20" s="300"/>
      <c r="AD20" s="300" t="str">
        <f>IF(AD18=0,"-",AD19/AD18)</f>
        <v>-</v>
      </c>
      <c r="AE20" s="300"/>
      <c r="AF20" s="300"/>
      <c r="AG20" s="300"/>
      <c r="AH20" s="300"/>
      <c r="AI20" s="300"/>
      <c r="AJ20" s="300"/>
      <c r="AK20" s="304"/>
      <c r="AL20" s="304"/>
      <c r="AM20" s="304"/>
      <c r="AN20" s="304"/>
      <c r="AO20" s="304"/>
      <c r="AP20" s="304"/>
      <c r="AQ20" s="304"/>
      <c r="AR20" s="304"/>
      <c r="AS20" s="304"/>
      <c r="AT20" s="304"/>
      <c r="AU20" s="304"/>
      <c r="AV20" s="304"/>
      <c r="AW20" s="304"/>
      <c r="AX20" s="318"/>
    </row>
    <row r="21" spans="1:50" ht="18.75" customHeight="1">
      <c r="A21" s="236" t="s">
        <v>13</v>
      </c>
      <c r="B21" s="237"/>
      <c r="C21" s="237"/>
      <c r="D21" s="237"/>
      <c r="E21" s="237"/>
      <c r="F21" s="238"/>
      <c r="G21" s="243" t="s">
        <v>318</v>
      </c>
      <c r="H21" s="244"/>
      <c r="I21" s="244"/>
      <c r="J21" s="244"/>
      <c r="K21" s="244"/>
      <c r="L21" s="244"/>
      <c r="M21" s="244"/>
      <c r="N21" s="244"/>
      <c r="O21" s="245"/>
      <c r="P21" s="269" t="s">
        <v>83</v>
      </c>
      <c r="Q21" s="244"/>
      <c r="R21" s="244"/>
      <c r="S21" s="244"/>
      <c r="T21" s="244"/>
      <c r="U21" s="244"/>
      <c r="V21" s="244"/>
      <c r="W21" s="244"/>
      <c r="X21" s="245"/>
      <c r="Y21" s="229"/>
      <c r="Z21" s="89"/>
      <c r="AA21" s="90"/>
      <c r="AB21" s="276" t="s">
        <v>12</v>
      </c>
      <c r="AC21" s="277"/>
      <c r="AD21" s="278"/>
      <c r="AE21" s="269" t="s">
        <v>69</v>
      </c>
      <c r="AF21" s="244"/>
      <c r="AG21" s="244"/>
      <c r="AH21" s="244"/>
      <c r="AI21" s="245"/>
      <c r="AJ21" s="269" t="s">
        <v>70</v>
      </c>
      <c r="AK21" s="244"/>
      <c r="AL21" s="244"/>
      <c r="AM21" s="244"/>
      <c r="AN21" s="245"/>
      <c r="AO21" s="269" t="s">
        <v>71</v>
      </c>
      <c r="AP21" s="244"/>
      <c r="AQ21" s="244"/>
      <c r="AR21" s="244"/>
      <c r="AS21" s="245"/>
      <c r="AT21" s="253" t="s">
        <v>302</v>
      </c>
      <c r="AU21" s="254"/>
      <c r="AV21" s="254"/>
      <c r="AW21" s="254"/>
      <c r="AX21" s="255"/>
    </row>
    <row r="22" spans="1:50" ht="18.75" customHeight="1">
      <c r="A22" s="236"/>
      <c r="B22" s="237"/>
      <c r="C22" s="237"/>
      <c r="D22" s="237"/>
      <c r="E22" s="237"/>
      <c r="F22" s="238"/>
      <c r="G22" s="246"/>
      <c r="H22" s="113"/>
      <c r="I22" s="113"/>
      <c r="J22" s="113"/>
      <c r="K22" s="113"/>
      <c r="L22" s="113"/>
      <c r="M22" s="113"/>
      <c r="N22" s="113"/>
      <c r="O22" s="247"/>
      <c r="P22" s="164"/>
      <c r="Q22" s="113"/>
      <c r="R22" s="113"/>
      <c r="S22" s="113"/>
      <c r="T22" s="113"/>
      <c r="U22" s="113"/>
      <c r="V22" s="113"/>
      <c r="W22" s="113"/>
      <c r="X22" s="247"/>
      <c r="Y22" s="282"/>
      <c r="Z22" s="283"/>
      <c r="AA22" s="284"/>
      <c r="AB22" s="163"/>
      <c r="AC22" s="158"/>
      <c r="AD22" s="159"/>
      <c r="AE22" s="164"/>
      <c r="AF22" s="113"/>
      <c r="AG22" s="113"/>
      <c r="AH22" s="113"/>
      <c r="AI22" s="247"/>
      <c r="AJ22" s="164"/>
      <c r="AK22" s="113"/>
      <c r="AL22" s="113"/>
      <c r="AM22" s="113"/>
      <c r="AN22" s="247"/>
      <c r="AO22" s="164"/>
      <c r="AP22" s="113"/>
      <c r="AQ22" s="113"/>
      <c r="AR22" s="113"/>
      <c r="AS22" s="247"/>
      <c r="AT22" s="58"/>
      <c r="AU22" s="115">
        <v>32</v>
      </c>
      <c r="AV22" s="115"/>
      <c r="AW22" s="113" t="s">
        <v>356</v>
      </c>
      <c r="AX22" s="114"/>
    </row>
    <row r="23" spans="1:50" ht="22.5" customHeight="1">
      <c r="A23" s="239"/>
      <c r="B23" s="237"/>
      <c r="C23" s="237"/>
      <c r="D23" s="237"/>
      <c r="E23" s="237"/>
      <c r="F23" s="238"/>
      <c r="G23" s="288" t="s">
        <v>502</v>
      </c>
      <c r="H23" s="289"/>
      <c r="I23" s="289"/>
      <c r="J23" s="289"/>
      <c r="K23" s="289"/>
      <c r="L23" s="289"/>
      <c r="M23" s="289"/>
      <c r="N23" s="289"/>
      <c r="O23" s="290"/>
      <c r="P23" s="203" t="s">
        <v>503</v>
      </c>
      <c r="Q23" s="204"/>
      <c r="R23" s="204"/>
      <c r="S23" s="204"/>
      <c r="T23" s="204"/>
      <c r="U23" s="204"/>
      <c r="V23" s="204"/>
      <c r="W23" s="204"/>
      <c r="X23" s="205"/>
      <c r="Y23" s="294" t="s">
        <v>14</v>
      </c>
      <c r="Z23" s="267"/>
      <c r="AA23" s="268"/>
      <c r="AB23" s="295" t="s">
        <v>404</v>
      </c>
      <c r="AC23" s="296"/>
      <c r="AD23" s="296"/>
      <c r="AE23" s="117" t="s">
        <v>414</v>
      </c>
      <c r="AF23" s="118"/>
      <c r="AG23" s="118"/>
      <c r="AH23" s="118"/>
      <c r="AI23" s="119"/>
      <c r="AJ23" s="117">
        <v>51</v>
      </c>
      <c r="AK23" s="118"/>
      <c r="AL23" s="118"/>
      <c r="AM23" s="118"/>
      <c r="AN23" s="119"/>
      <c r="AO23" s="117">
        <v>50</v>
      </c>
      <c r="AP23" s="118"/>
      <c r="AQ23" s="118"/>
      <c r="AR23" s="118"/>
      <c r="AS23" s="119"/>
      <c r="AT23" s="233"/>
      <c r="AU23" s="233"/>
      <c r="AV23" s="233"/>
      <c r="AW23" s="233"/>
      <c r="AX23" s="234"/>
    </row>
    <row r="24" spans="1:50" ht="22.5" customHeight="1">
      <c r="A24" s="240"/>
      <c r="B24" s="241"/>
      <c r="C24" s="241"/>
      <c r="D24" s="241"/>
      <c r="E24" s="241"/>
      <c r="F24" s="242"/>
      <c r="G24" s="291"/>
      <c r="H24" s="292"/>
      <c r="I24" s="292"/>
      <c r="J24" s="292"/>
      <c r="K24" s="292"/>
      <c r="L24" s="292"/>
      <c r="M24" s="292"/>
      <c r="N24" s="292"/>
      <c r="O24" s="293"/>
      <c r="P24" s="258"/>
      <c r="Q24" s="258"/>
      <c r="R24" s="258"/>
      <c r="S24" s="258"/>
      <c r="T24" s="258"/>
      <c r="U24" s="258"/>
      <c r="V24" s="258"/>
      <c r="W24" s="258"/>
      <c r="X24" s="259"/>
      <c r="Y24" s="191" t="s">
        <v>65</v>
      </c>
      <c r="Z24" s="124"/>
      <c r="AA24" s="187"/>
      <c r="AB24" s="286" t="s">
        <v>404</v>
      </c>
      <c r="AC24" s="287"/>
      <c r="AD24" s="287"/>
      <c r="AE24" s="117" t="s">
        <v>414</v>
      </c>
      <c r="AF24" s="118"/>
      <c r="AG24" s="118"/>
      <c r="AH24" s="118"/>
      <c r="AI24" s="119"/>
      <c r="AJ24" s="117">
        <v>52</v>
      </c>
      <c r="AK24" s="118"/>
      <c r="AL24" s="118"/>
      <c r="AM24" s="118"/>
      <c r="AN24" s="119"/>
      <c r="AO24" s="117">
        <v>52</v>
      </c>
      <c r="AP24" s="118"/>
      <c r="AQ24" s="118"/>
      <c r="AR24" s="118"/>
      <c r="AS24" s="119"/>
      <c r="AT24" s="117">
        <v>52</v>
      </c>
      <c r="AU24" s="118"/>
      <c r="AV24" s="118"/>
      <c r="AW24" s="118"/>
      <c r="AX24" s="120"/>
    </row>
    <row r="25" spans="1:50" ht="22.5" customHeight="1">
      <c r="A25" s="660"/>
      <c r="B25" s="661"/>
      <c r="C25" s="661"/>
      <c r="D25" s="661"/>
      <c r="E25" s="661"/>
      <c r="F25" s="662"/>
      <c r="G25" s="351"/>
      <c r="H25" s="352"/>
      <c r="I25" s="352"/>
      <c r="J25" s="352"/>
      <c r="K25" s="352"/>
      <c r="L25" s="352"/>
      <c r="M25" s="352"/>
      <c r="N25" s="352"/>
      <c r="O25" s="353"/>
      <c r="P25" s="206"/>
      <c r="Q25" s="206"/>
      <c r="R25" s="206"/>
      <c r="S25" s="206"/>
      <c r="T25" s="206"/>
      <c r="U25" s="206"/>
      <c r="V25" s="206"/>
      <c r="W25" s="206"/>
      <c r="X25" s="207"/>
      <c r="Y25" s="123" t="s">
        <v>15</v>
      </c>
      <c r="Z25" s="124"/>
      <c r="AA25" s="187"/>
      <c r="AB25" s="652" t="s">
        <v>359</v>
      </c>
      <c r="AC25" s="285"/>
      <c r="AD25" s="285"/>
      <c r="AE25" s="117" t="s">
        <v>414</v>
      </c>
      <c r="AF25" s="118"/>
      <c r="AG25" s="118"/>
      <c r="AH25" s="118"/>
      <c r="AI25" s="119"/>
      <c r="AJ25" s="117">
        <v>97</v>
      </c>
      <c r="AK25" s="118"/>
      <c r="AL25" s="118"/>
      <c r="AM25" s="118"/>
      <c r="AN25" s="119"/>
      <c r="AO25" s="117">
        <v>96</v>
      </c>
      <c r="AP25" s="118"/>
      <c r="AQ25" s="118"/>
      <c r="AR25" s="118"/>
      <c r="AS25" s="119"/>
      <c r="AT25" s="249"/>
      <c r="AU25" s="250"/>
      <c r="AV25" s="250"/>
      <c r="AW25" s="250"/>
      <c r="AX25" s="251"/>
    </row>
    <row r="26" spans="1:50" ht="18.75" customHeight="1">
      <c r="A26" s="236" t="s">
        <v>13</v>
      </c>
      <c r="B26" s="237"/>
      <c r="C26" s="237"/>
      <c r="D26" s="237"/>
      <c r="E26" s="237"/>
      <c r="F26" s="238"/>
      <c r="G26" s="243" t="s">
        <v>318</v>
      </c>
      <c r="H26" s="244"/>
      <c r="I26" s="244"/>
      <c r="J26" s="244"/>
      <c r="K26" s="244"/>
      <c r="L26" s="244"/>
      <c r="M26" s="244"/>
      <c r="N26" s="244"/>
      <c r="O26" s="245"/>
      <c r="P26" s="269" t="s">
        <v>83</v>
      </c>
      <c r="Q26" s="244"/>
      <c r="R26" s="244"/>
      <c r="S26" s="244"/>
      <c r="T26" s="244"/>
      <c r="U26" s="244"/>
      <c r="V26" s="244"/>
      <c r="W26" s="244"/>
      <c r="X26" s="245"/>
      <c r="Y26" s="229"/>
      <c r="Z26" s="89"/>
      <c r="AA26" s="90"/>
      <c r="AB26" s="276" t="s">
        <v>12</v>
      </c>
      <c r="AC26" s="277"/>
      <c r="AD26" s="278"/>
      <c r="AE26" s="269" t="s">
        <v>69</v>
      </c>
      <c r="AF26" s="244"/>
      <c r="AG26" s="244"/>
      <c r="AH26" s="244"/>
      <c r="AI26" s="245"/>
      <c r="AJ26" s="269" t="s">
        <v>70</v>
      </c>
      <c r="AK26" s="244"/>
      <c r="AL26" s="244"/>
      <c r="AM26" s="244"/>
      <c r="AN26" s="245"/>
      <c r="AO26" s="269" t="s">
        <v>71</v>
      </c>
      <c r="AP26" s="244"/>
      <c r="AQ26" s="244"/>
      <c r="AR26" s="244"/>
      <c r="AS26" s="245"/>
      <c r="AT26" s="625" t="s">
        <v>302</v>
      </c>
      <c r="AU26" s="626"/>
      <c r="AV26" s="626"/>
      <c r="AW26" s="626"/>
      <c r="AX26" s="627"/>
    </row>
    <row r="27" spans="1:50" ht="18.75" customHeight="1">
      <c r="A27" s="236"/>
      <c r="B27" s="237"/>
      <c r="C27" s="237"/>
      <c r="D27" s="237"/>
      <c r="E27" s="237"/>
      <c r="F27" s="238"/>
      <c r="G27" s="246"/>
      <c r="H27" s="113"/>
      <c r="I27" s="113"/>
      <c r="J27" s="113"/>
      <c r="K27" s="113"/>
      <c r="L27" s="113"/>
      <c r="M27" s="113"/>
      <c r="N27" s="113"/>
      <c r="O27" s="247"/>
      <c r="P27" s="164"/>
      <c r="Q27" s="113"/>
      <c r="R27" s="113"/>
      <c r="S27" s="113"/>
      <c r="T27" s="113"/>
      <c r="U27" s="113"/>
      <c r="V27" s="113"/>
      <c r="W27" s="113"/>
      <c r="X27" s="247"/>
      <c r="Y27" s="282"/>
      <c r="Z27" s="283"/>
      <c r="AA27" s="284"/>
      <c r="AB27" s="163"/>
      <c r="AC27" s="158"/>
      <c r="AD27" s="159"/>
      <c r="AE27" s="164"/>
      <c r="AF27" s="113"/>
      <c r="AG27" s="113"/>
      <c r="AH27" s="113"/>
      <c r="AI27" s="247"/>
      <c r="AJ27" s="164"/>
      <c r="AK27" s="113"/>
      <c r="AL27" s="113"/>
      <c r="AM27" s="113"/>
      <c r="AN27" s="247"/>
      <c r="AO27" s="164"/>
      <c r="AP27" s="113"/>
      <c r="AQ27" s="113"/>
      <c r="AR27" s="113"/>
      <c r="AS27" s="247"/>
      <c r="AT27" s="58"/>
      <c r="AU27" s="115">
        <v>32</v>
      </c>
      <c r="AV27" s="115"/>
      <c r="AW27" s="113" t="s">
        <v>356</v>
      </c>
      <c r="AX27" s="114"/>
    </row>
    <row r="28" spans="1:50" ht="22.5" customHeight="1">
      <c r="A28" s="239"/>
      <c r="B28" s="237"/>
      <c r="C28" s="237"/>
      <c r="D28" s="237"/>
      <c r="E28" s="237"/>
      <c r="F28" s="238"/>
      <c r="G28" s="288" t="s">
        <v>504</v>
      </c>
      <c r="H28" s="289"/>
      <c r="I28" s="289"/>
      <c r="J28" s="289"/>
      <c r="K28" s="289"/>
      <c r="L28" s="289"/>
      <c r="M28" s="289"/>
      <c r="N28" s="289"/>
      <c r="O28" s="290"/>
      <c r="P28" s="203" t="s">
        <v>505</v>
      </c>
      <c r="Q28" s="204"/>
      <c r="R28" s="204"/>
      <c r="S28" s="204"/>
      <c r="T28" s="204"/>
      <c r="U28" s="204"/>
      <c r="V28" s="204"/>
      <c r="W28" s="204"/>
      <c r="X28" s="205"/>
      <c r="Y28" s="294" t="s">
        <v>14</v>
      </c>
      <c r="Z28" s="267"/>
      <c r="AA28" s="268"/>
      <c r="AB28" s="295" t="s">
        <v>404</v>
      </c>
      <c r="AC28" s="296"/>
      <c r="AD28" s="296"/>
      <c r="AE28" s="117" t="s">
        <v>402</v>
      </c>
      <c r="AF28" s="118"/>
      <c r="AG28" s="118"/>
      <c r="AH28" s="118"/>
      <c r="AI28" s="119"/>
      <c r="AJ28" s="117">
        <v>131</v>
      </c>
      <c r="AK28" s="118"/>
      <c r="AL28" s="118"/>
      <c r="AM28" s="118"/>
      <c r="AN28" s="119"/>
      <c r="AO28" s="117">
        <v>125</v>
      </c>
      <c r="AP28" s="118"/>
      <c r="AQ28" s="118"/>
      <c r="AR28" s="118"/>
      <c r="AS28" s="119"/>
      <c r="AT28" s="233"/>
      <c r="AU28" s="233"/>
      <c r="AV28" s="233"/>
      <c r="AW28" s="233"/>
      <c r="AX28" s="234"/>
    </row>
    <row r="29" spans="1:50" ht="22.5" customHeight="1">
      <c r="A29" s="240"/>
      <c r="B29" s="241"/>
      <c r="C29" s="241"/>
      <c r="D29" s="241"/>
      <c r="E29" s="241"/>
      <c r="F29" s="242"/>
      <c r="G29" s="291"/>
      <c r="H29" s="292"/>
      <c r="I29" s="292"/>
      <c r="J29" s="292"/>
      <c r="K29" s="292"/>
      <c r="L29" s="292"/>
      <c r="M29" s="292"/>
      <c r="N29" s="292"/>
      <c r="O29" s="293"/>
      <c r="P29" s="258"/>
      <c r="Q29" s="258"/>
      <c r="R29" s="258"/>
      <c r="S29" s="258"/>
      <c r="T29" s="258"/>
      <c r="U29" s="258"/>
      <c r="V29" s="258"/>
      <c r="W29" s="258"/>
      <c r="X29" s="259"/>
      <c r="Y29" s="191" t="s">
        <v>65</v>
      </c>
      <c r="Z29" s="124"/>
      <c r="AA29" s="187"/>
      <c r="AB29" s="286" t="s">
        <v>404</v>
      </c>
      <c r="AC29" s="287"/>
      <c r="AD29" s="287"/>
      <c r="AE29" s="117" t="s">
        <v>414</v>
      </c>
      <c r="AF29" s="118"/>
      <c r="AG29" s="118"/>
      <c r="AH29" s="118"/>
      <c r="AI29" s="119"/>
      <c r="AJ29" s="117">
        <v>126</v>
      </c>
      <c r="AK29" s="118"/>
      <c r="AL29" s="118"/>
      <c r="AM29" s="118"/>
      <c r="AN29" s="119"/>
      <c r="AO29" s="117">
        <v>126</v>
      </c>
      <c r="AP29" s="118"/>
      <c r="AQ29" s="118"/>
      <c r="AR29" s="118"/>
      <c r="AS29" s="119"/>
      <c r="AT29" s="117">
        <v>126</v>
      </c>
      <c r="AU29" s="118"/>
      <c r="AV29" s="118"/>
      <c r="AW29" s="118"/>
      <c r="AX29" s="120"/>
    </row>
    <row r="30" spans="1:50" ht="22.5" customHeight="1">
      <c r="A30" s="660"/>
      <c r="B30" s="661"/>
      <c r="C30" s="661"/>
      <c r="D30" s="661"/>
      <c r="E30" s="661"/>
      <c r="F30" s="662"/>
      <c r="G30" s="351"/>
      <c r="H30" s="352"/>
      <c r="I30" s="352"/>
      <c r="J30" s="352"/>
      <c r="K30" s="352"/>
      <c r="L30" s="352"/>
      <c r="M30" s="352"/>
      <c r="N30" s="352"/>
      <c r="O30" s="353"/>
      <c r="P30" s="206"/>
      <c r="Q30" s="206"/>
      <c r="R30" s="206"/>
      <c r="S30" s="206"/>
      <c r="T30" s="206"/>
      <c r="U30" s="206"/>
      <c r="V30" s="206"/>
      <c r="W30" s="206"/>
      <c r="X30" s="207"/>
      <c r="Y30" s="123" t="s">
        <v>15</v>
      </c>
      <c r="Z30" s="124"/>
      <c r="AA30" s="187"/>
      <c r="AB30" s="285" t="s">
        <v>16</v>
      </c>
      <c r="AC30" s="285"/>
      <c r="AD30" s="285"/>
      <c r="AE30" s="117" t="s">
        <v>414</v>
      </c>
      <c r="AF30" s="118"/>
      <c r="AG30" s="118"/>
      <c r="AH30" s="118"/>
      <c r="AI30" s="119"/>
      <c r="AJ30" s="117">
        <v>104</v>
      </c>
      <c r="AK30" s="118"/>
      <c r="AL30" s="118"/>
      <c r="AM30" s="118"/>
      <c r="AN30" s="119"/>
      <c r="AO30" s="117">
        <v>99</v>
      </c>
      <c r="AP30" s="118"/>
      <c r="AQ30" s="118"/>
      <c r="AR30" s="118"/>
      <c r="AS30" s="119"/>
      <c r="AT30" s="249"/>
      <c r="AU30" s="250"/>
      <c r="AV30" s="250"/>
      <c r="AW30" s="250"/>
      <c r="AX30" s="251"/>
    </row>
    <row r="31" spans="1:50" ht="18.75" customHeight="1" hidden="1">
      <c r="A31" s="236" t="s">
        <v>13</v>
      </c>
      <c r="B31" s="237"/>
      <c r="C31" s="237"/>
      <c r="D31" s="237"/>
      <c r="E31" s="237"/>
      <c r="F31" s="238"/>
      <c r="G31" s="243" t="s">
        <v>318</v>
      </c>
      <c r="H31" s="244"/>
      <c r="I31" s="244"/>
      <c r="J31" s="244"/>
      <c r="K31" s="244"/>
      <c r="L31" s="244"/>
      <c r="M31" s="244"/>
      <c r="N31" s="244"/>
      <c r="O31" s="245"/>
      <c r="P31" s="269" t="s">
        <v>83</v>
      </c>
      <c r="Q31" s="244"/>
      <c r="R31" s="244"/>
      <c r="S31" s="244"/>
      <c r="T31" s="244"/>
      <c r="U31" s="244"/>
      <c r="V31" s="244"/>
      <c r="W31" s="244"/>
      <c r="X31" s="245"/>
      <c r="Y31" s="229"/>
      <c r="Z31" s="89"/>
      <c r="AA31" s="90"/>
      <c r="AB31" s="276" t="s">
        <v>12</v>
      </c>
      <c r="AC31" s="277"/>
      <c r="AD31" s="278"/>
      <c r="AE31" s="269" t="s">
        <v>69</v>
      </c>
      <c r="AF31" s="244"/>
      <c r="AG31" s="244"/>
      <c r="AH31" s="244"/>
      <c r="AI31" s="245"/>
      <c r="AJ31" s="269" t="s">
        <v>70</v>
      </c>
      <c r="AK31" s="244"/>
      <c r="AL31" s="244"/>
      <c r="AM31" s="244"/>
      <c r="AN31" s="245"/>
      <c r="AO31" s="269" t="s">
        <v>71</v>
      </c>
      <c r="AP31" s="244"/>
      <c r="AQ31" s="244"/>
      <c r="AR31" s="244"/>
      <c r="AS31" s="245"/>
      <c r="AT31" s="253" t="s">
        <v>302</v>
      </c>
      <c r="AU31" s="254"/>
      <c r="AV31" s="254"/>
      <c r="AW31" s="254"/>
      <c r="AX31" s="255"/>
    </row>
    <row r="32" spans="1:50" ht="18.75" customHeight="1" hidden="1">
      <c r="A32" s="236"/>
      <c r="B32" s="237"/>
      <c r="C32" s="237"/>
      <c r="D32" s="237"/>
      <c r="E32" s="237"/>
      <c r="F32" s="238"/>
      <c r="G32" s="246"/>
      <c r="H32" s="113"/>
      <c r="I32" s="113"/>
      <c r="J32" s="113"/>
      <c r="K32" s="113"/>
      <c r="L32" s="113"/>
      <c r="M32" s="113"/>
      <c r="N32" s="113"/>
      <c r="O32" s="247"/>
      <c r="P32" s="164"/>
      <c r="Q32" s="113"/>
      <c r="R32" s="113"/>
      <c r="S32" s="113"/>
      <c r="T32" s="113"/>
      <c r="U32" s="113"/>
      <c r="V32" s="113"/>
      <c r="W32" s="113"/>
      <c r="X32" s="247"/>
      <c r="Y32" s="282"/>
      <c r="Z32" s="283"/>
      <c r="AA32" s="284"/>
      <c r="AB32" s="163"/>
      <c r="AC32" s="158"/>
      <c r="AD32" s="159"/>
      <c r="AE32" s="164"/>
      <c r="AF32" s="113"/>
      <c r="AG32" s="113"/>
      <c r="AH32" s="113"/>
      <c r="AI32" s="247"/>
      <c r="AJ32" s="164"/>
      <c r="AK32" s="113"/>
      <c r="AL32" s="113"/>
      <c r="AM32" s="113"/>
      <c r="AN32" s="247"/>
      <c r="AO32" s="164"/>
      <c r="AP32" s="113"/>
      <c r="AQ32" s="113"/>
      <c r="AR32" s="113"/>
      <c r="AS32" s="247"/>
      <c r="AT32" s="58"/>
      <c r="AU32" s="115">
        <v>32</v>
      </c>
      <c r="AV32" s="115"/>
      <c r="AW32" s="113" t="s">
        <v>356</v>
      </c>
      <c r="AX32" s="114"/>
    </row>
    <row r="33" spans="1:50" ht="22.5" customHeight="1" hidden="1">
      <c r="A33" s="239"/>
      <c r="B33" s="237"/>
      <c r="C33" s="237"/>
      <c r="D33" s="237"/>
      <c r="E33" s="237"/>
      <c r="F33" s="238"/>
      <c r="G33" s="288" t="s">
        <v>433</v>
      </c>
      <c r="H33" s="289"/>
      <c r="I33" s="289"/>
      <c r="J33" s="289"/>
      <c r="K33" s="289"/>
      <c r="L33" s="289"/>
      <c r="M33" s="289"/>
      <c r="N33" s="289"/>
      <c r="O33" s="290"/>
      <c r="P33" s="203" t="s">
        <v>434</v>
      </c>
      <c r="Q33" s="204"/>
      <c r="R33" s="204"/>
      <c r="S33" s="204"/>
      <c r="T33" s="204"/>
      <c r="U33" s="204"/>
      <c r="V33" s="204"/>
      <c r="W33" s="204"/>
      <c r="X33" s="205"/>
      <c r="Y33" s="294" t="s">
        <v>14</v>
      </c>
      <c r="Z33" s="267"/>
      <c r="AA33" s="268"/>
      <c r="AB33" s="295" t="s">
        <v>404</v>
      </c>
      <c r="AC33" s="296"/>
      <c r="AD33" s="296"/>
      <c r="AE33" s="117" t="s">
        <v>402</v>
      </c>
      <c r="AF33" s="118"/>
      <c r="AG33" s="118"/>
      <c r="AH33" s="118"/>
      <c r="AI33" s="119"/>
      <c r="AJ33" s="117" t="s">
        <v>402</v>
      </c>
      <c r="AK33" s="118"/>
      <c r="AL33" s="118"/>
      <c r="AM33" s="118"/>
      <c r="AN33" s="119"/>
      <c r="AO33" s="117" t="s">
        <v>414</v>
      </c>
      <c r="AP33" s="118"/>
      <c r="AQ33" s="118"/>
      <c r="AR33" s="118"/>
      <c r="AS33" s="119"/>
      <c r="AT33" s="233"/>
      <c r="AU33" s="233"/>
      <c r="AV33" s="233"/>
      <c r="AW33" s="233"/>
      <c r="AX33" s="234"/>
    </row>
    <row r="34" spans="1:50" ht="22.5" customHeight="1" hidden="1">
      <c r="A34" s="240"/>
      <c r="B34" s="241"/>
      <c r="C34" s="241"/>
      <c r="D34" s="241"/>
      <c r="E34" s="241"/>
      <c r="F34" s="242"/>
      <c r="G34" s="291"/>
      <c r="H34" s="292"/>
      <c r="I34" s="292"/>
      <c r="J34" s="292"/>
      <c r="K34" s="292"/>
      <c r="L34" s="292"/>
      <c r="M34" s="292"/>
      <c r="N34" s="292"/>
      <c r="O34" s="293"/>
      <c r="P34" s="258"/>
      <c r="Q34" s="258"/>
      <c r="R34" s="258"/>
      <c r="S34" s="258"/>
      <c r="T34" s="258"/>
      <c r="U34" s="258"/>
      <c r="V34" s="258"/>
      <c r="W34" s="258"/>
      <c r="X34" s="259"/>
      <c r="Y34" s="191" t="s">
        <v>65</v>
      </c>
      <c r="Z34" s="124"/>
      <c r="AA34" s="187"/>
      <c r="AB34" s="286" t="s">
        <v>404</v>
      </c>
      <c r="AC34" s="287"/>
      <c r="AD34" s="287"/>
      <c r="AE34" s="117" t="s">
        <v>405</v>
      </c>
      <c r="AF34" s="118"/>
      <c r="AG34" s="118"/>
      <c r="AH34" s="118"/>
      <c r="AI34" s="119"/>
      <c r="AJ34" s="117" t="s">
        <v>405</v>
      </c>
      <c r="AK34" s="118"/>
      <c r="AL34" s="118"/>
      <c r="AM34" s="118"/>
      <c r="AN34" s="119"/>
      <c r="AO34" s="117" t="s">
        <v>402</v>
      </c>
      <c r="AP34" s="118"/>
      <c r="AQ34" s="118"/>
      <c r="AR34" s="118"/>
      <c r="AS34" s="119"/>
      <c r="AT34" s="117">
        <v>126</v>
      </c>
      <c r="AU34" s="118"/>
      <c r="AV34" s="118"/>
      <c r="AW34" s="118"/>
      <c r="AX34" s="120"/>
    </row>
    <row r="35" spans="1:50" ht="22.5" customHeight="1" hidden="1">
      <c r="A35" s="660"/>
      <c r="B35" s="661"/>
      <c r="C35" s="661"/>
      <c r="D35" s="661"/>
      <c r="E35" s="661"/>
      <c r="F35" s="662"/>
      <c r="G35" s="351"/>
      <c r="H35" s="352"/>
      <c r="I35" s="352"/>
      <c r="J35" s="352"/>
      <c r="K35" s="352"/>
      <c r="L35" s="352"/>
      <c r="M35" s="352"/>
      <c r="N35" s="352"/>
      <c r="O35" s="353"/>
      <c r="P35" s="206"/>
      <c r="Q35" s="206"/>
      <c r="R35" s="206"/>
      <c r="S35" s="206"/>
      <c r="T35" s="206"/>
      <c r="U35" s="206"/>
      <c r="V35" s="206"/>
      <c r="W35" s="206"/>
      <c r="X35" s="207"/>
      <c r="Y35" s="123" t="s">
        <v>15</v>
      </c>
      <c r="Z35" s="124"/>
      <c r="AA35" s="187"/>
      <c r="AB35" s="285" t="s">
        <v>16</v>
      </c>
      <c r="AC35" s="285"/>
      <c r="AD35" s="285"/>
      <c r="AE35" s="117" t="s">
        <v>414</v>
      </c>
      <c r="AF35" s="118"/>
      <c r="AG35" s="118"/>
      <c r="AH35" s="118"/>
      <c r="AI35" s="119"/>
      <c r="AJ35" s="117" t="s">
        <v>405</v>
      </c>
      <c r="AK35" s="118"/>
      <c r="AL35" s="118"/>
      <c r="AM35" s="118"/>
      <c r="AN35" s="119"/>
      <c r="AO35" s="117" t="s">
        <v>403</v>
      </c>
      <c r="AP35" s="118"/>
      <c r="AQ35" s="118"/>
      <c r="AR35" s="118"/>
      <c r="AS35" s="119"/>
      <c r="AT35" s="249"/>
      <c r="AU35" s="250"/>
      <c r="AV35" s="250"/>
      <c r="AW35" s="250"/>
      <c r="AX35" s="251"/>
    </row>
    <row r="36" spans="1:50" ht="18.75" customHeight="1" hidden="1">
      <c r="A36" s="236" t="s">
        <v>13</v>
      </c>
      <c r="B36" s="237"/>
      <c r="C36" s="237"/>
      <c r="D36" s="237"/>
      <c r="E36" s="237"/>
      <c r="F36" s="238"/>
      <c r="G36" s="243" t="s">
        <v>318</v>
      </c>
      <c r="H36" s="244"/>
      <c r="I36" s="244"/>
      <c r="J36" s="244"/>
      <c r="K36" s="244"/>
      <c r="L36" s="244"/>
      <c r="M36" s="244"/>
      <c r="N36" s="244"/>
      <c r="O36" s="245"/>
      <c r="P36" s="269" t="s">
        <v>83</v>
      </c>
      <c r="Q36" s="244"/>
      <c r="R36" s="244"/>
      <c r="S36" s="244"/>
      <c r="T36" s="244"/>
      <c r="U36" s="244"/>
      <c r="V36" s="244"/>
      <c r="W36" s="244"/>
      <c r="X36" s="245"/>
      <c r="Y36" s="229"/>
      <c r="Z36" s="89"/>
      <c r="AA36" s="90"/>
      <c r="AB36" s="276" t="s">
        <v>12</v>
      </c>
      <c r="AC36" s="277"/>
      <c r="AD36" s="278"/>
      <c r="AE36" s="269" t="s">
        <v>69</v>
      </c>
      <c r="AF36" s="244"/>
      <c r="AG36" s="244"/>
      <c r="AH36" s="244"/>
      <c r="AI36" s="245"/>
      <c r="AJ36" s="269" t="s">
        <v>70</v>
      </c>
      <c r="AK36" s="244"/>
      <c r="AL36" s="244"/>
      <c r="AM36" s="244"/>
      <c r="AN36" s="245"/>
      <c r="AO36" s="269" t="s">
        <v>71</v>
      </c>
      <c r="AP36" s="244"/>
      <c r="AQ36" s="244"/>
      <c r="AR36" s="244"/>
      <c r="AS36" s="245"/>
      <c r="AT36" s="253" t="s">
        <v>302</v>
      </c>
      <c r="AU36" s="254"/>
      <c r="AV36" s="254"/>
      <c r="AW36" s="254"/>
      <c r="AX36" s="255"/>
    </row>
    <row r="37" spans="1:50" ht="18.75" customHeight="1" hidden="1">
      <c r="A37" s="236"/>
      <c r="B37" s="237"/>
      <c r="C37" s="237"/>
      <c r="D37" s="237"/>
      <c r="E37" s="237"/>
      <c r="F37" s="238"/>
      <c r="G37" s="246"/>
      <c r="H37" s="113"/>
      <c r="I37" s="113"/>
      <c r="J37" s="113"/>
      <c r="K37" s="113"/>
      <c r="L37" s="113"/>
      <c r="M37" s="113"/>
      <c r="N37" s="113"/>
      <c r="O37" s="247"/>
      <c r="P37" s="164"/>
      <c r="Q37" s="113"/>
      <c r="R37" s="113"/>
      <c r="S37" s="113"/>
      <c r="T37" s="113"/>
      <c r="U37" s="113"/>
      <c r="V37" s="113"/>
      <c r="W37" s="113"/>
      <c r="X37" s="247"/>
      <c r="Y37" s="282"/>
      <c r="Z37" s="283"/>
      <c r="AA37" s="284"/>
      <c r="AB37" s="163"/>
      <c r="AC37" s="158"/>
      <c r="AD37" s="159"/>
      <c r="AE37" s="164"/>
      <c r="AF37" s="113"/>
      <c r="AG37" s="113"/>
      <c r="AH37" s="113"/>
      <c r="AI37" s="247"/>
      <c r="AJ37" s="164"/>
      <c r="AK37" s="113"/>
      <c r="AL37" s="113"/>
      <c r="AM37" s="113"/>
      <c r="AN37" s="247"/>
      <c r="AO37" s="164"/>
      <c r="AP37" s="113"/>
      <c r="AQ37" s="113"/>
      <c r="AR37" s="113"/>
      <c r="AS37" s="247"/>
      <c r="AT37" s="58"/>
      <c r="AU37" s="115">
        <v>32</v>
      </c>
      <c r="AV37" s="115"/>
      <c r="AW37" s="113" t="s">
        <v>356</v>
      </c>
      <c r="AX37" s="114"/>
    </row>
    <row r="38" spans="1:50" ht="22.5" customHeight="1" hidden="1">
      <c r="A38" s="239"/>
      <c r="B38" s="237"/>
      <c r="C38" s="237"/>
      <c r="D38" s="237"/>
      <c r="E38" s="237"/>
      <c r="F38" s="238"/>
      <c r="G38" s="288" t="s">
        <v>427</v>
      </c>
      <c r="H38" s="289"/>
      <c r="I38" s="289"/>
      <c r="J38" s="289"/>
      <c r="K38" s="289"/>
      <c r="L38" s="289"/>
      <c r="M38" s="289"/>
      <c r="N38" s="289"/>
      <c r="O38" s="290"/>
      <c r="P38" s="203" t="s">
        <v>412</v>
      </c>
      <c r="Q38" s="204"/>
      <c r="R38" s="204"/>
      <c r="S38" s="204"/>
      <c r="T38" s="204"/>
      <c r="U38" s="204"/>
      <c r="V38" s="204"/>
      <c r="W38" s="204"/>
      <c r="X38" s="205"/>
      <c r="Y38" s="294" t="s">
        <v>14</v>
      </c>
      <c r="Z38" s="267"/>
      <c r="AA38" s="268"/>
      <c r="AB38" s="295" t="s">
        <v>404</v>
      </c>
      <c r="AC38" s="296"/>
      <c r="AD38" s="296"/>
      <c r="AE38" s="117" t="s">
        <v>414</v>
      </c>
      <c r="AF38" s="118"/>
      <c r="AG38" s="118"/>
      <c r="AH38" s="118"/>
      <c r="AI38" s="119"/>
      <c r="AJ38" s="117" t="s">
        <v>414</v>
      </c>
      <c r="AK38" s="118"/>
      <c r="AL38" s="118"/>
      <c r="AM38" s="118"/>
      <c r="AN38" s="119"/>
      <c r="AO38" s="117" t="s">
        <v>414</v>
      </c>
      <c r="AP38" s="118"/>
      <c r="AQ38" s="118"/>
      <c r="AR38" s="118"/>
      <c r="AS38" s="119"/>
      <c r="AT38" s="233"/>
      <c r="AU38" s="233"/>
      <c r="AV38" s="233"/>
      <c r="AW38" s="233"/>
      <c r="AX38" s="234"/>
    </row>
    <row r="39" spans="1:50" ht="22.5" customHeight="1" hidden="1">
      <c r="A39" s="240"/>
      <c r="B39" s="241"/>
      <c r="C39" s="241"/>
      <c r="D39" s="241"/>
      <c r="E39" s="241"/>
      <c r="F39" s="242"/>
      <c r="G39" s="291"/>
      <c r="H39" s="292"/>
      <c r="I39" s="292"/>
      <c r="J39" s="292"/>
      <c r="K39" s="292"/>
      <c r="L39" s="292"/>
      <c r="M39" s="292"/>
      <c r="N39" s="292"/>
      <c r="O39" s="293"/>
      <c r="P39" s="258"/>
      <c r="Q39" s="258"/>
      <c r="R39" s="258"/>
      <c r="S39" s="258"/>
      <c r="T39" s="258"/>
      <c r="U39" s="258"/>
      <c r="V39" s="258"/>
      <c r="W39" s="258"/>
      <c r="X39" s="259"/>
      <c r="Y39" s="191" t="s">
        <v>65</v>
      </c>
      <c r="Z39" s="124"/>
      <c r="AA39" s="187"/>
      <c r="AB39" s="286" t="s">
        <v>404</v>
      </c>
      <c r="AC39" s="287"/>
      <c r="AD39" s="287"/>
      <c r="AE39" s="117" t="s">
        <v>414</v>
      </c>
      <c r="AF39" s="118"/>
      <c r="AG39" s="118"/>
      <c r="AH39" s="118"/>
      <c r="AI39" s="119"/>
      <c r="AJ39" s="117" t="s">
        <v>402</v>
      </c>
      <c r="AK39" s="118"/>
      <c r="AL39" s="118"/>
      <c r="AM39" s="118"/>
      <c r="AN39" s="119"/>
      <c r="AO39" s="117" t="s">
        <v>405</v>
      </c>
      <c r="AP39" s="118"/>
      <c r="AQ39" s="118"/>
      <c r="AR39" s="118"/>
      <c r="AS39" s="119"/>
      <c r="AT39" s="117">
        <v>245</v>
      </c>
      <c r="AU39" s="118"/>
      <c r="AV39" s="118"/>
      <c r="AW39" s="118"/>
      <c r="AX39" s="120"/>
    </row>
    <row r="40" spans="1:50" ht="22.5" customHeight="1" hidden="1">
      <c r="A40" s="660"/>
      <c r="B40" s="661"/>
      <c r="C40" s="661"/>
      <c r="D40" s="661"/>
      <c r="E40" s="661"/>
      <c r="F40" s="662"/>
      <c r="G40" s="351"/>
      <c r="H40" s="352"/>
      <c r="I40" s="352"/>
      <c r="J40" s="352"/>
      <c r="K40" s="352"/>
      <c r="L40" s="352"/>
      <c r="M40" s="352"/>
      <c r="N40" s="352"/>
      <c r="O40" s="353"/>
      <c r="P40" s="206"/>
      <c r="Q40" s="206"/>
      <c r="R40" s="206"/>
      <c r="S40" s="206"/>
      <c r="T40" s="206"/>
      <c r="U40" s="206"/>
      <c r="V40" s="206"/>
      <c r="W40" s="206"/>
      <c r="X40" s="207"/>
      <c r="Y40" s="123" t="s">
        <v>15</v>
      </c>
      <c r="Z40" s="124"/>
      <c r="AA40" s="187"/>
      <c r="AB40" s="285" t="s">
        <v>16</v>
      </c>
      <c r="AC40" s="285"/>
      <c r="AD40" s="285"/>
      <c r="AE40" s="117" t="s">
        <v>402</v>
      </c>
      <c r="AF40" s="118"/>
      <c r="AG40" s="118"/>
      <c r="AH40" s="118"/>
      <c r="AI40" s="119"/>
      <c r="AJ40" s="117" t="s">
        <v>402</v>
      </c>
      <c r="AK40" s="118"/>
      <c r="AL40" s="118"/>
      <c r="AM40" s="118"/>
      <c r="AN40" s="119"/>
      <c r="AO40" s="117" t="s">
        <v>402</v>
      </c>
      <c r="AP40" s="118"/>
      <c r="AQ40" s="118"/>
      <c r="AR40" s="118"/>
      <c r="AS40" s="119"/>
      <c r="AT40" s="249"/>
      <c r="AU40" s="250"/>
      <c r="AV40" s="250"/>
      <c r="AW40" s="250"/>
      <c r="AX40" s="251"/>
    </row>
    <row r="41" spans="1:50" ht="18.75" customHeight="1" hidden="1">
      <c r="A41" s="236" t="s">
        <v>13</v>
      </c>
      <c r="B41" s="237"/>
      <c r="C41" s="237"/>
      <c r="D41" s="237"/>
      <c r="E41" s="237"/>
      <c r="F41" s="238"/>
      <c r="G41" s="243" t="s">
        <v>318</v>
      </c>
      <c r="H41" s="244"/>
      <c r="I41" s="244"/>
      <c r="J41" s="244"/>
      <c r="K41" s="244"/>
      <c r="L41" s="244"/>
      <c r="M41" s="244"/>
      <c r="N41" s="244"/>
      <c r="O41" s="245"/>
      <c r="P41" s="269" t="s">
        <v>83</v>
      </c>
      <c r="Q41" s="244"/>
      <c r="R41" s="244"/>
      <c r="S41" s="244"/>
      <c r="T41" s="244"/>
      <c r="U41" s="244"/>
      <c r="V41" s="244"/>
      <c r="W41" s="244"/>
      <c r="X41" s="245"/>
      <c r="Y41" s="229"/>
      <c r="Z41" s="89"/>
      <c r="AA41" s="90"/>
      <c r="AB41" s="276" t="s">
        <v>12</v>
      </c>
      <c r="AC41" s="277"/>
      <c r="AD41" s="278"/>
      <c r="AE41" s="269" t="s">
        <v>69</v>
      </c>
      <c r="AF41" s="244"/>
      <c r="AG41" s="244"/>
      <c r="AH41" s="244"/>
      <c r="AI41" s="245"/>
      <c r="AJ41" s="269" t="s">
        <v>70</v>
      </c>
      <c r="AK41" s="244"/>
      <c r="AL41" s="244"/>
      <c r="AM41" s="244"/>
      <c r="AN41" s="245"/>
      <c r="AO41" s="269" t="s">
        <v>71</v>
      </c>
      <c r="AP41" s="244"/>
      <c r="AQ41" s="244"/>
      <c r="AR41" s="244"/>
      <c r="AS41" s="245"/>
      <c r="AT41" s="253" t="s">
        <v>302</v>
      </c>
      <c r="AU41" s="254"/>
      <c r="AV41" s="254"/>
      <c r="AW41" s="254"/>
      <c r="AX41" s="255"/>
    </row>
    <row r="42" spans="1:50" ht="18.75" customHeight="1" hidden="1">
      <c r="A42" s="236"/>
      <c r="B42" s="237"/>
      <c r="C42" s="237"/>
      <c r="D42" s="237"/>
      <c r="E42" s="237"/>
      <c r="F42" s="238"/>
      <c r="G42" s="246"/>
      <c r="H42" s="113"/>
      <c r="I42" s="113"/>
      <c r="J42" s="113"/>
      <c r="K42" s="113"/>
      <c r="L42" s="113"/>
      <c r="M42" s="113"/>
      <c r="N42" s="113"/>
      <c r="O42" s="247"/>
      <c r="P42" s="164"/>
      <c r="Q42" s="113"/>
      <c r="R42" s="113"/>
      <c r="S42" s="113"/>
      <c r="T42" s="113"/>
      <c r="U42" s="113"/>
      <c r="V42" s="113"/>
      <c r="W42" s="113"/>
      <c r="X42" s="247"/>
      <c r="Y42" s="282"/>
      <c r="Z42" s="283"/>
      <c r="AA42" s="284"/>
      <c r="AB42" s="163"/>
      <c r="AC42" s="158"/>
      <c r="AD42" s="159"/>
      <c r="AE42" s="164"/>
      <c r="AF42" s="113"/>
      <c r="AG42" s="113"/>
      <c r="AH42" s="113"/>
      <c r="AI42" s="247"/>
      <c r="AJ42" s="164"/>
      <c r="AK42" s="113"/>
      <c r="AL42" s="113"/>
      <c r="AM42" s="113"/>
      <c r="AN42" s="247"/>
      <c r="AO42" s="164"/>
      <c r="AP42" s="113"/>
      <c r="AQ42" s="113"/>
      <c r="AR42" s="113"/>
      <c r="AS42" s="247"/>
      <c r="AT42" s="58"/>
      <c r="AU42" s="115">
        <v>32</v>
      </c>
      <c r="AV42" s="115"/>
      <c r="AW42" s="113" t="s">
        <v>356</v>
      </c>
      <c r="AX42" s="114"/>
    </row>
    <row r="43" spans="1:50" ht="22.5" customHeight="1" hidden="1">
      <c r="A43" s="239"/>
      <c r="B43" s="237"/>
      <c r="C43" s="237"/>
      <c r="D43" s="237"/>
      <c r="E43" s="237"/>
      <c r="F43" s="238"/>
      <c r="G43" s="288" t="s">
        <v>428</v>
      </c>
      <c r="H43" s="289"/>
      <c r="I43" s="289"/>
      <c r="J43" s="289"/>
      <c r="K43" s="289"/>
      <c r="L43" s="289"/>
      <c r="M43" s="289"/>
      <c r="N43" s="289"/>
      <c r="O43" s="290"/>
      <c r="P43" s="203" t="s">
        <v>413</v>
      </c>
      <c r="Q43" s="204"/>
      <c r="R43" s="204"/>
      <c r="S43" s="204"/>
      <c r="T43" s="204"/>
      <c r="U43" s="204"/>
      <c r="V43" s="204"/>
      <c r="W43" s="204"/>
      <c r="X43" s="205"/>
      <c r="Y43" s="294" t="s">
        <v>14</v>
      </c>
      <c r="Z43" s="267"/>
      <c r="AA43" s="268"/>
      <c r="AB43" s="295" t="s">
        <v>404</v>
      </c>
      <c r="AC43" s="296"/>
      <c r="AD43" s="296"/>
      <c r="AE43" s="117" t="s">
        <v>414</v>
      </c>
      <c r="AF43" s="118"/>
      <c r="AG43" s="118"/>
      <c r="AH43" s="118"/>
      <c r="AI43" s="119"/>
      <c r="AJ43" s="117" t="s">
        <v>414</v>
      </c>
      <c r="AK43" s="118"/>
      <c r="AL43" s="118"/>
      <c r="AM43" s="118"/>
      <c r="AN43" s="119"/>
      <c r="AO43" s="117" t="s">
        <v>414</v>
      </c>
      <c r="AP43" s="118"/>
      <c r="AQ43" s="118"/>
      <c r="AR43" s="118"/>
      <c r="AS43" s="119"/>
      <c r="AT43" s="233"/>
      <c r="AU43" s="233"/>
      <c r="AV43" s="233"/>
      <c r="AW43" s="233"/>
      <c r="AX43" s="234"/>
    </row>
    <row r="44" spans="1:50" ht="22.5" customHeight="1" hidden="1">
      <c r="A44" s="240"/>
      <c r="B44" s="241"/>
      <c r="C44" s="241"/>
      <c r="D44" s="241"/>
      <c r="E44" s="241"/>
      <c r="F44" s="242"/>
      <c r="G44" s="291"/>
      <c r="H44" s="292"/>
      <c r="I44" s="292"/>
      <c r="J44" s="292"/>
      <c r="K44" s="292"/>
      <c r="L44" s="292"/>
      <c r="M44" s="292"/>
      <c r="N44" s="292"/>
      <c r="O44" s="293"/>
      <c r="P44" s="258"/>
      <c r="Q44" s="258"/>
      <c r="R44" s="258"/>
      <c r="S44" s="258"/>
      <c r="T44" s="258"/>
      <c r="U44" s="258"/>
      <c r="V44" s="258"/>
      <c r="W44" s="258"/>
      <c r="X44" s="259"/>
      <c r="Y44" s="191" t="s">
        <v>65</v>
      </c>
      <c r="Z44" s="124"/>
      <c r="AA44" s="187"/>
      <c r="AB44" s="286" t="s">
        <v>404</v>
      </c>
      <c r="AC44" s="287"/>
      <c r="AD44" s="287"/>
      <c r="AE44" s="117" t="s">
        <v>403</v>
      </c>
      <c r="AF44" s="118"/>
      <c r="AG44" s="118"/>
      <c r="AH44" s="118"/>
      <c r="AI44" s="119"/>
      <c r="AJ44" s="117" t="s">
        <v>414</v>
      </c>
      <c r="AK44" s="118"/>
      <c r="AL44" s="118"/>
      <c r="AM44" s="118"/>
      <c r="AN44" s="119"/>
      <c r="AO44" s="117" t="s">
        <v>405</v>
      </c>
      <c r="AP44" s="118"/>
      <c r="AQ44" s="118"/>
      <c r="AR44" s="118"/>
      <c r="AS44" s="119"/>
      <c r="AT44" s="117">
        <v>38</v>
      </c>
      <c r="AU44" s="118"/>
      <c r="AV44" s="118"/>
      <c r="AW44" s="118"/>
      <c r="AX44" s="120"/>
    </row>
    <row r="45" spans="1:50" ht="22.5" customHeight="1" hidden="1">
      <c r="A45" s="240"/>
      <c r="B45" s="241"/>
      <c r="C45" s="241"/>
      <c r="D45" s="241"/>
      <c r="E45" s="241"/>
      <c r="F45" s="242"/>
      <c r="G45" s="291"/>
      <c r="H45" s="292"/>
      <c r="I45" s="292"/>
      <c r="J45" s="292"/>
      <c r="K45" s="292"/>
      <c r="L45" s="292"/>
      <c r="M45" s="292"/>
      <c r="N45" s="292"/>
      <c r="O45" s="293"/>
      <c r="P45" s="258"/>
      <c r="Q45" s="258"/>
      <c r="R45" s="258"/>
      <c r="S45" s="258"/>
      <c r="T45" s="258"/>
      <c r="U45" s="258"/>
      <c r="V45" s="258"/>
      <c r="W45" s="258"/>
      <c r="X45" s="259"/>
      <c r="Y45" s="276" t="s">
        <v>15</v>
      </c>
      <c r="Z45" s="277"/>
      <c r="AA45" s="278"/>
      <c r="AB45" s="285" t="s">
        <v>16</v>
      </c>
      <c r="AC45" s="285"/>
      <c r="AD45" s="285"/>
      <c r="AE45" s="117" t="s">
        <v>414</v>
      </c>
      <c r="AF45" s="118"/>
      <c r="AG45" s="118"/>
      <c r="AH45" s="118"/>
      <c r="AI45" s="119"/>
      <c r="AJ45" s="117" t="s">
        <v>402</v>
      </c>
      <c r="AK45" s="118"/>
      <c r="AL45" s="118"/>
      <c r="AM45" s="118"/>
      <c r="AN45" s="119"/>
      <c r="AO45" s="117" t="s">
        <v>414</v>
      </c>
      <c r="AP45" s="118"/>
      <c r="AQ45" s="118"/>
      <c r="AR45" s="118"/>
      <c r="AS45" s="119"/>
      <c r="AT45" s="249"/>
      <c r="AU45" s="250"/>
      <c r="AV45" s="250"/>
      <c r="AW45" s="250"/>
      <c r="AX45" s="251"/>
    </row>
    <row r="46" spans="1:50" ht="22.5" customHeight="1">
      <c r="A46" s="236" t="s">
        <v>321</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customHeight="1" hidden="1">
      <c r="A47" s="313" t="s">
        <v>319</v>
      </c>
      <c r="B47" s="677" t="s">
        <v>316</v>
      </c>
      <c r="C47" s="342"/>
      <c r="D47" s="342"/>
      <c r="E47" s="342"/>
      <c r="F47" s="343"/>
      <c r="G47" s="623" t="s">
        <v>310</v>
      </c>
      <c r="H47" s="623"/>
      <c r="I47" s="623"/>
      <c r="J47" s="623"/>
      <c r="K47" s="623"/>
      <c r="L47" s="623"/>
      <c r="M47" s="623"/>
      <c r="N47" s="623"/>
      <c r="O47" s="623"/>
      <c r="P47" s="623"/>
      <c r="Q47" s="623"/>
      <c r="R47" s="623"/>
      <c r="S47" s="623"/>
      <c r="T47" s="623"/>
      <c r="U47" s="623"/>
      <c r="V47" s="623"/>
      <c r="W47" s="623"/>
      <c r="X47" s="623"/>
      <c r="Y47" s="623"/>
      <c r="Z47" s="623"/>
      <c r="AA47" s="663"/>
      <c r="AB47" s="622" t="s">
        <v>309</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customHeight="1" hidden="1">
      <c r="A48" s="313"/>
      <c r="B48" s="677"/>
      <c r="C48" s="342"/>
      <c r="D48" s="342"/>
      <c r="E48" s="342"/>
      <c r="F48" s="343"/>
      <c r="G48" s="113"/>
      <c r="H48" s="113"/>
      <c r="I48" s="113"/>
      <c r="J48" s="113"/>
      <c r="K48" s="113"/>
      <c r="L48" s="113"/>
      <c r="M48" s="113"/>
      <c r="N48" s="113"/>
      <c r="O48" s="113"/>
      <c r="P48" s="113"/>
      <c r="Q48" s="113"/>
      <c r="R48" s="113"/>
      <c r="S48" s="113"/>
      <c r="T48" s="113"/>
      <c r="U48" s="113"/>
      <c r="V48" s="113"/>
      <c r="W48" s="113"/>
      <c r="X48" s="113"/>
      <c r="Y48" s="113"/>
      <c r="Z48" s="113"/>
      <c r="AA48" s="247"/>
      <c r="AB48" s="164"/>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4"/>
    </row>
    <row r="49" spans="1:50" ht="22.5" customHeight="1" hidden="1">
      <c r="A49" s="313"/>
      <c r="B49" s="677"/>
      <c r="C49" s="342"/>
      <c r="D49" s="342"/>
      <c r="E49" s="342"/>
      <c r="F49" s="343"/>
      <c r="G49" s="330"/>
      <c r="H49" s="330"/>
      <c r="I49" s="330"/>
      <c r="J49" s="330"/>
      <c r="K49" s="330"/>
      <c r="L49" s="330"/>
      <c r="M49" s="330"/>
      <c r="N49" s="330"/>
      <c r="O49" s="330"/>
      <c r="P49" s="330"/>
      <c r="Q49" s="330"/>
      <c r="R49" s="330"/>
      <c r="S49" s="330"/>
      <c r="T49" s="330"/>
      <c r="U49" s="330"/>
      <c r="V49" s="330"/>
      <c r="W49" s="330"/>
      <c r="X49" s="330"/>
      <c r="Y49" s="330"/>
      <c r="Z49" s="330"/>
      <c r="AA49" s="331"/>
      <c r="AB49" s="616"/>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17"/>
    </row>
    <row r="50" spans="1:50" ht="22.5" customHeight="1" hidden="1">
      <c r="A50" s="313"/>
      <c r="B50" s="677"/>
      <c r="C50" s="342"/>
      <c r="D50" s="342"/>
      <c r="E50" s="342"/>
      <c r="F50" s="343"/>
      <c r="G50" s="332"/>
      <c r="H50" s="332"/>
      <c r="I50" s="332"/>
      <c r="J50" s="332"/>
      <c r="K50" s="332"/>
      <c r="L50" s="332"/>
      <c r="M50" s="332"/>
      <c r="N50" s="332"/>
      <c r="O50" s="332"/>
      <c r="P50" s="332"/>
      <c r="Q50" s="332"/>
      <c r="R50" s="332"/>
      <c r="S50" s="332"/>
      <c r="T50" s="332"/>
      <c r="U50" s="332"/>
      <c r="V50" s="332"/>
      <c r="W50" s="332"/>
      <c r="X50" s="332"/>
      <c r="Y50" s="332"/>
      <c r="Z50" s="332"/>
      <c r="AA50" s="333"/>
      <c r="AB50" s="618"/>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9"/>
    </row>
    <row r="51" spans="1:50" ht="22.5" customHeight="1" hidden="1">
      <c r="A51" s="313"/>
      <c r="B51" s="678"/>
      <c r="C51" s="344"/>
      <c r="D51" s="344"/>
      <c r="E51" s="344"/>
      <c r="F51" s="345"/>
      <c r="G51" s="334"/>
      <c r="H51" s="334"/>
      <c r="I51" s="334"/>
      <c r="J51" s="334"/>
      <c r="K51" s="334"/>
      <c r="L51" s="334"/>
      <c r="M51" s="334"/>
      <c r="N51" s="334"/>
      <c r="O51" s="334"/>
      <c r="P51" s="334"/>
      <c r="Q51" s="334"/>
      <c r="R51" s="334"/>
      <c r="S51" s="334"/>
      <c r="T51" s="334"/>
      <c r="U51" s="334"/>
      <c r="V51" s="334"/>
      <c r="W51" s="334"/>
      <c r="X51" s="334"/>
      <c r="Y51" s="334"/>
      <c r="Z51" s="334"/>
      <c r="AA51" s="335"/>
      <c r="AB51" s="620"/>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21"/>
    </row>
    <row r="52" spans="1:50" ht="18.75" customHeight="1" hidden="1">
      <c r="A52" s="313"/>
      <c r="B52" s="342" t="s">
        <v>317</v>
      </c>
      <c r="C52" s="342"/>
      <c r="D52" s="342"/>
      <c r="E52" s="342"/>
      <c r="F52" s="343"/>
      <c r="G52" s="243" t="s">
        <v>85</v>
      </c>
      <c r="H52" s="244"/>
      <c r="I52" s="244"/>
      <c r="J52" s="244"/>
      <c r="K52" s="244"/>
      <c r="L52" s="244"/>
      <c r="M52" s="244"/>
      <c r="N52" s="244"/>
      <c r="O52" s="245"/>
      <c r="P52" s="269" t="s">
        <v>89</v>
      </c>
      <c r="Q52" s="244"/>
      <c r="R52" s="244"/>
      <c r="S52" s="244"/>
      <c r="T52" s="244"/>
      <c r="U52" s="244"/>
      <c r="V52" s="244"/>
      <c r="W52" s="244"/>
      <c r="X52" s="245"/>
      <c r="Y52" s="270"/>
      <c r="Z52" s="271"/>
      <c r="AA52" s="272"/>
      <c r="AB52" s="276" t="s">
        <v>12</v>
      </c>
      <c r="AC52" s="277"/>
      <c r="AD52" s="278"/>
      <c r="AE52" s="269" t="s">
        <v>69</v>
      </c>
      <c r="AF52" s="244"/>
      <c r="AG52" s="244"/>
      <c r="AH52" s="244"/>
      <c r="AI52" s="245"/>
      <c r="AJ52" s="269" t="s">
        <v>70</v>
      </c>
      <c r="AK52" s="244"/>
      <c r="AL52" s="244"/>
      <c r="AM52" s="244"/>
      <c r="AN52" s="245"/>
      <c r="AO52" s="269" t="s">
        <v>71</v>
      </c>
      <c r="AP52" s="244"/>
      <c r="AQ52" s="244"/>
      <c r="AR52" s="244"/>
      <c r="AS52" s="245"/>
      <c r="AT52" s="253" t="s">
        <v>302</v>
      </c>
      <c r="AU52" s="254"/>
      <c r="AV52" s="254"/>
      <c r="AW52" s="254"/>
      <c r="AX52" s="255"/>
    </row>
    <row r="53" spans="1:50" ht="18.75" customHeight="1" hidden="1">
      <c r="A53" s="313"/>
      <c r="B53" s="342"/>
      <c r="C53" s="342"/>
      <c r="D53" s="342"/>
      <c r="E53" s="342"/>
      <c r="F53" s="343"/>
      <c r="G53" s="246"/>
      <c r="H53" s="113"/>
      <c r="I53" s="113"/>
      <c r="J53" s="113"/>
      <c r="K53" s="113"/>
      <c r="L53" s="113"/>
      <c r="M53" s="113"/>
      <c r="N53" s="113"/>
      <c r="O53" s="247"/>
      <c r="P53" s="164"/>
      <c r="Q53" s="113"/>
      <c r="R53" s="113"/>
      <c r="S53" s="113"/>
      <c r="T53" s="113"/>
      <c r="U53" s="113"/>
      <c r="V53" s="113"/>
      <c r="W53" s="113"/>
      <c r="X53" s="247"/>
      <c r="Y53" s="273"/>
      <c r="Z53" s="274"/>
      <c r="AA53" s="275"/>
      <c r="AB53" s="279"/>
      <c r="AC53" s="280"/>
      <c r="AD53" s="281"/>
      <c r="AE53" s="164"/>
      <c r="AF53" s="113"/>
      <c r="AG53" s="113"/>
      <c r="AH53" s="113"/>
      <c r="AI53" s="247"/>
      <c r="AJ53" s="164"/>
      <c r="AK53" s="113"/>
      <c r="AL53" s="113"/>
      <c r="AM53" s="113"/>
      <c r="AN53" s="247"/>
      <c r="AO53" s="164"/>
      <c r="AP53" s="113"/>
      <c r="AQ53" s="113"/>
      <c r="AR53" s="113"/>
      <c r="AS53" s="247"/>
      <c r="AT53" s="58"/>
      <c r="AU53" s="115"/>
      <c r="AV53" s="115"/>
      <c r="AW53" s="113" t="s">
        <v>356</v>
      </c>
      <c r="AX53" s="114"/>
    </row>
    <row r="54" spans="1:50" ht="22.5" customHeight="1" hidden="1">
      <c r="A54" s="313"/>
      <c r="B54" s="342"/>
      <c r="C54" s="342"/>
      <c r="D54" s="342"/>
      <c r="E54" s="342"/>
      <c r="F54" s="343"/>
      <c r="G54" s="256"/>
      <c r="H54" s="204"/>
      <c r="I54" s="204"/>
      <c r="J54" s="204"/>
      <c r="K54" s="204"/>
      <c r="L54" s="204"/>
      <c r="M54" s="204"/>
      <c r="N54" s="204"/>
      <c r="O54" s="205"/>
      <c r="P54" s="203"/>
      <c r="Q54" s="261"/>
      <c r="R54" s="261"/>
      <c r="S54" s="261"/>
      <c r="T54" s="261"/>
      <c r="U54" s="261"/>
      <c r="V54" s="261"/>
      <c r="W54" s="261"/>
      <c r="X54" s="262"/>
      <c r="Y54" s="132" t="s">
        <v>86</v>
      </c>
      <c r="Z54" s="267"/>
      <c r="AA54" s="268"/>
      <c r="AB54" s="363"/>
      <c r="AC54" s="248"/>
      <c r="AD54" s="248"/>
      <c r="AE54" s="117"/>
      <c r="AF54" s="118"/>
      <c r="AG54" s="118"/>
      <c r="AH54" s="118"/>
      <c r="AI54" s="119"/>
      <c r="AJ54" s="117"/>
      <c r="AK54" s="118"/>
      <c r="AL54" s="118"/>
      <c r="AM54" s="118"/>
      <c r="AN54" s="119"/>
      <c r="AO54" s="117"/>
      <c r="AP54" s="118"/>
      <c r="AQ54" s="118"/>
      <c r="AR54" s="118"/>
      <c r="AS54" s="119"/>
      <c r="AT54" s="233"/>
      <c r="AU54" s="233"/>
      <c r="AV54" s="233"/>
      <c r="AW54" s="233"/>
      <c r="AX54" s="234"/>
    </row>
    <row r="55" spans="1:50" ht="22.5" customHeight="1" hidden="1">
      <c r="A55" s="313"/>
      <c r="B55" s="342"/>
      <c r="C55" s="342"/>
      <c r="D55" s="342"/>
      <c r="E55" s="342"/>
      <c r="F55" s="343"/>
      <c r="G55" s="257"/>
      <c r="H55" s="258"/>
      <c r="I55" s="258"/>
      <c r="J55" s="258"/>
      <c r="K55" s="258"/>
      <c r="L55" s="258"/>
      <c r="M55" s="258"/>
      <c r="N55" s="258"/>
      <c r="O55" s="259"/>
      <c r="P55" s="263"/>
      <c r="Q55" s="263"/>
      <c r="R55" s="263"/>
      <c r="S55" s="263"/>
      <c r="T55" s="263"/>
      <c r="U55" s="263"/>
      <c r="V55" s="263"/>
      <c r="W55" s="263"/>
      <c r="X55" s="264"/>
      <c r="Y55" s="191" t="s">
        <v>65</v>
      </c>
      <c r="Z55" s="124"/>
      <c r="AA55" s="187"/>
      <c r="AB55" s="651"/>
      <c r="AC55" s="235"/>
      <c r="AD55" s="235"/>
      <c r="AE55" s="117"/>
      <c r="AF55" s="118"/>
      <c r="AG55" s="118"/>
      <c r="AH55" s="118"/>
      <c r="AI55" s="119"/>
      <c r="AJ55" s="117"/>
      <c r="AK55" s="118"/>
      <c r="AL55" s="118"/>
      <c r="AM55" s="118"/>
      <c r="AN55" s="119"/>
      <c r="AO55" s="117"/>
      <c r="AP55" s="118"/>
      <c r="AQ55" s="118"/>
      <c r="AR55" s="118"/>
      <c r="AS55" s="119"/>
      <c r="AT55" s="117"/>
      <c r="AU55" s="118"/>
      <c r="AV55" s="118"/>
      <c r="AW55" s="118"/>
      <c r="AX55" s="120"/>
    </row>
    <row r="56" spans="1:50" ht="22.5" customHeight="1" hidden="1">
      <c r="A56" s="313"/>
      <c r="B56" s="344"/>
      <c r="C56" s="344"/>
      <c r="D56" s="344"/>
      <c r="E56" s="344"/>
      <c r="F56" s="345"/>
      <c r="G56" s="260"/>
      <c r="H56" s="206"/>
      <c r="I56" s="206"/>
      <c r="J56" s="206"/>
      <c r="K56" s="206"/>
      <c r="L56" s="206"/>
      <c r="M56" s="206"/>
      <c r="N56" s="206"/>
      <c r="O56" s="207"/>
      <c r="P56" s="265"/>
      <c r="Q56" s="265"/>
      <c r="R56" s="265"/>
      <c r="S56" s="265"/>
      <c r="T56" s="265"/>
      <c r="U56" s="265"/>
      <c r="V56" s="265"/>
      <c r="W56" s="265"/>
      <c r="X56" s="266"/>
      <c r="Y56" s="123" t="s">
        <v>15</v>
      </c>
      <c r="Z56" s="124"/>
      <c r="AA56" s="187"/>
      <c r="AB56" s="252" t="s">
        <v>16</v>
      </c>
      <c r="AC56" s="252"/>
      <c r="AD56" s="252"/>
      <c r="AE56" s="117"/>
      <c r="AF56" s="118"/>
      <c r="AG56" s="118"/>
      <c r="AH56" s="118"/>
      <c r="AI56" s="119"/>
      <c r="AJ56" s="117"/>
      <c r="AK56" s="118"/>
      <c r="AL56" s="118"/>
      <c r="AM56" s="118"/>
      <c r="AN56" s="119"/>
      <c r="AO56" s="117"/>
      <c r="AP56" s="118"/>
      <c r="AQ56" s="118"/>
      <c r="AR56" s="118"/>
      <c r="AS56" s="119"/>
      <c r="AT56" s="249"/>
      <c r="AU56" s="250"/>
      <c r="AV56" s="250"/>
      <c r="AW56" s="250"/>
      <c r="AX56" s="251"/>
    </row>
    <row r="57" spans="1:50" ht="18.75" customHeight="1" hidden="1">
      <c r="A57" s="313"/>
      <c r="B57" s="342" t="s">
        <v>317</v>
      </c>
      <c r="C57" s="342"/>
      <c r="D57" s="342"/>
      <c r="E57" s="342"/>
      <c r="F57" s="343"/>
      <c r="G57" s="243" t="s">
        <v>85</v>
      </c>
      <c r="H57" s="244"/>
      <c r="I57" s="244"/>
      <c r="J57" s="244"/>
      <c r="K57" s="244"/>
      <c r="L57" s="244"/>
      <c r="M57" s="244"/>
      <c r="N57" s="244"/>
      <c r="O57" s="245"/>
      <c r="P57" s="269" t="s">
        <v>89</v>
      </c>
      <c r="Q57" s="244"/>
      <c r="R57" s="244"/>
      <c r="S57" s="244"/>
      <c r="T57" s="244"/>
      <c r="U57" s="244"/>
      <c r="V57" s="244"/>
      <c r="W57" s="244"/>
      <c r="X57" s="245"/>
      <c r="Y57" s="270"/>
      <c r="Z57" s="271"/>
      <c r="AA57" s="272"/>
      <c r="AB57" s="276" t="s">
        <v>12</v>
      </c>
      <c r="AC57" s="277"/>
      <c r="AD57" s="278"/>
      <c r="AE57" s="269" t="s">
        <v>69</v>
      </c>
      <c r="AF57" s="244"/>
      <c r="AG57" s="244"/>
      <c r="AH57" s="244"/>
      <c r="AI57" s="245"/>
      <c r="AJ57" s="269" t="s">
        <v>70</v>
      </c>
      <c r="AK57" s="244"/>
      <c r="AL57" s="244"/>
      <c r="AM57" s="244"/>
      <c r="AN57" s="245"/>
      <c r="AO57" s="269" t="s">
        <v>71</v>
      </c>
      <c r="AP57" s="244"/>
      <c r="AQ57" s="244"/>
      <c r="AR57" s="244"/>
      <c r="AS57" s="245"/>
      <c r="AT57" s="253" t="s">
        <v>302</v>
      </c>
      <c r="AU57" s="254"/>
      <c r="AV57" s="254"/>
      <c r="AW57" s="254"/>
      <c r="AX57" s="255"/>
    </row>
    <row r="58" spans="1:50" ht="18.75" customHeight="1" hidden="1">
      <c r="A58" s="313"/>
      <c r="B58" s="342"/>
      <c r="C58" s="342"/>
      <c r="D58" s="342"/>
      <c r="E58" s="342"/>
      <c r="F58" s="343"/>
      <c r="G58" s="246"/>
      <c r="H58" s="113"/>
      <c r="I58" s="113"/>
      <c r="J58" s="113"/>
      <c r="K58" s="113"/>
      <c r="L58" s="113"/>
      <c r="M58" s="113"/>
      <c r="N58" s="113"/>
      <c r="O58" s="247"/>
      <c r="P58" s="164"/>
      <c r="Q58" s="113"/>
      <c r="R58" s="113"/>
      <c r="S58" s="113"/>
      <c r="T58" s="113"/>
      <c r="U58" s="113"/>
      <c r="V58" s="113"/>
      <c r="W58" s="113"/>
      <c r="X58" s="247"/>
      <c r="Y58" s="273"/>
      <c r="Z58" s="274"/>
      <c r="AA58" s="275"/>
      <c r="AB58" s="279"/>
      <c r="AC58" s="280"/>
      <c r="AD58" s="281"/>
      <c r="AE58" s="164"/>
      <c r="AF58" s="113"/>
      <c r="AG58" s="113"/>
      <c r="AH58" s="113"/>
      <c r="AI58" s="247"/>
      <c r="AJ58" s="164"/>
      <c r="AK58" s="113"/>
      <c r="AL58" s="113"/>
      <c r="AM58" s="113"/>
      <c r="AN58" s="247"/>
      <c r="AO58" s="164"/>
      <c r="AP58" s="113"/>
      <c r="AQ58" s="113"/>
      <c r="AR58" s="113"/>
      <c r="AS58" s="247"/>
      <c r="AT58" s="58"/>
      <c r="AU58" s="115"/>
      <c r="AV58" s="115"/>
      <c r="AW58" s="113" t="s">
        <v>356</v>
      </c>
      <c r="AX58" s="114"/>
    </row>
    <row r="59" spans="1:50" ht="22.5" customHeight="1" hidden="1">
      <c r="A59" s="313"/>
      <c r="B59" s="342"/>
      <c r="C59" s="342"/>
      <c r="D59" s="342"/>
      <c r="E59" s="342"/>
      <c r="F59" s="343"/>
      <c r="G59" s="256"/>
      <c r="H59" s="204"/>
      <c r="I59" s="204"/>
      <c r="J59" s="204"/>
      <c r="K59" s="204"/>
      <c r="L59" s="204"/>
      <c r="M59" s="204"/>
      <c r="N59" s="204"/>
      <c r="O59" s="205"/>
      <c r="P59" s="203"/>
      <c r="Q59" s="261"/>
      <c r="R59" s="261"/>
      <c r="S59" s="261"/>
      <c r="T59" s="261"/>
      <c r="U59" s="261"/>
      <c r="V59" s="261"/>
      <c r="W59" s="261"/>
      <c r="X59" s="262"/>
      <c r="Y59" s="132" t="s">
        <v>86</v>
      </c>
      <c r="Z59" s="267"/>
      <c r="AA59" s="268"/>
      <c r="AB59" s="248"/>
      <c r="AC59" s="248"/>
      <c r="AD59" s="248"/>
      <c r="AE59" s="117"/>
      <c r="AF59" s="118"/>
      <c r="AG59" s="118"/>
      <c r="AH59" s="118"/>
      <c r="AI59" s="119"/>
      <c r="AJ59" s="117"/>
      <c r="AK59" s="118"/>
      <c r="AL59" s="118"/>
      <c r="AM59" s="118"/>
      <c r="AN59" s="119"/>
      <c r="AO59" s="117"/>
      <c r="AP59" s="118"/>
      <c r="AQ59" s="118"/>
      <c r="AR59" s="118"/>
      <c r="AS59" s="119"/>
      <c r="AT59" s="233"/>
      <c r="AU59" s="233"/>
      <c r="AV59" s="233"/>
      <c r="AW59" s="233"/>
      <c r="AX59" s="234"/>
    </row>
    <row r="60" spans="1:50" ht="22.5" customHeight="1" hidden="1">
      <c r="A60" s="313"/>
      <c r="B60" s="342"/>
      <c r="C60" s="342"/>
      <c r="D60" s="342"/>
      <c r="E60" s="342"/>
      <c r="F60" s="343"/>
      <c r="G60" s="257"/>
      <c r="H60" s="258"/>
      <c r="I60" s="258"/>
      <c r="J60" s="258"/>
      <c r="K60" s="258"/>
      <c r="L60" s="258"/>
      <c r="M60" s="258"/>
      <c r="N60" s="258"/>
      <c r="O60" s="259"/>
      <c r="P60" s="263"/>
      <c r="Q60" s="263"/>
      <c r="R60" s="263"/>
      <c r="S60" s="263"/>
      <c r="T60" s="263"/>
      <c r="U60" s="263"/>
      <c r="V60" s="263"/>
      <c r="W60" s="263"/>
      <c r="X60" s="264"/>
      <c r="Y60" s="191" t="s">
        <v>65</v>
      </c>
      <c r="Z60" s="124"/>
      <c r="AA60" s="187"/>
      <c r="AB60" s="235"/>
      <c r="AC60" s="235"/>
      <c r="AD60" s="235"/>
      <c r="AE60" s="117"/>
      <c r="AF60" s="118"/>
      <c r="AG60" s="118"/>
      <c r="AH60" s="118"/>
      <c r="AI60" s="119"/>
      <c r="AJ60" s="117"/>
      <c r="AK60" s="118"/>
      <c r="AL60" s="118"/>
      <c r="AM60" s="118"/>
      <c r="AN60" s="119"/>
      <c r="AO60" s="117"/>
      <c r="AP60" s="118"/>
      <c r="AQ60" s="118"/>
      <c r="AR60" s="118"/>
      <c r="AS60" s="119"/>
      <c r="AT60" s="117"/>
      <c r="AU60" s="118"/>
      <c r="AV60" s="118"/>
      <c r="AW60" s="118"/>
      <c r="AX60" s="120"/>
    </row>
    <row r="61" spans="1:50" ht="22.5" customHeight="1" hidden="1">
      <c r="A61" s="313"/>
      <c r="B61" s="344"/>
      <c r="C61" s="344"/>
      <c r="D61" s="344"/>
      <c r="E61" s="344"/>
      <c r="F61" s="345"/>
      <c r="G61" s="260"/>
      <c r="H61" s="206"/>
      <c r="I61" s="206"/>
      <c r="J61" s="206"/>
      <c r="K61" s="206"/>
      <c r="L61" s="206"/>
      <c r="M61" s="206"/>
      <c r="N61" s="206"/>
      <c r="O61" s="207"/>
      <c r="P61" s="265"/>
      <c r="Q61" s="265"/>
      <c r="R61" s="265"/>
      <c r="S61" s="265"/>
      <c r="T61" s="265"/>
      <c r="U61" s="265"/>
      <c r="V61" s="265"/>
      <c r="W61" s="265"/>
      <c r="X61" s="266"/>
      <c r="Y61" s="123" t="s">
        <v>15</v>
      </c>
      <c r="Z61" s="124"/>
      <c r="AA61" s="187"/>
      <c r="AB61" s="252" t="s">
        <v>16</v>
      </c>
      <c r="AC61" s="252"/>
      <c r="AD61" s="252"/>
      <c r="AE61" s="117"/>
      <c r="AF61" s="118"/>
      <c r="AG61" s="118"/>
      <c r="AH61" s="118"/>
      <c r="AI61" s="119"/>
      <c r="AJ61" s="117"/>
      <c r="AK61" s="118"/>
      <c r="AL61" s="118"/>
      <c r="AM61" s="118"/>
      <c r="AN61" s="119"/>
      <c r="AO61" s="117"/>
      <c r="AP61" s="118"/>
      <c r="AQ61" s="118"/>
      <c r="AR61" s="118"/>
      <c r="AS61" s="119"/>
      <c r="AT61" s="249"/>
      <c r="AU61" s="250"/>
      <c r="AV61" s="250"/>
      <c r="AW61" s="250"/>
      <c r="AX61" s="251"/>
    </row>
    <row r="62" spans="1:50" ht="18.75" customHeight="1" hidden="1">
      <c r="A62" s="313"/>
      <c r="B62" s="342" t="s">
        <v>317</v>
      </c>
      <c r="C62" s="342"/>
      <c r="D62" s="342"/>
      <c r="E62" s="342"/>
      <c r="F62" s="343"/>
      <c r="G62" s="243" t="s">
        <v>85</v>
      </c>
      <c r="H62" s="244"/>
      <c r="I62" s="244"/>
      <c r="J62" s="244"/>
      <c r="K62" s="244"/>
      <c r="L62" s="244"/>
      <c r="M62" s="244"/>
      <c r="N62" s="244"/>
      <c r="O62" s="245"/>
      <c r="P62" s="269" t="s">
        <v>89</v>
      </c>
      <c r="Q62" s="244"/>
      <c r="R62" s="244"/>
      <c r="S62" s="244"/>
      <c r="T62" s="244"/>
      <c r="U62" s="244"/>
      <c r="V62" s="244"/>
      <c r="W62" s="244"/>
      <c r="X62" s="245"/>
      <c r="Y62" s="270"/>
      <c r="Z62" s="271"/>
      <c r="AA62" s="272"/>
      <c r="AB62" s="276" t="s">
        <v>12</v>
      </c>
      <c r="AC62" s="277"/>
      <c r="AD62" s="278"/>
      <c r="AE62" s="269" t="s">
        <v>69</v>
      </c>
      <c r="AF62" s="244"/>
      <c r="AG62" s="244"/>
      <c r="AH62" s="244"/>
      <c r="AI62" s="245"/>
      <c r="AJ62" s="269" t="s">
        <v>70</v>
      </c>
      <c r="AK62" s="244"/>
      <c r="AL62" s="244"/>
      <c r="AM62" s="244"/>
      <c r="AN62" s="245"/>
      <c r="AO62" s="269" t="s">
        <v>71</v>
      </c>
      <c r="AP62" s="244"/>
      <c r="AQ62" s="244"/>
      <c r="AR62" s="244"/>
      <c r="AS62" s="245"/>
      <c r="AT62" s="253" t="s">
        <v>302</v>
      </c>
      <c r="AU62" s="254"/>
      <c r="AV62" s="254"/>
      <c r="AW62" s="254"/>
      <c r="AX62" s="255"/>
    </row>
    <row r="63" spans="1:50" ht="18.75" customHeight="1" hidden="1">
      <c r="A63" s="313"/>
      <c r="B63" s="342"/>
      <c r="C63" s="342"/>
      <c r="D63" s="342"/>
      <c r="E63" s="342"/>
      <c r="F63" s="343"/>
      <c r="G63" s="246"/>
      <c r="H63" s="113"/>
      <c r="I63" s="113"/>
      <c r="J63" s="113"/>
      <c r="K63" s="113"/>
      <c r="L63" s="113"/>
      <c r="M63" s="113"/>
      <c r="N63" s="113"/>
      <c r="O63" s="247"/>
      <c r="P63" s="164"/>
      <c r="Q63" s="113"/>
      <c r="R63" s="113"/>
      <c r="S63" s="113"/>
      <c r="T63" s="113"/>
      <c r="U63" s="113"/>
      <c r="V63" s="113"/>
      <c r="W63" s="113"/>
      <c r="X63" s="247"/>
      <c r="Y63" s="273"/>
      <c r="Z63" s="274"/>
      <c r="AA63" s="275"/>
      <c r="AB63" s="279"/>
      <c r="AC63" s="280"/>
      <c r="AD63" s="281"/>
      <c r="AE63" s="164"/>
      <c r="AF63" s="113"/>
      <c r="AG63" s="113"/>
      <c r="AH63" s="113"/>
      <c r="AI63" s="247"/>
      <c r="AJ63" s="164"/>
      <c r="AK63" s="113"/>
      <c r="AL63" s="113"/>
      <c r="AM63" s="113"/>
      <c r="AN63" s="247"/>
      <c r="AO63" s="164"/>
      <c r="AP63" s="113"/>
      <c r="AQ63" s="113"/>
      <c r="AR63" s="113"/>
      <c r="AS63" s="247"/>
      <c r="AT63" s="58"/>
      <c r="AU63" s="115"/>
      <c r="AV63" s="115"/>
      <c r="AW63" s="113" t="s">
        <v>356</v>
      </c>
      <c r="AX63" s="114"/>
    </row>
    <row r="64" spans="1:50" ht="22.5" customHeight="1" hidden="1">
      <c r="A64" s="313"/>
      <c r="B64" s="342"/>
      <c r="C64" s="342"/>
      <c r="D64" s="342"/>
      <c r="E64" s="342"/>
      <c r="F64" s="343"/>
      <c r="G64" s="256"/>
      <c r="H64" s="204"/>
      <c r="I64" s="204"/>
      <c r="J64" s="204"/>
      <c r="K64" s="204"/>
      <c r="L64" s="204"/>
      <c r="M64" s="204"/>
      <c r="N64" s="204"/>
      <c r="O64" s="205"/>
      <c r="P64" s="203"/>
      <c r="Q64" s="261"/>
      <c r="R64" s="261"/>
      <c r="S64" s="261"/>
      <c r="T64" s="261"/>
      <c r="U64" s="261"/>
      <c r="V64" s="261"/>
      <c r="W64" s="261"/>
      <c r="X64" s="262"/>
      <c r="Y64" s="132" t="s">
        <v>86</v>
      </c>
      <c r="Z64" s="267"/>
      <c r="AA64" s="268"/>
      <c r="AB64" s="248"/>
      <c r="AC64" s="248"/>
      <c r="AD64" s="248"/>
      <c r="AE64" s="117"/>
      <c r="AF64" s="118"/>
      <c r="AG64" s="118"/>
      <c r="AH64" s="118"/>
      <c r="AI64" s="119"/>
      <c r="AJ64" s="117"/>
      <c r="AK64" s="118"/>
      <c r="AL64" s="118"/>
      <c r="AM64" s="118"/>
      <c r="AN64" s="119"/>
      <c r="AO64" s="117"/>
      <c r="AP64" s="118"/>
      <c r="AQ64" s="118"/>
      <c r="AR64" s="118"/>
      <c r="AS64" s="119"/>
      <c r="AT64" s="233"/>
      <c r="AU64" s="233"/>
      <c r="AV64" s="233"/>
      <c r="AW64" s="233"/>
      <c r="AX64" s="234"/>
    </row>
    <row r="65" spans="1:50" ht="22.5" customHeight="1" hidden="1">
      <c r="A65" s="313"/>
      <c r="B65" s="342"/>
      <c r="C65" s="342"/>
      <c r="D65" s="342"/>
      <c r="E65" s="342"/>
      <c r="F65" s="343"/>
      <c r="G65" s="257"/>
      <c r="H65" s="258"/>
      <c r="I65" s="258"/>
      <c r="J65" s="258"/>
      <c r="K65" s="258"/>
      <c r="L65" s="258"/>
      <c r="M65" s="258"/>
      <c r="N65" s="258"/>
      <c r="O65" s="259"/>
      <c r="P65" s="263"/>
      <c r="Q65" s="263"/>
      <c r="R65" s="263"/>
      <c r="S65" s="263"/>
      <c r="T65" s="263"/>
      <c r="U65" s="263"/>
      <c r="V65" s="263"/>
      <c r="W65" s="263"/>
      <c r="X65" s="264"/>
      <c r="Y65" s="191" t="s">
        <v>65</v>
      </c>
      <c r="Z65" s="124"/>
      <c r="AA65" s="187"/>
      <c r="AB65" s="235"/>
      <c r="AC65" s="235"/>
      <c r="AD65" s="235"/>
      <c r="AE65" s="117"/>
      <c r="AF65" s="118"/>
      <c r="AG65" s="118"/>
      <c r="AH65" s="118"/>
      <c r="AI65" s="119"/>
      <c r="AJ65" s="117"/>
      <c r="AK65" s="118"/>
      <c r="AL65" s="118"/>
      <c r="AM65" s="118"/>
      <c r="AN65" s="119"/>
      <c r="AO65" s="117"/>
      <c r="AP65" s="118"/>
      <c r="AQ65" s="118"/>
      <c r="AR65" s="118"/>
      <c r="AS65" s="119"/>
      <c r="AT65" s="117"/>
      <c r="AU65" s="118"/>
      <c r="AV65" s="118"/>
      <c r="AW65" s="118"/>
      <c r="AX65" s="120"/>
    </row>
    <row r="66" spans="1:50" ht="22.5" customHeight="1" hidden="1">
      <c r="A66" s="314"/>
      <c r="B66" s="344"/>
      <c r="C66" s="344"/>
      <c r="D66" s="344"/>
      <c r="E66" s="344"/>
      <c r="F66" s="345"/>
      <c r="G66" s="260"/>
      <c r="H66" s="206"/>
      <c r="I66" s="206"/>
      <c r="J66" s="206"/>
      <c r="K66" s="206"/>
      <c r="L66" s="206"/>
      <c r="M66" s="206"/>
      <c r="N66" s="206"/>
      <c r="O66" s="207"/>
      <c r="P66" s="265"/>
      <c r="Q66" s="265"/>
      <c r="R66" s="265"/>
      <c r="S66" s="265"/>
      <c r="T66" s="265"/>
      <c r="U66" s="265"/>
      <c r="V66" s="265"/>
      <c r="W66" s="265"/>
      <c r="X66" s="266"/>
      <c r="Y66" s="123" t="s">
        <v>15</v>
      </c>
      <c r="Z66" s="124"/>
      <c r="AA66" s="187"/>
      <c r="AB66" s="252" t="s">
        <v>16</v>
      </c>
      <c r="AC66" s="252"/>
      <c r="AD66" s="252"/>
      <c r="AE66" s="117"/>
      <c r="AF66" s="118"/>
      <c r="AG66" s="118"/>
      <c r="AH66" s="118"/>
      <c r="AI66" s="119"/>
      <c r="AJ66" s="117"/>
      <c r="AK66" s="118"/>
      <c r="AL66" s="118"/>
      <c r="AM66" s="118"/>
      <c r="AN66" s="119"/>
      <c r="AO66" s="117"/>
      <c r="AP66" s="118"/>
      <c r="AQ66" s="118"/>
      <c r="AR66" s="118"/>
      <c r="AS66" s="119"/>
      <c r="AT66" s="249"/>
      <c r="AU66" s="250"/>
      <c r="AV66" s="250"/>
      <c r="AW66" s="250"/>
      <c r="AX66" s="251"/>
    </row>
    <row r="67" spans="1:50" ht="31.5" customHeight="1">
      <c r="A67" s="219" t="s">
        <v>88</v>
      </c>
      <c r="B67" s="220"/>
      <c r="C67" s="220"/>
      <c r="D67" s="220"/>
      <c r="E67" s="220"/>
      <c r="F67" s="221"/>
      <c r="G67" s="228" t="s">
        <v>84</v>
      </c>
      <c r="H67" s="228"/>
      <c r="I67" s="228"/>
      <c r="J67" s="228"/>
      <c r="K67" s="228"/>
      <c r="L67" s="228"/>
      <c r="M67" s="228"/>
      <c r="N67" s="228"/>
      <c r="O67" s="228"/>
      <c r="P67" s="228"/>
      <c r="Q67" s="228"/>
      <c r="R67" s="228"/>
      <c r="S67" s="228"/>
      <c r="T67" s="228"/>
      <c r="U67" s="228"/>
      <c r="V67" s="228"/>
      <c r="W67" s="228"/>
      <c r="X67" s="202"/>
      <c r="Y67" s="229"/>
      <c r="Z67" s="89"/>
      <c r="AA67" s="90"/>
      <c r="AB67" s="123" t="s">
        <v>12</v>
      </c>
      <c r="AC67" s="124"/>
      <c r="AD67" s="187"/>
      <c r="AE67" s="650" t="s">
        <v>69</v>
      </c>
      <c r="AF67" s="121"/>
      <c r="AG67" s="121"/>
      <c r="AH67" s="121"/>
      <c r="AI67" s="121"/>
      <c r="AJ67" s="650" t="s">
        <v>70</v>
      </c>
      <c r="AK67" s="121"/>
      <c r="AL67" s="121"/>
      <c r="AM67" s="121"/>
      <c r="AN67" s="121"/>
      <c r="AO67" s="650" t="s">
        <v>71</v>
      </c>
      <c r="AP67" s="121"/>
      <c r="AQ67" s="121"/>
      <c r="AR67" s="121"/>
      <c r="AS67" s="121"/>
      <c r="AT67" s="183" t="s">
        <v>74</v>
      </c>
      <c r="AU67" s="184"/>
      <c r="AV67" s="184"/>
      <c r="AW67" s="184"/>
      <c r="AX67" s="185"/>
    </row>
    <row r="68" spans="1:55" ht="22.5" customHeight="1">
      <c r="A68" s="222"/>
      <c r="B68" s="223"/>
      <c r="C68" s="223"/>
      <c r="D68" s="223"/>
      <c r="E68" s="223"/>
      <c r="F68" s="224"/>
      <c r="G68" s="203" t="s">
        <v>436</v>
      </c>
      <c r="H68" s="204"/>
      <c r="I68" s="204"/>
      <c r="J68" s="204"/>
      <c r="K68" s="204"/>
      <c r="L68" s="204"/>
      <c r="M68" s="204"/>
      <c r="N68" s="204"/>
      <c r="O68" s="204"/>
      <c r="P68" s="204"/>
      <c r="Q68" s="204"/>
      <c r="R68" s="204"/>
      <c r="S68" s="204"/>
      <c r="T68" s="204"/>
      <c r="U68" s="204"/>
      <c r="V68" s="204"/>
      <c r="W68" s="204"/>
      <c r="X68" s="205"/>
      <c r="Y68" s="327" t="s">
        <v>66</v>
      </c>
      <c r="Z68" s="328"/>
      <c r="AA68" s="329"/>
      <c r="AB68" s="211" t="s">
        <v>420</v>
      </c>
      <c r="AC68" s="212"/>
      <c r="AD68" s="213"/>
      <c r="AE68" s="117" t="s">
        <v>437</v>
      </c>
      <c r="AF68" s="118"/>
      <c r="AG68" s="118"/>
      <c r="AH68" s="118"/>
      <c r="AI68" s="119"/>
      <c r="AJ68" s="117">
        <v>0</v>
      </c>
      <c r="AK68" s="118"/>
      <c r="AL68" s="118"/>
      <c r="AM68" s="118"/>
      <c r="AN68" s="119"/>
      <c r="AO68" s="117">
        <v>5018</v>
      </c>
      <c r="AP68" s="118"/>
      <c r="AQ68" s="118"/>
      <c r="AR68" s="118"/>
      <c r="AS68" s="119"/>
      <c r="AT68" s="214"/>
      <c r="AU68" s="214"/>
      <c r="AV68" s="214"/>
      <c r="AW68" s="214"/>
      <c r="AX68" s="215"/>
      <c r="AY68" s="10"/>
      <c r="AZ68" s="10"/>
      <c r="BA68" s="10"/>
      <c r="BB68" s="10"/>
      <c r="BC68" s="10"/>
    </row>
    <row r="69" spans="1:60" ht="22.5" customHeight="1">
      <c r="A69" s="225"/>
      <c r="B69" s="226"/>
      <c r="C69" s="226"/>
      <c r="D69" s="226"/>
      <c r="E69" s="226"/>
      <c r="F69" s="227"/>
      <c r="G69" s="206"/>
      <c r="H69" s="206"/>
      <c r="I69" s="206"/>
      <c r="J69" s="206"/>
      <c r="K69" s="206"/>
      <c r="L69" s="206"/>
      <c r="M69" s="206"/>
      <c r="N69" s="206"/>
      <c r="O69" s="206"/>
      <c r="P69" s="206"/>
      <c r="Q69" s="206"/>
      <c r="R69" s="206"/>
      <c r="S69" s="206"/>
      <c r="T69" s="206"/>
      <c r="U69" s="206"/>
      <c r="V69" s="206"/>
      <c r="W69" s="206"/>
      <c r="X69" s="207"/>
      <c r="Y69" s="216" t="s">
        <v>67</v>
      </c>
      <c r="Z69" s="133"/>
      <c r="AA69" s="134"/>
      <c r="AB69" s="230" t="s">
        <v>420</v>
      </c>
      <c r="AC69" s="231"/>
      <c r="AD69" s="232"/>
      <c r="AE69" s="117" t="s">
        <v>437</v>
      </c>
      <c r="AF69" s="118"/>
      <c r="AG69" s="118"/>
      <c r="AH69" s="118"/>
      <c r="AI69" s="119"/>
      <c r="AJ69" s="117">
        <v>0</v>
      </c>
      <c r="AK69" s="118"/>
      <c r="AL69" s="118"/>
      <c r="AM69" s="118"/>
      <c r="AN69" s="119"/>
      <c r="AO69" s="117">
        <v>2284</v>
      </c>
      <c r="AP69" s="118"/>
      <c r="AQ69" s="118"/>
      <c r="AR69" s="118"/>
      <c r="AS69" s="119"/>
      <c r="AT69" s="117"/>
      <c r="AU69" s="118"/>
      <c r="AV69" s="118"/>
      <c r="AW69" s="118"/>
      <c r="AX69" s="120"/>
      <c r="AY69" s="10"/>
      <c r="AZ69" s="10"/>
      <c r="BA69" s="10"/>
      <c r="BB69" s="10"/>
      <c r="BC69" s="10"/>
      <c r="BD69" s="10"/>
      <c r="BE69" s="10"/>
      <c r="BF69" s="10"/>
      <c r="BG69" s="10"/>
      <c r="BH69" s="10"/>
    </row>
    <row r="70" spans="1:50" ht="33" customHeight="1" hidden="1">
      <c r="A70" s="219" t="s">
        <v>88</v>
      </c>
      <c r="B70" s="220"/>
      <c r="C70" s="220"/>
      <c r="D70" s="220"/>
      <c r="E70" s="220"/>
      <c r="F70" s="221"/>
      <c r="G70" s="228" t="s">
        <v>84</v>
      </c>
      <c r="H70" s="228"/>
      <c r="I70" s="228"/>
      <c r="J70" s="228"/>
      <c r="K70" s="228"/>
      <c r="L70" s="228"/>
      <c r="M70" s="228"/>
      <c r="N70" s="228"/>
      <c r="O70" s="228"/>
      <c r="P70" s="228"/>
      <c r="Q70" s="228"/>
      <c r="R70" s="228"/>
      <c r="S70" s="228"/>
      <c r="T70" s="228"/>
      <c r="U70" s="228"/>
      <c r="V70" s="228"/>
      <c r="W70" s="228"/>
      <c r="X70" s="202"/>
      <c r="Y70" s="229"/>
      <c r="Z70" s="89"/>
      <c r="AA70" s="90"/>
      <c r="AB70" s="123" t="s">
        <v>12</v>
      </c>
      <c r="AC70" s="124"/>
      <c r="AD70" s="187"/>
      <c r="AE70" s="191" t="s">
        <v>69</v>
      </c>
      <c r="AF70" s="186"/>
      <c r="AG70" s="186"/>
      <c r="AH70" s="186"/>
      <c r="AI70" s="202"/>
      <c r="AJ70" s="191" t="s">
        <v>70</v>
      </c>
      <c r="AK70" s="186"/>
      <c r="AL70" s="186"/>
      <c r="AM70" s="186"/>
      <c r="AN70" s="202"/>
      <c r="AO70" s="191" t="s">
        <v>71</v>
      </c>
      <c r="AP70" s="186"/>
      <c r="AQ70" s="186"/>
      <c r="AR70" s="186"/>
      <c r="AS70" s="202"/>
      <c r="AT70" s="183" t="s">
        <v>74</v>
      </c>
      <c r="AU70" s="184"/>
      <c r="AV70" s="184"/>
      <c r="AW70" s="184"/>
      <c r="AX70" s="185"/>
    </row>
    <row r="71" spans="1:55" ht="22.5" customHeight="1" hidden="1">
      <c r="A71" s="222"/>
      <c r="B71" s="223"/>
      <c r="C71" s="223"/>
      <c r="D71" s="223"/>
      <c r="E71" s="223"/>
      <c r="F71" s="224"/>
      <c r="G71" s="203" t="s">
        <v>418</v>
      </c>
      <c r="H71" s="204"/>
      <c r="I71" s="204"/>
      <c r="J71" s="204"/>
      <c r="K71" s="204"/>
      <c r="L71" s="204"/>
      <c r="M71" s="204"/>
      <c r="N71" s="204"/>
      <c r="O71" s="204"/>
      <c r="P71" s="204"/>
      <c r="Q71" s="204"/>
      <c r="R71" s="204"/>
      <c r="S71" s="204"/>
      <c r="T71" s="204"/>
      <c r="U71" s="204"/>
      <c r="V71" s="204"/>
      <c r="W71" s="204"/>
      <c r="X71" s="205"/>
      <c r="Y71" s="208" t="s">
        <v>66</v>
      </c>
      <c r="Z71" s="209"/>
      <c r="AA71" s="210"/>
      <c r="AB71" s="211" t="s">
        <v>420</v>
      </c>
      <c r="AC71" s="212"/>
      <c r="AD71" s="213"/>
      <c r="AE71" s="117"/>
      <c r="AF71" s="118"/>
      <c r="AG71" s="118"/>
      <c r="AH71" s="118"/>
      <c r="AI71" s="119"/>
      <c r="AJ71" s="117"/>
      <c r="AK71" s="118"/>
      <c r="AL71" s="118"/>
      <c r="AM71" s="118"/>
      <c r="AN71" s="119"/>
      <c r="AO71" s="117"/>
      <c r="AP71" s="118"/>
      <c r="AQ71" s="118"/>
      <c r="AR71" s="118"/>
      <c r="AS71" s="119"/>
      <c r="AT71" s="214"/>
      <c r="AU71" s="214"/>
      <c r="AV71" s="214"/>
      <c r="AW71" s="214"/>
      <c r="AX71" s="215"/>
      <c r="AY71" s="10"/>
      <c r="AZ71" s="10"/>
      <c r="BA71" s="10"/>
      <c r="BB71" s="10"/>
      <c r="BC71" s="10"/>
    </row>
    <row r="72" spans="1:60" ht="22.5" customHeight="1" hidden="1">
      <c r="A72" s="225"/>
      <c r="B72" s="226"/>
      <c r="C72" s="226"/>
      <c r="D72" s="226"/>
      <c r="E72" s="226"/>
      <c r="F72" s="227"/>
      <c r="G72" s="206"/>
      <c r="H72" s="206"/>
      <c r="I72" s="206"/>
      <c r="J72" s="206"/>
      <c r="K72" s="206"/>
      <c r="L72" s="206"/>
      <c r="M72" s="206"/>
      <c r="N72" s="206"/>
      <c r="O72" s="206"/>
      <c r="P72" s="206"/>
      <c r="Q72" s="206"/>
      <c r="R72" s="206"/>
      <c r="S72" s="206"/>
      <c r="T72" s="206"/>
      <c r="U72" s="206"/>
      <c r="V72" s="206"/>
      <c r="W72" s="206"/>
      <c r="X72" s="207"/>
      <c r="Y72" s="216" t="s">
        <v>67</v>
      </c>
      <c r="Z72" s="217"/>
      <c r="AA72" s="218"/>
      <c r="AB72" s="230" t="s">
        <v>420</v>
      </c>
      <c r="AC72" s="231"/>
      <c r="AD72" s="232"/>
      <c r="AE72" s="117"/>
      <c r="AF72" s="118"/>
      <c r="AG72" s="118"/>
      <c r="AH72" s="118"/>
      <c r="AI72" s="119"/>
      <c r="AJ72" s="117"/>
      <c r="AK72" s="118"/>
      <c r="AL72" s="118"/>
      <c r="AM72" s="118"/>
      <c r="AN72" s="119"/>
      <c r="AO72" s="117">
        <v>2933</v>
      </c>
      <c r="AP72" s="118"/>
      <c r="AQ72" s="118"/>
      <c r="AR72" s="118"/>
      <c r="AS72" s="119"/>
      <c r="AT72" s="117"/>
      <c r="AU72" s="118"/>
      <c r="AV72" s="118"/>
      <c r="AW72" s="118"/>
      <c r="AX72" s="120"/>
      <c r="AY72" s="10"/>
      <c r="AZ72" s="10"/>
      <c r="BA72" s="10"/>
      <c r="BB72" s="10"/>
      <c r="BC72" s="10"/>
      <c r="BD72" s="10"/>
      <c r="BE72" s="10"/>
      <c r="BF72" s="10"/>
      <c r="BG72" s="10"/>
      <c r="BH72" s="10"/>
    </row>
    <row r="73" spans="1:50" ht="31.5" customHeight="1" hidden="1">
      <c r="A73" s="219" t="s">
        <v>88</v>
      </c>
      <c r="B73" s="220"/>
      <c r="C73" s="220"/>
      <c r="D73" s="220"/>
      <c r="E73" s="220"/>
      <c r="F73" s="221"/>
      <c r="G73" s="228" t="s">
        <v>84</v>
      </c>
      <c r="H73" s="228"/>
      <c r="I73" s="228"/>
      <c r="J73" s="228"/>
      <c r="K73" s="228"/>
      <c r="L73" s="228"/>
      <c r="M73" s="228"/>
      <c r="N73" s="228"/>
      <c r="O73" s="228"/>
      <c r="P73" s="228"/>
      <c r="Q73" s="228"/>
      <c r="R73" s="228"/>
      <c r="S73" s="228"/>
      <c r="T73" s="228"/>
      <c r="U73" s="228"/>
      <c r="V73" s="228"/>
      <c r="W73" s="228"/>
      <c r="X73" s="202"/>
      <c r="Y73" s="229"/>
      <c r="Z73" s="89"/>
      <c r="AA73" s="90"/>
      <c r="AB73" s="123" t="s">
        <v>12</v>
      </c>
      <c r="AC73" s="124"/>
      <c r="AD73" s="187"/>
      <c r="AE73" s="191" t="s">
        <v>69</v>
      </c>
      <c r="AF73" s="186"/>
      <c r="AG73" s="186"/>
      <c r="AH73" s="186"/>
      <c r="AI73" s="202"/>
      <c r="AJ73" s="191" t="s">
        <v>70</v>
      </c>
      <c r="AK73" s="186"/>
      <c r="AL73" s="186"/>
      <c r="AM73" s="186"/>
      <c r="AN73" s="202"/>
      <c r="AO73" s="191" t="s">
        <v>71</v>
      </c>
      <c r="AP73" s="186"/>
      <c r="AQ73" s="186"/>
      <c r="AR73" s="186"/>
      <c r="AS73" s="202"/>
      <c r="AT73" s="183" t="s">
        <v>74</v>
      </c>
      <c r="AU73" s="184"/>
      <c r="AV73" s="184"/>
      <c r="AW73" s="184"/>
      <c r="AX73" s="185"/>
    </row>
    <row r="74" spans="1:55" ht="22.5" customHeight="1" hidden="1">
      <c r="A74" s="222"/>
      <c r="B74" s="223"/>
      <c r="C74" s="223"/>
      <c r="D74" s="223"/>
      <c r="E74" s="223"/>
      <c r="F74" s="224"/>
      <c r="G74" s="203" t="s">
        <v>419</v>
      </c>
      <c r="H74" s="204"/>
      <c r="I74" s="204"/>
      <c r="J74" s="204"/>
      <c r="K74" s="204"/>
      <c r="L74" s="204"/>
      <c r="M74" s="204"/>
      <c r="N74" s="204"/>
      <c r="O74" s="204"/>
      <c r="P74" s="204"/>
      <c r="Q74" s="204"/>
      <c r="R74" s="204"/>
      <c r="S74" s="204"/>
      <c r="T74" s="204"/>
      <c r="U74" s="204"/>
      <c r="V74" s="204"/>
      <c r="W74" s="204"/>
      <c r="X74" s="205"/>
      <c r="Y74" s="208" t="s">
        <v>66</v>
      </c>
      <c r="Z74" s="209"/>
      <c r="AA74" s="210"/>
      <c r="AB74" s="211" t="s">
        <v>420</v>
      </c>
      <c r="AC74" s="212"/>
      <c r="AD74" s="213"/>
      <c r="AE74" s="117"/>
      <c r="AF74" s="118"/>
      <c r="AG74" s="118"/>
      <c r="AH74" s="118"/>
      <c r="AI74" s="119"/>
      <c r="AJ74" s="117"/>
      <c r="AK74" s="118"/>
      <c r="AL74" s="118"/>
      <c r="AM74" s="118"/>
      <c r="AN74" s="119"/>
      <c r="AO74" s="117">
        <v>56</v>
      </c>
      <c r="AP74" s="118"/>
      <c r="AQ74" s="118"/>
      <c r="AR74" s="118"/>
      <c r="AS74" s="119"/>
      <c r="AT74" s="214"/>
      <c r="AU74" s="214"/>
      <c r="AV74" s="214"/>
      <c r="AW74" s="214"/>
      <c r="AX74" s="215"/>
      <c r="AY74" s="10"/>
      <c r="AZ74" s="10"/>
      <c r="BA74" s="10"/>
      <c r="BB74" s="10"/>
      <c r="BC74" s="10"/>
    </row>
    <row r="75" spans="1:60" ht="22.5" customHeight="1" hidden="1">
      <c r="A75" s="225"/>
      <c r="B75" s="226"/>
      <c r="C75" s="226"/>
      <c r="D75" s="226"/>
      <c r="E75" s="226"/>
      <c r="F75" s="227"/>
      <c r="G75" s="206"/>
      <c r="H75" s="206"/>
      <c r="I75" s="206"/>
      <c r="J75" s="206"/>
      <c r="K75" s="206"/>
      <c r="L75" s="206"/>
      <c r="M75" s="206"/>
      <c r="N75" s="206"/>
      <c r="O75" s="206"/>
      <c r="P75" s="206"/>
      <c r="Q75" s="206"/>
      <c r="R75" s="206"/>
      <c r="S75" s="206"/>
      <c r="T75" s="206"/>
      <c r="U75" s="206"/>
      <c r="V75" s="206"/>
      <c r="W75" s="206"/>
      <c r="X75" s="207"/>
      <c r="Y75" s="216" t="s">
        <v>67</v>
      </c>
      <c r="Z75" s="217"/>
      <c r="AA75" s="218"/>
      <c r="AB75" s="230" t="s">
        <v>420</v>
      </c>
      <c r="AC75" s="231"/>
      <c r="AD75" s="232"/>
      <c r="AE75" s="117"/>
      <c r="AF75" s="118"/>
      <c r="AG75" s="118"/>
      <c r="AH75" s="118"/>
      <c r="AI75" s="119"/>
      <c r="AJ75" s="117"/>
      <c r="AK75" s="118"/>
      <c r="AL75" s="118"/>
      <c r="AM75" s="118"/>
      <c r="AN75" s="119"/>
      <c r="AO75" s="117">
        <v>15</v>
      </c>
      <c r="AP75" s="118"/>
      <c r="AQ75" s="118"/>
      <c r="AR75" s="118"/>
      <c r="AS75" s="119"/>
      <c r="AT75" s="117"/>
      <c r="AU75" s="118"/>
      <c r="AV75" s="118"/>
      <c r="AW75" s="118"/>
      <c r="AX75" s="120"/>
      <c r="AY75" s="10"/>
      <c r="AZ75" s="10"/>
      <c r="BA75" s="10"/>
      <c r="BB75" s="10"/>
      <c r="BC75" s="10"/>
      <c r="BD75" s="10"/>
      <c r="BE75" s="10"/>
      <c r="BF75" s="10"/>
      <c r="BG75" s="10"/>
      <c r="BH75" s="10"/>
    </row>
    <row r="76" spans="1:50" ht="31.5" customHeight="1" hidden="1">
      <c r="A76" s="219" t="s">
        <v>88</v>
      </c>
      <c r="B76" s="220"/>
      <c r="C76" s="220"/>
      <c r="D76" s="220"/>
      <c r="E76" s="220"/>
      <c r="F76" s="221"/>
      <c r="G76" s="228" t="s">
        <v>84</v>
      </c>
      <c r="H76" s="228"/>
      <c r="I76" s="228"/>
      <c r="J76" s="228"/>
      <c r="K76" s="228"/>
      <c r="L76" s="228"/>
      <c r="M76" s="228"/>
      <c r="N76" s="228"/>
      <c r="O76" s="228"/>
      <c r="P76" s="228"/>
      <c r="Q76" s="228"/>
      <c r="R76" s="228"/>
      <c r="S76" s="228"/>
      <c r="T76" s="228"/>
      <c r="U76" s="228"/>
      <c r="V76" s="228"/>
      <c r="W76" s="228"/>
      <c r="X76" s="202"/>
      <c r="Y76" s="229"/>
      <c r="Z76" s="89"/>
      <c r="AA76" s="90"/>
      <c r="AB76" s="123" t="s">
        <v>12</v>
      </c>
      <c r="AC76" s="124"/>
      <c r="AD76" s="187"/>
      <c r="AE76" s="191" t="s">
        <v>69</v>
      </c>
      <c r="AF76" s="186"/>
      <c r="AG76" s="186"/>
      <c r="AH76" s="186"/>
      <c r="AI76" s="202"/>
      <c r="AJ76" s="191" t="s">
        <v>70</v>
      </c>
      <c r="AK76" s="186"/>
      <c r="AL76" s="186"/>
      <c r="AM76" s="186"/>
      <c r="AN76" s="202"/>
      <c r="AO76" s="191" t="s">
        <v>71</v>
      </c>
      <c r="AP76" s="186"/>
      <c r="AQ76" s="186"/>
      <c r="AR76" s="186"/>
      <c r="AS76" s="202"/>
      <c r="AT76" s="183" t="s">
        <v>74</v>
      </c>
      <c r="AU76" s="184"/>
      <c r="AV76" s="184"/>
      <c r="AW76" s="184"/>
      <c r="AX76" s="185"/>
    </row>
    <row r="77" spans="1:55" ht="22.5" customHeight="1" hidden="1">
      <c r="A77" s="222"/>
      <c r="B77" s="223"/>
      <c r="C77" s="223"/>
      <c r="D77" s="223"/>
      <c r="E77" s="223"/>
      <c r="F77" s="224"/>
      <c r="G77" s="204"/>
      <c r="H77" s="204"/>
      <c r="I77" s="204"/>
      <c r="J77" s="204"/>
      <c r="K77" s="204"/>
      <c r="L77" s="204"/>
      <c r="M77" s="204"/>
      <c r="N77" s="204"/>
      <c r="O77" s="204"/>
      <c r="P77" s="204"/>
      <c r="Q77" s="204"/>
      <c r="R77" s="204"/>
      <c r="S77" s="204"/>
      <c r="T77" s="204"/>
      <c r="U77" s="204"/>
      <c r="V77" s="204"/>
      <c r="W77" s="204"/>
      <c r="X77" s="205"/>
      <c r="Y77" s="208" t="s">
        <v>66</v>
      </c>
      <c r="Z77" s="209"/>
      <c r="AA77" s="210"/>
      <c r="AB77" s="211"/>
      <c r="AC77" s="212"/>
      <c r="AD77" s="213"/>
      <c r="AE77" s="117"/>
      <c r="AF77" s="118"/>
      <c r="AG77" s="118"/>
      <c r="AH77" s="118"/>
      <c r="AI77" s="119"/>
      <c r="AJ77" s="117"/>
      <c r="AK77" s="118"/>
      <c r="AL77" s="118"/>
      <c r="AM77" s="118"/>
      <c r="AN77" s="119"/>
      <c r="AO77" s="117"/>
      <c r="AP77" s="118"/>
      <c r="AQ77" s="118"/>
      <c r="AR77" s="118"/>
      <c r="AS77" s="119"/>
      <c r="AT77" s="214"/>
      <c r="AU77" s="214"/>
      <c r="AV77" s="214"/>
      <c r="AW77" s="214"/>
      <c r="AX77" s="215"/>
      <c r="AY77" s="10"/>
      <c r="AZ77" s="10"/>
      <c r="BA77" s="10"/>
      <c r="BB77" s="10"/>
      <c r="BC77" s="10"/>
    </row>
    <row r="78" spans="1:60" ht="22.5" customHeight="1" hidden="1">
      <c r="A78" s="225"/>
      <c r="B78" s="226"/>
      <c r="C78" s="226"/>
      <c r="D78" s="226"/>
      <c r="E78" s="226"/>
      <c r="F78" s="227"/>
      <c r="G78" s="206"/>
      <c r="H78" s="206"/>
      <c r="I78" s="206"/>
      <c r="J78" s="206"/>
      <c r="K78" s="206"/>
      <c r="L78" s="206"/>
      <c r="M78" s="206"/>
      <c r="N78" s="206"/>
      <c r="O78" s="206"/>
      <c r="P78" s="206"/>
      <c r="Q78" s="206"/>
      <c r="R78" s="206"/>
      <c r="S78" s="206"/>
      <c r="T78" s="206"/>
      <c r="U78" s="206"/>
      <c r="V78" s="206"/>
      <c r="W78" s="206"/>
      <c r="X78" s="207"/>
      <c r="Y78" s="216" t="s">
        <v>67</v>
      </c>
      <c r="Z78" s="217"/>
      <c r="AA78" s="218"/>
      <c r="AB78" s="230"/>
      <c r="AC78" s="231"/>
      <c r="AD78" s="232"/>
      <c r="AE78" s="117"/>
      <c r="AF78" s="118"/>
      <c r="AG78" s="118"/>
      <c r="AH78" s="118"/>
      <c r="AI78" s="119"/>
      <c r="AJ78" s="117"/>
      <c r="AK78" s="118"/>
      <c r="AL78" s="118"/>
      <c r="AM78" s="118"/>
      <c r="AN78" s="119"/>
      <c r="AO78" s="117"/>
      <c r="AP78" s="118"/>
      <c r="AQ78" s="118"/>
      <c r="AR78" s="118"/>
      <c r="AS78" s="119"/>
      <c r="AT78" s="117"/>
      <c r="AU78" s="118"/>
      <c r="AV78" s="118"/>
      <c r="AW78" s="118"/>
      <c r="AX78" s="120"/>
      <c r="AY78" s="10"/>
      <c r="AZ78" s="10"/>
      <c r="BA78" s="10"/>
      <c r="BB78" s="10"/>
      <c r="BC78" s="10"/>
      <c r="BD78" s="10"/>
      <c r="BE78" s="10"/>
      <c r="BF78" s="10"/>
      <c r="BG78" s="10"/>
      <c r="BH78" s="10"/>
    </row>
    <row r="79" spans="1:50" ht="31.5" customHeight="1" hidden="1">
      <c r="A79" s="219" t="s">
        <v>88</v>
      </c>
      <c r="B79" s="220"/>
      <c r="C79" s="220"/>
      <c r="D79" s="220"/>
      <c r="E79" s="220"/>
      <c r="F79" s="221"/>
      <c r="G79" s="228" t="s">
        <v>84</v>
      </c>
      <c r="H79" s="228"/>
      <c r="I79" s="228"/>
      <c r="J79" s="228"/>
      <c r="K79" s="228"/>
      <c r="L79" s="228"/>
      <c r="M79" s="228"/>
      <c r="N79" s="228"/>
      <c r="O79" s="228"/>
      <c r="P79" s="228"/>
      <c r="Q79" s="228"/>
      <c r="R79" s="228"/>
      <c r="S79" s="228"/>
      <c r="T79" s="228"/>
      <c r="U79" s="228"/>
      <c r="V79" s="228"/>
      <c r="W79" s="228"/>
      <c r="X79" s="202"/>
      <c r="Y79" s="229"/>
      <c r="Z79" s="89"/>
      <c r="AA79" s="90"/>
      <c r="AB79" s="123" t="s">
        <v>12</v>
      </c>
      <c r="AC79" s="124"/>
      <c r="AD79" s="187"/>
      <c r="AE79" s="191" t="s">
        <v>69</v>
      </c>
      <c r="AF79" s="186"/>
      <c r="AG79" s="186"/>
      <c r="AH79" s="186"/>
      <c r="AI79" s="202"/>
      <c r="AJ79" s="191" t="s">
        <v>70</v>
      </c>
      <c r="AK79" s="186"/>
      <c r="AL79" s="186"/>
      <c r="AM79" s="186"/>
      <c r="AN79" s="202"/>
      <c r="AO79" s="191" t="s">
        <v>71</v>
      </c>
      <c r="AP79" s="186"/>
      <c r="AQ79" s="186"/>
      <c r="AR79" s="186"/>
      <c r="AS79" s="202"/>
      <c r="AT79" s="183" t="s">
        <v>74</v>
      </c>
      <c r="AU79" s="184"/>
      <c r="AV79" s="184"/>
      <c r="AW79" s="184"/>
      <c r="AX79" s="185"/>
    </row>
    <row r="80" spans="1:55" ht="22.5" customHeight="1" hidden="1">
      <c r="A80" s="222"/>
      <c r="B80" s="223"/>
      <c r="C80" s="223"/>
      <c r="D80" s="223"/>
      <c r="E80" s="223"/>
      <c r="F80" s="224"/>
      <c r="G80" s="203" t="s">
        <v>424</v>
      </c>
      <c r="H80" s="204"/>
      <c r="I80" s="204"/>
      <c r="J80" s="204"/>
      <c r="K80" s="204"/>
      <c r="L80" s="204"/>
      <c r="M80" s="204"/>
      <c r="N80" s="204"/>
      <c r="O80" s="204"/>
      <c r="P80" s="204"/>
      <c r="Q80" s="204"/>
      <c r="R80" s="204"/>
      <c r="S80" s="204"/>
      <c r="T80" s="204"/>
      <c r="U80" s="204"/>
      <c r="V80" s="204"/>
      <c r="W80" s="204"/>
      <c r="X80" s="205"/>
      <c r="Y80" s="208" t="s">
        <v>66</v>
      </c>
      <c r="Z80" s="209"/>
      <c r="AA80" s="210"/>
      <c r="AB80" s="211"/>
      <c r="AC80" s="212"/>
      <c r="AD80" s="213"/>
      <c r="AE80" s="117"/>
      <c r="AF80" s="118"/>
      <c r="AG80" s="118"/>
      <c r="AH80" s="118"/>
      <c r="AI80" s="119"/>
      <c r="AJ80" s="117"/>
      <c r="AK80" s="118"/>
      <c r="AL80" s="118"/>
      <c r="AM80" s="118"/>
      <c r="AN80" s="119"/>
      <c r="AO80" s="117"/>
      <c r="AP80" s="118"/>
      <c r="AQ80" s="118"/>
      <c r="AR80" s="118"/>
      <c r="AS80" s="119"/>
      <c r="AT80" s="214"/>
      <c r="AU80" s="214"/>
      <c r="AV80" s="214"/>
      <c r="AW80" s="214"/>
      <c r="AX80" s="215"/>
      <c r="AY80" s="10"/>
      <c r="AZ80" s="10"/>
      <c r="BA80" s="10"/>
      <c r="BB80" s="10"/>
      <c r="BC80" s="10"/>
    </row>
    <row r="81" spans="1:60" ht="22.5" customHeight="1" hidden="1">
      <c r="A81" s="225"/>
      <c r="B81" s="226"/>
      <c r="C81" s="226"/>
      <c r="D81" s="226"/>
      <c r="E81" s="226"/>
      <c r="F81" s="227"/>
      <c r="G81" s="206"/>
      <c r="H81" s="206"/>
      <c r="I81" s="206"/>
      <c r="J81" s="206"/>
      <c r="K81" s="206"/>
      <c r="L81" s="206"/>
      <c r="M81" s="206"/>
      <c r="N81" s="206"/>
      <c r="O81" s="206"/>
      <c r="P81" s="206"/>
      <c r="Q81" s="206"/>
      <c r="R81" s="206"/>
      <c r="S81" s="206"/>
      <c r="T81" s="206"/>
      <c r="U81" s="206"/>
      <c r="V81" s="206"/>
      <c r="W81" s="206"/>
      <c r="X81" s="207"/>
      <c r="Y81" s="216" t="s">
        <v>67</v>
      </c>
      <c r="Z81" s="217"/>
      <c r="AA81" s="218"/>
      <c r="AB81" s="230"/>
      <c r="AC81" s="231"/>
      <c r="AD81" s="232"/>
      <c r="AE81" s="117"/>
      <c r="AF81" s="118"/>
      <c r="AG81" s="118"/>
      <c r="AH81" s="118"/>
      <c r="AI81" s="119"/>
      <c r="AJ81" s="117"/>
      <c r="AK81" s="118"/>
      <c r="AL81" s="118"/>
      <c r="AM81" s="118"/>
      <c r="AN81" s="119"/>
      <c r="AO81" s="117"/>
      <c r="AP81" s="118"/>
      <c r="AQ81" s="118"/>
      <c r="AR81" s="118"/>
      <c r="AS81" s="119"/>
      <c r="AT81" s="117"/>
      <c r="AU81" s="118"/>
      <c r="AV81" s="118"/>
      <c r="AW81" s="118"/>
      <c r="AX81" s="120"/>
      <c r="AY81" s="10"/>
      <c r="AZ81" s="10"/>
      <c r="BA81" s="10"/>
      <c r="BB81" s="10"/>
      <c r="BC81" s="10"/>
      <c r="BD81" s="10"/>
      <c r="BE81" s="10"/>
      <c r="BF81" s="10"/>
      <c r="BG81" s="10"/>
      <c r="BH81" s="10"/>
    </row>
    <row r="82" spans="1:50" ht="32.25" customHeight="1">
      <c r="A82" s="198" t="s">
        <v>17</v>
      </c>
      <c r="B82" s="199"/>
      <c r="C82" s="199"/>
      <c r="D82" s="199"/>
      <c r="E82" s="199"/>
      <c r="F82" s="200"/>
      <c r="G82" s="186" t="s">
        <v>18</v>
      </c>
      <c r="H82" s="124"/>
      <c r="I82" s="124"/>
      <c r="J82" s="124"/>
      <c r="K82" s="124"/>
      <c r="L82" s="124"/>
      <c r="M82" s="124"/>
      <c r="N82" s="124"/>
      <c r="O82" s="124"/>
      <c r="P82" s="124"/>
      <c r="Q82" s="124"/>
      <c r="R82" s="124"/>
      <c r="S82" s="124"/>
      <c r="T82" s="124"/>
      <c r="U82" s="124"/>
      <c r="V82" s="124"/>
      <c r="W82" s="124"/>
      <c r="X82" s="187"/>
      <c r="Y82" s="188"/>
      <c r="Z82" s="189"/>
      <c r="AA82" s="190"/>
      <c r="AB82" s="123" t="s">
        <v>12</v>
      </c>
      <c r="AC82" s="124"/>
      <c r="AD82" s="187"/>
      <c r="AE82" s="191" t="s">
        <v>69</v>
      </c>
      <c r="AF82" s="124"/>
      <c r="AG82" s="124"/>
      <c r="AH82" s="124"/>
      <c r="AI82" s="187"/>
      <c r="AJ82" s="191" t="s">
        <v>70</v>
      </c>
      <c r="AK82" s="124"/>
      <c r="AL82" s="124"/>
      <c r="AM82" s="124"/>
      <c r="AN82" s="187"/>
      <c r="AO82" s="191" t="s">
        <v>71</v>
      </c>
      <c r="AP82" s="124"/>
      <c r="AQ82" s="124"/>
      <c r="AR82" s="124"/>
      <c r="AS82" s="187"/>
      <c r="AT82" s="183" t="s">
        <v>75</v>
      </c>
      <c r="AU82" s="184"/>
      <c r="AV82" s="184"/>
      <c r="AW82" s="184"/>
      <c r="AX82" s="185"/>
    </row>
    <row r="83" spans="1:50" ht="22.5" customHeight="1">
      <c r="A83" s="154"/>
      <c r="B83" s="152"/>
      <c r="C83" s="152"/>
      <c r="D83" s="152"/>
      <c r="E83" s="152"/>
      <c r="F83" s="153"/>
      <c r="G83" s="139" t="s">
        <v>438</v>
      </c>
      <c r="H83" s="139"/>
      <c r="I83" s="139"/>
      <c r="J83" s="139"/>
      <c r="K83" s="139"/>
      <c r="L83" s="139"/>
      <c r="M83" s="139"/>
      <c r="N83" s="139"/>
      <c r="O83" s="139"/>
      <c r="P83" s="139"/>
      <c r="Q83" s="139"/>
      <c r="R83" s="139"/>
      <c r="S83" s="139"/>
      <c r="T83" s="139"/>
      <c r="U83" s="139"/>
      <c r="V83" s="139"/>
      <c r="W83" s="139"/>
      <c r="X83" s="139"/>
      <c r="Y83" s="143" t="s">
        <v>17</v>
      </c>
      <c r="Z83" s="144"/>
      <c r="AA83" s="145"/>
      <c r="AB83" s="201"/>
      <c r="AC83" s="147"/>
      <c r="AD83" s="148"/>
      <c r="AE83" s="149" t="s">
        <v>431</v>
      </c>
      <c r="AF83" s="150"/>
      <c r="AG83" s="150"/>
      <c r="AH83" s="150"/>
      <c r="AI83" s="150"/>
      <c r="AJ83" s="149" t="s">
        <v>437</v>
      </c>
      <c r="AK83" s="150"/>
      <c r="AL83" s="150"/>
      <c r="AM83" s="150"/>
      <c r="AN83" s="150"/>
      <c r="AO83" s="149">
        <v>1403</v>
      </c>
      <c r="AP83" s="150"/>
      <c r="AQ83" s="150"/>
      <c r="AR83" s="150"/>
      <c r="AS83" s="150"/>
      <c r="AT83" s="117"/>
      <c r="AU83" s="118"/>
      <c r="AV83" s="118"/>
      <c r="AW83" s="118"/>
      <c r="AX83" s="120"/>
    </row>
    <row r="84" spans="1:50" ht="46.5" customHeight="1">
      <c r="A84" s="155"/>
      <c r="B84" s="156"/>
      <c r="C84" s="156"/>
      <c r="D84" s="156"/>
      <c r="E84" s="156"/>
      <c r="F84" s="157"/>
      <c r="G84" s="141"/>
      <c r="H84" s="141"/>
      <c r="I84" s="141"/>
      <c r="J84" s="141"/>
      <c r="K84" s="141"/>
      <c r="L84" s="141"/>
      <c r="M84" s="141"/>
      <c r="N84" s="141"/>
      <c r="O84" s="141"/>
      <c r="P84" s="141"/>
      <c r="Q84" s="141"/>
      <c r="R84" s="141"/>
      <c r="S84" s="141"/>
      <c r="T84" s="141"/>
      <c r="U84" s="141"/>
      <c r="V84" s="141"/>
      <c r="W84" s="141"/>
      <c r="X84" s="141"/>
      <c r="Y84" s="132" t="s">
        <v>59</v>
      </c>
      <c r="Z84" s="133"/>
      <c r="AA84" s="134"/>
      <c r="AB84" s="135" t="s">
        <v>372</v>
      </c>
      <c r="AC84" s="136"/>
      <c r="AD84" s="137"/>
      <c r="AE84" s="135" t="s">
        <v>385</v>
      </c>
      <c r="AF84" s="136"/>
      <c r="AG84" s="136"/>
      <c r="AH84" s="136"/>
      <c r="AI84" s="137"/>
      <c r="AJ84" s="135" t="s">
        <v>385</v>
      </c>
      <c r="AK84" s="136"/>
      <c r="AL84" s="136"/>
      <c r="AM84" s="136"/>
      <c r="AN84" s="137"/>
      <c r="AO84" s="135" t="s">
        <v>499</v>
      </c>
      <c r="AP84" s="136"/>
      <c r="AQ84" s="136"/>
      <c r="AR84" s="136"/>
      <c r="AS84" s="137"/>
      <c r="AT84" s="135"/>
      <c r="AU84" s="136"/>
      <c r="AV84" s="136"/>
      <c r="AW84" s="136"/>
      <c r="AX84" s="138"/>
    </row>
    <row r="85" spans="1:50" ht="32.25" customHeight="1" hidden="1">
      <c r="A85" s="198" t="s">
        <v>17</v>
      </c>
      <c r="B85" s="199"/>
      <c r="C85" s="199"/>
      <c r="D85" s="199"/>
      <c r="E85" s="199"/>
      <c r="F85" s="200"/>
      <c r="G85" s="186" t="s">
        <v>18</v>
      </c>
      <c r="H85" s="124"/>
      <c r="I85" s="124"/>
      <c r="J85" s="124"/>
      <c r="K85" s="124"/>
      <c r="L85" s="124"/>
      <c r="M85" s="124"/>
      <c r="N85" s="124"/>
      <c r="O85" s="124"/>
      <c r="P85" s="124"/>
      <c r="Q85" s="124"/>
      <c r="R85" s="124"/>
      <c r="S85" s="124"/>
      <c r="T85" s="124"/>
      <c r="U85" s="124"/>
      <c r="V85" s="124"/>
      <c r="W85" s="124"/>
      <c r="X85" s="187"/>
      <c r="Y85" s="188"/>
      <c r="Z85" s="189"/>
      <c r="AA85" s="190"/>
      <c r="AB85" s="123" t="s">
        <v>12</v>
      </c>
      <c r="AC85" s="124"/>
      <c r="AD85" s="187"/>
      <c r="AE85" s="191" t="s">
        <v>69</v>
      </c>
      <c r="AF85" s="124"/>
      <c r="AG85" s="124"/>
      <c r="AH85" s="124"/>
      <c r="AI85" s="187"/>
      <c r="AJ85" s="191" t="s">
        <v>70</v>
      </c>
      <c r="AK85" s="124"/>
      <c r="AL85" s="124"/>
      <c r="AM85" s="124"/>
      <c r="AN85" s="187"/>
      <c r="AO85" s="191" t="s">
        <v>71</v>
      </c>
      <c r="AP85" s="124"/>
      <c r="AQ85" s="124"/>
      <c r="AR85" s="124"/>
      <c r="AS85" s="187"/>
      <c r="AT85" s="183" t="s">
        <v>75</v>
      </c>
      <c r="AU85" s="184"/>
      <c r="AV85" s="184"/>
      <c r="AW85" s="184"/>
      <c r="AX85" s="185"/>
    </row>
    <row r="86" spans="1:50" ht="22.5" customHeight="1" hidden="1">
      <c r="A86" s="154"/>
      <c r="B86" s="152"/>
      <c r="C86" s="152"/>
      <c r="D86" s="152"/>
      <c r="E86" s="152"/>
      <c r="F86" s="153"/>
      <c r="G86" s="139" t="s">
        <v>421</v>
      </c>
      <c r="H86" s="139"/>
      <c r="I86" s="139"/>
      <c r="J86" s="139"/>
      <c r="K86" s="139"/>
      <c r="L86" s="139"/>
      <c r="M86" s="139"/>
      <c r="N86" s="139"/>
      <c r="O86" s="139"/>
      <c r="P86" s="139"/>
      <c r="Q86" s="139"/>
      <c r="R86" s="139"/>
      <c r="S86" s="139"/>
      <c r="T86" s="139"/>
      <c r="U86" s="139"/>
      <c r="V86" s="139"/>
      <c r="W86" s="139"/>
      <c r="X86" s="139"/>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117"/>
      <c r="AU86" s="118"/>
      <c r="AV86" s="118"/>
      <c r="AW86" s="118"/>
      <c r="AX86" s="120"/>
    </row>
    <row r="87" spans="1:50" ht="46.5" customHeight="1" hidden="1">
      <c r="A87" s="155"/>
      <c r="B87" s="156"/>
      <c r="C87" s="156"/>
      <c r="D87" s="156"/>
      <c r="E87" s="156"/>
      <c r="F87" s="157"/>
      <c r="G87" s="141"/>
      <c r="H87" s="141"/>
      <c r="I87" s="141"/>
      <c r="J87" s="141"/>
      <c r="K87" s="141"/>
      <c r="L87" s="141"/>
      <c r="M87" s="141"/>
      <c r="N87" s="141"/>
      <c r="O87" s="141"/>
      <c r="P87" s="141"/>
      <c r="Q87" s="141"/>
      <c r="R87" s="141"/>
      <c r="S87" s="141"/>
      <c r="T87" s="141"/>
      <c r="U87" s="141"/>
      <c r="V87" s="141"/>
      <c r="W87" s="141"/>
      <c r="X87" s="141"/>
      <c r="Y87" s="132" t="s">
        <v>59</v>
      </c>
      <c r="Z87" s="133"/>
      <c r="AA87" s="134"/>
      <c r="AB87" s="135" t="s">
        <v>60</v>
      </c>
      <c r="AC87" s="136"/>
      <c r="AD87" s="137"/>
      <c r="AE87" s="135"/>
      <c r="AF87" s="136"/>
      <c r="AG87" s="136"/>
      <c r="AH87" s="136"/>
      <c r="AI87" s="137"/>
      <c r="AJ87" s="135"/>
      <c r="AK87" s="136"/>
      <c r="AL87" s="136"/>
      <c r="AM87" s="136"/>
      <c r="AN87" s="137"/>
      <c r="AO87" s="135"/>
      <c r="AP87" s="136"/>
      <c r="AQ87" s="136"/>
      <c r="AR87" s="136"/>
      <c r="AS87" s="137"/>
      <c r="AT87" s="135"/>
      <c r="AU87" s="136"/>
      <c r="AV87" s="136"/>
      <c r="AW87" s="136"/>
      <c r="AX87" s="138"/>
    </row>
    <row r="88" spans="1:50" ht="32.25" customHeight="1" hidden="1">
      <c r="A88" s="198" t="s">
        <v>17</v>
      </c>
      <c r="B88" s="199"/>
      <c r="C88" s="199"/>
      <c r="D88" s="199"/>
      <c r="E88" s="199"/>
      <c r="F88" s="200"/>
      <c r="G88" s="186" t="s">
        <v>18</v>
      </c>
      <c r="H88" s="124"/>
      <c r="I88" s="124"/>
      <c r="J88" s="124"/>
      <c r="K88" s="124"/>
      <c r="L88" s="124"/>
      <c r="M88" s="124"/>
      <c r="N88" s="124"/>
      <c r="O88" s="124"/>
      <c r="P88" s="124"/>
      <c r="Q88" s="124"/>
      <c r="R88" s="124"/>
      <c r="S88" s="124"/>
      <c r="T88" s="124"/>
      <c r="U88" s="124"/>
      <c r="V88" s="124"/>
      <c r="W88" s="124"/>
      <c r="X88" s="187"/>
      <c r="Y88" s="188"/>
      <c r="Z88" s="189"/>
      <c r="AA88" s="190"/>
      <c r="AB88" s="123" t="s">
        <v>12</v>
      </c>
      <c r="AC88" s="124"/>
      <c r="AD88" s="187"/>
      <c r="AE88" s="191" t="s">
        <v>69</v>
      </c>
      <c r="AF88" s="124"/>
      <c r="AG88" s="124"/>
      <c r="AH88" s="124"/>
      <c r="AI88" s="187"/>
      <c r="AJ88" s="191" t="s">
        <v>70</v>
      </c>
      <c r="AK88" s="124"/>
      <c r="AL88" s="124"/>
      <c r="AM88" s="124"/>
      <c r="AN88" s="187"/>
      <c r="AO88" s="191" t="s">
        <v>71</v>
      </c>
      <c r="AP88" s="124"/>
      <c r="AQ88" s="124"/>
      <c r="AR88" s="124"/>
      <c r="AS88" s="187"/>
      <c r="AT88" s="183" t="s">
        <v>75</v>
      </c>
      <c r="AU88" s="184"/>
      <c r="AV88" s="184"/>
      <c r="AW88" s="184"/>
      <c r="AX88" s="185"/>
    </row>
    <row r="89" spans="1:50" ht="22.5" customHeight="1" hidden="1">
      <c r="A89" s="154"/>
      <c r="B89" s="152"/>
      <c r="C89" s="152"/>
      <c r="D89" s="152"/>
      <c r="E89" s="152"/>
      <c r="F89" s="153"/>
      <c r="G89" s="139" t="s">
        <v>422</v>
      </c>
      <c r="H89" s="139"/>
      <c r="I89" s="139"/>
      <c r="J89" s="139"/>
      <c r="K89" s="139"/>
      <c r="L89" s="139"/>
      <c r="M89" s="139"/>
      <c r="N89" s="139"/>
      <c r="O89" s="139"/>
      <c r="P89" s="139"/>
      <c r="Q89" s="139"/>
      <c r="R89" s="139"/>
      <c r="S89" s="139"/>
      <c r="T89" s="139"/>
      <c r="U89" s="139"/>
      <c r="V89" s="139"/>
      <c r="W89" s="139"/>
      <c r="X89" s="139"/>
      <c r="Y89" s="143" t="s">
        <v>17</v>
      </c>
      <c r="Z89" s="144"/>
      <c r="AA89" s="145"/>
      <c r="AB89" s="146"/>
      <c r="AC89" s="147"/>
      <c r="AD89" s="148"/>
      <c r="AE89" s="149"/>
      <c r="AF89" s="150"/>
      <c r="AG89" s="150"/>
      <c r="AH89" s="150"/>
      <c r="AI89" s="150"/>
      <c r="AJ89" s="149"/>
      <c r="AK89" s="150"/>
      <c r="AL89" s="150"/>
      <c r="AM89" s="150"/>
      <c r="AN89" s="150"/>
      <c r="AO89" s="149">
        <v>91.3</v>
      </c>
      <c r="AP89" s="150"/>
      <c r="AQ89" s="150"/>
      <c r="AR89" s="150"/>
      <c r="AS89" s="150"/>
      <c r="AT89" s="117"/>
      <c r="AU89" s="118"/>
      <c r="AV89" s="118"/>
      <c r="AW89" s="118"/>
      <c r="AX89" s="120"/>
    </row>
    <row r="90" spans="1:50" ht="46.5" customHeight="1" hidden="1">
      <c r="A90" s="155"/>
      <c r="B90" s="156"/>
      <c r="C90" s="156"/>
      <c r="D90" s="156"/>
      <c r="E90" s="156"/>
      <c r="F90" s="157"/>
      <c r="G90" s="141"/>
      <c r="H90" s="141"/>
      <c r="I90" s="141"/>
      <c r="J90" s="141"/>
      <c r="K90" s="141"/>
      <c r="L90" s="141"/>
      <c r="M90" s="141"/>
      <c r="N90" s="141"/>
      <c r="O90" s="141"/>
      <c r="P90" s="141"/>
      <c r="Q90" s="141"/>
      <c r="R90" s="141"/>
      <c r="S90" s="141"/>
      <c r="T90" s="141"/>
      <c r="U90" s="141"/>
      <c r="V90" s="141"/>
      <c r="W90" s="141"/>
      <c r="X90" s="141"/>
      <c r="Y90" s="132" t="s">
        <v>59</v>
      </c>
      <c r="Z90" s="133"/>
      <c r="AA90" s="134"/>
      <c r="AB90" s="135" t="s">
        <v>60</v>
      </c>
      <c r="AC90" s="136"/>
      <c r="AD90" s="137"/>
      <c r="AE90" s="135"/>
      <c r="AF90" s="136"/>
      <c r="AG90" s="136"/>
      <c r="AH90" s="136"/>
      <c r="AI90" s="137"/>
      <c r="AJ90" s="135"/>
      <c r="AK90" s="136"/>
      <c r="AL90" s="136"/>
      <c r="AM90" s="136"/>
      <c r="AN90" s="137"/>
      <c r="AO90" s="135" t="s">
        <v>423</v>
      </c>
      <c r="AP90" s="136"/>
      <c r="AQ90" s="136"/>
      <c r="AR90" s="136"/>
      <c r="AS90" s="137"/>
      <c r="AT90" s="135"/>
      <c r="AU90" s="136"/>
      <c r="AV90" s="136"/>
      <c r="AW90" s="136"/>
      <c r="AX90" s="138"/>
    </row>
    <row r="91" spans="1:50" ht="32.25" customHeight="1" hidden="1">
      <c r="A91" s="198" t="s">
        <v>17</v>
      </c>
      <c r="B91" s="199"/>
      <c r="C91" s="199"/>
      <c r="D91" s="199"/>
      <c r="E91" s="199"/>
      <c r="F91" s="200"/>
      <c r="G91" s="186" t="s">
        <v>18</v>
      </c>
      <c r="H91" s="124"/>
      <c r="I91" s="124"/>
      <c r="J91" s="124"/>
      <c r="K91" s="124"/>
      <c r="L91" s="124"/>
      <c r="M91" s="124"/>
      <c r="N91" s="124"/>
      <c r="O91" s="124"/>
      <c r="P91" s="124"/>
      <c r="Q91" s="124"/>
      <c r="R91" s="124"/>
      <c r="S91" s="124"/>
      <c r="T91" s="124"/>
      <c r="U91" s="124"/>
      <c r="V91" s="124"/>
      <c r="W91" s="124"/>
      <c r="X91" s="187"/>
      <c r="Y91" s="188"/>
      <c r="Z91" s="189"/>
      <c r="AA91" s="190"/>
      <c r="AB91" s="123" t="s">
        <v>12</v>
      </c>
      <c r="AC91" s="124"/>
      <c r="AD91" s="187"/>
      <c r="AE91" s="191" t="s">
        <v>69</v>
      </c>
      <c r="AF91" s="124"/>
      <c r="AG91" s="124"/>
      <c r="AH91" s="124"/>
      <c r="AI91" s="187"/>
      <c r="AJ91" s="191" t="s">
        <v>70</v>
      </c>
      <c r="AK91" s="124"/>
      <c r="AL91" s="124"/>
      <c r="AM91" s="124"/>
      <c r="AN91" s="187"/>
      <c r="AO91" s="191" t="s">
        <v>71</v>
      </c>
      <c r="AP91" s="124"/>
      <c r="AQ91" s="124"/>
      <c r="AR91" s="124"/>
      <c r="AS91" s="187"/>
      <c r="AT91" s="183" t="s">
        <v>75</v>
      </c>
      <c r="AU91" s="184"/>
      <c r="AV91" s="184"/>
      <c r="AW91" s="184"/>
      <c r="AX91" s="185"/>
    </row>
    <row r="92" spans="1:50" ht="22.5" customHeight="1" hidden="1">
      <c r="A92" s="154"/>
      <c r="B92" s="152"/>
      <c r="C92" s="152"/>
      <c r="D92" s="152"/>
      <c r="E92" s="152"/>
      <c r="F92" s="153"/>
      <c r="G92" s="139" t="s">
        <v>425</v>
      </c>
      <c r="H92" s="139"/>
      <c r="I92" s="139"/>
      <c r="J92" s="139"/>
      <c r="K92" s="139"/>
      <c r="L92" s="139"/>
      <c r="M92" s="139"/>
      <c r="N92" s="139"/>
      <c r="O92" s="139"/>
      <c r="P92" s="139"/>
      <c r="Q92" s="139"/>
      <c r="R92" s="139"/>
      <c r="S92" s="139"/>
      <c r="T92" s="139"/>
      <c r="U92" s="139"/>
      <c r="V92" s="139"/>
      <c r="W92" s="139"/>
      <c r="X92" s="140"/>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117"/>
      <c r="AU92" s="118"/>
      <c r="AV92" s="118"/>
      <c r="AW92" s="118"/>
      <c r="AX92" s="120"/>
    </row>
    <row r="93" spans="1:50" ht="46.5" customHeight="1" hidden="1">
      <c r="A93" s="155"/>
      <c r="B93" s="156"/>
      <c r="C93" s="156"/>
      <c r="D93" s="156"/>
      <c r="E93" s="156"/>
      <c r="F93" s="157"/>
      <c r="G93" s="141"/>
      <c r="H93" s="141"/>
      <c r="I93" s="141"/>
      <c r="J93" s="141"/>
      <c r="K93" s="141"/>
      <c r="L93" s="141"/>
      <c r="M93" s="141"/>
      <c r="N93" s="141"/>
      <c r="O93" s="141"/>
      <c r="P93" s="141"/>
      <c r="Q93" s="141"/>
      <c r="R93" s="141"/>
      <c r="S93" s="141"/>
      <c r="T93" s="141"/>
      <c r="U93" s="141"/>
      <c r="V93" s="141"/>
      <c r="W93" s="141"/>
      <c r="X93" s="142"/>
      <c r="Y93" s="132" t="s">
        <v>59</v>
      </c>
      <c r="Z93" s="133"/>
      <c r="AA93" s="134"/>
      <c r="AB93" s="135" t="s">
        <v>60</v>
      </c>
      <c r="AC93" s="136"/>
      <c r="AD93" s="137"/>
      <c r="AE93" s="135"/>
      <c r="AF93" s="136"/>
      <c r="AG93" s="136"/>
      <c r="AH93" s="136"/>
      <c r="AI93" s="137"/>
      <c r="AJ93" s="135"/>
      <c r="AK93" s="136"/>
      <c r="AL93" s="136"/>
      <c r="AM93" s="136"/>
      <c r="AN93" s="137"/>
      <c r="AO93" s="135"/>
      <c r="AP93" s="136"/>
      <c r="AQ93" s="136"/>
      <c r="AR93" s="136"/>
      <c r="AS93" s="137"/>
      <c r="AT93" s="135"/>
      <c r="AU93" s="136"/>
      <c r="AV93" s="136"/>
      <c r="AW93" s="136"/>
      <c r="AX93" s="138"/>
    </row>
    <row r="94" spans="1:50" ht="32.25" customHeight="1" hidden="1">
      <c r="A94" s="151" t="s">
        <v>17</v>
      </c>
      <c r="B94" s="152"/>
      <c r="C94" s="152"/>
      <c r="D94" s="152"/>
      <c r="E94" s="152"/>
      <c r="F94" s="153"/>
      <c r="G94" s="113" t="s">
        <v>18</v>
      </c>
      <c r="H94" s="158"/>
      <c r="I94" s="158"/>
      <c r="J94" s="158"/>
      <c r="K94" s="158"/>
      <c r="L94" s="158"/>
      <c r="M94" s="158"/>
      <c r="N94" s="158"/>
      <c r="O94" s="158"/>
      <c r="P94" s="158"/>
      <c r="Q94" s="158"/>
      <c r="R94" s="158"/>
      <c r="S94" s="158"/>
      <c r="T94" s="158"/>
      <c r="U94" s="158"/>
      <c r="V94" s="158"/>
      <c r="W94" s="158"/>
      <c r="X94" s="159"/>
      <c r="Y94" s="160"/>
      <c r="Z94" s="161"/>
      <c r="AA94" s="162"/>
      <c r="AB94" s="163" t="s">
        <v>12</v>
      </c>
      <c r="AC94" s="158"/>
      <c r="AD94" s="159"/>
      <c r="AE94" s="164" t="s">
        <v>69</v>
      </c>
      <c r="AF94" s="158"/>
      <c r="AG94" s="158"/>
      <c r="AH94" s="158"/>
      <c r="AI94" s="159"/>
      <c r="AJ94" s="164" t="s">
        <v>70</v>
      </c>
      <c r="AK94" s="158"/>
      <c r="AL94" s="158"/>
      <c r="AM94" s="158"/>
      <c r="AN94" s="159"/>
      <c r="AO94" s="164" t="s">
        <v>71</v>
      </c>
      <c r="AP94" s="158"/>
      <c r="AQ94" s="158"/>
      <c r="AR94" s="158"/>
      <c r="AS94" s="159"/>
      <c r="AT94" s="180" t="s">
        <v>75</v>
      </c>
      <c r="AU94" s="181"/>
      <c r="AV94" s="181"/>
      <c r="AW94" s="181"/>
      <c r="AX94" s="182"/>
    </row>
    <row r="95" spans="1:50" ht="22.5" customHeight="1" hidden="1">
      <c r="A95" s="154"/>
      <c r="B95" s="152"/>
      <c r="C95" s="152"/>
      <c r="D95" s="152"/>
      <c r="E95" s="152"/>
      <c r="F95" s="153"/>
      <c r="G95" s="139" t="s">
        <v>308</v>
      </c>
      <c r="H95" s="139"/>
      <c r="I95" s="139"/>
      <c r="J95" s="139"/>
      <c r="K95" s="139"/>
      <c r="L95" s="139"/>
      <c r="M95" s="139"/>
      <c r="N95" s="139"/>
      <c r="O95" s="139"/>
      <c r="P95" s="139"/>
      <c r="Q95" s="139"/>
      <c r="R95" s="139"/>
      <c r="S95" s="139"/>
      <c r="T95" s="139"/>
      <c r="U95" s="139"/>
      <c r="V95" s="139"/>
      <c r="W95" s="139"/>
      <c r="X95" s="140"/>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117"/>
      <c r="AU95" s="118"/>
      <c r="AV95" s="118"/>
      <c r="AW95" s="118"/>
      <c r="AX95" s="120"/>
    </row>
    <row r="96" spans="1:50" ht="46.5" customHeight="1" hidden="1">
      <c r="A96" s="155"/>
      <c r="B96" s="156"/>
      <c r="C96" s="156"/>
      <c r="D96" s="156"/>
      <c r="E96" s="156"/>
      <c r="F96" s="157"/>
      <c r="G96" s="141"/>
      <c r="H96" s="141"/>
      <c r="I96" s="141"/>
      <c r="J96" s="141"/>
      <c r="K96" s="141"/>
      <c r="L96" s="141"/>
      <c r="M96" s="141"/>
      <c r="N96" s="141"/>
      <c r="O96" s="141"/>
      <c r="P96" s="141"/>
      <c r="Q96" s="141"/>
      <c r="R96" s="141"/>
      <c r="S96" s="141"/>
      <c r="T96" s="141"/>
      <c r="U96" s="141"/>
      <c r="V96" s="141"/>
      <c r="W96" s="141"/>
      <c r="X96" s="142"/>
      <c r="Y96" s="132" t="s">
        <v>59</v>
      </c>
      <c r="Z96" s="133"/>
      <c r="AA96" s="134"/>
      <c r="AB96" s="135" t="s">
        <v>60</v>
      </c>
      <c r="AC96" s="136"/>
      <c r="AD96" s="137"/>
      <c r="AE96" s="135"/>
      <c r="AF96" s="136"/>
      <c r="AG96" s="136"/>
      <c r="AH96" s="136"/>
      <c r="AI96" s="137"/>
      <c r="AJ96" s="135"/>
      <c r="AK96" s="136"/>
      <c r="AL96" s="136"/>
      <c r="AM96" s="136"/>
      <c r="AN96" s="137"/>
      <c r="AO96" s="135"/>
      <c r="AP96" s="136"/>
      <c r="AQ96" s="136"/>
      <c r="AR96" s="136"/>
      <c r="AS96" s="137"/>
      <c r="AT96" s="135"/>
      <c r="AU96" s="136"/>
      <c r="AV96" s="136"/>
      <c r="AW96" s="136"/>
      <c r="AX96" s="138"/>
    </row>
    <row r="97" spans="1:50" ht="22.5" customHeight="1">
      <c r="A97" s="364" t="s">
        <v>77</v>
      </c>
      <c r="B97" s="365"/>
      <c r="C97" s="324" t="s">
        <v>19</v>
      </c>
      <c r="D97" s="325"/>
      <c r="E97" s="325"/>
      <c r="F97" s="325"/>
      <c r="G97" s="325"/>
      <c r="H97" s="325"/>
      <c r="I97" s="325"/>
      <c r="J97" s="325"/>
      <c r="K97" s="326"/>
      <c r="L97" s="436" t="s">
        <v>76</v>
      </c>
      <c r="M97" s="436"/>
      <c r="N97" s="436"/>
      <c r="O97" s="436"/>
      <c r="P97" s="436"/>
      <c r="Q97" s="436"/>
      <c r="R97" s="437" t="s">
        <v>73</v>
      </c>
      <c r="S97" s="438"/>
      <c r="T97" s="438"/>
      <c r="U97" s="438"/>
      <c r="V97" s="438"/>
      <c r="W97" s="438"/>
      <c r="X97" s="439" t="s">
        <v>29</v>
      </c>
      <c r="Y97" s="325"/>
      <c r="Z97" s="325"/>
      <c r="AA97" s="325"/>
      <c r="AB97" s="325"/>
      <c r="AC97" s="325"/>
      <c r="AD97" s="325"/>
      <c r="AE97" s="325"/>
      <c r="AF97" s="325"/>
      <c r="AG97" s="325"/>
      <c r="AH97" s="325"/>
      <c r="AI97" s="325"/>
      <c r="AJ97" s="325"/>
      <c r="AK97" s="325"/>
      <c r="AL97" s="325"/>
      <c r="AM97" s="325"/>
      <c r="AN97" s="325"/>
      <c r="AO97" s="325"/>
      <c r="AP97" s="325"/>
      <c r="AQ97" s="325"/>
      <c r="AR97" s="325"/>
      <c r="AS97" s="325"/>
      <c r="AT97" s="325"/>
      <c r="AU97" s="325"/>
      <c r="AV97" s="325"/>
      <c r="AW97" s="325"/>
      <c r="AX97" s="440"/>
    </row>
    <row r="98" spans="1:50" ht="31.5" customHeight="1">
      <c r="A98" s="366"/>
      <c r="B98" s="367"/>
      <c r="C98" s="441" t="s">
        <v>435</v>
      </c>
      <c r="D98" s="442"/>
      <c r="E98" s="442"/>
      <c r="F98" s="442"/>
      <c r="G98" s="442"/>
      <c r="H98" s="442"/>
      <c r="I98" s="442"/>
      <c r="J98" s="442"/>
      <c r="K98" s="443"/>
      <c r="L98" s="129"/>
      <c r="M98" s="130"/>
      <c r="N98" s="130"/>
      <c r="O98" s="130"/>
      <c r="P98" s="130"/>
      <c r="Q98" s="131"/>
      <c r="R98" s="129"/>
      <c r="S98" s="130"/>
      <c r="T98" s="130"/>
      <c r="U98" s="130"/>
      <c r="V98" s="130"/>
      <c r="W98" s="131"/>
      <c r="X98" s="171"/>
      <c r="Y98" s="172"/>
      <c r="Z98" s="172"/>
      <c r="AA98" s="172"/>
      <c r="AB98" s="172"/>
      <c r="AC98" s="172"/>
      <c r="AD98" s="172"/>
      <c r="AE98" s="172"/>
      <c r="AF98" s="172"/>
      <c r="AG98" s="172"/>
      <c r="AH98" s="172"/>
      <c r="AI98" s="172"/>
      <c r="AJ98" s="172"/>
      <c r="AK98" s="172"/>
      <c r="AL98" s="172"/>
      <c r="AM98" s="172"/>
      <c r="AN98" s="172"/>
      <c r="AO98" s="172"/>
      <c r="AP98" s="172"/>
      <c r="AQ98" s="172"/>
      <c r="AR98" s="172"/>
      <c r="AS98" s="172"/>
      <c r="AT98" s="172"/>
      <c r="AU98" s="172"/>
      <c r="AV98" s="172"/>
      <c r="AW98" s="172"/>
      <c r="AX98" s="173"/>
    </row>
    <row r="99" spans="1:50" ht="36.75" customHeight="1">
      <c r="A99" s="366"/>
      <c r="B99" s="367"/>
      <c r="C99" s="192" t="s">
        <v>435</v>
      </c>
      <c r="D99" s="193"/>
      <c r="E99" s="193"/>
      <c r="F99" s="193"/>
      <c r="G99" s="193"/>
      <c r="H99" s="193"/>
      <c r="I99" s="193"/>
      <c r="J99" s="193"/>
      <c r="K99" s="194"/>
      <c r="L99" s="129"/>
      <c r="M99" s="130"/>
      <c r="N99" s="130"/>
      <c r="O99" s="130"/>
      <c r="P99" s="130"/>
      <c r="Q99" s="131"/>
      <c r="R99" s="129"/>
      <c r="S99" s="130"/>
      <c r="T99" s="130"/>
      <c r="U99" s="130"/>
      <c r="V99" s="130"/>
      <c r="W99" s="131"/>
      <c r="X99" s="174"/>
      <c r="Y99" s="175"/>
      <c r="Z99" s="175"/>
      <c r="AA99" s="175"/>
      <c r="AB99" s="175"/>
      <c r="AC99" s="175"/>
      <c r="AD99" s="175"/>
      <c r="AE99" s="175"/>
      <c r="AF99" s="175"/>
      <c r="AG99" s="175"/>
      <c r="AH99" s="175"/>
      <c r="AI99" s="175"/>
      <c r="AJ99" s="175"/>
      <c r="AK99" s="175"/>
      <c r="AL99" s="175"/>
      <c r="AM99" s="175"/>
      <c r="AN99" s="175"/>
      <c r="AO99" s="175"/>
      <c r="AP99" s="175"/>
      <c r="AQ99" s="175"/>
      <c r="AR99" s="175"/>
      <c r="AS99" s="175"/>
      <c r="AT99" s="175"/>
      <c r="AU99" s="175"/>
      <c r="AV99" s="175"/>
      <c r="AW99" s="175"/>
      <c r="AX99" s="176"/>
    </row>
    <row r="100" spans="1:50" ht="39" customHeight="1">
      <c r="A100" s="366"/>
      <c r="B100" s="367"/>
      <c r="C100" s="192" t="s">
        <v>435</v>
      </c>
      <c r="D100" s="193"/>
      <c r="E100" s="193"/>
      <c r="F100" s="193"/>
      <c r="G100" s="193"/>
      <c r="H100" s="193"/>
      <c r="I100" s="193"/>
      <c r="J100" s="193"/>
      <c r="K100" s="194"/>
      <c r="L100" s="129"/>
      <c r="M100" s="130"/>
      <c r="N100" s="130"/>
      <c r="O100" s="130"/>
      <c r="P100" s="130"/>
      <c r="Q100" s="131"/>
      <c r="R100" s="129"/>
      <c r="S100" s="130"/>
      <c r="T100" s="130"/>
      <c r="U100" s="130"/>
      <c r="V100" s="130"/>
      <c r="W100" s="131"/>
      <c r="X100" s="174"/>
      <c r="Y100" s="175"/>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6"/>
    </row>
    <row r="101" spans="1:50" ht="32.25" customHeight="1" hidden="1">
      <c r="A101" s="366"/>
      <c r="B101" s="367"/>
      <c r="C101" s="192" t="s">
        <v>409</v>
      </c>
      <c r="D101" s="193"/>
      <c r="E101" s="193"/>
      <c r="F101" s="193"/>
      <c r="G101" s="193"/>
      <c r="H101" s="193"/>
      <c r="I101" s="193"/>
      <c r="J101" s="193"/>
      <c r="K101" s="194"/>
      <c r="L101" s="129" t="s">
        <v>411</v>
      </c>
      <c r="M101" s="130"/>
      <c r="N101" s="130"/>
      <c r="O101" s="130"/>
      <c r="P101" s="130"/>
      <c r="Q101" s="131"/>
      <c r="R101" s="129"/>
      <c r="S101" s="130"/>
      <c r="T101" s="130"/>
      <c r="U101" s="130"/>
      <c r="V101" s="130"/>
      <c r="W101" s="131"/>
      <c r="X101" s="174"/>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6"/>
    </row>
    <row r="102" spans="1:50" ht="27.75" customHeight="1" hidden="1">
      <c r="A102" s="366"/>
      <c r="B102" s="367"/>
      <c r="C102" s="192" t="s">
        <v>410</v>
      </c>
      <c r="D102" s="193"/>
      <c r="E102" s="193"/>
      <c r="F102" s="193"/>
      <c r="G102" s="193"/>
      <c r="H102" s="193"/>
      <c r="I102" s="193"/>
      <c r="J102" s="193"/>
      <c r="K102" s="194"/>
      <c r="L102" s="129" t="s">
        <v>411</v>
      </c>
      <c r="M102" s="130"/>
      <c r="N102" s="130"/>
      <c r="O102" s="130"/>
      <c r="P102" s="130"/>
      <c r="Q102" s="131"/>
      <c r="R102" s="129"/>
      <c r="S102" s="130"/>
      <c r="T102" s="130"/>
      <c r="U102" s="130"/>
      <c r="V102" s="130"/>
      <c r="W102" s="131"/>
      <c r="X102" s="174"/>
      <c r="Y102" s="175"/>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6"/>
    </row>
    <row r="103" spans="1:50" ht="22.5" customHeight="1" hidden="1">
      <c r="A103" s="366"/>
      <c r="B103" s="367"/>
      <c r="C103" s="370"/>
      <c r="D103" s="371"/>
      <c r="E103" s="371"/>
      <c r="F103" s="371"/>
      <c r="G103" s="371"/>
      <c r="H103" s="371"/>
      <c r="I103" s="371"/>
      <c r="J103" s="371"/>
      <c r="K103" s="372"/>
      <c r="L103" s="129"/>
      <c r="M103" s="130"/>
      <c r="N103" s="130"/>
      <c r="O103" s="130"/>
      <c r="P103" s="130"/>
      <c r="Q103" s="131"/>
      <c r="R103" s="129"/>
      <c r="S103" s="130"/>
      <c r="T103" s="130"/>
      <c r="U103" s="130"/>
      <c r="V103" s="130"/>
      <c r="W103" s="131"/>
      <c r="X103" s="174"/>
      <c r="Y103" s="175"/>
      <c r="Z103" s="175"/>
      <c r="AA103" s="175"/>
      <c r="AB103" s="175"/>
      <c r="AC103" s="175"/>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6"/>
    </row>
    <row r="104" spans="1:50" ht="21" customHeight="1" thickBot="1">
      <c r="A104" s="368"/>
      <c r="B104" s="369"/>
      <c r="C104" s="373" t="s">
        <v>22</v>
      </c>
      <c r="D104" s="374"/>
      <c r="E104" s="374"/>
      <c r="F104" s="374"/>
      <c r="G104" s="374"/>
      <c r="H104" s="374"/>
      <c r="I104" s="374"/>
      <c r="J104" s="374"/>
      <c r="K104" s="375"/>
      <c r="L104" s="376">
        <f>SUM(L98:Q103)</f>
        <v>0</v>
      </c>
      <c r="M104" s="377"/>
      <c r="N104" s="377"/>
      <c r="O104" s="377"/>
      <c r="P104" s="377"/>
      <c r="Q104" s="378"/>
      <c r="R104" s="376">
        <f>SUM(R98:W103)</f>
        <v>0</v>
      </c>
      <c r="S104" s="377"/>
      <c r="T104" s="377"/>
      <c r="U104" s="377"/>
      <c r="V104" s="377"/>
      <c r="W104" s="378"/>
      <c r="X104" s="177"/>
      <c r="Y104" s="178"/>
      <c r="Z104" s="178"/>
      <c r="AA104" s="178"/>
      <c r="AB104" s="178"/>
      <c r="AC104" s="178"/>
      <c r="AD104" s="178"/>
      <c r="AE104" s="178"/>
      <c r="AF104" s="178"/>
      <c r="AG104" s="178"/>
      <c r="AH104" s="178"/>
      <c r="AI104" s="178"/>
      <c r="AJ104" s="178"/>
      <c r="AK104" s="178"/>
      <c r="AL104" s="178"/>
      <c r="AM104" s="178"/>
      <c r="AN104" s="178"/>
      <c r="AO104" s="178"/>
      <c r="AP104" s="178"/>
      <c r="AQ104" s="178"/>
      <c r="AR104" s="178"/>
      <c r="AS104" s="178"/>
      <c r="AT104" s="178"/>
      <c r="AU104" s="178"/>
      <c r="AV104" s="178"/>
      <c r="AW104" s="178"/>
      <c r="AX104" s="1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95" t="s">
        <v>57</v>
      </c>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6"/>
      <c r="AR106" s="196"/>
      <c r="AS106" s="196"/>
      <c r="AT106" s="196"/>
      <c r="AU106" s="196"/>
      <c r="AV106" s="196"/>
      <c r="AW106" s="196"/>
      <c r="AX106" s="197"/>
    </row>
    <row r="107" spans="1:50" ht="21" customHeight="1">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72" t="s">
        <v>38</v>
      </c>
      <c r="AH107" s="588"/>
      <c r="AI107" s="588"/>
      <c r="AJ107" s="588"/>
      <c r="AK107" s="588"/>
      <c r="AL107" s="588"/>
      <c r="AM107" s="588"/>
      <c r="AN107" s="588"/>
      <c r="AO107" s="588"/>
      <c r="AP107" s="588"/>
      <c r="AQ107" s="588"/>
      <c r="AR107" s="588"/>
      <c r="AS107" s="588"/>
      <c r="AT107" s="588"/>
      <c r="AU107" s="588"/>
      <c r="AV107" s="588"/>
      <c r="AW107" s="588"/>
      <c r="AX107" s="673"/>
    </row>
    <row r="108" spans="1:50" ht="81" customHeight="1">
      <c r="A108" s="305" t="s">
        <v>311</v>
      </c>
      <c r="B108" s="306"/>
      <c r="C108" s="574" t="s">
        <v>312</v>
      </c>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6"/>
      <c r="AD108" s="432" t="s">
        <v>375</v>
      </c>
      <c r="AE108" s="433"/>
      <c r="AF108" s="433"/>
      <c r="AG108" s="610" t="s">
        <v>500</v>
      </c>
      <c r="AH108" s="611"/>
      <c r="AI108" s="611"/>
      <c r="AJ108" s="611"/>
      <c r="AK108" s="611"/>
      <c r="AL108" s="611"/>
      <c r="AM108" s="611"/>
      <c r="AN108" s="611"/>
      <c r="AO108" s="611"/>
      <c r="AP108" s="611"/>
      <c r="AQ108" s="611"/>
      <c r="AR108" s="611"/>
      <c r="AS108" s="611"/>
      <c r="AT108" s="611"/>
      <c r="AU108" s="611"/>
      <c r="AV108" s="611"/>
      <c r="AW108" s="611"/>
      <c r="AX108" s="612"/>
    </row>
    <row r="109" spans="1:50" ht="100.5" customHeight="1">
      <c r="A109" s="307"/>
      <c r="B109" s="308"/>
      <c r="C109" s="400" t="s">
        <v>44</v>
      </c>
      <c r="D109" s="401"/>
      <c r="E109" s="401"/>
      <c r="F109" s="401"/>
      <c r="G109" s="401"/>
      <c r="H109" s="401"/>
      <c r="I109" s="401"/>
      <c r="J109" s="401"/>
      <c r="K109" s="401"/>
      <c r="L109" s="401"/>
      <c r="M109" s="401"/>
      <c r="N109" s="401"/>
      <c r="O109" s="401"/>
      <c r="P109" s="401"/>
      <c r="Q109" s="401"/>
      <c r="R109" s="401"/>
      <c r="S109" s="401"/>
      <c r="T109" s="401"/>
      <c r="U109" s="401"/>
      <c r="V109" s="401"/>
      <c r="W109" s="401"/>
      <c r="X109" s="401"/>
      <c r="Y109" s="401"/>
      <c r="Z109" s="401"/>
      <c r="AA109" s="401"/>
      <c r="AB109" s="401"/>
      <c r="AC109" s="402"/>
      <c r="AD109" s="481" t="s">
        <v>375</v>
      </c>
      <c r="AE109" s="482"/>
      <c r="AF109" s="482"/>
      <c r="AG109" s="168" t="s">
        <v>501</v>
      </c>
      <c r="AH109" s="169"/>
      <c r="AI109" s="169"/>
      <c r="AJ109" s="169"/>
      <c r="AK109" s="169"/>
      <c r="AL109" s="169"/>
      <c r="AM109" s="169"/>
      <c r="AN109" s="169"/>
      <c r="AO109" s="169"/>
      <c r="AP109" s="169"/>
      <c r="AQ109" s="169"/>
      <c r="AR109" s="169"/>
      <c r="AS109" s="169"/>
      <c r="AT109" s="169"/>
      <c r="AU109" s="169"/>
      <c r="AV109" s="169"/>
      <c r="AW109" s="169"/>
      <c r="AX109" s="170"/>
    </row>
    <row r="110" spans="1:50" ht="100.5" customHeight="1">
      <c r="A110" s="309"/>
      <c r="B110" s="310"/>
      <c r="C110" s="403" t="s">
        <v>313</v>
      </c>
      <c r="D110" s="404"/>
      <c r="E110" s="404"/>
      <c r="F110" s="404"/>
      <c r="G110" s="404"/>
      <c r="H110" s="404"/>
      <c r="I110" s="404"/>
      <c r="J110" s="404"/>
      <c r="K110" s="404"/>
      <c r="L110" s="404"/>
      <c r="M110" s="404"/>
      <c r="N110" s="404"/>
      <c r="O110" s="404"/>
      <c r="P110" s="404"/>
      <c r="Q110" s="404"/>
      <c r="R110" s="404"/>
      <c r="S110" s="404"/>
      <c r="T110" s="404"/>
      <c r="U110" s="404"/>
      <c r="V110" s="404"/>
      <c r="W110" s="404"/>
      <c r="X110" s="404"/>
      <c r="Y110" s="404"/>
      <c r="Z110" s="404"/>
      <c r="AA110" s="404"/>
      <c r="AB110" s="404"/>
      <c r="AC110" s="405"/>
      <c r="AD110" s="585" t="s">
        <v>375</v>
      </c>
      <c r="AE110" s="586"/>
      <c r="AF110" s="586"/>
      <c r="AG110" s="530" t="s">
        <v>506</v>
      </c>
      <c r="AH110" s="206"/>
      <c r="AI110" s="206"/>
      <c r="AJ110" s="206"/>
      <c r="AK110" s="206"/>
      <c r="AL110" s="206"/>
      <c r="AM110" s="206"/>
      <c r="AN110" s="206"/>
      <c r="AO110" s="206"/>
      <c r="AP110" s="206"/>
      <c r="AQ110" s="206"/>
      <c r="AR110" s="206"/>
      <c r="AS110" s="206"/>
      <c r="AT110" s="206"/>
      <c r="AU110" s="206"/>
      <c r="AV110" s="206"/>
      <c r="AW110" s="206"/>
      <c r="AX110" s="531"/>
    </row>
    <row r="111" spans="1:50" ht="109.5" customHeight="1">
      <c r="A111" s="544" t="s">
        <v>46</v>
      </c>
      <c r="B111" s="577"/>
      <c r="C111" s="406" t="s">
        <v>48</v>
      </c>
      <c r="D111" s="407"/>
      <c r="E111" s="407"/>
      <c r="F111" s="407"/>
      <c r="G111" s="407"/>
      <c r="H111" s="407"/>
      <c r="I111" s="407"/>
      <c r="J111" s="407"/>
      <c r="K111" s="407"/>
      <c r="L111" s="407"/>
      <c r="M111" s="407"/>
      <c r="N111" s="407"/>
      <c r="O111" s="407"/>
      <c r="P111" s="407"/>
      <c r="Q111" s="407"/>
      <c r="R111" s="407"/>
      <c r="S111" s="407"/>
      <c r="T111" s="407"/>
      <c r="U111" s="407"/>
      <c r="V111" s="407"/>
      <c r="W111" s="407"/>
      <c r="X111" s="407"/>
      <c r="Y111" s="407"/>
      <c r="Z111" s="407"/>
      <c r="AA111" s="407"/>
      <c r="AB111" s="407"/>
      <c r="AC111" s="407"/>
      <c r="AD111" s="419" t="s">
        <v>375</v>
      </c>
      <c r="AE111" s="420"/>
      <c r="AF111" s="420"/>
      <c r="AG111" s="165" t="s">
        <v>439</v>
      </c>
      <c r="AH111" s="166"/>
      <c r="AI111" s="166"/>
      <c r="AJ111" s="166"/>
      <c r="AK111" s="166"/>
      <c r="AL111" s="166"/>
      <c r="AM111" s="166"/>
      <c r="AN111" s="166"/>
      <c r="AO111" s="166"/>
      <c r="AP111" s="166"/>
      <c r="AQ111" s="166"/>
      <c r="AR111" s="166"/>
      <c r="AS111" s="166"/>
      <c r="AT111" s="166"/>
      <c r="AU111" s="166"/>
      <c r="AV111" s="166"/>
      <c r="AW111" s="166"/>
      <c r="AX111" s="167"/>
    </row>
    <row r="112" spans="1:50" ht="30.75" customHeight="1">
      <c r="A112" s="578"/>
      <c r="B112" s="579"/>
      <c r="C112" s="415" t="s">
        <v>49</v>
      </c>
      <c r="D112" s="402"/>
      <c r="E112" s="402"/>
      <c r="F112" s="402"/>
      <c r="G112" s="402"/>
      <c r="H112" s="402"/>
      <c r="I112" s="402"/>
      <c r="J112" s="402"/>
      <c r="K112" s="402"/>
      <c r="L112" s="402"/>
      <c r="M112" s="402"/>
      <c r="N112" s="402"/>
      <c r="O112" s="402"/>
      <c r="P112" s="402"/>
      <c r="Q112" s="402"/>
      <c r="R112" s="402"/>
      <c r="S112" s="402"/>
      <c r="T112" s="402"/>
      <c r="U112" s="402"/>
      <c r="V112" s="402"/>
      <c r="W112" s="402"/>
      <c r="X112" s="402"/>
      <c r="Y112" s="402"/>
      <c r="Z112" s="402"/>
      <c r="AA112" s="402"/>
      <c r="AB112" s="402"/>
      <c r="AC112" s="402"/>
      <c r="AD112" s="481" t="s">
        <v>375</v>
      </c>
      <c r="AE112" s="482"/>
      <c r="AF112" s="482"/>
      <c r="AG112" s="168" t="s">
        <v>494</v>
      </c>
      <c r="AH112" s="169"/>
      <c r="AI112" s="169"/>
      <c r="AJ112" s="169"/>
      <c r="AK112" s="169"/>
      <c r="AL112" s="169"/>
      <c r="AM112" s="169"/>
      <c r="AN112" s="169"/>
      <c r="AO112" s="169"/>
      <c r="AP112" s="169"/>
      <c r="AQ112" s="169"/>
      <c r="AR112" s="169"/>
      <c r="AS112" s="169"/>
      <c r="AT112" s="169"/>
      <c r="AU112" s="169"/>
      <c r="AV112" s="169"/>
      <c r="AW112" s="169"/>
      <c r="AX112" s="170"/>
    </row>
    <row r="113" spans="1:50" ht="39" customHeight="1">
      <c r="A113" s="578"/>
      <c r="B113" s="579"/>
      <c r="C113" s="492" t="s">
        <v>314</v>
      </c>
      <c r="D113" s="402"/>
      <c r="E113" s="402"/>
      <c r="F113" s="402"/>
      <c r="G113" s="402"/>
      <c r="H113" s="402"/>
      <c r="I113" s="402"/>
      <c r="J113" s="402"/>
      <c r="K113" s="402"/>
      <c r="L113" s="402"/>
      <c r="M113" s="402"/>
      <c r="N113" s="402"/>
      <c r="O113" s="402"/>
      <c r="P113" s="402"/>
      <c r="Q113" s="402"/>
      <c r="R113" s="402"/>
      <c r="S113" s="402"/>
      <c r="T113" s="402"/>
      <c r="U113" s="402"/>
      <c r="V113" s="402"/>
      <c r="W113" s="402"/>
      <c r="X113" s="402"/>
      <c r="Y113" s="402"/>
      <c r="Z113" s="402"/>
      <c r="AA113" s="402"/>
      <c r="AB113" s="402"/>
      <c r="AC113" s="402"/>
      <c r="AD113" s="481" t="s">
        <v>375</v>
      </c>
      <c r="AE113" s="482"/>
      <c r="AF113" s="482"/>
      <c r="AG113" s="168" t="s">
        <v>498</v>
      </c>
      <c r="AH113" s="169"/>
      <c r="AI113" s="169"/>
      <c r="AJ113" s="169"/>
      <c r="AK113" s="169"/>
      <c r="AL113" s="169"/>
      <c r="AM113" s="169"/>
      <c r="AN113" s="169"/>
      <c r="AO113" s="169"/>
      <c r="AP113" s="169"/>
      <c r="AQ113" s="169"/>
      <c r="AR113" s="169"/>
      <c r="AS113" s="169"/>
      <c r="AT113" s="169"/>
      <c r="AU113" s="169"/>
      <c r="AV113" s="169"/>
      <c r="AW113" s="169"/>
      <c r="AX113" s="170"/>
    </row>
    <row r="114" spans="1:50" ht="30" customHeight="1">
      <c r="A114" s="578"/>
      <c r="B114" s="579"/>
      <c r="C114" s="415" t="s">
        <v>45</v>
      </c>
      <c r="D114" s="402"/>
      <c r="E114" s="402"/>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402"/>
      <c r="AC114" s="402"/>
      <c r="AD114" s="481" t="s">
        <v>375</v>
      </c>
      <c r="AE114" s="482"/>
      <c r="AF114" s="482"/>
      <c r="AG114" s="168" t="s">
        <v>408</v>
      </c>
      <c r="AH114" s="169"/>
      <c r="AI114" s="169"/>
      <c r="AJ114" s="169"/>
      <c r="AK114" s="169"/>
      <c r="AL114" s="169"/>
      <c r="AM114" s="169"/>
      <c r="AN114" s="169"/>
      <c r="AO114" s="169"/>
      <c r="AP114" s="169"/>
      <c r="AQ114" s="169"/>
      <c r="AR114" s="169"/>
      <c r="AS114" s="169"/>
      <c r="AT114" s="169"/>
      <c r="AU114" s="169"/>
      <c r="AV114" s="169"/>
      <c r="AW114" s="169"/>
      <c r="AX114" s="170"/>
    </row>
    <row r="115" spans="1:50" ht="25.5" customHeight="1">
      <c r="A115" s="578"/>
      <c r="B115" s="579"/>
      <c r="C115" s="415" t="s">
        <v>50</v>
      </c>
      <c r="D115" s="402"/>
      <c r="E115" s="402"/>
      <c r="F115" s="402"/>
      <c r="G115" s="402"/>
      <c r="H115" s="402"/>
      <c r="I115" s="402"/>
      <c r="J115" s="402"/>
      <c r="K115" s="402"/>
      <c r="L115" s="402"/>
      <c r="M115" s="402"/>
      <c r="N115" s="402"/>
      <c r="O115" s="402"/>
      <c r="P115" s="402"/>
      <c r="Q115" s="402"/>
      <c r="R115" s="402"/>
      <c r="S115" s="402"/>
      <c r="T115" s="402"/>
      <c r="U115" s="402"/>
      <c r="V115" s="402"/>
      <c r="W115" s="402"/>
      <c r="X115" s="402"/>
      <c r="Y115" s="402"/>
      <c r="Z115" s="402"/>
      <c r="AA115" s="402"/>
      <c r="AB115" s="402"/>
      <c r="AC115" s="512"/>
      <c r="AD115" s="481" t="s">
        <v>375</v>
      </c>
      <c r="AE115" s="482"/>
      <c r="AF115" s="482"/>
      <c r="AG115" s="168" t="s">
        <v>407</v>
      </c>
      <c r="AH115" s="169"/>
      <c r="AI115" s="169"/>
      <c r="AJ115" s="169"/>
      <c r="AK115" s="169"/>
      <c r="AL115" s="169"/>
      <c r="AM115" s="169"/>
      <c r="AN115" s="169"/>
      <c r="AO115" s="169"/>
      <c r="AP115" s="169"/>
      <c r="AQ115" s="169"/>
      <c r="AR115" s="169"/>
      <c r="AS115" s="169"/>
      <c r="AT115" s="169"/>
      <c r="AU115" s="169"/>
      <c r="AV115" s="169"/>
      <c r="AW115" s="169"/>
      <c r="AX115" s="170"/>
    </row>
    <row r="116" spans="1:64" ht="18.75" customHeight="1">
      <c r="A116" s="578"/>
      <c r="B116" s="579"/>
      <c r="C116" s="415" t="s">
        <v>55</v>
      </c>
      <c r="D116" s="402"/>
      <c r="E116" s="402"/>
      <c r="F116" s="402"/>
      <c r="G116" s="402"/>
      <c r="H116" s="402"/>
      <c r="I116" s="402"/>
      <c r="J116" s="402"/>
      <c r="K116" s="402"/>
      <c r="L116" s="402"/>
      <c r="M116" s="402"/>
      <c r="N116" s="402"/>
      <c r="O116" s="402"/>
      <c r="P116" s="402"/>
      <c r="Q116" s="402"/>
      <c r="R116" s="402"/>
      <c r="S116" s="402"/>
      <c r="T116" s="402"/>
      <c r="U116" s="402"/>
      <c r="V116" s="402"/>
      <c r="W116" s="402"/>
      <c r="X116" s="402"/>
      <c r="Y116" s="402"/>
      <c r="Z116" s="402"/>
      <c r="AA116" s="402"/>
      <c r="AB116" s="402"/>
      <c r="AC116" s="512"/>
      <c r="AD116" s="593" t="s">
        <v>375</v>
      </c>
      <c r="AE116" s="594"/>
      <c r="AF116" s="594"/>
      <c r="AG116" s="429" t="s">
        <v>495</v>
      </c>
      <c r="AH116" s="430"/>
      <c r="AI116" s="430"/>
      <c r="AJ116" s="430"/>
      <c r="AK116" s="430"/>
      <c r="AL116" s="430"/>
      <c r="AM116" s="430"/>
      <c r="AN116" s="430"/>
      <c r="AO116" s="430"/>
      <c r="AP116" s="430"/>
      <c r="AQ116" s="430"/>
      <c r="AR116" s="430"/>
      <c r="AS116" s="430"/>
      <c r="AT116" s="430"/>
      <c r="AU116" s="430"/>
      <c r="AV116" s="430"/>
      <c r="AW116" s="430"/>
      <c r="AX116" s="431"/>
      <c r="BI116" s="10"/>
      <c r="BJ116" s="10"/>
      <c r="BK116" s="10"/>
      <c r="BL116" s="10"/>
    </row>
    <row r="117" spans="1:62" ht="40.5" customHeight="1">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85" t="s">
        <v>375</v>
      </c>
      <c r="AE117" s="586"/>
      <c r="AF117" s="587"/>
      <c r="AG117" s="603" t="s">
        <v>417</v>
      </c>
      <c r="AH117" s="417"/>
      <c r="AI117" s="417"/>
      <c r="AJ117" s="417"/>
      <c r="AK117" s="417"/>
      <c r="AL117" s="417"/>
      <c r="AM117" s="417"/>
      <c r="AN117" s="417"/>
      <c r="AO117" s="417"/>
      <c r="AP117" s="417"/>
      <c r="AQ117" s="417"/>
      <c r="AR117" s="417"/>
      <c r="AS117" s="417"/>
      <c r="AT117" s="417"/>
      <c r="AU117" s="417"/>
      <c r="AV117" s="417"/>
      <c r="AW117" s="417"/>
      <c r="AX117" s="604"/>
      <c r="BG117" s="10"/>
      <c r="BH117" s="10"/>
      <c r="BI117" s="10"/>
      <c r="BJ117" s="10"/>
    </row>
    <row r="118" spans="1:50" ht="36" customHeight="1">
      <c r="A118" s="544" t="s">
        <v>47</v>
      </c>
      <c r="B118" s="577"/>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419" t="s">
        <v>516</v>
      </c>
      <c r="AE118" s="420"/>
      <c r="AF118" s="649"/>
      <c r="AG118" s="165" t="s">
        <v>520</v>
      </c>
      <c r="AH118" s="166"/>
      <c r="AI118" s="166"/>
      <c r="AJ118" s="166"/>
      <c r="AK118" s="166"/>
      <c r="AL118" s="166"/>
      <c r="AM118" s="166"/>
      <c r="AN118" s="166"/>
      <c r="AO118" s="166"/>
      <c r="AP118" s="166"/>
      <c r="AQ118" s="166"/>
      <c r="AR118" s="166"/>
      <c r="AS118" s="166"/>
      <c r="AT118" s="166"/>
      <c r="AU118" s="166"/>
      <c r="AV118" s="166"/>
      <c r="AW118" s="166"/>
      <c r="AX118" s="167"/>
    </row>
    <row r="119" spans="1:50" ht="55.5" customHeight="1">
      <c r="A119" s="578"/>
      <c r="B119" s="579"/>
      <c r="C119" s="600" t="s">
        <v>53</v>
      </c>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2"/>
      <c r="AD119" s="591" t="s">
        <v>375</v>
      </c>
      <c r="AE119" s="592"/>
      <c r="AF119" s="592"/>
      <c r="AG119" s="168" t="s">
        <v>440</v>
      </c>
      <c r="AH119" s="169"/>
      <c r="AI119" s="169"/>
      <c r="AJ119" s="169"/>
      <c r="AK119" s="169"/>
      <c r="AL119" s="169"/>
      <c r="AM119" s="169"/>
      <c r="AN119" s="169"/>
      <c r="AO119" s="169"/>
      <c r="AP119" s="169"/>
      <c r="AQ119" s="169"/>
      <c r="AR119" s="169"/>
      <c r="AS119" s="169"/>
      <c r="AT119" s="169"/>
      <c r="AU119" s="169"/>
      <c r="AV119" s="169"/>
      <c r="AW119" s="169"/>
      <c r="AX119" s="170"/>
    </row>
    <row r="120" spans="1:50" ht="24" customHeight="1">
      <c r="A120" s="578"/>
      <c r="B120" s="579"/>
      <c r="C120" s="415" t="s">
        <v>51</v>
      </c>
      <c r="D120" s="402"/>
      <c r="E120" s="402"/>
      <c r="F120" s="402"/>
      <c r="G120" s="402"/>
      <c r="H120" s="402"/>
      <c r="I120" s="402"/>
      <c r="J120" s="402"/>
      <c r="K120" s="402"/>
      <c r="L120" s="402"/>
      <c r="M120" s="402"/>
      <c r="N120" s="402"/>
      <c r="O120" s="402"/>
      <c r="P120" s="402"/>
      <c r="Q120" s="402"/>
      <c r="R120" s="402"/>
      <c r="S120" s="402"/>
      <c r="T120" s="402"/>
      <c r="U120" s="402"/>
      <c r="V120" s="402"/>
      <c r="W120" s="402"/>
      <c r="X120" s="402"/>
      <c r="Y120" s="402"/>
      <c r="Z120" s="402"/>
      <c r="AA120" s="402"/>
      <c r="AB120" s="402"/>
      <c r="AC120" s="402"/>
      <c r="AD120" s="481" t="s">
        <v>375</v>
      </c>
      <c r="AE120" s="482"/>
      <c r="AF120" s="482"/>
      <c r="AG120" s="168" t="s">
        <v>497</v>
      </c>
      <c r="AH120" s="169"/>
      <c r="AI120" s="169"/>
      <c r="AJ120" s="169"/>
      <c r="AK120" s="169"/>
      <c r="AL120" s="169"/>
      <c r="AM120" s="169"/>
      <c r="AN120" s="169"/>
      <c r="AO120" s="169"/>
      <c r="AP120" s="169"/>
      <c r="AQ120" s="169"/>
      <c r="AR120" s="169"/>
      <c r="AS120" s="169"/>
      <c r="AT120" s="169"/>
      <c r="AU120" s="169"/>
      <c r="AV120" s="169"/>
      <c r="AW120" s="169"/>
      <c r="AX120" s="170"/>
    </row>
    <row r="121" spans="1:50" ht="26.25" customHeight="1">
      <c r="A121" s="580"/>
      <c r="B121" s="581"/>
      <c r="C121" s="415" t="s">
        <v>52</v>
      </c>
      <c r="D121" s="402"/>
      <c r="E121" s="402"/>
      <c r="F121" s="402"/>
      <c r="G121" s="402"/>
      <c r="H121" s="402"/>
      <c r="I121" s="402"/>
      <c r="J121" s="402"/>
      <c r="K121" s="402"/>
      <c r="L121" s="402"/>
      <c r="M121" s="402"/>
      <c r="N121" s="402"/>
      <c r="O121" s="402"/>
      <c r="P121" s="402"/>
      <c r="Q121" s="402"/>
      <c r="R121" s="402"/>
      <c r="S121" s="402"/>
      <c r="T121" s="402"/>
      <c r="U121" s="402"/>
      <c r="V121" s="402"/>
      <c r="W121" s="402"/>
      <c r="X121" s="402"/>
      <c r="Y121" s="402"/>
      <c r="Z121" s="402"/>
      <c r="AA121" s="402"/>
      <c r="AB121" s="402"/>
      <c r="AC121" s="402"/>
      <c r="AD121" s="481" t="s">
        <v>375</v>
      </c>
      <c r="AE121" s="482"/>
      <c r="AF121" s="482"/>
      <c r="AG121" s="530" t="s">
        <v>496</v>
      </c>
      <c r="AH121" s="206"/>
      <c r="AI121" s="206"/>
      <c r="AJ121" s="206"/>
      <c r="AK121" s="206"/>
      <c r="AL121" s="206"/>
      <c r="AM121" s="206"/>
      <c r="AN121" s="206"/>
      <c r="AO121" s="206"/>
      <c r="AP121" s="206"/>
      <c r="AQ121" s="206"/>
      <c r="AR121" s="206"/>
      <c r="AS121" s="206"/>
      <c r="AT121" s="206"/>
      <c r="AU121" s="206"/>
      <c r="AV121" s="206"/>
      <c r="AW121" s="206"/>
      <c r="AX121" s="531"/>
    </row>
    <row r="122" spans="1:50" ht="33" customHeight="1">
      <c r="A122" s="544" t="s">
        <v>80</v>
      </c>
      <c r="B122" s="667"/>
      <c r="C122" s="479" t="s">
        <v>315</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07"/>
      <c r="AD122" s="419" t="s">
        <v>406</v>
      </c>
      <c r="AE122" s="420"/>
      <c r="AF122" s="420"/>
      <c r="AG122" s="595"/>
      <c r="AH122" s="204"/>
      <c r="AI122" s="204"/>
      <c r="AJ122" s="204"/>
      <c r="AK122" s="204"/>
      <c r="AL122" s="204"/>
      <c r="AM122" s="204"/>
      <c r="AN122" s="204"/>
      <c r="AO122" s="204"/>
      <c r="AP122" s="204"/>
      <c r="AQ122" s="204"/>
      <c r="AR122" s="204"/>
      <c r="AS122" s="204"/>
      <c r="AT122" s="204"/>
      <c r="AU122" s="204"/>
      <c r="AV122" s="204"/>
      <c r="AW122" s="204"/>
      <c r="AX122" s="596"/>
    </row>
    <row r="123" spans="1:50" ht="15.75" customHeight="1">
      <c r="A123" s="668"/>
      <c r="B123" s="669"/>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97"/>
      <c r="AH123" s="258"/>
      <c r="AI123" s="258"/>
      <c r="AJ123" s="258"/>
      <c r="AK123" s="258"/>
      <c r="AL123" s="258"/>
      <c r="AM123" s="258"/>
      <c r="AN123" s="258"/>
      <c r="AO123" s="258"/>
      <c r="AP123" s="258"/>
      <c r="AQ123" s="258"/>
      <c r="AR123" s="258"/>
      <c r="AS123" s="258"/>
      <c r="AT123" s="258"/>
      <c r="AU123" s="258"/>
      <c r="AV123" s="258"/>
      <c r="AW123" s="258"/>
      <c r="AX123" s="598"/>
    </row>
    <row r="124" spans="1:50" ht="26.25" customHeight="1">
      <c r="A124" s="668"/>
      <c r="B124" s="669"/>
      <c r="C124" s="628"/>
      <c r="D124" s="629"/>
      <c r="E124" s="629"/>
      <c r="F124" s="629"/>
      <c r="G124" s="629"/>
      <c r="H124" s="629"/>
      <c r="I124" s="629"/>
      <c r="J124" s="629"/>
      <c r="K124" s="629"/>
      <c r="L124" s="629"/>
      <c r="M124" s="629"/>
      <c r="N124" s="629"/>
      <c r="O124" s="630"/>
      <c r="P124" s="637"/>
      <c r="Q124" s="637"/>
      <c r="R124" s="637"/>
      <c r="S124" s="638"/>
      <c r="T124" s="674"/>
      <c r="U124" s="169"/>
      <c r="V124" s="169"/>
      <c r="W124" s="169"/>
      <c r="X124" s="169"/>
      <c r="Y124" s="169"/>
      <c r="Z124" s="169"/>
      <c r="AA124" s="169"/>
      <c r="AB124" s="169"/>
      <c r="AC124" s="169"/>
      <c r="AD124" s="169"/>
      <c r="AE124" s="169"/>
      <c r="AF124" s="675"/>
      <c r="AG124" s="597"/>
      <c r="AH124" s="258"/>
      <c r="AI124" s="258"/>
      <c r="AJ124" s="258"/>
      <c r="AK124" s="258"/>
      <c r="AL124" s="258"/>
      <c r="AM124" s="258"/>
      <c r="AN124" s="258"/>
      <c r="AO124" s="258"/>
      <c r="AP124" s="258"/>
      <c r="AQ124" s="258"/>
      <c r="AR124" s="258"/>
      <c r="AS124" s="258"/>
      <c r="AT124" s="258"/>
      <c r="AU124" s="258"/>
      <c r="AV124" s="258"/>
      <c r="AW124" s="258"/>
      <c r="AX124" s="598"/>
    </row>
    <row r="125" spans="1:50" ht="26.25" customHeight="1">
      <c r="A125" s="670"/>
      <c r="B125" s="671"/>
      <c r="C125" s="631"/>
      <c r="D125" s="632"/>
      <c r="E125" s="632"/>
      <c r="F125" s="632"/>
      <c r="G125" s="632"/>
      <c r="H125" s="632"/>
      <c r="I125" s="632"/>
      <c r="J125" s="632"/>
      <c r="K125" s="632"/>
      <c r="L125" s="632"/>
      <c r="M125" s="632"/>
      <c r="N125" s="632"/>
      <c r="O125" s="633"/>
      <c r="P125" s="639"/>
      <c r="Q125" s="639"/>
      <c r="R125" s="639"/>
      <c r="S125" s="640"/>
      <c r="T125" s="416"/>
      <c r="U125" s="417"/>
      <c r="V125" s="417"/>
      <c r="W125" s="417"/>
      <c r="X125" s="417"/>
      <c r="Y125" s="417"/>
      <c r="Z125" s="417"/>
      <c r="AA125" s="417"/>
      <c r="AB125" s="417"/>
      <c r="AC125" s="417"/>
      <c r="AD125" s="417"/>
      <c r="AE125" s="417"/>
      <c r="AF125" s="418"/>
      <c r="AG125" s="599"/>
      <c r="AH125" s="206"/>
      <c r="AI125" s="206"/>
      <c r="AJ125" s="206"/>
      <c r="AK125" s="206"/>
      <c r="AL125" s="206"/>
      <c r="AM125" s="206"/>
      <c r="AN125" s="206"/>
      <c r="AO125" s="206"/>
      <c r="AP125" s="206"/>
      <c r="AQ125" s="206"/>
      <c r="AR125" s="206"/>
      <c r="AS125" s="206"/>
      <c r="AT125" s="206"/>
      <c r="AU125" s="206"/>
      <c r="AV125" s="206"/>
      <c r="AW125" s="206"/>
      <c r="AX125" s="531"/>
    </row>
    <row r="126" spans="1:50" ht="87.75" customHeight="1">
      <c r="A126" s="544" t="s">
        <v>58</v>
      </c>
      <c r="B126" s="545"/>
      <c r="C126" s="386" t="s">
        <v>64</v>
      </c>
      <c r="D126" s="560"/>
      <c r="E126" s="560"/>
      <c r="F126" s="561"/>
      <c r="G126" s="571" t="s">
        <v>514</v>
      </c>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66.75" customHeight="1" thickBot="1">
      <c r="A127" s="546"/>
      <c r="B127" s="547"/>
      <c r="C127" s="424" t="s">
        <v>68</v>
      </c>
      <c r="D127" s="425"/>
      <c r="E127" s="425"/>
      <c r="F127" s="426"/>
      <c r="G127" s="427" t="s">
        <v>513</v>
      </c>
      <c r="H127" s="427"/>
      <c r="I127" s="427"/>
      <c r="J127" s="427"/>
      <c r="K127" s="427"/>
      <c r="L127" s="427"/>
      <c r="M127" s="427"/>
      <c r="N127" s="427"/>
      <c r="O127" s="427"/>
      <c r="P127" s="427"/>
      <c r="Q127" s="427"/>
      <c r="R127" s="427"/>
      <c r="S127" s="427"/>
      <c r="T127" s="427"/>
      <c r="U127" s="427"/>
      <c r="V127" s="427"/>
      <c r="W127" s="427"/>
      <c r="X127" s="427"/>
      <c r="Y127" s="427"/>
      <c r="Z127" s="427"/>
      <c r="AA127" s="427"/>
      <c r="AB127" s="427"/>
      <c r="AC127" s="427"/>
      <c r="AD127" s="427"/>
      <c r="AE127" s="427"/>
      <c r="AF127" s="427"/>
      <c r="AG127" s="427"/>
      <c r="AH127" s="427"/>
      <c r="AI127" s="427"/>
      <c r="AJ127" s="427"/>
      <c r="AK127" s="427"/>
      <c r="AL127" s="427"/>
      <c r="AM127" s="427"/>
      <c r="AN127" s="427"/>
      <c r="AO127" s="427"/>
      <c r="AP127" s="427"/>
      <c r="AQ127" s="427"/>
      <c r="AR127" s="427"/>
      <c r="AS127" s="427"/>
      <c r="AT127" s="427"/>
      <c r="AU127" s="427"/>
      <c r="AV127" s="427"/>
      <c r="AW127" s="427"/>
      <c r="AX127" s="428"/>
    </row>
    <row r="128" spans="1:50" ht="21" customHeight="1">
      <c r="A128" s="421" t="s">
        <v>40</v>
      </c>
      <c r="B128" s="422"/>
      <c r="C128" s="422"/>
      <c r="D128" s="422"/>
      <c r="E128" s="422"/>
      <c r="F128" s="422"/>
      <c r="G128" s="422"/>
      <c r="H128" s="422"/>
      <c r="I128" s="422"/>
      <c r="J128" s="422"/>
      <c r="K128" s="422"/>
      <c r="L128" s="422"/>
      <c r="M128" s="422"/>
      <c r="N128" s="422"/>
      <c r="O128" s="422"/>
      <c r="P128" s="422"/>
      <c r="Q128" s="422"/>
      <c r="R128" s="422"/>
      <c r="S128" s="422"/>
      <c r="T128" s="422"/>
      <c r="U128" s="422"/>
      <c r="V128" s="422"/>
      <c r="W128" s="422"/>
      <c r="X128" s="422"/>
      <c r="Y128" s="422"/>
      <c r="Z128" s="422"/>
      <c r="AA128" s="422"/>
      <c r="AB128" s="422"/>
      <c r="AC128" s="422"/>
      <c r="AD128" s="422"/>
      <c r="AE128" s="422"/>
      <c r="AF128" s="422"/>
      <c r="AG128" s="422"/>
      <c r="AH128" s="422"/>
      <c r="AI128" s="422"/>
      <c r="AJ128" s="422"/>
      <c r="AK128" s="422"/>
      <c r="AL128" s="422"/>
      <c r="AM128" s="422"/>
      <c r="AN128" s="422"/>
      <c r="AO128" s="422"/>
      <c r="AP128" s="422"/>
      <c r="AQ128" s="422"/>
      <c r="AR128" s="422"/>
      <c r="AS128" s="422"/>
      <c r="AT128" s="422"/>
      <c r="AU128" s="422"/>
      <c r="AV128" s="422"/>
      <c r="AW128" s="422"/>
      <c r="AX128" s="423"/>
    </row>
    <row r="129" spans="1:50" ht="120" customHeight="1" thickBot="1">
      <c r="A129" s="557" t="s">
        <v>509</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c r="A130" s="532" t="s">
        <v>41</v>
      </c>
      <c r="B130" s="533"/>
      <c r="C130" s="533"/>
      <c r="D130" s="533"/>
      <c r="E130" s="533"/>
      <c r="F130" s="533"/>
      <c r="G130" s="533"/>
      <c r="H130" s="533"/>
      <c r="I130" s="533"/>
      <c r="J130" s="533"/>
      <c r="K130" s="533"/>
      <c r="L130" s="533"/>
      <c r="M130" s="533"/>
      <c r="N130" s="533"/>
      <c r="O130" s="533"/>
      <c r="P130" s="533"/>
      <c r="Q130" s="533"/>
      <c r="R130" s="533"/>
      <c r="S130" s="533"/>
      <c r="T130" s="533"/>
      <c r="U130" s="533"/>
      <c r="V130" s="533"/>
      <c r="W130" s="533"/>
      <c r="X130" s="533"/>
      <c r="Y130" s="533"/>
      <c r="Z130" s="533"/>
      <c r="AA130" s="533"/>
      <c r="AB130" s="533"/>
      <c r="AC130" s="533"/>
      <c r="AD130" s="533"/>
      <c r="AE130" s="533"/>
      <c r="AF130" s="533"/>
      <c r="AG130" s="533"/>
      <c r="AH130" s="533"/>
      <c r="AI130" s="533"/>
      <c r="AJ130" s="533"/>
      <c r="AK130" s="533"/>
      <c r="AL130" s="533"/>
      <c r="AM130" s="533"/>
      <c r="AN130" s="533"/>
      <c r="AO130" s="533"/>
      <c r="AP130" s="533"/>
      <c r="AQ130" s="533"/>
      <c r="AR130" s="533"/>
      <c r="AS130" s="533"/>
      <c r="AT130" s="533"/>
      <c r="AU130" s="533"/>
      <c r="AV130" s="533"/>
      <c r="AW130" s="533"/>
      <c r="AX130" s="534"/>
    </row>
    <row r="131" spans="1:50" ht="120" customHeight="1" thickBot="1">
      <c r="A131" s="541" t="s">
        <v>353</v>
      </c>
      <c r="B131" s="542"/>
      <c r="C131" s="542"/>
      <c r="D131" s="542"/>
      <c r="E131" s="543"/>
      <c r="F131" s="535" t="s">
        <v>510</v>
      </c>
      <c r="G131" s="536"/>
      <c r="H131" s="536"/>
      <c r="I131" s="536"/>
      <c r="J131" s="536"/>
      <c r="K131" s="536"/>
      <c r="L131" s="536"/>
      <c r="M131" s="536"/>
      <c r="N131" s="536"/>
      <c r="O131" s="536"/>
      <c r="P131" s="536"/>
      <c r="Q131" s="536"/>
      <c r="R131" s="536"/>
      <c r="S131" s="536"/>
      <c r="T131" s="536"/>
      <c r="U131" s="536"/>
      <c r="V131" s="536"/>
      <c r="W131" s="536"/>
      <c r="X131" s="536"/>
      <c r="Y131" s="536"/>
      <c r="Z131" s="536"/>
      <c r="AA131" s="536"/>
      <c r="AB131" s="536"/>
      <c r="AC131" s="536"/>
      <c r="AD131" s="536"/>
      <c r="AE131" s="536"/>
      <c r="AF131" s="536"/>
      <c r="AG131" s="536"/>
      <c r="AH131" s="536"/>
      <c r="AI131" s="536"/>
      <c r="AJ131" s="536"/>
      <c r="AK131" s="536"/>
      <c r="AL131" s="536"/>
      <c r="AM131" s="536"/>
      <c r="AN131" s="536"/>
      <c r="AO131" s="536"/>
      <c r="AP131" s="536"/>
      <c r="AQ131" s="536"/>
      <c r="AR131" s="536"/>
      <c r="AS131" s="536"/>
      <c r="AT131" s="536"/>
      <c r="AU131" s="536"/>
      <c r="AV131" s="536"/>
      <c r="AW131" s="536"/>
      <c r="AX131" s="537"/>
    </row>
    <row r="132" spans="1:50" ht="21" customHeight="1">
      <c r="A132" s="532" t="s">
        <v>54</v>
      </c>
      <c r="B132" s="533"/>
      <c r="C132" s="533"/>
      <c r="D132" s="533"/>
      <c r="E132" s="533"/>
      <c r="F132" s="533"/>
      <c r="G132" s="533"/>
      <c r="H132" s="533"/>
      <c r="I132" s="533"/>
      <c r="J132" s="533"/>
      <c r="K132" s="533"/>
      <c r="L132" s="533"/>
      <c r="M132" s="533"/>
      <c r="N132" s="533"/>
      <c r="O132" s="533"/>
      <c r="P132" s="533"/>
      <c r="Q132" s="533"/>
      <c r="R132" s="533"/>
      <c r="S132" s="533"/>
      <c r="T132" s="533"/>
      <c r="U132" s="533"/>
      <c r="V132" s="533"/>
      <c r="W132" s="533"/>
      <c r="X132" s="533"/>
      <c r="Y132" s="533"/>
      <c r="Z132" s="533"/>
      <c r="AA132" s="533"/>
      <c r="AB132" s="533"/>
      <c r="AC132" s="533"/>
      <c r="AD132" s="533"/>
      <c r="AE132" s="533"/>
      <c r="AF132" s="533"/>
      <c r="AG132" s="533"/>
      <c r="AH132" s="533"/>
      <c r="AI132" s="533"/>
      <c r="AJ132" s="533"/>
      <c r="AK132" s="533"/>
      <c r="AL132" s="533"/>
      <c r="AM132" s="533"/>
      <c r="AN132" s="533"/>
      <c r="AO132" s="533"/>
      <c r="AP132" s="533"/>
      <c r="AQ132" s="533"/>
      <c r="AR132" s="533"/>
      <c r="AS132" s="533"/>
      <c r="AT132" s="533"/>
      <c r="AU132" s="533"/>
      <c r="AV132" s="533"/>
      <c r="AW132" s="533"/>
      <c r="AX132" s="534"/>
    </row>
    <row r="133" spans="1:50" ht="99.75" customHeight="1" thickBot="1">
      <c r="A133" s="409" t="s">
        <v>352</v>
      </c>
      <c r="B133" s="410"/>
      <c r="C133" s="410"/>
      <c r="D133" s="410"/>
      <c r="E133" s="411"/>
      <c r="F133" s="538" t="s">
        <v>519</v>
      </c>
      <c r="G133" s="539"/>
      <c r="H133" s="539"/>
      <c r="I133" s="539"/>
      <c r="J133" s="539"/>
      <c r="K133" s="539"/>
      <c r="L133" s="539"/>
      <c r="M133" s="539"/>
      <c r="N133" s="539"/>
      <c r="O133" s="539"/>
      <c r="P133" s="539"/>
      <c r="Q133" s="539"/>
      <c r="R133" s="539"/>
      <c r="S133" s="539"/>
      <c r="T133" s="539"/>
      <c r="U133" s="539"/>
      <c r="V133" s="539"/>
      <c r="W133" s="539"/>
      <c r="X133" s="539"/>
      <c r="Y133" s="539"/>
      <c r="Z133" s="539"/>
      <c r="AA133" s="539"/>
      <c r="AB133" s="539"/>
      <c r="AC133" s="539"/>
      <c r="AD133" s="539"/>
      <c r="AE133" s="539"/>
      <c r="AF133" s="539"/>
      <c r="AG133" s="539"/>
      <c r="AH133" s="539"/>
      <c r="AI133" s="539"/>
      <c r="AJ133" s="539"/>
      <c r="AK133" s="539"/>
      <c r="AL133" s="539"/>
      <c r="AM133" s="539"/>
      <c r="AN133" s="539"/>
      <c r="AO133" s="539"/>
      <c r="AP133" s="539"/>
      <c r="AQ133" s="539"/>
      <c r="AR133" s="539"/>
      <c r="AS133" s="539"/>
      <c r="AT133" s="539"/>
      <c r="AU133" s="539"/>
      <c r="AV133" s="539"/>
      <c r="AW133" s="539"/>
      <c r="AX133" s="540"/>
    </row>
    <row r="134" spans="1:50" ht="21" customHeight="1">
      <c r="A134" s="548" t="s">
        <v>42</v>
      </c>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0"/>
    </row>
    <row r="135" spans="1:50" ht="99.75" customHeight="1" thickBot="1">
      <c r="A135" s="568"/>
      <c r="B135" s="569"/>
      <c r="C135" s="569"/>
      <c r="D135" s="569"/>
      <c r="E135" s="569"/>
      <c r="F135" s="569"/>
      <c r="G135" s="569"/>
      <c r="H135" s="569"/>
      <c r="I135" s="569"/>
      <c r="J135" s="569"/>
      <c r="K135" s="569"/>
      <c r="L135" s="569"/>
      <c r="M135" s="569"/>
      <c r="N135" s="569"/>
      <c r="O135" s="569"/>
      <c r="P135" s="569"/>
      <c r="Q135" s="569"/>
      <c r="R135" s="569"/>
      <c r="S135" s="569"/>
      <c r="T135" s="569"/>
      <c r="U135" s="569"/>
      <c r="V135" s="569"/>
      <c r="W135" s="569"/>
      <c r="X135" s="569"/>
      <c r="Y135" s="569"/>
      <c r="Z135" s="569"/>
      <c r="AA135" s="569"/>
      <c r="AB135" s="569"/>
      <c r="AC135" s="569"/>
      <c r="AD135" s="569"/>
      <c r="AE135" s="569"/>
      <c r="AF135" s="569"/>
      <c r="AG135" s="569"/>
      <c r="AH135" s="569"/>
      <c r="AI135" s="569"/>
      <c r="AJ135" s="569"/>
      <c r="AK135" s="569"/>
      <c r="AL135" s="569"/>
      <c r="AM135" s="569"/>
      <c r="AN135" s="569"/>
      <c r="AO135" s="569"/>
      <c r="AP135" s="569"/>
      <c r="AQ135" s="569"/>
      <c r="AR135" s="569"/>
      <c r="AS135" s="569"/>
      <c r="AT135" s="569"/>
      <c r="AU135" s="569"/>
      <c r="AV135" s="569"/>
      <c r="AW135" s="569"/>
      <c r="AX135" s="570"/>
    </row>
    <row r="136" spans="1:50" ht="19.5" customHeight="1">
      <c r="A136" s="565" t="s">
        <v>37</v>
      </c>
      <c r="B136" s="566"/>
      <c r="C136" s="566"/>
      <c r="D136" s="566"/>
      <c r="E136" s="566"/>
      <c r="F136" s="566"/>
      <c r="G136" s="566"/>
      <c r="H136" s="566"/>
      <c r="I136" s="566"/>
      <c r="J136" s="566"/>
      <c r="K136" s="566"/>
      <c r="L136" s="566"/>
      <c r="M136" s="566"/>
      <c r="N136" s="566"/>
      <c r="O136" s="566"/>
      <c r="P136" s="566"/>
      <c r="Q136" s="566"/>
      <c r="R136" s="566"/>
      <c r="S136" s="566"/>
      <c r="T136" s="566"/>
      <c r="U136" s="566"/>
      <c r="V136" s="566"/>
      <c r="W136" s="566"/>
      <c r="X136" s="566"/>
      <c r="Y136" s="566"/>
      <c r="Z136" s="566"/>
      <c r="AA136" s="566"/>
      <c r="AB136" s="566"/>
      <c r="AC136" s="566"/>
      <c r="AD136" s="566"/>
      <c r="AE136" s="566"/>
      <c r="AF136" s="566"/>
      <c r="AG136" s="566"/>
      <c r="AH136" s="566"/>
      <c r="AI136" s="566"/>
      <c r="AJ136" s="566"/>
      <c r="AK136" s="566"/>
      <c r="AL136" s="566"/>
      <c r="AM136" s="566"/>
      <c r="AN136" s="566"/>
      <c r="AO136" s="566"/>
      <c r="AP136" s="566"/>
      <c r="AQ136" s="566"/>
      <c r="AR136" s="566"/>
      <c r="AS136" s="566"/>
      <c r="AT136" s="566"/>
      <c r="AU136" s="566"/>
      <c r="AV136" s="566"/>
      <c r="AW136" s="566"/>
      <c r="AX136" s="567"/>
    </row>
    <row r="137" spans="1:50" ht="19.5" customHeight="1">
      <c r="A137" s="450" t="s">
        <v>224</v>
      </c>
      <c r="B137" s="408"/>
      <c r="C137" s="408"/>
      <c r="D137" s="408"/>
      <c r="E137" s="408"/>
      <c r="F137" s="408"/>
      <c r="G137" s="412"/>
      <c r="H137" s="413"/>
      <c r="I137" s="413"/>
      <c r="J137" s="413"/>
      <c r="K137" s="413"/>
      <c r="L137" s="413"/>
      <c r="M137" s="413"/>
      <c r="N137" s="413"/>
      <c r="O137" s="413"/>
      <c r="P137" s="414"/>
      <c r="Q137" s="408" t="s">
        <v>225</v>
      </c>
      <c r="R137" s="408"/>
      <c r="S137" s="408"/>
      <c r="T137" s="408"/>
      <c r="U137" s="408"/>
      <c r="V137" s="408"/>
      <c r="W137" s="412"/>
      <c r="X137" s="413"/>
      <c r="Y137" s="413"/>
      <c r="Z137" s="413"/>
      <c r="AA137" s="413"/>
      <c r="AB137" s="413"/>
      <c r="AC137" s="413"/>
      <c r="AD137" s="413"/>
      <c r="AE137" s="413"/>
      <c r="AF137" s="414"/>
      <c r="AG137" s="408" t="s">
        <v>226</v>
      </c>
      <c r="AH137" s="408"/>
      <c r="AI137" s="408"/>
      <c r="AJ137" s="408"/>
      <c r="AK137" s="408"/>
      <c r="AL137" s="408"/>
      <c r="AM137" s="447"/>
      <c r="AN137" s="448"/>
      <c r="AO137" s="448"/>
      <c r="AP137" s="448"/>
      <c r="AQ137" s="448"/>
      <c r="AR137" s="448"/>
      <c r="AS137" s="448"/>
      <c r="AT137" s="448"/>
      <c r="AU137" s="448"/>
      <c r="AV137" s="449"/>
      <c r="AW137" s="12"/>
      <c r="AX137" s="13"/>
    </row>
    <row r="138" spans="1:50" ht="19.5" customHeight="1" thickBot="1">
      <c r="A138" s="434" t="s">
        <v>227</v>
      </c>
      <c r="B138" s="435"/>
      <c r="C138" s="435"/>
      <c r="D138" s="435"/>
      <c r="E138" s="435"/>
      <c r="F138" s="435"/>
      <c r="G138" s="397"/>
      <c r="H138" s="398"/>
      <c r="I138" s="398"/>
      <c r="J138" s="398"/>
      <c r="K138" s="398"/>
      <c r="L138" s="398"/>
      <c r="M138" s="398"/>
      <c r="N138" s="398"/>
      <c r="O138" s="398"/>
      <c r="P138" s="399"/>
      <c r="Q138" s="435" t="s">
        <v>228</v>
      </c>
      <c r="R138" s="435"/>
      <c r="S138" s="435"/>
      <c r="T138" s="435"/>
      <c r="U138" s="435"/>
      <c r="V138" s="435"/>
      <c r="W138" s="605" t="s">
        <v>507</v>
      </c>
      <c r="X138" s="606"/>
      <c r="Y138" s="606"/>
      <c r="Z138" s="606"/>
      <c r="AA138" s="606"/>
      <c r="AB138" s="606"/>
      <c r="AC138" s="606"/>
      <c r="AD138" s="606"/>
      <c r="AE138" s="606"/>
      <c r="AF138" s="607"/>
      <c r="AG138" s="608"/>
      <c r="AH138" s="609"/>
      <c r="AI138" s="609"/>
      <c r="AJ138" s="609"/>
      <c r="AK138" s="609"/>
      <c r="AL138" s="609"/>
      <c r="AM138" s="613"/>
      <c r="AN138" s="614"/>
      <c r="AO138" s="614"/>
      <c r="AP138" s="614"/>
      <c r="AQ138" s="614"/>
      <c r="AR138" s="614"/>
      <c r="AS138" s="614"/>
      <c r="AT138" s="614"/>
      <c r="AU138" s="614"/>
      <c r="AV138" s="615"/>
      <c r="AW138" s="28"/>
      <c r="AX138" s="29"/>
    </row>
    <row r="139" spans="1:50" ht="23.25" customHeight="1">
      <c r="A139" s="551" t="s">
        <v>28</v>
      </c>
      <c r="B139" s="552"/>
      <c r="C139" s="552"/>
      <c r="D139" s="552"/>
      <c r="E139" s="552"/>
      <c r="F139" s="55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hidden="1">
      <c r="A140" s="471"/>
      <c r="B140" s="472"/>
      <c r="C140" s="472"/>
      <c r="D140" s="472"/>
      <c r="E140" s="472"/>
      <c r="F140" s="473"/>
      <c r="G140" s="52"/>
      <c r="H140" s="53"/>
      <c r="I140" s="62" t="s">
        <v>380</v>
      </c>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hidden="1">
      <c r="A141" s="471"/>
      <c r="B141" s="472"/>
      <c r="C141" s="472"/>
      <c r="D141" s="472"/>
      <c r="E141" s="472"/>
      <c r="F141" s="47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hidden="1">
      <c r="A142" s="471"/>
      <c r="B142" s="472"/>
      <c r="C142" s="472"/>
      <c r="D142" s="472"/>
      <c r="E142" s="472"/>
      <c r="F142" s="47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hidden="1">
      <c r="A143" s="471"/>
      <c r="B143" s="472"/>
      <c r="C143" s="472"/>
      <c r="D143" s="472"/>
      <c r="E143" s="472"/>
      <c r="F143" s="47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hidden="1">
      <c r="A144" s="471"/>
      <c r="B144" s="472"/>
      <c r="C144" s="472"/>
      <c r="D144" s="472"/>
      <c r="E144" s="472"/>
      <c r="F144" s="47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hidden="1">
      <c r="A145" s="471"/>
      <c r="B145" s="472"/>
      <c r="C145" s="472"/>
      <c r="D145" s="472"/>
      <c r="E145" s="472"/>
      <c r="F145" s="47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71"/>
      <c r="B146" s="472"/>
      <c r="C146" s="472"/>
      <c r="D146" s="472"/>
      <c r="E146" s="472"/>
      <c r="F146" s="473"/>
      <c r="G146" s="52"/>
      <c r="H146" s="65" t="s">
        <v>441</v>
      </c>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71"/>
      <c r="B147" s="472"/>
      <c r="C147" s="472"/>
      <c r="D147" s="472"/>
      <c r="E147" s="472"/>
      <c r="F147" s="473"/>
      <c r="G147" s="52"/>
      <c r="H147" s="65" t="s">
        <v>381</v>
      </c>
      <c r="I147" s="53"/>
      <c r="J147" s="53"/>
      <c r="K147" s="53"/>
      <c r="L147" s="53"/>
      <c r="M147" s="53"/>
      <c r="N147" s="53"/>
      <c r="O147" s="53"/>
      <c r="P147" s="53"/>
      <c r="Q147" s="53"/>
      <c r="R147" s="53"/>
      <c r="S147" s="53"/>
      <c r="T147" s="53"/>
      <c r="U147" s="53"/>
      <c r="V147" s="53"/>
      <c r="W147" s="53"/>
      <c r="X147" s="53"/>
      <c r="Y147" s="53"/>
      <c r="Z147" s="53"/>
      <c r="AA147" s="69"/>
      <c r="AB147" s="69"/>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71"/>
      <c r="B148" s="472"/>
      <c r="C148" s="472"/>
      <c r="D148" s="472"/>
      <c r="E148" s="472"/>
      <c r="F148" s="47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71"/>
      <c r="B149" s="472"/>
      <c r="C149" s="472"/>
      <c r="D149" s="472"/>
      <c r="E149" s="472"/>
      <c r="F149" s="47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71"/>
      <c r="B150" s="472"/>
      <c r="C150" s="472"/>
      <c r="D150" s="472"/>
      <c r="E150" s="472"/>
      <c r="F150" s="473"/>
      <c r="G150" s="63"/>
      <c r="H150" s="64"/>
      <c r="I150" s="65" t="s">
        <v>381</v>
      </c>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6"/>
    </row>
    <row r="151" spans="1:50" ht="27.75" customHeight="1">
      <c r="A151" s="471"/>
      <c r="B151" s="472"/>
      <c r="C151" s="472"/>
      <c r="D151" s="472"/>
      <c r="E151" s="472"/>
      <c r="F151" s="473"/>
      <c r="G151" s="63"/>
      <c r="H151" s="64"/>
      <c r="I151" s="64"/>
      <c r="J151" s="64"/>
      <c r="K151" s="64"/>
      <c r="L151" s="64"/>
      <c r="M151" s="64"/>
      <c r="N151" s="64"/>
      <c r="O151" s="67"/>
      <c r="P151" s="67"/>
      <c r="Q151" s="67"/>
      <c r="R151" s="67"/>
      <c r="S151" s="67"/>
      <c r="T151" s="67"/>
      <c r="U151" s="67"/>
      <c r="V151" s="67"/>
      <c r="W151" s="67"/>
      <c r="X151" s="68"/>
      <c r="Y151" s="68"/>
      <c r="Z151" s="64"/>
      <c r="AA151" s="64"/>
      <c r="AB151" s="64"/>
      <c r="AC151" s="64"/>
      <c r="AD151" s="64"/>
      <c r="AE151" s="64"/>
      <c r="AF151" s="64"/>
      <c r="AG151" s="64"/>
      <c r="AH151" s="64"/>
      <c r="AI151" s="64"/>
      <c r="AJ151" s="64"/>
      <c r="AK151" s="64"/>
      <c r="AL151" s="69"/>
      <c r="AM151" s="69"/>
      <c r="AN151" s="69"/>
      <c r="AO151" s="69"/>
      <c r="AP151" s="69"/>
      <c r="AQ151" s="69"/>
      <c r="AR151" s="69"/>
      <c r="AS151" s="69"/>
      <c r="AT151" s="69"/>
      <c r="AU151" s="69"/>
      <c r="AV151" s="69"/>
      <c r="AW151" s="64"/>
      <c r="AX151" s="66"/>
    </row>
    <row r="152" spans="1:50" ht="27.75" customHeight="1">
      <c r="A152" s="471"/>
      <c r="B152" s="472"/>
      <c r="C152" s="472"/>
      <c r="D152" s="472"/>
      <c r="E152" s="472"/>
      <c r="F152" s="473"/>
      <c r="G152" s="63"/>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8"/>
      <c r="AJ152" s="68"/>
      <c r="AK152" s="68"/>
      <c r="AL152" s="69"/>
      <c r="AM152" s="69"/>
      <c r="AN152" s="69"/>
      <c r="AO152" s="69"/>
      <c r="AP152" s="69"/>
      <c r="AQ152" s="69"/>
      <c r="AR152" s="69"/>
      <c r="AS152" s="69"/>
      <c r="AT152" s="69"/>
      <c r="AU152" s="69"/>
      <c r="AV152" s="69"/>
      <c r="AW152" s="68"/>
      <c r="AX152" s="70"/>
    </row>
    <row r="153" spans="1:50" ht="27.75" customHeight="1">
      <c r="A153" s="471"/>
      <c r="B153" s="472"/>
      <c r="C153" s="472"/>
      <c r="D153" s="472"/>
      <c r="E153" s="472"/>
      <c r="F153" s="473"/>
      <c r="G153" s="63"/>
      <c r="H153" s="64"/>
      <c r="I153" s="64"/>
      <c r="J153" s="64"/>
      <c r="K153" s="64"/>
      <c r="L153" s="64"/>
      <c r="M153" s="64"/>
      <c r="N153" s="64"/>
      <c r="O153" s="64"/>
      <c r="P153" s="64"/>
      <c r="Q153" s="71"/>
      <c r="R153" s="71"/>
      <c r="S153" s="71"/>
      <c r="T153" s="71"/>
      <c r="U153" s="71"/>
      <c r="V153" s="71"/>
      <c r="W153" s="71"/>
      <c r="X153" s="71"/>
      <c r="Y153" s="71"/>
      <c r="Z153" s="71"/>
      <c r="AA153" s="71"/>
      <c r="AB153" s="71"/>
      <c r="AC153" s="71"/>
      <c r="AD153" s="71"/>
      <c r="AE153" s="71"/>
      <c r="AF153" s="71"/>
      <c r="AG153" s="71"/>
      <c r="AH153" s="64"/>
      <c r="AI153" s="64"/>
      <c r="AJ153" s="68"/>
      <c r="AK153" s="68"/>
      <c r="AL153" s="68"/>
      <c r="AM153" s="68"/>
      <c r="AN153" s="68"/>
      <c r="AO153" s="72"/>
      <c r="AP153" s="72"/>
      <c r="AQ153" s="72"/>
      <c r="AR153" s="72"/>
      <c r="AS153" s="72"/>
      <c r="AT153" s="72"/>
      <c r="AU153" s="72"/>
      <c r="AV153" s="72"/>
      <c r="AW153" s="72"/>
      <c r="AX153" s="73"/>
    </row>
    <row r="154" spans="1:50" ht="55.5" customHeight="1">
      <c r="A154" s="471"/>
      <c r="B154" s="472"/>
      <c r="C154" s="472"/>
      <c r="D154" s="472"/>
      <c r="E154" s="472"/>
      <c r="F154" s="473"/>
      <c r="G154" s="63"/>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8"/>
      <c r="AK154" s="68"/>
      <c r="AL154" s="68"/>
      <c r="AM154" s="68"/>
      <c r="AN154" s="68"/>
      <c r="AO154" s="72"/>
      <c r="AP154" s="72"/>
      <c r="AQ154" s="72"/>
      <c r="AR154" s="72"/>
      <c r="AS154" s="72"/>
      <c r="AT154" s="72"/>
      <c r="AU154" s="72"/>
      <c r="AV154" s="72"/>
      <c r="AW154" s="72"/>
      <c r="AX154" s="73"/>
    </row>
    <row r="155" spans="1:50" ht="27.75" customHeight="1">
      <c r="A155" s="471"/>
      <c r="B155" s="472"/>
      <c r="C155" s="472"/>
      <c r="D155" s="472"/>
      <c r="E155" s="472"/>
      <c r="F155" s="473"/>
      <c r="G155" s="63"/>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9"/>
      <c r="AJ155" s="69"/>
      <c r="AK155" s="69"/>
      <c r="AL155" s="69"/>
      <c r="AM155" s="69"/>
      <c r="AN155" s="69"/>
      <c r="AO155" s="69"/>
      <c r="AP155" s="69"/>
      <c r="AQ155" s="69"/>
      <c r="AR155" s="69"/>
      <c r="AS155" s="69"/>
      <c r="AT155" s="74"/>
      <c r="AU155" s="64"/>
      <c r="AV155" s="64"/>
      <c r="AW155" s="64"/>
      <c r="AX155" s="66"/>
    </row>
    <row r="156" spans="1:50" ht="27.75" customHeight="1">
      <c r="A156" s="471"/>
      <c r="B156" s="472"/>
      <c r="C156" s="472"/>
      <c r="D156" s="472"/>
      <c r="E156" s="472"/>
      <c r="F156" s="473"/>
      <c r="G156" s="63"/>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9"/>
      <c r="AJ156" s="69"/>
      <c r="AK156" s="69"/>
      <c r="AL156" s="69"/>
      <c r="AM156" s="69"/>
      <c r="AN156" s="69"/>
      <c r="AO156" s="69"/>
      <c r="AP156" s="69"/>
      <c r="AQ156" s="69"/>
      <c r="AR156" s="69"/>
      <c r="AS156" s="69"/>
      <c r="AT156" s="74"/>
      <c r="AU156" s="64"/>
      <c r="AV156" s="64"/>
      <c r="AW156" s="64"/>
      <c r="AX156" s="66"/>
    </row>
    <row r="157" spans="1:50" ht="27.75" customHeight="1" thickBot="1">
      <c r="A157" s="471"/>
      <c r="B157" s="472"/>
      <c r="C157" s="472"/>
      <c r="D157" s="472"/>
      <c r="E157" s="472"/>
      <c r="F157" s="473"/>
      <c r="G157" s="75"/>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6"/>
    </row>
    <row r="158" spans="1:50" ht="27.75" customHeight="1" hidden="1">
      <c r="A158" s="471"/>
      <c r="B158" s="472"/>
      <c r="C158" s="472"/>
      <c r="D158" s="472"/>
      <c r="E158" s="472"/>
      <c r="F158" s="473"/>
      <c r="G158" s="52"/>
      <c r="H158" s="65" t="s">
        <v>382</v>
      </c>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hidden="1">
      <c r="A159" s="471"/>
      <c r="B159" s="472"/>
      <c r="C159" s="472"/>
      <c r="D159" s="472"/>
      <c r="E159" s="472"/>
      <c r="F159" s="473"/>
      <c r="G159" s="52"/>
      <c r="H159" s="65" t="s">
        <v>381</v>
      </c>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hidden="1">
      <c r="A160" s="471"/>
      <c r="B160" s="472"/>
      <c r="C160" s="472"/>
      <c r="D160" s="472"/>
      <c r="E160" s="472"/>
      <c r="F160" s="47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hidden="1">
      <c r="A161" s="471"/>
      <c r="B161" s="472"/>
      <c r="C161" s="472"/>
      <c r="D161" s="472"/>
      <c r="E161" s="472"/>
      <c r="F161" s="47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hidden="1">
      <c r="A162" s="471"/>
      <c r="B162" s="472"/>
      <c r="C162" s="472"/>
      <c r="D162" s="472"/>
      <c r="E162" s="472"/>
      <c r="F162" s="47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471"/>
      <c r="B163" s="472"/>
      <c r="C163" s="472"/>
      <c r="D163" s="472"/>
      <c r="E163" s="472"/>
      <c r="F163" s="47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471"/>
      <c r="B164" s="472"/>
      <c r="C164" s="472"/>
      <c r="D164" s="472"/>
      <c r="E164" s="472"/>
      <c r="F164" s="47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471"/>
      <c r="B165" s="472"/>
      <c r="C165" s="472"/>
      <c r="D165" s="472"/>
      <c r="E165" s="472"/>
      <c r="F165" s="47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80.25" customHeight="1" hidden="1" thickBot="1">
      <c r="A166" s="471"/>
      <c r="B166" s="472"/>
      <c r="C166" s="472"/>
      <c r="D166" s="472"/>
      <c r="E166" s="472"/>
      <c r="F166" s="47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471"/>
      <c r="B167" s="472"/>
      <c r="C167" s="472"/>
      <c r="D167" s="472"/>
      <c r="E167" s="472"/>
      <c r="F167" s="47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471"/>
      <c r="B168" s="472"/>
      <c r="C168" s="472"/>
      <c r="D168" s="472"/>
      <c r="E168" s="472"/>
      <c r="F168" s="47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471"/>
      <c r="B169" s="472"/>
      <c r="C169" s="472"/>
      <c r="D169" s="472"/>
      <c r="E169" s="472"/>
      <c r="F169" s="47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471"/>
      <c r="B170" s="472"/>
      <c r="C170" s="472"/>
      <c r="D170" s="472"/>
      <c r="E170" s="472"/>
      <c r="F170" s="47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471"/>
      <c r="B171" s="472"/>
      <c r="C171" s="472"/>
      <c r="D171" s="472"/>
      <c r="E171" s="472"/>
      <c r="F171" s="47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471"/>
      <c r="B172" s="472"/>
      <c r="C172" s="472"/>
      <c r="D172" s="472"/>
      <c r="E172" s="472"/>
      <c r="F172" s="47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471"/>
      <c r="B173" s="472"/>
      <c r="C173" s="472"/>
      <c r="D173" s="472"/>
      <c r="E173" s="472"/>
      <c r="F173" s="47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71"/>
      <c r="B174" s="472"/>
      <c r="C174" s="472"/>
      <c r="D174" s="472"/>
      <c r="E174" s="472"/>
      <c r="F174" s="47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471"/>
      <c r="B175" s="472"/>
      <c r="C175" s="472"/>
      <c r="D175" s="472"/>
      <c r="E175" s="472"/>
      <c r="F175" s="47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hidden="1">
      <c r="A176" s="471"/>
      <c r="B176" s="472"/>
      <c r="C176" s="472"/>
      <c r="D176" s="472"/>
      <c r="E176" s="472"/>
      <c r="F176" s="47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1.75" customHeight="1" hidden="1" thickBot="1">
      <c r="A177" s="554"/>
      <c r="B177" s="555"/>
      <c r="C177" s="555"/>
      <c r="D177" s="555"/>
      <c r="E177" s="555"/>
      <c r="F177" s="55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48.75" customHeight="1">
      <c r="A178" s="562" t="s">
        <v>34</v>
      </c>
      <c r="B178" s="563"/>
      <c r="C178" s="563"/>
      <c r="D178" s="563"/>
      <c r="E178" s="563"/>
      <c r="F178" s="564"/>
      <c r="G178" s="381" t="s">
        <v>442</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4" t="s">
        <v>370</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5"/>
    </row>
    <row r="179" spans="1:50" ht="24.75" customHeight="1">
      <c r="A179" s="151"/>
      <c r="B179" s="342"/>
      <c r="C179" s="342"/>
      <c r="D179" s="342"/>
      <c r="E179" s="342"/>
      <c r="F179" s="343"/>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customHeight="1">
      <c r="A180" s="151"/>
      <c r="B180" s="342"/>
      <c r="C180" s="342"/>
      <c r="D180" s="342"/>
      <c r="E180" s="342"/>
      <c r="F180" s="343"/>
      <c r="G180" s="101" t="s">
        <v>443</v>
      </c>
      <c r="H180" s="102"/>
      <c r="I180" s="102"/>
      <c r="J180" s="102"/>
      <c r="K180" s="103"/>
      <c r="L180" s="95" t="s">
        <v>444</v>
      </c>
      <c r="M180" s="96"/>
      <c r="N180" s="96"/>
      <c r="O180" s="96"/>
      <c r="P180" s="96"/>
      <c r="Q180" s="96"/>
      <c r="R180" s="96"/>
      <c r="S180" s="96"/>
      <c r="T180" s="96"/>
      <c r="U180" s="96"/>
      <c r="V180" s="96"/>
      <c r="W180" s="96"/>
      <c r="X180" s="97"/>
      <c r="Y180" s="98">
        <v>7041</v>
      </c>
      <c r="Z180" s="99"/>
      <c r="AA180" s="99"/>
      <c r="AB180" s="104"/>
      <c r="AC180" s="101"/>
      <c r="AD180" s="102"/>
      <c r="AE180" s="102"/>
      <c r="AF180" s="102"/>
      <c r="AG180" s="103"/>
      <c r="AH180" s="95"/>
      <c r="AI180" s="96"/>
      <c r="AJ180" s="96"/>
      <c r="AK180" s="96"/>
      <c r="AL180" s="96"/>
      <c r="AM180" s="96"/>
      <c r="AN180" s="96"/>
      <c r="AO180" s="96"/>
      <c r="AP180" s="96"/>
      <c r="AQ180" s="96"/>
      <c r="AR180" s="96"/>
      <c r="AS180" s="96"/>
      <c r="AT180" s="97"/>
      <c r="AU180" s="98"/>
      <c r="AV180" s="99"/>
      <c r="AW180" s="99"/>
      <c r="AX180" s="100"/>
    </row>
    <row r="181" spans="1:50" ht="24.75" customHeight="1">
      <c r="A181" s="151"/>
      <c r="B181" s="342"/>
      <c r="C181" s="342"/>
      <c r="D181" s="342"/>
      <c r="E181" s="342"/>
      <c r="F181" s="343"/>
      <c r="G181" s="82"/>
      <c r="H181" s="83"/>
      <c r="I181" s="83"/>
      <c r="J181" s="83"/>
      <c r="K181" s="84"/>
      <c r="L181" s="76"/>
      <c r="M181" s="77"/>
      <c r="N181" s="77"/>
      <c r="O181" s="77"/>
      <c r="P181" s="77"/>
      <c r="Q181" s="77"/>
      <c r="R181" s="77"/>
      <c r="S181" s="77"/>
      <c r="T181" s="77"/>
      <c r="U181" s="77"/>
      <c r="V181" s="77"/>
      <c r="W181" s="77"/>
      <c r="X181" s="78"/>
      <c r="Y181" s="79"/>
      <c r="Z181" s="80"/>
      <c r="AA181" s="80"/>
      <c r="AB181" s="85"/>
      <c r="AC181" s="82"/>
      <c r="AD181" s="83"/>
      <c r="AE181" s="83"/>
      <c r="AF181" s="83"/>
      <c r="AG181" s="84"/>
      <c r="AH181" s="76"/>
      <c r="AI181" s="77"/>
      <c r="AJ181" s="77"/>
      <c r="AK181" s="77"/>
      <c r="AL181" s="77"/>
      <c r="AM181" s="77"/>
      <c r="AN181" s="77"/>
      <c r="AO181" s="77"/>
      <c r="AP181" s="77"/>
      <c r="AQ181" s="77"/>
      <c r="AR181" s="77"/>
      <c r="AS181" s="77"/>
      <c r="AT181" s="78"/>
      <c r="AU181" s="79"/>
      <c r="AV181" s="80"/>
      <c r="AW181" s="80"/>
      <c r="AX181" s="81"/>
    </row>
    <row r="182" spans="1:50" ht="24.75" customHeight="1">
      <c r="A182" s="151"/>
      <c r="B182" s="342"/>
      <c r="C182" s="342"/>
      <c r="D182" s="342"/>
      <c r="E182" s="342"/>
      <c r="F182" s="343"/>
      <c r="G182" s="82"/>
      <c r="H182" s="83"/>
      <c r="I182" s="83"/>
      <c r="J182" s="83"/>
      <c r="K182" s="84"/>
      <c r="L182" s="76"/>
      <c r="M182" s="77"/>
      <c r="N182" s="77"/>
      <c r="O182" s="77"/>
      <c r="P182" s="77"/>
      <c r="Q182" s="77"/>
      <c r="R182" s="77"/>
      <c r="S182" s="77"/>
      <c r="T182" s="77"/>
      <c r="U182" s="77"/>
      <c r="V182" s="77"/>
      <c r="W182" s="77"/>
      <c r="X182" s="78"/>
      <c r="Y182" s="79"/>
      <c r="Z182" s="80"/>
      <c r="AA182" s="80"/>
      <c r="AB182" s="85"/>
      <c r="AC182" s="82"/>
      <c r="AD182" s="83"/>
      <c r="AE182" s="83"/>
      <c r="AF182" s="83"/>
      <c r="AG182" s="84"/>
      <c r="AH182" s="76"/>
      <c r="AI182" s="77"/>
      <c r="AJ182" s="77"/>
      <c r="AK182" s="77"/>
      <c r="AL182" s="77"/>
      <c r="AM182" s="77"/>
      <c r="AN182" s="77"/>
      <c r="AO182" s="77"/>
      <c r="AP182" s="77"/>
      <c r="AQ182" s="77"/>
      <c r="AR182" s="77"/>
      <c r="AS182" s="77"/>
      <c r="AT182" s="78"/>
      <c r="AU182" s="79"/>
      <c r="AV182" s="80"/>
      <c r="AW182" s="80"/>
      <c r="AX182" s="81"/>
    </row>
    <row r="183" spans="1:50" ht="24.75" customHeight="1">
      <c r="A183" s="151"/>
      <c r="B183" s="342"/>
      <c r="C183" s="342"/>
      <c r="D183" s="342"/>
      <c r="E183" s="342"/>
      <c r="F183" s="343"/>
      <c r="G183" s="82"/>
      <c r="H183" s="83"/>
      <c r="I183" s="83"/>
      <c r="J183" s="83"/>
      <c r="K183" s="84"/>
      <c r="L183" s="76"/>
      <c r="M183" s="77"/>
      <c r="N183" s="77"/>
      <c r="O183" s="77"/>
      <c r="P183" s="77"/>
      <c r="Q183" s="77"/>
      <c r="R183" s="77"/>
      <c r="S183" s="77"/>
      <c r="T183" s="77"/>
      <c r="U183" s="77"/>
      <c r="V183" s="77"/>
      <c r="W183" s="77"/>
      <c r="X183" s="78"/>
      <c r="Y183" s="79"/>
      <c r="Z183" s="80"/>
      <c r="AA183" s="80"/>
      <c r="AB183" s="85"/>
      <c r="AC183" s="82"/>
      <c r="AD183" s="83"/>
      <c r="AE183" s="83"/>
      <c r="AF183" s="83"/>
      <c r="AG183" s="84"/>
      <c r="AH183" s="76"/>
      <c r="AI183" s="77"/>
      <c r="AJ183" s="77"/>
      <c r="AK183" s="77"/>
      <c r="AL183" s="77"/>
      <c r="AM183" s="77"/>
      <c r="AN183" s="77"/>
      <c r="AO183" s="77"/>
      <c r="AP183" s="77"/>
      <c r="AQ183" s="77"/>
      <c r="AR183" s="77"/>
      <c r="AS183" s="77"/>
      <c r="AT183" s="78"/>
      <c r="AU183" s="79"/>
      <c r="AV183" s="80"/>
      <c r="AW183" s="80"/>
      <c r="AX183" s="81"/>
    </row>
    <row r="184" spans="1:50" ht="24.75" customHeight="1">
      <c r="A184" s="151"/>
      <c r="B184" s="342"/>
      <c r="C184" s="342"/>
      <c r="D184" s="342"/>
      <c r="E184" s="342"/>
      <c r="F184" s="343"/>
      <c r="G184" s="82"/>
      <c r="H184" s="83"/>
      <c r="I184" s="83"/>
      <c r="J184" s="83"/>
      <c r="K184" s="84"/>
      <c r="L184" s="76"/>
      <c r="M184" s="77"/>
      <c r="N184" s="77"/>
      <c r="O184" s="77"/>
      <c r="P184" s="77"/>
      <c r="Q184" s="77"/>
      <c r="R184" s="77"/>
      <c r="S184" s="77"/>
      <c r="T184" s="77"/>
      <c r="U184" s="77"/>
      <c r="V184" s="77"/>
      <c r="W184" s="77"/>
      <c r="X184" s="78"/>
      <c r="Y184" s="79"/>
      <c r="Z184" s="80"/>
      <c r="AA184" s="80"/>
      <c r="AB184" s="85"/>
      <c r="AC184" s="82"/>
      <c r="AD184" s="83"/>
      <c r="AE184" s="83"/>
      <c r="AF184" s="83"/>
      <c r="AG184" s="84"/>
      <c r="AH184" s="76"/>
      <c r="AI184" s="77"/>
      <c r="AJ184" s="77"/>
      <c r="AK184" s="77"/>
      <c r="AL184" s="77"/>
      <c r="AM184" s="77"/>
      <c r="AN184" s="77"/>
      <c r="AO184" s="77"/>
      <c r="AP184" s="77"/>
      <c r="AQ184" s="77"/>
      <c r="AR184" s="77"/>
      <c r="AS184" s="77"/>
      <c r="AT184" s="78"/>
      <c r="AU184" s="79"/>
      <c r="AV184" s="80"/>
      <c r="AW184" s="80"/>
      <c r="AX184" s="81"/>
    </row>
    <row r="185" spans="1:50" ht="24.75" customHeight="1">
      <c r="A185" s="151"/>
      <c r="B185" s="342"/>
      <c r="C185" s="342"/>
      <c r="D185" s="342"/>
      <c r="E185" s="342"/>
      <c r="F185" s="343"/>
      <c r="G185" s="82"/>
      <c r="H185" s="83"/>
      <c r="I185" s="83"/>
      <c r="J185" s="83"/>
      <c r="K185" s="84"/>
      <c r="L185" s="76"/>
      <c r="M185" s="77"/>
      <c r="N185" s="77"/>
      <c r="O185" s="77"/>
      <c r="P185" s="77"/>
      <c r="Q185" s="77"/>
      <c r="R185" s="77"/>
      <c r="S185" s="77"/>
      <c r="T185" s="77"/>
      <c r="U185" s="77"/>
      <c r="V185" s="77"/>
      <c r="W185" s="77"/>
      <c r="X185" s="78"/>
      <c r="Y185" s="79"/>
      <c r="Z185" s="80"/>
      <c r="AA185" s="80"/>
      <c r="AB185" s="85"/>
      <c r="AC185" s="82"/>
      <c r="AD185" s="83"/>
      <c r="AE185" s="83"/>
      <c r="AF185" s="83"/>
      <c r="AG185" s="84"/>
      <c r="AH185" s="76"/>
      <c r="AI185" s="77"/>
      <c r="AJ185" s="77"/>
      <c r="AK185" s="77"/>
      <c r="AL185" s="77"/>
      <c r="AM185" s="77"/>
      <c r="AN185" s="77"/>
      <c r="AO185" s="77"/>
      <c r="AP185" s="77"/>
      <c r="AQ185" s="77"/>
      <c r="AR185" s="77"/>
      <c r="AS185" s="77"/>
      <c r="AT185" s="78"/>
      <c r="AU185" s="79"/>
      <c r="AV185" s="80"/>
      <c r="AW185" s="80"/>
      <c r="AX185" s="81"/>
    </row>
    <row r="186" spans="1:50" ht="24.75" customHeight="1">
      <c r="A186" s="151"/>
      <c r="B186" s="342"/>
      <c r="C186" s="342"/>
      <c r="D186" s="342"/>
      <c r="E186" s="342"/>
      <c r="F186" s="343"/>
      <c r="G186" s="82"/>
      <c r="H186" s="83"/>
      <c r="I186" s="83"/>
      <c r="J186" s="83"/>
      <c r="K186" s="84"/>
      <c r="L186" s="76"/>
      <c r="M186" s="77"/>
      <c r="N186" s="77"/>
      <c r="O186" s="77"/>
      <c r="P186" s="77"/>
      <c r="Q186" s="77"/>
      <c r="R186" s="77"/>
      <c r="S186" s="77"/>
      <c r="T186" s="77"/>
      <c r="U186" s="77"/>
      <c r="V186" s="77"/>
      <c r="W186" s="77"/>
      <c r="X186" s="78"/>
      <c r="Y186" s="79"/>
      <c r="Z186" s="80"/>
      <c r="AA186" s="80"/>
      <c r="AB186" s="85"/>
      <c r="AC186" s="82"/>
      <c r="AD186" s="83"/>
      <c r="AE186" s="83"/>
      <c r="AF186" s="83"/>
      <c r="AG186" s="84"/>
      <c r="AH186" s="76"/>
      <c r="AI186" s="77"/>
      <c r="AJ186" s="77"/>
      <c r="AK186" s="77"/>
      <c r="AL186" s="77"/>
      <c r="AM186" s="77"/>
      <c r="AN186" s="77"/>
      <c r="AO186" s="77"/>
      <c r="AP186" s="77"/>
      <c r="AQ186" s="77"/>
      <c r="AR186" s="77"/>
      <c r="AS186" s="77"/>
      <c r="AT186" s="78"/>
      <c r="AU186" s="79"/>
      <c r="AV186" s="80"/>
      <c r="AW186" s="80"/>
      <c r="AX186" s="81"/>
    </row>
    <row r="187" spans="1:50" ht="24.75" customHeight="1">
      <c r="A187" s="151"/>
      <c r="B187" s="342"/>
      <c r="C187" s="342"/>
      <c r="D187" s="342"/>
      <c r="E187" s="342"/>
      <c r="F187" s="343"/>
      <c r="G187" s="82"/>
      <c r="H187" s="83"/>
      <c r="I187" s="83"/>
      <c r="J187" s="83"/>
      <c r="K187" s="84"/>
      <c r="L187" s="76"/>
      <c r="M187" s="77"/>
      <c r="N187" s="77"/>
      <c r="O187" s="77"/>
      <c r="P187" s="77"/>
      <c r="Q187" s="77"/>
      <c r="R187" s="77"/>
      <c r="S187" s="77"/>
      <c r="T187" s="77"/>
      <c r="U187" s="77"/>
      <c r="V187" s="77"/>
      <c r="W187" s="77"/>
      <c r="X187" s="78"/>
      <c r="Y187" s="79"/>
      <c r="Z187" s="80"/>
      <c r="AA187" s="80"/>
      <c r="AB187" s="85"/>
      <c r="AC187" s="82"/>
      <c r="AD187" s="83"/>
      <c r="AE187" s="83"/>
      <c r="AF187" s="83"/>
      <c r="AG187" s="84"/>
      <c r="AH187" s="76"/>
      <c r="AI187" s="77"/>
      <c r="AJ187" s="77"/>
      <c r="AK187" s="77"/>
      <c r="AL187" s="77"/>
      <c r="AM187" s="77"/>
      <c r="AN187" s="77"/>
      <c r="AO187" s="77"/>
      <c r="AP187" s="77"/>
      <c r="AQ187" s="77"/>
      <c r="AR187" s="77"/>
      <c r="AS187" s="77"/>
      <c r="AT187" s="78"/>
      <c r="AU187" s="79"/>
      <c r="AV187" s="80"/>
      <c r="AW187" s="80"/>
      <c r="AX187" s="81"/>
    </row>
    <row r="188" spans="1:50" ht="24.75" customHeight="1">
      <c r="A188" s="151"/>
      <c r="B188" s="342"/>
      <c r="C188" s="342"/>
      <c r="D188" s="342"/>
      <c r="E188" s="342"/>
      <c r="F188" s="343"/>
      <c r="G188" s="82"/>
      <c r="H188" s="83"/>
      <c r="I188" s="83"/>
      <c r="J188" s="83"/>
      <c r="K188" s="84"/>
      <c r="L188" s="76"/>
      <c r="M188" s="77"/>
      <c r="N188" s="77"/>
      <c r="O188" s="77"/>
      <c r="P188" s="77"/>
      <c r="Q188" s="77"/>
      <c r="R188" s="77"/>
      <c r="S188" s="77"/>
      <c r="T188" s="77"/>
      <c r="U188" s="77"/>
      <c r="V188" s="77"/>
      <c r="W188" s="77"/>
      <c r="X188" s="78"/>
      <c r="Y188" s="79"/>
      <c r="Z188" s="80"/>
      <c r="AA188" s="80"/>
      <c r="AB188" s="85"/>
      <c r="AC188" s="82"/>
      <c r="AD188" s="83"/>
      <c r="AE188" s="83"/>
      <c r="AF188" s="83"/>
      <c r="AG188" s="84"/>
      <c r="AH188" s="76"/>
      <c r="AI188" s="77"/>
      <c r="AJ188" s="77"/>
      <c r="AK188" s="77"/>
      <c r="AL188" s="77"/>
      <c r="AM188" s="77"/>
      <c r="AN188" s="77"/>
      <c r="AO188" s="77"/>
      <c r="AP188" s="77"/>
      <c r="AQ188" s="77"/>
      <c r="AR188" s="77"/>
      <c r="AS188" s="77"/>
      <c r="AT188" s="78"/>
      <c r="AU188" s="79"/>
      <c r="AV188" s="80"/>
      <c r="AW188" s="80"/>
      <c r="AX188" s="81"/>
    </row>
    <row r="189" spans="1:50" ht="24.75" customHeight="1">
      <c r="A189" s="151"/>
      <c r="B189" s="342"/>
      <c r="C189" s="342"/>
      <c r="D189" s="342"/>
      <c r="E189" s="342"/>
      <c r="F189" s="343"/>
      <c r="G189" s="82"/>
      <c r="H189" s="83"/>
      <c r="I189" s="83"/>
      <c r="J189" s="83"/>
      <c r="K189" s="84"/>
      <c r="L189" s="76"/>
      <c r="M189" s="77"/>
      <c r="N189" s="77"/>
      <c r="O189" s="77"/>
      <c r="P189" s="77"/>
      <c r="Q189" s="77"/>
      <c r="R189" s="77"/>
      <c r="S189" s="77"/>
      <c r="T189" s="77"/>
      <c r="U189" s="77"/>
      <c r="V189" s="77"/>
      <c r="W189" s="77"/>
      <c r="X189" s="78"/>
      <c r="Y189" s="79"/>
      <c r="Z189" s="80"/>
      <c r="AA189" s="80"/>
      <c r="AB189" s="85"/>
      <c r="AC189" s="82"/>
      <c r="AD189" s="83"/>
      <c r="AE189" s="83"/>
      <c r="AF189" s="83"/>
      <c r="AG189" s="84"/>
      <c r="AH189" s="76"/>
      <c r="AI189" s="77"/>
      <c r="AJ189" s="77"/>
      <c r="AK189" s="77"/>
      <c r="AL189" s="77"/>
      <c r="AM189" s="77"/>
      <c r="AN189" s="77"/>
      <c r="AO189" s="77"/>
      <c r="AP189" s="77"/>
      <c r="AQ189" s="77"/>
      <c r="AR189" s="77"/>
      <c r="AS189" s="77"/>
      <c r="AT189" s="78"/>
      <c r="AU189" s="79"/>
      <c r="AV189" s="80"/>
      <c r="AW189" s="80"/>
      <c r="AX189" s="81"/>
    </row>
    <row r="190" spans="1:50" ht="24.75" customHeight="1" thickBot="1">
      <c r="A190" s="151"/>
      <c r="B190" s="342"/>
      <c r="C190" s="342"/>
      <c r="D190" s="342"/>
      <c r="E190" s="342"/>
      <c r="F190" s="343"/>
      <c r="G190" s="86" t="s">
        <v>22</v>
      </c>
      <c r="H190" s="87"/>
      <c r="I190" s="87"/>
      <c r="J190" s="87"/>
      <c r="K190" s="87"/>
      <c r="L190" s="88"/>
      <c r="M190" s="89"/>
      <c r="N190" s="89"/>
      <c r="O190" s="89"/>
      <c r="P190" s="89"/>
      <c r="Q190" s="89"/>
      <c r="R190" s="89"/>
      <c r="S190" s="89"/>
      <c r="T190" s="89"/>
      <c r="U190" s="89"/>
      <c r="V190" s="89"/>
      <c r="W190" s="89"/>
      <c r="X190" s="90"/>
      <c r="Y190" s="91">
        <f>SUM(Y180:AB189)</f>
        <v>7041</v>
      </c>
      <c r="Z190" s="92"/>
      <c r="AA190" s="92"/>
      <c r="AB190" s="93"/>
      <c r="AC190" s="86" t="s">
        <v>22</v>
      </c>
      <c r="AD190" s="87"/>
      <c r="AE190" s="87"/>
      <c r="AF190" s="87"/>
      <c r="AG190" s="87"/>
      <c r="AH190" s="88"/>
      <c r="AI190" s="89"/>
      <c r="AJ190" s="89"/>
      <c r="AK190" s="89"/>
      <c r="AL190" s="89"/>
      <c r="AM190" s="89"/>
      <c r="AN190" s="89"/>
      <c r="AO190" s="89"/>
      <c r="AP190" s="89"/>
      <c r="AQ190" s="89"/>
      <c r="AR190" s="89"/>
      <c r="AS190" s="89"/>
      <c r="AT190" s="90"/>
      <c r="AU190" s="91">
        <f>SUM(AU180:AX189)</f>
        <v>0</v>
      </c>
      <c r="AV190" s="92"/>
      <c r="AW190" s="92"/>
      <c r="AX190" s="94"/>
    </row>
    <row r="191" spans="1:50" ht="30" customHeight="1">
      <c r="A191" s="151"/>
      <c r="B191" s="342"/>
      <c r="C191" s="342"/>
      <c r="D191" s="342"/>
      <c r="E191" s="342"/>
      <c r="F191" s="343"/>
      <c r="G191" s="381" t="s">
        <v>445</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4"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5"/>
    </row>
    <row r="192" spans="1:50" ht="25.5" customHeight="1">
      <c r="A192" s="151"/>
      <c r="B192" s="342"/>
      <c r="C192" s="342"/>
      <c r="D192" s="342"/>
      <c r="E192" s="342"/>
      <c r="F192" s="343"/>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customHeight="1">
      <c r="A193" s="151"/>
      <c r="B193" s="342"/>
      <c r="C193" s="342"/>
      <c r="D193" s="342"/>
      <c r="E193" s="342"/>
      <c r="F193" s="343"/>
      <c r="G193" s="101" t="s">
        <v>446</v>
      </c>
      <c r="H193" s="102"/>
      <c r="I193" s="102"/>
      <c r="J193" s="102"/>
      <c r="K193" s="103"/>
      <c r="L193" s="95" t="s">
        <v>449</v>
      </c>
      <c r="M193" s="96"/>
      <c r="N193" s="96"/>
      <c r="O193" s="96"/>
      <c r="P193" s="96"/>
      <c r="Q193" s="96"/>
      <c r="R193" s="96"/>
      <c r="S193" s="96"/>
      <c r="T193" s="96"/>
      <c r="U193" s="96"/>
      <c r="V193" s="96"/>
      <c r="W193" s="96"/>
      <c r="X193" s="97"/>
      <c r="Y193" s="98">
        <v>3702</v>
      </c>
      <c r="Z193" s="99"/>
      <c r="AA193" s="99"/>
      <c r="AB193" s="104"/>
      <c r="AC193" s="101"/>
      <c r="AD193" s="102"/>
      <c r="AE193" s="102"/>
      <c r="AF193" s="102"/>
      <c r="AG193" s="103"/>
      <c r="AH193" s="95"/>
      <c r="AI193" s="96"/>
      <c r="AJ193" s="96"/>
      <c r="AK193" s="96"/>
      <c r="AL193" s="96"/>
      <c r="AM193" s="96"/>
      <c r="AN193" s="96"/>
      <c r="AO193" s="96"/>
      <c r="AP193" s="96"/>
      <c r="AQ193" s="96"/>
      <c r="AR193" s="96"/>
      <c r="AS193" s="96"/>
      <c r="AT193" s="97"/>
      <c r="AU193" s="98"/>
      <c r="AV193" s="99"/>
      <c r="AW193" s="99"/>
      <c r="AX193" s="100"/>
    </row>
    <row r="194" spans="1:50" ht="24.75" customHeight="1">
      <c r="A194" s="151"/>
      <c r="B194" s="342"/>
      <c r="C194" s="342"/>
      <c r="D194" s="342"/>
      <c r="E194" s="342"/>
      <c r="F194" s="343"/>
      <c r="G194" s="82" t="s">
        <v>447</v>
      </c>
      <c r="H194" s="83"/>
      <c r="I194" s="83"/>
      <c r="J194" s="83"/>
      <c r="K194" s="84"/>
      <c r="L194" s="76" t="s">
        <v>448</v>
      </c>
      <c r="M194" s="77"/>
      <c r="N194" s="77"/>
      <c r="O194" s="77"/>
      <c r="P194" s="77"/>
      <c r="Q194" s="77"/>
      <c r="R194" s="77"/>
      <c r="S194" s="77"/>
      <c r="T194" s="77"/>
      <c r="U194" s="77"/>
      <c r="V194" s="77"/>
      <c r="W194" s="77"/>
      <c r="X194" s="78"/>
      <c r="Y194" s="79">
        <v>1</v>
      </c>
      <c r="Z194" s="80"/>
      <c r="AA194" s="80"/>
      <c r="AB194" s="85"/>
      <c r="AC194" s="82"/>
      <c r="AD194" s="83"/>
      <c r="AE194" s="83"/>
      <c r="AF194" s="83"/>
      <c r="AG194" s="84"/>
      <c r="AH194" s="76"/>
      <c r="AI194" s="77"/>
      <c r="AJ194" s="77"/>
      <c r="AK194" s="77"/>
      <c r="AL194" s="77"/>
      <c r="AM194" s="77"/>
      <c r="AN194" s="77"/>
      <c r="AO194" s="77"/>
      <c r="AP194" s="77"/>
      <c r="AQ194" s="77"/>
      <c r="AR194" s="77"/>
      <c r="AS194" s="77"/>
      <c r="AT194" s="78"/>
      <c r="AU194" s="79"/>
      <c r="AV194" s="80"/>
      <c r="AW194" s="80"/>
      <c r="AX194" s="81"/>
    </row>
    <row r="195" spans="1:50" ht="24.75" customHeight="1">
      <c r="A195" s="151"/>
      <c r="B195" s="342"/>
      <c r="C195" s="342"/>
      <c r="D195" s="342"/>
      <c r="E195" s="342"/>
      <c r="F195" s="343"/>
      <c r="G195" s="82"/>
      <c r="H195" s="83"/>
      <c r="I195" s="83"/>
      <c r="J195" s="83"/>
      <c r="K195" s="84"/>
      <c r="L195" s="76"/>
      <c r="M195" s="77"/>
      <c r="N195" s="77"/>
      <c r="O195" s="77"/>
      <c r="P195" s="77"/>
      <c r="Q195" s="77"/>
      <c r="R195" s="77"/>
      <c r="S195" s="77"/>
      <c r="T195" s="77"/>
      <c r="U195" s="77"/>
      <c r="V195" s="77"/>
      <c r="W195" s="77"/>
      <c r="X195" s="78"/>
      <c r="Y195" s="79"/>
      <c r="Z195" s="80"/>
      <c r="AA195" s="80"/>
      <c r="AB195" s="85"/>
      <c r="AC195" s="82"/>
      <c r="AD195" s="83"/>
      <c r="AE195" s="83"/>
      <c r="AF195" s="83"/>
      <c r="AG195" s="84"/>
      <c r="AH195" s="76"/>
      <c r="AI195" s="77"/>
      <c r="AJ195" s="77"/>
      <c r="AK195" s="77"/>
      <c r="AL195" s="77"/>
      <c r="AM195" s="77"/>
      <c r="AN195" s="77"/>
      <c r="AO195" s="77"/>
      <c r="AP195" s="77"/>
      <c r="AQ195" s="77"/>
      <c r="AR195" s="77"/>
      <c r="AS195" s="77"/>
      <c r="AT195" s="78"/>
      <c r="AU195" s="79"/>
      <c r="AV195" s="80"/>
      <c r="AW195" s="80"/>
      <c r="AX195" s="81"/>
    </row>
    <row r="196" spans="1:50" ht="24.75" customHeight="1">
      <c r="A196" s="151"/>
      <c r="B196" s="342"/>
      <c r="C196" s="342"/>
      <c r="D196" s="342"/>
      <c r="E196" s="342"/>
      <c r="F196" s="343"/>
      <c r="G196" s="82"/>
      <c r="H196" s="83"/>
      <c r="I196" s="83"/>
      <c r="J196" s="83"/>
      <c r="K196" s="84"/>
      <c r="L196" s="76"/>
      <c r="M196" s="77"/>
      <c r="N196" s="77"/>
      <c r="O196" s="77"/>
      <c r="P196" s="77"/>
      <c r="Q196" s="77"/>
      <c r="R196" s="77"/>
      <c r="S196" s="77"/>
      <c r="T196" s="77"/>
      <c r="U196" s="77"/>
      <c r="V196" s="77"/>
      <c r="W196" s="77"/>
      <c r="X196" s="78"/>
      <c r="Y196" s="79"/>
      <c r="Z196" s="80"/>
      <c r="AA196" s="80"/>
      <c r="AB196" s="85"/>
      <c r="AC196" s="82"/>
      <c r="AD196" s="83"/>
      <c r="AE196" s="83"/>
      <c r="AF196" s="83"/>
      <c r="AG196" s="84"/>
      <c r="AH196" s="76"/>
      <c r="AI196" s="77"/>
      <c r="AJ196" s="77"/>
      <c r="AK196" s="77"/>
      <c r="AL196" s="77"/>
      <c r="AM196" s="77"/>
      <c r="AN196" s="77"/>
      <c r="AO196" s="77"/>
      <c r="AP196" s="77"/>
      <c r="AQ196" s="77"/>
      <c r="AR196" s="77"/>
      <c r="AS196" s="77"/>
      <c r="AT196" s="78"/>
      <c r="AU196" s="79"/>
      <c r="AV196" s="80"/>
      <c r="AW196" s="80"/>
      <c r="AX196" s="81"/>
    </row>
    <row r="197" spans="1:50" ht="24.75" customHeight="1">
      <c r="A197" s="151"/>
      <c r="B197" s="342"/>
      <c r="C197" s="342"/>
      <c r="D197" s="342"/>
      <c r="E197" s="342"/>
      <c r="F197" s="343"/>
      <c r="G197" s="82"/>
      <c r="H197" s="83"/>
      <c r="I197" s="83"/>
      <c r="J197" s="83"/>
      <c r="K197" s="84"/>
      <c r="L197" s="76"/>
      <c r="M197" s="77"/>
      <c r="N197" s="77"/>
      <c r="O197" s="77"/>
      <c r="P197" s="77"/>
      <c r="Q197" s="77"/>
      <c r="R197" s="77"/>
      <c r="S197" s="77"/>
      <c r="T197" s="77"/>
      <c r="U197" s="77"/>
      <c r="V197" s="77"/>
      <c r="W197" s="77"/>
      <c r="X197" s="78"/>
      <c r="Y197" s="79"/>
      <c r="Z197" s="80"/>
      <c r="AA197" s="80"/>
      <c r="AB197" s="85"/>
      <c r="AC197" s="82"/>
      <c r="AD197" s="83"/>
      <c r="AE197" s="83"/>
      <c r="AF197" s="83"/>
      <c r="AG197" s="84"/>
      <c r="AH197" s="76"/>
      <c r="AI197" s="77"/>
      <c r="AJ197" s="77"/>
      <c r="AK197" s="77"/>
      <c r="AL197" s="77"/>
      <c r="AM197" s="77"/>
      <c r="AN197" s="77"/>
      <c r="AO197" s="77"/>
      <c r="AP197" s="77"/>
      <c r="AQ197" s="77"/>
      <c r="AR197" s="77"/>
      <c r="AS197" s="77"/>
      <c r="AT197" s="78"/>
      <c r="AU197" s="79"/>
      <c r="AV197" s="80"/>
      <c r="AW197" s="80"/>
      <c r="AX197" s="81"/>
    </row>
    <row r="198" spans="1:50" ht="24.75" customHeight="1">
      <c r="A198" s="151"/>
      <c r="B198" s="342"/>
      <c r="C198" s="342"/>
      <c r="D198" s="342"/>
      <c r="E198" s="342"/>
      <c r="F198" s="343"/>
      <c r="G198" s="82"/>
      <c r="H198" s="83"/>
      <c r="I198" s="83"/>
      <c r="J198" s="83"/>
      <c r="K198" s="84"/>
      <c r="L198" s="76"/>
      <c r="M198" s="77"/>
      <c r="N198" s="77"/>
      <c r="O198" s="77"/>
      <c r="P198" s="77"/>
      <c r="Q198" s="77"/>
      <c r="R198" s="77"/>
      <c r="S198" s="77"/>
      <c r="T198" s="77"/>
      <c r="U198" s="77"/>
      <c r="V198" s="77"/>
      <c r="W198" s="77"/>
      <c r="X198" s="78"/>
      <c r="Y198" s="79"/>
      <c r="Z198" s="80"/>
      <c r="AA198" s="80"/>
      <c r="AB198" s="85"/>
      <c r="AC198" s="82"/>
      <c r="AD198" s="83"/>
      <c r="AE198" s="83"/>
      <c r="AF198" s="83"/>
      <c r="AG198" s="84"/>
      <c r="AH198" s="76"/>
      <c r="AI198" s="77"/>
      <c r="AJ198" s="77"/>
      <c r="AK198" s="77"/>
      <c r="AL198" s="77"/>
      <c r="AM198" s="77"/>
      <c r="AN198" s="77"/>
      <c r="AO198" s="77"/>
      <c r="AP198" s="77"/>
      <c r="AQ198" s="77"/>
      <c r="AR198" s="77"/>
      <c r="AS198" s="77"/>
      <c r="AT198" s="78"/>
      <c r="AU198" s="79"/>
      <c r="AV198" s="80"/>
      <c r="AW198" s="80"/>
      <c r="AX198" s="81"/>
    </row>
    <row r="199" spans="1:50" ht="24.75" customHeight="1">
      <c r="A199" s="151"/>
      <c r="B199" s="342"/>
      <c r="C199" s="342"/>
      <c r="D199" s="342"/>
      <c r="E199" s="342"/>
      <c r="F199" s="343"/>
      <c r="G199" s="82"/>
      <c r="H199" s="83"/>
      <c r="I199" s="83"/>
      <c r="J199" s="83"/>
      <c r="K199" s="84"/>
      <c r="L199" s="76"/>
      <c r="M199" s="77"/>
      <c r="N199" s="77"/>
      <c r="O199" s="77"/>
      <c r="P199" s="77"/>
      <c r="Q199" s="77"/>
      <c r="R199" s="77"/>
      <c r="S199" s="77"/>
      <c r="T199" s="77"/>
      <c r="U199" s="77"/>
      <c r="V199" s="77"/>
      <c r="W199" s="77"/>
      <c r="X199" s="78"/>
      <c r="Y199" s="79"/>
      <c r="Z199" s="80"/>
      <c r="AA199" s="80"/>
      <c r="AB199" s="85"/>
      <c r="AC199" s="82"/>
      <c r="AD199" s="83"/>
      <c r="AE199" s="83"/>
      <c r="AF199" s="83"/>
      <c r="AG199" s="84"/>
      <c r="AH199" s="76"/>
      <c r="AI199" s="77"/>
      <c r="AJ199" s="77"/>
      <c r="AK199" s="77"/>
      <c r="AL199" s="77"/>
      <c r="AM199" s="77"/>
      <c r="AN199" s="77"/>
      <c r="AO199" s="77"/>
      <c r="AP199" s="77"/>
      <c r="AQ199" s="77"/>
      <c r="AR199" s="77"/>
      <c r="AS199" s="77"/>
      <c r="AT199" s="78"/>
      <c r="AU199" s="79"/>
      <c r="AV199" s="80"/>
      <c r="AW199" s="80"/>
      <c r="AX199" s="81"/>
    </row>
    <row r="200" spans="1:50" ht="24.75" customHeight="1">
      <c r="A200" s="151"/>
      <c r="B200" s="342"/>
      <c r="C200" s="342"/>
      <c r="D200" s="342"/>
      <c r="E200" s="342"/>
      <c r="F200" s="343"/>
      <c r="G200" s="82"/>
      <c r="H200" s="83"/>
      <c r="I200" s="83"/>
      <c r="J200" s="83"/>
      <c r="K200" s="84"/>
      <c r="L200" s="76"/>
      <c r="M200" s="77"/>
      <c r="N200" s="77"/>
      <c r="O200" s="77"/>
      <c r="P200" s="77"/>
      <c r="Q200" s="77"/>
      <c r="R200" s="77"/>
      <c r="S200" s="77"/>
      <c r="T200" s="77"/>
      <c r="U200" s="77"/>
      <c r="V200" s="77"/>
      <c r="W200" s="77"/>
      <c r="X200" s="78"/>
      <c r="Y200" s="79"/>
      <c r="Z200" s="80"/>
      <c r="AA200" s="80"/>
      <c r="AB200" s="85"/>
      <c r="AC200" s="82"/>
      <c r="AD200" s="83"/>
      <c r="AE200" s="83"/>
      <c r="AF200" s="83"/>
      <c r="AG200" s="84"/>
      <c r="AH200" s="76"/>
      <c r="AI200" s="77"/>
      <c r="AJ200" s="77"/>
      <c r="AK200" s="77"/>
      <c r="AL200" s="77"/>
      <c r="AM200" s="77"/>
      <c r="AN200" s="77"/>
      <c r="AO200" s="77"/>
      <c r="AP200" s="77"/>
      <c r="AQ200" s="77"/>
      <c r="AR200" s="77"/>
      <c r="AS200" s="77"/>
      <c r="AT200" s="78"/>
      <c r="AU200" s="79"/>
      <c r="AV200" s="80"/>
      <c r="AW200" s="80"/>
      <c r="AX200" s="81"/>
    </row>
    <row r="201" spans="1:50" ht="24.75" customHeight="1">
      <c r="A201" s="151"/>
      <c r="B201" s="342"/>
      <c r="C201" s="342"/>
      <c r="D201" s="342"/>
      <c r="E201" s="342"/>
      <c r="F201" s="343"/>
      <c r="G201" s="82"/>
      <c r="H201" s="83"/>
      <c r="I201" s="83"/>
      <c r="J201" s="83"/>
      <c r="K201" s="84"/>
      <c r="L201" s="76"/>
      <c r="M201" s="77"/>
      <c r="N201" s="77"/>
      <c r="O201" s="77"/>
      <c r="P201" s="77"/>
      <c r="Q201" s="77"/>
      <c r="R201" s="77"/>
      <c r="S201" s="77"/>
      <c r="T201" s="77"/>
      <c r="U201" s="77"/>
      <c r="V201" s="77"/>
      <c r="W201" s="77"/>
      <c r="X201" s="78"/>
      <c r="Y201" s="79"/>
      <c r="Z201" s="80"/>
      <c r="AA201" s="80"/>
      <c r="AB201" s="85"/>
      <c r="AC201" s="82"/>
      <c r="AD201" s="83"/>
      <c r="AE201" s="83"/>
      <c r="AF201" s="83"/>
      <c r="AG201" s="84"/>
      <c r="AH201" s="76"/>
      <c r="AI201" s="77"/>
      <c r="AJ201" s="77"/>
      <c r="AK201" s="77"/>
      <c r="AL201" s="77"/>
      <c r="AM201" s="77"/>
      <c r="AN201" s="77"/>
      <c r="AO201" s="77"/>
      <c r="AP201" s="77"/>
      <c r="AQ201" s="77"/>
      <c r="AR201" s="77"/>
      <c r="AS201" s="77"/>
      <c r="AT201" s="78"/>
      <c r="AU201" s="79"/>
      <c r="AV201" s="80"/>
      <c r="AW201" s="80"/>
      <c r="AX201" s="81"/>
    </row>
    <row r="202" spans="1:50" ht="24.75" customHeight="1">
      <c r="A202" s="151"/>
      <c r="B202" s="342"/>
      <c r="C202" s="342"/>
      <c r="D202" s="342"/>
      <c r="E202" s="342"/>
      <c r="F202" s="343"/>
      <c r="G202" s="82"/>
      <c r="H202" s="83"/>
      <c r="I202" s="83"/>
      <c r="J202" s="83"/>
      <c r="K202" s="84"/>
      <c r="L202" s="76"/>
      <c r="M202" s="77"/>
      <c r="N202" s="77"/>
      <c r="O202" s="77"/>
      <c r="P202" s="77"/>
      <c r="Q202" s="77"/>
      <c r="R202" s="77"/>
      <c r="S202" s="77"/>
      <c r="T202" s="77"/>
      <c r="U202" s="77"/>
      <c r="V202" s="77"/>
      <c r="W202" s="77"/>
      <c r="X202" s="78"/>
      <c r="Y202" s="79"/>
      <c r="Z202" s="80"/>
      <c r="AA202" s="80"/>
      <c r="AB202" s="85"/>
      <c r="AC202" s="82"/>
      <c r="AD202" s="83"/>
      <c r="AE202" s="83"/>
      <c r="AF202" s="83"/>
      <c r="AG202" s="84"/>
      <c r="AH202" s="76"/>
      <c r="AI202" s="77"/>
      <c r="AJ202" s="77"/>
      <c r="AK202" s="77"/>
      <c r="AL202" s="77"/>
      <c r="AM202" s="77"/>
      <c r="AN202" s="77"/>
      <c r="AO202" s="77"/>
      <c r="AP202" s="77"/>
      <c r="AQ202" s="77"/>
      <c r="AR202" s="77"/>
      <c r="AS202" s="77"/>
      <c r="AT202" s="78"/>
      <c r="AU202" s="79"/>
      <c r="AV202" s="80"/>
      <c r="AW202" s="80"/>
      <c r="AX202" s="81"/>
    </row>
    <row r="203" spans="1:50" ht="24.75" customHeight="1" thickBot="1">
      <c r="A203" s="151"/>
      <c r="B203" s="342"/>
      <c r="C203" s="342"/>
      <c r="D203" s="342"/>
      <c r="E203" s="342"/>
      <c r="F203" s="343"/>
      <c r="G203" s="86" t="s">
        <v>22</v>
      </c>
      <c r="H203" s="87"/>
      <c r="I203" s="87"/>
      <c r="J203" s="87"/>
      <c r="K203" s="87"/>
      <c r="L203" s="88"/>
      <c r="M203" s="89"/>
      <c r="N203" s="89"/>
      <c r="O203" s="89"/>
      <c r="P203" s="89"/>
      <c r="Q203" s="89"/>
      <c r="R203" s="89"/>
      <c r="S203" s="89"/>
      <c r="T203" s="89"/>
      <c r="U203" s="89"/>
      <c r="V203" s="89"/>
      <c r="W203" s="89"/>
      <c r="X203" s="90"/>
      <c r="Y203" s="91">
        <f>SUM(Y193:AB202)</f>
        <v>3703</v>
      </c>
      <c r="Z203" s="92"/>
      <c r="AA203" s="92"/>
      <c r="AB203" s="93"/>
      <c r="AC203" s="86" t="s">
        <v>22</v>
      </c>
      <c r="AD203" s="87"/>
      <c r="AE203" s="87"/>
      <c r="AF203" s="87"/>
      <c r="AG203" s="87"/>
      <c r="AH203" s="88"/>
      <c r="AI203" s="89"/>
      <c r="AJ203" s="89"/>
      <c r="AK203" s="89"/>
      <c r="AL203" s="89"/>
      <c r="AM203" s="89"/>
      <c r="AN203" s="89"/>
      <c r="AO203" s="89"/>
      <c r="AP203" s="89"/>
      <c r="AQ203" s="89"/>
      <c r="AR203" s="89"/>
      <c r="AS203" s="89"/>
      <c r="AT203" s="90"/>
      <c r="AU203" s="91">
        <f>SUM(AU193:AX202)</f>
        <v>0</v>
      </c>
      <c r="AV203" s="92"/>
      <c r="AW203" s="92"/>
      <c r="AX203" s="94"/>
    </row>
    <row r="204" spans="1:50" ht="30" customHeight="1">
      <c r="A204" s="151"/>
      <c r="B204" s="342"/>
      <c r="C204" s="342"/>
      <c r="D204" s="342"/>
      <c r="E204" s="342"/>
      <c r="F204" s="343"/>
      <c r="G204" s="381" t="s">
        <v>450</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4" t="s">
        <v>361</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5"/>
    </row>
    <row r="205" spans="1:50" ht="24.75" customHeight="1">
      <c r="A205" s="151"/>
      <c r="B205" s="342"/>
      <c r="C205" s="342"/>
      <c r="D205" s="342"/>
      <c r="E205" s="342"/>
      <c r="F205" s="343"/>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customHeight="1">
      <c r="A206" s="151"/>
      <c r="B206" s="342"/>
      <c r="C206" s="342"/>
      <c r="D206" s="342"/>
      <c r="E206" s="342"/>
      <c r="F206" s="343"/>
      <c r="G206" s="101" t="s">
        <v>451</v>
      </c>
      <c r="H206" s="102"/>
      <c r="I206" s="102"/>
      <c r="J206" s="102"/>
      <c r="K206" s="103"/>
      <c r="L206" s="95"/>
      <c r="M206" s="96"/>
      <c r="N206" s="96"/>
      <c r="O206" s="96"/>
      <c r="P206" s="96"/>
      <c r="Q206" s="96"/>
      <c r="R206" s="96"/>
      <c r="S206" s="96"/>
      <c r="T206" s="96"/>
      <c r="U206" s="96"/>
      <c r="V206" s="96"/>
      <c r="W206" s="96"/>
      <c r="X206" s="97"/>
      <c r="Y206" s="98"/>
      <c r="Z206" s="99"/>
      <c r="AA206" s="99"/>
      <c r="AB206" s="100"/>
      <c r="AC206" s="101"/>
      <c r="AD206" s="102"/>
      <c r="AE206" s="102"/>
      <c r="AF206" s="102"/>
      <c r="AG206" s="103"/>
      <c r="AH206" s="95"/>
      <c r="AI206" s="96"/>
      <c r="AJ206" s="96"/>
      <c r="AK206" s="96"/>
      <c r="AL206" s="96"/>
      <c r="AM206" s="96"/>
      <c r="AN206" s="96"/>
      <c r="AO206" s="96"/>
      <c r="AP206" s="96"/>
      <c r="AQ206" s="96"/>
      <c r="AR206" s="96"/>
      <c r="AS206" s="96"/>
      <c r="AT206" s="97"/>
      <c r="AU206" s="98"/>
      <c r="AV206" s="99"/>
      <c r="AW206" s="99"/>
      <c r="AX206" s="100"/>
    </row>
    <row r="207" spans="1:50" ht="24.75" customHeight="1">
      <c r="A207" s="151"/>
      <c r="B207" s="342"/>
      <c r="C207" s="342"/>
      <c r="D207" s="342"/>
      <c r="E207" s="342"/>
      <c r="F207" s="343"/>
      <c r="G207" s="82"/>
      <c r="H207" s="83"/>
      <c r="I207" s="83"/>
      <c r="J207" s="83"/>
      <c r="K207" s="84"/>
      <c r="L207" s="76"/>
      <c r="M207" s="77"/>
      <c r="N207" s="77"/>
      <c r="O207" s="77"/>
      <c r="P207" s="77"/>
      <c r="Q207" s="77"/>
      <c r="R207" s="77"/>
      <c r="S207" s="77"/>
      <c r="T207" s="77"/>
      <c r="U207" s="77"/>
      <c r="V207" s="77"/>
      <c r="W207" s="77"/>
      <c r="X207" s="78"/>
      <c r="Y207" s="79"/>
      <c r="Z207" s="80"/>
      <c r="AA207" s="80"/>
      <c r="AB207" s="85"/>
      <c r="AC207" s="82"/>
      <c r="AD207" s="83"/>
      <c r="AE207" s="83"/>
      <c r="AF207" s="83"/>
      <c r="AG207" s="84"/>
      <c r="AH207" s="76"/>
      <c r="AI207" s="77"/>
      <c r="AJ207" s="77"/>
      <c r="AK207" s="77"/>
      <c r="AL207" s="77"/>
      <c r="AM207" s="77"/>
      <c r="AN207" s="77"/>
      <c r="AO207" s="77"/>
      <c r="AP207" s="77"/>
      <c r="AQ207" s="77"/>
      <c r="AR207" s="77"/>
      <c r="AS207" s="77"/>
      <c r="AT207" s="78"/>
      <c r="AU207" s="79"/>
      <c r="AV207" s="80"/>
      <c r="AW207" s="80"/>
      <c r="AX207" s="81"/>
    </row>
    <row r="208" spans="1:50" ht="24.75" customHeight="1">
      <c r="A208" s="151"/>
      <c r="B208" s="342"/>
      <c r="C208" s="342"/>
      <c r="D208" s="342"/>
      <c r="E208" s="342"/>
      <c r="F208" s="343"/>
      <c r="G208" s="82"/>
      <c r="H208" s="83"/>
      <c r="I208" s="83"/>
      <c r="J208" s="83"/>
      <c r="K208" s="84"/>
      <c r="L208" s="76"/>
      <c r="M208" s="77"/>
      <c r="N208" s="77"/>
      <c r="O208" s="77"/>
      <c r="P208" s="77"/>
      <c r="Q208" s="77"/>
      <c r="R208" s="77"/>
      <c r="S208" s="77"/>
      <c r="T208" s="77"/>
      <c r="U208" s="77"/>
      <c r="V208" s="77"/>
      <c r="W208" s="77"/>
      <c r="X208" s="78"/>
      <c r="Y208" s="79"/>
      <c r="Z208" s="80"/>
      <c r="AA208" s="80"/>
      <c r="AB208" s="85"/>
      <c r="AC208" s="82"/>
      <c r="AD208" s="83"/>
      <c r="AE208" s="83"/>
      <c r="AF208" s="83"/>
      <c r="AG208" s="84"/>
      <c r="AH208" s="76"/>
      <c r="AI208" s="77"/>
      <c r="AJ208" s="77"/>
      <c r="AK208" s="77"/>
      <c r="AL208" s="77"/>
      <c r="AM208" s="77"/>
      <c r="AN208" s="77"/>
      <c r="AO208" s="77"/>
      <c r="AP208" s="77"/>
      <c r="AQ208" s="77"/>
      <c r="AR208" s="77"/>
      <c r="AS208" s="77"/>
      <c r="AT208" s="78"/>
      <c r="AU208" s="79"/>
      <c r="AV208" s="80"/>
      <c r="AW208" s="80"/>
      <c r="AX208" s="81"/>
    </row>
    <row r="209" spans="1:50" ht="24.75" customHeight="1">
      <c r="A209" s="151"/>
      <c r="B209" s="342"/>
      <c r="C209" s="342"/>
      <c r="D209" s="342"/>
      <c r="E209" s="342"/>
      <c r="F209" s="343"/>
      <c r="G209" s="82"/>
      <c r="H209" s="83"/>
      <c r="I209" s="83"/>
      <c r="J209" s="83"/>
      <c r="K209" s="84"/>
      <c r="L209" s="76"/>
      <c r="M209" s="77"/>
      <c r="N209" s="77"/>
      <c r="O209" s="77"/>
      <c r="P209" s="77"/>
      <c r="Q209" s="77"/>
      <c r="R209" s="77"/>
      <c r="S209" s="77"/>
      <c r="T209" s="77"/>
      <c r="U209" s="77"/>
      <c r="V209" s="77"/>
      <c r="W209" s="77"/>
      <c r="X209" s="78"/>
      <c r="Y209" s="79"/>
      <c r="Z209" s="80"/>
      <c r="AA209" s="80"/>
      <c r="AB209" s="85"/>
      <c r="AC209" s="82"/>
      <c r="AD209" s="83"/>
      <c r="AE209" s="83"/>
      <c r="AF209" s="83"/>
      <c r="AG209" s="84"/>
      <c r="AH209" s="76"/>
      <c r="AI209" s="77"/>
      <c r="AJ209" s="77"/>
      <c r="AK209" s="77"/>
      <c r="AL209" s="77"/>
      <c r="AM209" s="77"/>
      <c r="AN209" s="77"/>
      <c r="AO209" s="77"/>
      <c r="AP209" s="77"/>
      <c r="AQ209" s="77"/>
      <c r="AR209" s="77"/>
      <c r="AS209" s="77"/>
      <c r="AT209" s="78"/>
      <c r="AU209" s="79"/>
      <c r="AV209" s="80"/>
      <c r="AW209" s="80"/>
      <c r="AX209" s="81"/>
    </row>
    <row r="210" spans="1:50" ht="24.75" customHeight="1">
      <c r="A210" s="151"/>
      <c r="B210" s="342"/>
      <c r="C210" s="342"/>
      <c r="D210" s="342"/>
      <c r="E210" s="342"/>
      <c r="F210" s="343"/>
      <c r="G210" s="82"/>
      <c r="H210" s="83"/>
      <c r="I210" s="83"/>
      <c r="J210" s="83"/>
      <c r="K210" s="84"/>
      <c r="L210" s="76"/>
      <c r="M210" s="77"/>
      <c r="N210" s="77"/>
      <c r="O210" s="77"/>
      <c r="P210" s="77"/>
      <c r="Q210" s="77"/>
      <c r="R210" s="77"/>
      <c r="S210" s="77"/>
      <c r="T210" s="77"/>
      <c r="U210" s="77"/>
      <c r="V210" s="77"/>
      <c r="W210" s="77"/>
      <c r="X210" s="78"/>
      <c r="Y210" s="79"/>
      <c r="Z210" s="80"/>
      <c r="AA210" s="80"/>
      <c r="AB210" s="85"/>
      <c r="AC210" s="82"/>
      <c r="AD210" s="83"/>
      <c r="AE210" s="83"/>
      <c r="AF210" s="83"/>
      <c r="AG210" s="84"/>
      <c r="AH210" s="76"/>
      <c r="AI210" s="77"/>
      <c r="AJ210" s="77"/>
      <c r="AK210" s="77"/>
      <c r="AL210" s="77"/>
      <c r="AM210" s="77"/>
      <c r="AN210" s="77"/>
      <c r="AO210" s="77"/>
      <c r="AP210" s="77"/>
      <c r="AQ210" s="77"/>
      <c r="AR210" s="77"/>
      <c r="AS210" s="77"/>
      <c r="AT210" s="78"/>
      <c r="AU210" s="79"/>
      <c r="AV210" s="80"/>
      <c r="AW210" s="80"/>
      <c r="AX210" s="81"/>
    </row>
    <row r="211" spans="1:50" ht="24.75" customHeight="1">
      <c r="A211" s="151"/>
      <c r="B211" s="342"/>
      <c r="C211" s="342"/>
      <c r="D211" s="342"/>
      <c r="E211" s="342"/>
      <c r="F211" s="343"/>
      <c r="G211" s="82"/>
      <c r="H211" s="83"/>
      <c r="I211" s="83"/>
      <c r="J211" s="83"/>
      <c r="K211" s="84"/>
      <c r="L211" s="76"/>
      <c r="M211" s="77"/>
      <c r="N211" s="77"/>
      <c r="O211" s="77"/>
      <c r="P211" s="77"/>
      <c r="Q211" s="77"/>
      <c r="R211" s="77"/>
      <c r="S211" s="77"/>
      <c r="T211" s="77"/>
      <c r="U211" s="77"/>
      <c r="V211" s="77"/>
      <c r="W211" s="77"/>
      <c r="X211" s="78"/>
      <c r="Y211" s="79"/>
      <c r="Z211" s="80"/>
      <c r="AA211" s="80"/>
      <c r="AB211" s="85"/>
      <c r="AC211" s="82"/>
      <c r="AD211" s="83"/>
      <c r="AE211" s="83"/>
      <c r="AF211" s="83"/>
      <c r="AG211" s="84"/>
      <c r="AH211" s="76"/>
      <c r="AI211" s="77"/>
      <c r="AJ211" s="77"/>
      <c r="AK211" s="77"/>
      <c r="AL211" s="77"/>
      <c r="AM211" s="77"/>
      <c r="AN211" s="77"/>
      <c r="AO211" s="77"/>
      <c r="AP211" s="77"/>
      <c r="AQ211" s="77"/>
      <c r="AR211" s="77"/>
      <c r="AS211" s="77"/>
      <c r="AT211" s="78"/>
      <c r="AU211" s="79"/>
      <c r="AV211" s="80"/>
      <c r="AW211" s="80"/>
      <c r="AX211" s="81"/>
    </row>
    <row r="212" spans="1:50" ht="24.75" customHeight="1">
      <c r="A212" s="151"/>
      <c r="B212" s="342"/>
      <c r="C212" s="342"/>
      <c r="D212" s="342"/>
      <c r="E212" s="342"/>
      <c r="F212" s="343"/>
      <c r="G212" s="82"/>
      <c r="H212" s="83"/>
      <c r="I212" s="83"/>
      <c r="J212" s="83"/>
      <c r="K212" s="84"/>
      <c r="L212" s="76"/>
      <c r="M212" s="77"/>
      <c r="N212" s="77"/>
      <c r="O212" s="77"/>
      <c r="P212" s="77"/>
      <c r="Q212" s="77"/>
      <c r="R212" s="77"/>
      <c r="S212" s="77"/>
      <c r="T212" s="77"/>
      <c r="U212" s="77"/>
      <c r="V212" s="77"/>
      <c r="W212" s="77"/>
      <c r="X212" s="78"/>
      <c r="Y212" s="79"/>
      <c r="Z212" s="80"/>
      <c r="AA212" s="80"/>
      <c r="AB212" s="85"/>
      <c r="AC212" s="82"/>
      <c r="AD212" s="83"/>
      <c r="AE212" s="83"/>
      <c r="AF212" s="83"/>
      <c r="AG212" s="84"/>
      <c r="AH212" s="76"/>
      <c r="AI212" s="77"/>
      <c r="AJ212" s="77"/>
      <c r="AK212" s="77"/>
      <c r="AL212" s="77"/>
      <c r="AM212" s="77"/>
      <c r="AN212" s="77"/>
      <c r="AO212" s="77"/>
      <c r="AP212" s="77"/>
      <c r="AQ212" s="77"/>
      <c r="AR212" s="77"/>
      <c r="AS212" s="77"/>
      <c r="AT212" s="78"/>
      <c r="AU212" s="79"/>
      <c r="AV212" s="80"/>
      <c r="AW212" s="80"/>
      <c r="AX212" s="81"/>
    </row>
    <row r="213" spans="1:50" ht="24.75" customHeight="1">
      <c r="A213" s="151"/>
      <c r="B213" s="342"/>
      <c r="C213" s="342"/>
      <c r="D213" s="342"/>
      <c r="E213" s="342"/>
      <c r="F213" s="343"/>
      <c r="G213" s="82"/>
      <c r="H213" s="83"/>
      <c r="I213" s="83"/>
      <c r="J213" s="83"/>
      <c r="K213" s="84"/>
      <c r="L213" s="76"/>
      <c r="M213" s="77"/>
      <c r="N213" s="77"/>
      <c r="O213" s="77"/>
      <c r="P213" s="77"/>
      <c r="Q213" s="77"/>
      <c r="R213" s="77"/>
      <c r="S213" s="77"/>
      <c r="T213" s="77"/>
      <c r="U213" s="77"/>
      <c r="V213" s="77"/>
      <c r="W213" s="77"/>
      <c r="X213" s="78"/>
      <c r="Y213" s="79"/>
      <c r="Z213" s="80"/>
      <c r="AA213" s="80"/>
      <c r="AB213" s="85"/>
      <c r="AC213" s="82"/>
      <c r="AD213" s="83"/>
      <c r="AE213" s="83"/>
      <c r="AF213" s="83"/>
      <c r="AG213" s="84"/>
      <c r="AH213" s="76"/>
      <c r="AI213" s="77"/>
      <c r="AJ213" s="77"/>
      <c r="AK213" s="77"/>
      <c r="AL213" s="77"/>
      <c r="AM213" s="77"/>
      <c r="AN213" s="77"/>
      <c r="AO213" s="77"/>
      <c r="AP213" s="77"/>
      <c r="AQ213" s="77"/>
      <c r="AR213" s="77"/>
      <c r="AS213" s="77"/>
      <c r="AT213" s="78"/>
      <c r="AU213" s="79"/>
      <c r="AV213" s="80"/>
      <c r="AW213" s="80"/>
      <c r="AX213" s="81"/>
    </row>
    <row r="214" spans="1:50" ht="24.75" customHeight="1">
      <c r="A214" s="151"/>
      <c r="B214" s="342"/>
      <c r="C214" s="342"/>
      <c r="D214" s="342"/>
      <c r="E214" s="342"/>
      <c r="F214" s="343"/>
      <c r="G214" s="82"/>
      <c r="H214" s="83"/>
      <c r="I214" s="83"/>
      <c r="J214" s="83"/>
      <c r="K214" s="84"/>
      <c r="L214" s="76"/>
      <c r="M214" s="77"/>
      <c r="N214" s="77"/>
      <c r="O214" s="77"/>
      <c r="P214" s="77"/>
      <c r="Q214" s="77"/>
      <c r="R214" s="77"/>
      <c r="S214" s="77"/>
      <c r="T214" s="77"/>
      <c r="U214" s="77"/>
      <c r="V214" s="77"/>
      <c r="W214" s="77"/>
      <c r="X214" s="78"/>
      <c r="Y214" s="79"/>
      <c r="Z214" s="80"/>
      <c r="AA214" s="80"/>
      <c r="AB214" s="85"/>
      <c r="AC214" s="82"/>
      <c r="AD214" s="83"/>
      <c r="AE214" s="83"/>
      <c r="AF214" s="83"/>
      <c r="AG214" s="84"/>
      <c r="AH214" s="76"/>
      <c r="AI214" s="77"/>
      <c r="AJ214" s="77"/>
      <c r="AK214" s="77"/>
      <c r="AL214" s="77"/>
      <c r="AM214" s="77"/>
      <c r="AN214" s="77"/>
      <c r="AO214" s="77"/>
      <c r="AP214" s="77"/>
      <c r="AQ214" s="77"/>
      <c r="AR214" s="77"/>
      <c r="AS214" s="77"/>
      <c r="AT214" s="78"/>
      <c r="AU214" s="79"/>
      <c r="AV214" s="80"/>
      <c r="AW214" s="80"/>
      <c r="AX214" s="81"/>
    </row>
    <row r="215" spans="1:50" ht="24.75" customHeight="1">
      <c r="A215" s="151"/>
      <c r="B215" s="342"/>
      <c r="C215" s="342"/>
      <c r="D215" s="342"/>
      <c r="E215" s="342"/>
      <c r="F215" s="343"/>
      <c r="G215" s="82"/>
      <c r="H215" s="83"/>
      <c r="I215" s="83"/>
      <c r="J215" s="83"/>
      <c r="K215" s="84"/>
      <c r="L215" s="76"/>
      <c r="M215" s="77"/>
      <c r="N215" s="77"/>
      <c r="O215" s="77"/>
      <c r="P215" s="77"/>
      <c r="Q215" s="77"/>
      <c r="R215" s="77"/>
      <c r="S215" s="77"/>
      <c r="T215" s="77"/>
      <c r="U215" s="77"/>
      <c r="V215" s="77"/>
      <c r="W215" s="77"/>
      <c r="X215" s="78"/>
      <c r="Y215" s="79"/>
      <c r="Z215" s="80"/>
      <c r="AA215" s="80"/>
      <c r="AB215" s="85"/>
      <c r="AC215" s="82"/>
      <c r="AD215" s="83"/>
      <c r="AE215" s="83"/>
      <c r="AF215" s="83"/>
      <c r="AG215" s="84"/>
      <c r="AH215" s="76"/>
      <c r="AI215" s="77"/>
      <c r="AJ215" s="77"/>
      <c r="AK215" s="77"/>
      <c r="AL215" s="77"/>
      <c r="AM215" s="77"/>
      <c r="AN215" s="77"/>
      <c r="AO215" s="77"/>
      <c r="AP215" s="77"/>
      <c r="AQ215" s="77"/>
      <c r="AR215" s="77"/>
      <c r="AS215" s="77"/>
      <c r="AT215" s="78"/>
      <c r="AU215" s="79"/>
      <c r="AV215" s="80"/>
      <c r="AW215" s="80"/>
      <c r="AX215" s="81"/>
    </row>
    <row r="216" spans="1:50" ht="24.75" customHeight="1" thickBot="1">
      <c r="A216" s="151"/>
      <c r="B216" s="342"/>
      <c r="C216" s="342"/>
      <c r="D216" s="342"/>
      <c r="E216" s="342"/>
      <c r="F216" s="343"/>
      <c r="G216" s="86" t="s">
        <v>22</v>
      </c>
      <c r="H216" s="87"/>
      <c r="I216" s="87"/>
      <c r="J216" s="87"/>
      <c r="K216" s="87"/>
      <c r="L216" s="88"/>
      <c r="M216" s="89"/>
      <c r="N216" s="89"/>
      <c r="O216" s="89"/>
      <c r="P216" s="89"/>
      <c r="Q216" s="89"/>
      <c r="R216" s="89"/>
      <c r="S216" s="89"/>
      <c r="T216" s="89"/>
      <c r="U216" s="89"/>
      <c r="V216" s="89"/>
      <c r="W216" s="89"/>
      <c r="X216" s="90"/>
      <c r="Y216" s="91">
        <f>SUM(Y206:AB215)</f>
        <v>0</v>
      </c>
      <c r="Z216" s="92"/>
      <c r="AA216" s="92"/>
      <c r="AB216" s="93"/>
      <c r="AC216" s="86" t="s">
        <v>22</v>
      </c>
      <c r="AD216" s="87"/>
      <c r="AE216" s="87"/>
      <c r="AF216" s="87"/>
      <c r="AG216" s="87"/>
      <c r="AH216" s="88"/>
      <c r="AI216" s="89"/>
      <c r="AJ216" s="89"/>
      <c r="AK216" s="89"/>
      <c r="AL216" s="89"/>
      <c r="AM216" s="89"/>
      <c r="AN216" s="89"/>
      <c r="AO216" s="89"/>
      <c r="AP216" s="89"/>
      <c r="AQ216" s="89"/>
      <c r="AR216" s="89"/>
      <c r="AS216" s="89"/>
      <c r="AT216" s="90"/>
      <c r="AU216" s="91">
        <f>SUM(AU206:AX215)</f>
        <v>0</v>
      </c>
      <c r="AV216" s="92"/>
      <c r="AW216" s="92"/>
      <c r="AX216" s="94"/>
    </row>
    <row r="217" spans="1:50" ht="30" customHeight="1">
      <c r="A217" s="151"/>
      <c r="B217" s="342"/>
      <c r="C217" s="342"/>
      <c r="D217" s="342"/>
      <c r="E217" s="342"/>
      <c r="F217" s="343"/>
      <c r="G217" s="381" t="s">
        <v>452</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4" t="s">
        <v>362</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5"/>
    </row>
    <row r="218" spans="1:50" ht="24.75" customHeight="1">
      <c r="A218" s="151"/>
      <c r="B218" s="342"/>
      <c r="C218" s="342"/>
      <c r="D218" s="342"/>
      <c r="E218" s="342"/>
      <c r="F218" s="343"/>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customHeight="1">
      <c r="A219" s="151"/>
      <c r="B219" s="342"/>
      <c r="C219" s="342"/>
      <c r="D219" s="342"/>
      <c r="E219" s="342"/>
      <c r="F219" s="343"/>
      <c r="G219" s="101" t="s">
        <v>453</v>
      </c>
      <c r="H219" s="102"/>
      <c r="I219" s="102"/>
      <c r="J219" s="102"/>
      <c r="K219" s="103"/>
      <c r="L219" s="95" t="s">
        <v>454</v>
      </c>
      <c r="M219" s="96"/>
      <c r="N219" s="96"/>
      <c r="O219" s="96"/>
      <c r="P219" s="96"/>
      <c r="Q219" s="96"/>
      <c r="R219" s="96"/>
      <c r="S219" s="96"/>
      <c r="T219" s="96"/>
      <c r="U219" s="96"/>
      <c r="V219" s="96"/>
      <c r="W219" s="96"/>
      <c r="X219" s="97"/>
      <c r="Y219" s="98">
        <v>3491</v>
      </c>
      <c r="Z219" s="99"/>
      <c r="AA219" s="99"/>
      <c r="AB219" s="104"/>
      <c r="AC219" s="101"/>
      <c r="AD219" s="102"/>
      <c r="AE219" s="102"/>
      <c r="AF219" s="102"/>
      <c r="AG219" s="103"/>
      <c r="AH219" s="95"/>
      <c r="AI219" s="96"/>
      <c r="AJ219" s="96"/>
      <c r="AK219" s="96"/>
      <c r="AL219" s="96"/>
      <c r="AM219" s="96"/>
      <c r="AN219" s="96"/>
      <c r="AO219" s="96"/>
      <c r="AP219" s="96"/>
      <c r="AQ219" s="96"/>
      <c r="AR219" s="96"/>
      <c r="AS219" s="96"/>
      <c r="AT219" s="97"/>
      <c r="AU219" s="98"/>
      <c r="AV219" s="99"/>
      <c r="AW219" s="99"/>
      <c r="AX219" s="100"/>
    </row>
    <row r="220" spans="1:50" ht="24.75" customHeight="1">
      <c r="A220" s="151"/>
      <c r="B220" s="342"/>
      <c r="C220" s="342"/>
      <c r="D220" s="342"/>
      <c r="E220" s="342"/>
      <c r="F220" s="343"/>
      <c r="G220" s="82"/>
      <c r="H220" s="83"/>
      <c r="I220" s="83"/>
      <c r="J220" s="83"/>
      <c r="K220" s="84"/>
      <c r="L220" s="76"/>
      <c r="M220" s="77"/>
      <c r="N220" s="77"/>
      <c r="O220" s="77"/>
      <c r="P220" s="77"/>
      <c r="Q220" s="77"/>
      <c r="R220" s="77"/>
      <c r="S220" s="77"/>
      <c r="T220" s="77"/>
      <c r="U220" s="77"/>
      <c r="V220" s="77"/>
      <c r="W220" s="77"/>
      <c r="X220" s="78"/>
      <c r="Y220" s="79"/>
      <c r="Z220" s="80"/>
      <c r="AA220" s="80"/>
      <c r="AB220" s="85"/>
      <c r="AC220" s="82"/>
      <c r="AD220" s="83"/>
      <c r="AE220" s="83"/>
      <c r="AF220" s="83"/>
      <c r="AG220" s="84"/>
      <c r="AH220" s="76"/>
      <c r="AI220" s="77"/>
      <c r="AJ220" s="77"/>
      <c r="AK220" s="77"/>
      <c r="AL220" s="77"/>
      <c r="AM220" s="77"/>
      <c r="AN220" s="77"/>
      <c r="AO220" s="77"/>
      <c r="AP220" s="77"/>
      <c r="AQ220" s="77"/>
      <c r="AR220" s="77"/>
      <c r="AS220" s="77"/>
      <c r="AT220" s="78"/>
      <c r="AU220" s="79"/>
      <c r="AV220" s="80"/>
      <c r="AW220" s="80"/>
      <c r="AX220" s="81"/>
    </row>
    <row r="221" spans="1:50" ht="24.75" customHeight="1">
      <c r="A221" s="151"/>
      <c r="B221" s="342"/>
      <c r="C221" s="342"/>
      <c r="D221" s="342"/>
      <c r="E221" s="342"/>
      <c r="F221" s="343"/>
      <c r="G221" s="82"/>
      <c r="H221" s="83"/>
      <c r="I221" s="83"/>
      <c r="J221" s="83"/>
      <c r="K221" s="84"/>
      <c r="L221" s="76"/>
      <c r="M221" s="77"/>
      <c r="N221" s="77"/>
      <c r="O221" s="77"/>
      <c r="P221" s="77"/>
      <c r="Q221" s="77"/>
      <c r="R221" s="77"/>
      <c r="S221" s="77"/>
      <c r="T221" s="77"/>
      <c r="U221" s="77"/>
      <c r="V221" s="77"/>
      <c r="W221" s="77"/>
      <c r="X221" s="78"/>
      <c r="Y221" s="79"/>
      <c r="Z221" s="80"/>
      <c r="AA221" s="80"/>
      <c r="AB221" s="85"/>
      <c r="AC221" s="82"/>
      <c r="AD221" s="83"/>
      <c r="AE221" s="83"/>
      <c r="AF221" s="83"/>
      <c r="AG221" s="84"/>
      <c r="AH221" s="76"/>
      <c r="AI221" s="77"/>
      <c r="AJ221" s="77"/>
      <c r="AK221" s="77"/>
      <c r="AL221" s="77"/>
      <c r="AM221" s="77"/>
      <c r="AN221" s="77"/>
      <c r="AO221" s="77"/>
      <c r="AP221" s="77"/>
      <c r="AQ221" s="77"/>
      <c r="AR221" s="77"/>
      <c r="AS221" s="77"/>
      <c r="AT221" s="78"/>
      <c r="AU221" s="79"/>
      <c r="AV221" s="80"/>
      <c r="AW221" s="80"/>
      <c r="AX221" s="81"/>
    </row>
    <row r="222" spans="1:50" ht="24.75" customHeight="1">
      <c r="A222" s="151"/>
      <c r="B222" s="342"/>
      <c r="C222" s="342"/>
      <c r="D222" s="342"/>
      <c r="E222" s="342"/>
      <c r="F222" s="343"/>
      <c r="G222" s="82"/>
      <c r="H222" s="83"/>
      <c r="I222" s="83"/>
      <c r="J222" s="83"/>
      <c r="K222" s="84"/>
      <c r="L222" s="76"/>
      <c r="M222" s="77"/>
      <c r="N222" s="77"/>
      <c r="O222" s="77"/>
      <c r="P222" s="77"/>
      <c r="Q222" s="77"/>
      <c r="R222" s="77"/>
      <c r="S222" s="77"/>
      <c r="T222" s="77"/>
      <c r="U222" s="77"/>
      <c r="V222" s="77"/>
      <c r="W222" s="77"/>
      <c r="X222" s="78"/>
      <c r="Y222" s="79"/>
      <c r="Z222" s="80"/>
      <c r="AA222" s="80"/>
      <c r="AB222" s="85"/>
      <c r="AC222" s="82"/>
      <c r="AD222" s="83"/>
      <c r="AE222" s="83"/>
      <c r="AF222" s="83"/>
      <c r="AG222" s="84"/>
      <c r="AH222" s="76"/>
      <c r="AI222" s="77"/>
      <c r="AJ222" s="77"/>
      <c r="AK222" s="77"/>
      <c r="AL222" s="77"/>
      <c r="AM222" s="77"/>
      <c r="AN222" s="77"/>
      <c r="AO222" s="77"/>
      <c r="AP222" s="77"/>
      <c r="AQ222" s="77"/>
      <c r="AR222" s="77"/>
      <c r="AS222" s="77"/>
      <c r="AT222" s="78"/>
      <c r="AU222" s="79"/>
      <c r="AV222" s="80"/>
      <c r="AW222" s="80"/>
      <c r="AX222" s="81"/>
    </row>
    <row r="223" spans="1:50" ht="24.75" customHeight="1">
      <c r="A223" s="151"/>
      <c r="B223" s="342"/>
      <c r="C223" s="342"/>
      <c r="D223" s="342"/>
      <c r="E223" s="342"/>
      <c r="F223" s="343"/>
      <c r="G223" s="82"/>
      <c r="H223" s="83"/>
      <c r="I223" s="83"/>
      <c r="J223" s="83"/>
      <c r="K223" s="84"/>
      <c r="L223" s="76"/>
      <c r="M223" s="77"/>
      <c r="N223" s="77"/>
      <c r="O223" s="77"/>
      <c r="P223" s="77"/>
      <c r="Q223" s="77"/>
      <c r="R223" s="77"/>
      <c r="S223" s="77"/>
      <c r="T223" s="77"/>
      <c r="U223" s="77"/>
      <c r="V223" s="77"/>
      <c r="W223" s="77"/>
      <c r="X223" s="78"/>
      <c r="Y223" s="79"/>
      <c r="Z223" s="80"/>
      <c r="AA223" s="80"/>
      <c r="AB223" s="85"/>
      <c r="AC223" s="82"/>
      <c r="AD223" s="83"/>
      <c r="AE223" s="83"/>
      <c r="AF223" s="83"/>
      <c r="AG223" s="84"/>
      <c r="AH223" s="76"/>
      <c r="AI223" s="77"/>
      <c r="AJ223" s="77"/>
      <c r="AK223" s="77"/>
      <c r="AL223" s="77"/>
      <c r="AM223" s="77"/>
      <c r="AN223" s="77"/>
      <c r="AO223" s="77"/>
      <c r="AP223" s="77"/>
      <c r="AQ223" s="77"/>
      <c r="AR223" s="77"/>
      <c r="AS223" s="77"/>
      <c r="AT223" s="78"/>
      <c r="AU223" s="79"/>
      <c r="AV223" s="80"/>
      <c r="AW223" s="80"/>
      <c r="AX223" s="81"/>
    </row>
    <row r="224" spans="1:50" ht="24.75" customHeight="1">
      <c r="A224" s="151"/>
      <c r="B224" s="342"/>
      <c r="C224" s="342"/>
      <c r="D224" s="342"/>
      <c r="E224" s="342"/>
      <c r="F224" s="343"/>
      <c r="G224" s="82"/>
      <c r="H224" s="83"/>
      <c r="I224" s="83"/>
      <c r="J224" s="83"/>
      <c r="K224" s="84"/>
      <c r="L224" s="76"/>
      <c r="M224" s="77"/>
      <c r="N224" s="77"/>
      <c r="O224" s="77"/>
      <c r="P224" s="77"/>
      <c r="Q224" s="77"/>
      <c r="R224" s="77"/>
      <c r="S224" s="77"/>
      <c r="T224" s="77"/>
      <c r="U224" s="77"/>
      <c r="V224" s="77"/>
      <c r="W224" s="77"/>
      <c r="X224" s="78"/>
      <c r="Y224" s="79"/>
      <c r="Z224" s="80"/>
      <c r="AA224" s="80"/>
      <c r="AB224" s="85"/>
      <c r="AC224" s="82"/>
      <c r="AD224" s="83"/>
      <c r="AE224" s="83"/>
      <c r="AF224" s="83"/>
      <c r="AG224" s="84"/>
      <c r="AH224" s="76"/>
      <c r="AI224" s="77"/>
      <c r="AJ224" s="77"/>
      <c r="AK224" s="77"/>
      <c r="AL224" s="77"/>
      <c r="AM224" s="77"/>
      <c r="AN224" s="77"/>
      <c r="AO224" s="77"/>
      <c r="AP224" s="77"/>
      <c r="AQ224" s="77"/>
      <c r="AR224" s="77"/>
      <c r="AS224" s="77"/>
      <c r="AT224" s="78"/>
      <c r="AU224" s="79"/>
      <c r="AV224" s="80"/>
      <c r="AW224" s="80"/>
      <c r="AX224" s="81"/>
    </row>
    <row r="225" spans="1:50" ht="24.75" customHeight="1">
      <c r="A225" s="151"/>
      <c r="B225" s="342"/>
      <c r="C225" s="342"/>
      <c r="D225" s="342"/>
      <c r="E225" s="342"/>
      <c r="F225" s="343"/>
      <c r="G225" s="82"/>
      <c r="H225" s="83"/>
      <c r="I225" s="83"/>
      <c r="J225" s="83"/>
      <c r="K225" s="84"/>
      <c r="L225" s="76"/>
      <c r="M225" s="77"/>
      <c r="N225" s="77"/>
      <c r="O225" s="77"/>
      <c r="P225" s="77"/>
      <c r="Q225" s="77"/>
      <c r="R225" s="77"/>
      <c r="S225" s="77"/>
      <c r="T225" s="77"/>
      <c r="U225" s="77"/>
      <c r="V225" s="77"/>
      <c r="W225" s="77"/>
      <c r="X225" s="78"/>
      <c r="Y225" s="79"/>
      <c r="Z225" s="80"/>
      <c r="AA225" s="80"/>
      <c r="AB225" s="85"/>
      <c r="AC225" s="82"/>
      <c r="AD225" s="83"/>
      <c r="AE225" s="83"/>
      <c r="AF225" s="83"/>
      <c r="AG225" s="84"/>
      <c r="AH225" s="76"/>
      <c r="AI225" s="77"/>
      <c r="AJ225" s="77"/>
      <c r="AK225" s="77"/>
      <c r="AL225" s="77"/>
      <c r="AM225" s="77"/>
      <c r="AN225" s="77"/>
      <c r="AO225" s="77"/>
      <c r="AP225" s="77"/>
      <c r="AQ225" s="77"/>
      <c r="AR225" s="77"/>
      <c r="AS225" s="77"/>
      <c r="AT225" s="78"/>
      <c r="AU225" s="79"/>
      <c r="AV225" s="80"/>
      <c r="AW225" s="80"/>
      <c r="AX225" s="81"/>
    </row>
    <row r="226" spans="1:50" ht="24.75" customHeight="1">
      <c r="A226" s="151"/>
      <c r="B226" s="342"/>
      <c r="C226" s="342"/>
      <c r="D226" s="342"/>
      <c r="E226" s="342"/>
      <c r="F226" s="343"/>
      <c r="G226" s="82"/>
      <c r="H226" s="83"/>
      <c r="I226" s="83"/>
      <c r="J226" s="83"/>
      <c r="K226" s="84"/>
      <c r="L226" s="76"/>
      <c r="M226" s="77"/>
      <c r="N226" s="77"/>
      <c r="O226" s="77"/>
      <c r="P226" s="77"/>
      <c r="Q226" s="77"/>
      <c r="R226" s="77"/>
      <c r="S226" s="77"/>
      <c r="T226" s="77"/>
      <c r="U226" s="77"/>
      <c r="V226" s="77"/>
      <c r="W226" s="77"/>
      <c r="X226" s="78"/>
      <c r="Y226" s="79"/>
      <c r="Z226" s="80"/>
      <c r="AA226" s="80"/>
      <c r="AB226" s="85"/>
      <c r="AC226" s="82"/>
      <c r="AD226" s="83"/>
      <c r="AE226" s="83"/>
      <c r="AF226" s="83"/>
      <c r="AG226" s="84"/>
      <c r="AH226" s="76"/>
      <c r="AI226" s="77"/>
      <c r="AJ226" s="77"/>
      <c r="AK226" s="77"/>
      <c r="AL226" s="77"/>
      <c r="AM226" s="77"/>
      <c r="AN226" s="77"/>
      <c r="AO226" s="77"/>
      <c r="AP226" s="77"/>
      <c r="AQ226" s="77"/>
      <c r="AR226" s="77"/>
      <c r="AS226" s="77"/>
      <c r="AT226" s="78"/>
      <c r="AU226" s="79"/>
      <c r="AV226" s="80"/>
      <c r="AW226" s="80"/>
      <c r="AX226" s="81"/>
    </row>
    <row r="227" spans="1:50" ht="24.75" customHeight="1">
      <c r="A227" s="151"/>
      <c r="B227" s="342"/>
      <c r="C227" s="342"/>
      <c r="D227" s="342"/>
      <c r="E227" s="342"/>
      <c r="F227" s="343"/>
      <c r="G227" s="82"/>
      <c r="H227" s="83"/>
      <c r="I227" s="83"/>
      <c r="J227" s="83"/>
      <c r="K227" s="84"/>
      <c r="L227" s="76"/>
      <c r="M227" s="77"/>
      <c r="N227" s="77"/>
      <c r="O227" s="77"/>
      <c r="P227" s="77"/>
      <c r="Q227" s="77"/>
      <c r="R227" s="77"/>
      <c r="S227" s="77"/>
      <c r="T227" s="77"/>
      <c r="U227" s="77"/>
      <c r="V227" s="77"/>
      <c r="W227" s="77"/>
      <c r="X227" s="78"/>
      <c r="Y227" s="79"/>
      <c r="Z227" s="80"/>
      <c r="AA227" s="80"/>
      <c r="AB227" s="85"/>
      <c r="AC227" s="82"/>
      <c r="AD227" s="83"/>
      <c r="AE227" s="83"/>
      <c r="AF227" s="83"/>
      <c r="AG227" s="84"/>
      <c r="AH227" s="76"/>
      <c r="AI227" s="77"/>
      <c r="AJ227" s="77"/>
      <c r="AK227" s="77"/>
      <c r="AL227" s="77"/>
      <c r="AM227" s="77"/>
      <c r="AN227" s="77"/>
      <c r="AO227" s="77"/>
      <c r="AP227" s="77"/>
      <c r="AQ227" s="77"/>
      <c r="AR227" s="77"/>
      <c r="AS227" s="77"/>
      <c r="AT227" s="78"/>
      <c r="AU227" s="79"/>
      <c r="AV227" s="80"/>
      <c r="AW227" s="80"/>
      <c r="AX227" s="81"/>
    </row>
    <row r="228" spans="1:50" ht="24.75" customHeight="1">
      <c r="A228" s="151"/>
      <c r="B228" s="342"/>
      <c r="C228" s="342"/>
      <c r="D228" s="342"/>
      <c r="E228" s="342"/>
      <c r="F228" s="343"/>
      <c r="G228" s="82"/>
      <c r="H228" s="83"/>
      <c r="I228" s="83"/>
      <c r="J228" s="83"/>
      <c r="K228" s="84"/>
      <c r="L228" s="76"/>
      <c r="M228" s="77"/>
      <c r="N228" s="77"/>
      <c r="O228" s="77"/>
      <c r="P228" s="77"/>
      <c r="Q228" s="77"/>
      <c r="R228" s="77"/>
      <c r="S228" s="77"/>
      <c r="T228" s="77"/>
      <c r="U228" s="77"/>
      <c r="V228" s="77"/>
      <c r="W228" s="77"/>
      <c r="X228" s="78"/>
      <c r="Y228" s="79"/>
      <c r="Z228" s="80"/>
      <c r="AA228" s="80"/>
      <c r="AB228" s="85"/>
      <c r="AC228" s="82"/>
      <c r="AD228" s="83"/>
      <c r="AE228" s="83"/>
      <c r="AF228" s="83"/>
      <c r="AG228" s="84"/>
      <c r="AH228" s="76"/>
      <c r="AI228" s="77"/>
      <c r="AJ228" s="77"/>
      <c r="AK228" s="77"/>
      <c r="AL228" s="77"/>
      <c r="AM228" s="77"/>
      <c r="AN228" s="77"/>
      <c r="AO228" s="77"/>
      <c r="AP228" s="77"/>
      <c r="AQ228" s="77"/>
      <c r="AR228" s="77"/>
      <c r="AS228" s="77"/>
      <c r="AT228" s="78"/>
      <c r="AU228" s="79"/>
      <c r="AV228" s="80"/>
      <c r="AW228" s="80"/>
      <c r="AX228" s="81"/>
    </row>
    <row r="229" spans="1:50" ht="24.75" customHeight="1">
      <c r="A229" s="151"/>
      <c r="B229" s="342"/>
      <c r="C229" s="342"/>
      <c r="D229" s="342"/>
      <c r="E229" s="342"/>
      <c r="F229" s="343"/>
      <c r="G229" s="86" t="s">
        <v>22</v>
      </c>
      <c r="H229" s="87"/>
      <c r="I229" s="87"/>
      <c r="J229" s="87"/>
      <c r="K229" s="87"/>
      <c r="L229" s="88"/>
      <c r="M229" s="89"/>
      <c r="N229" s="89"/>
      <c r="O229" s="89"/>
      <c r="P229" s="89"/>
      <c r="Q229" s="89"/>
      <c r="R229" s="89"/>
      <c r="S229" s="89"/>
      <c r="T229" s="89"/>
      <c r="U229" s="89"/>
      <c r="V229" s="89"/>
      <c r="W229" s="89"/>
      <c r="X229" s="90"/>
      <c r="Y229" s="91">
        <f>SUM(Y219:AB228)</f>
        <v>3491</v>
      </c>
      <c r="Z229" s="92"/>
      <c r="AA229" s="92"/>
      <c r="AB229" s="93"/>
      <c r="AC229" s="86" t="s">
        <v>22</v>
      </c>
      <c r="AD229" s="87"/>
      <c r="AE229" s="87"/>
      <c r="AF229" s="87"/>
      <c r="AG229" s="87"/>
      <c r="AH229" s="88"/>
      <c r="AI229" s="89"/>
      <c r="AJ229" s="89"/>
      <c r="AK229" s="89"/>
      <c r="AL229" s="89"/>
      <c r="AM229" s="89"/>
      <c r="AN229" s="89"/>
      <c r="AO229" s="89"/>
      <c r="AP229" s="89"/>
      <c r="AQ229" s="89"/>
      <c r="AR229" s="89"/>
      <c r="AS229" s="89"/>
      <c r="AT229" s="90"/>
      <c r="AU229" s="91">
        <f>SUM(AU219:AX228)</f>
        <v>0</v>
      </c>
      <c r="AV229" s="92"/>
      <c r="AW229" s="92"/>
      <c r="AX229" s="94"/>
    </row>
    <row r="230" spans="1:50" ht="22.5" customHeight="1" thickBot="1">
      <c r="A230" s="394" t="s">
        <v>320</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455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5"/>
      <c r="B235" s="10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c r="A236" s="105">
        <v>1</v>
      </c>
      <c r="B236" s="105">
        <v>1</v>
      </c>
      <c r="C236" s="110" t="s">
        <v>456</v>
      </c>
      <c r="D236" s="106"/>
      <c r="E236" s="106"/>
      <c r="F236" s="106"/>
      <c r="G236" s="106"/>
      <c r="H236" s="106"/>
      <c r="I236" s="106"/>
      <c r="J236" s="106"/>
      <c r="K236" s="106"/>
      <c r="L236" s="106"/>
      <c r="M236" s="110" t="s">
        <v>457</v>
      </c>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v>7041</v>
      </c>
      <c r="AL236" s="108"/>
      <c r="AM236" s="108"/>
      <c r="AN236" s="108"/>
      <c r="AO236" s="108"/>
      <c r="AP236" s="109"/>
      <c r="AQ236" s="110" t="s">
        <v>458</v>
      </c>
      <c r="AR236" s="106"/>
      <c r="AS236" s="106"/>
      <c r="AT236" s="106"/>
      <c r="AU236" s="107" t="s">
        <v>459</v>
      </c>
      <c r="AV236" s="108"/>
      <c r="AW236" s="108"/>
      <c r="AX236" s="109"/>
    </row>
    <row r="237" spans="1:50" ht="24" customHeight="1">
      <c r="A237" s="105">
        <v>2</v>
      </c>
      <c r="B237" s="105">
        <v>1</v>
      </c>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c r="AL237" s="108"/>
      <c r="AM237" s="108"/>
      <c r="AN237" s="108"/>
      <c r="AO237" s="108"/>
      <c r="AP237" s="109"/>
      <c r="AQ237" s="110"/>
      <c r="AR237" s="106"/>
      <c r="AS237" s="106"/>
      <c r="AT237" s="106"/>
      <c r="AU237" s="107"/>
      <c r="AV237" s="108"/>
      <c r="AW237" s="108"/>
      <c r="AX237" s="109"/>
    </row>
    <row r="238" spans="1:50" ht="24" customHeight="1">
      <c r="A238" s="105">
        <v>3</v>
      </c>
      <c r="B238" s="105">
        <v>1</v>
      </c>
      <c r="C238" s="106"/>
      <c r="D238" s="106"/>
      <c r="E238" s="106"/>
      <c r="F238" s="106"/>
      <c r="G238" s="106"/>
      <c r="H238" s="106"/>
      <c r="I238" s="106"/>
      <c r="J238" s="106"/>
      <c r="K238" s="106"/>
      <c r="L238" s="106"/>
      <c r="M238" s="126"/>
      <c r="N238" s="379"/>
      <c r="O238" s="379"/>
      <c r="P238" s="379"/>
      <c r="Q238" s="379"/>
      <c r="R238" s="379"/>
      <c r="S238" s="379"/>
      <c r="T238" s="379"/>
      <c r="U238" s="379"/>
      <c r="V238" s="379"/>
      <c r="W238" s="379"/>
      <c r="X238" s="379"/>
      <c r="Y238" s="379"/>
      <c r="Z238" s="379"/>
      <c r="AA238" s="379"/>
      <c r="AB238" s="379"/>
      <c r="AC238" s="379"/>
      <c r="AD238" s="379"/>
      <c r="AE238" s="379"/>
      <c r="AF238" s="379"/>
      <c r="AG238" s="379"/>
      <c r="AH238" s="379"/>
      <c r="AI238" s="379"/>
      <c r="AJ238" s="380"/>
      <c r="AK238" s="107"/>
      <c r="AL238" s="108"/>
      <c r="AM238" s="108"/>
      <c r="AN238" s="108"/>
      <c r="AO238" s="108"/>
      <c r="AP238" s="109"/>
      <c r="AQ238" s="110"/>
      <c r="AR238" s="106"/>
      <c r="AS238" s="106"/>
      <c r="AT238" s="106"/>
      <c r="AU238" s="107"/>
      <c r="AV238" s="108"/>
      <c r="AW238" s="108"/>
      <c r="AX238" s="109"/>
    </row>
    <row r="239" spans="1:50" ht="24" customHeight="1">
      <c r="A239" s="105">
        <v>4</v>
      </c>
      <c r="B239" s="105">
        <v>1</v>
      </c>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08"/>
      <c r="AM239" s="108"/>
      <c r="AN239" s="108"/>
      <c r="AO239" s="108"/>
      <c r="AP239" s="109"/>
      <c r="AQ239" s="110"/>
      <c r="AR239" s="106"/>
      <c r="AS239" s="106"/>
      <c r="AT239" s="106"/>
      <c r="AU239" s="107"/>
      <c r="AV239" s="108"/>
      <c r="AW239" s="108"/>
      <c r="AX239" s="109"/>
    </row>
    <row r="240" spans="1:50" ht="24" customHeight="1">
      <c r="A240" s="105">
        <v>5</v>
      </c>
      <c r="B240" s="105">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08"/>
      <c r="AM240" s="108"/>
      <c r="AN240" s="108"/>
      <c r="AO240" s="108"/>
      <c r="AP240" s="109"/>
      <c r="AQ240" s="110"/>
      <c r="AR240" s="106"/>
      <c r="AS240" s="106"/>
      <c r="AT240" s="106"/>
      <c r="AU240" s="107"/>
      <c r="AV240" s="108"/>
      <c r="AW240" s="108"/>
      <c r="AX240" s="109"/>
    </row>
    <row r="241" spans="1:50" ht="24" customHeight="1">
      <c r="A241" s="105">
        <v>6</v>
      </c>
      <c r="B241" s="105">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08"/>
      <c r="AM241" s="108"/>
      <c r="AN241" s="108"/>
      <c r="AO241" s="108"/>
      <c r="AP241" s="109"/>
      <c r="AQ241" s="110"/>
      <c r="AR241" s="106"/>
      <c r="AS241" s="106"/>
      <c r="AT241" s="106"/>
      <c r="AU241" s="107"/>
      <c r="AV241" s="108"/>
      <c r="AW241" s="108"/>
      <c r="AX241" s="109"/>
    </row>
    <row r="242" spans="1:50" ht="24" customHeight="1">
      <c r="A242" s="105">
        <v>7</v>
      </c>
      <c r="B242" s="105">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08"/>
      <c r="AM242" s="108"/>
      <c r="AN242" s="108"/>
      <c r="AO242" s="108"/>
      <c r="AP242" s="109"/>
      <c r="AQ242" s="110"/>
      <c r="AR242" s="106"/>
      <c r="AS242" s="106"/>
      <c r="AT242" s="106"/>
      <c r="AU242" s="107"/>
      <c r="AV242" s="108"/>
      <c r="AW242" s="108"/>
      <c r="AX242" s="109"/>
    </row>
    <row r="243" spans="1:50" ht="24" customHeight="1">
      <c r="A243" s="105">
        <v>8</v>
      </c>
      <c r="B243" s="105">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c r="AL243" s="108"/>
      <c r="AM243" s="108"/>
      <c r="AN243" s="108"/>
      <c r="AO243" s="108"/>
      <c r="AP243" s="109"/>
      <c r="AQ243" s="110"/>
      <c r="AR243" s="106"/>
      <c r="AS243" s="106"/>
      <c r="AT243" s="106"/>
      <c r="AU243" s="107"/>
      <c r="AV243" s="108"/>
      <c r="AW243" s="108"/>
      <c r="AX243" s="109"/>
    </row>
    <row r="244" spans="1:50" ht="24" customHeight="1">
      <c r="A244" s="105">
        <v>9</v>
      </c>
      <c r="B244" s="105">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08"/>
      <c r="AM244" s="108"/>
      <c r="AN244" s="108"/>
      <c r="AO244" s="108"/>
      <c r="AP244" s="109"/>
      <c r="AQ244" s="110"/>
      <c r="AR244" s="106"/>
      <c r="AS244" s="106"/>
      <c r="AT244" s="106"/>
      <c r="AU244" s="107"/>
      <c r="AV244" s="108"/>
      <c r="AW244" s="108"/>
      <c r="AX244" s="109"/>
    </row>
    <row r="245" spans="1:50" ht="24" customHeight="1">
      <c r="A245" s="105">
        <v>10</v>
      </c>
      <c r="B245" s="105">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08"/>
      <c r="AM245" s="108"/>
      <c r="AN245" s="108"/>
      <c r="AO245" s="108"/>
      <c r="AP245" s="109"/>
      <c r="AQ245" s="110"/>
      <c r="AR245" s="106"/>
      <c r="AS245" s="106"/>
      <c r="AT245" s="106"/>
      <c r="AU245" s="107"/>
      <c r="AV245" s="108"/>
      <c r="AW245" s="108"/>
      <c r="AX245" s="109"/>
    </row>
    <row r="246" spans="1:50" ht="24" customHeight="1" hidden="1">
      <c r="A246" s="105">
        <v>11</v>
      </c>
      <c r="B246" s="105">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customHeight="1" hidden="1">
      <c r="A247" s="105">
        <v>12</v>
      </c>
      <c r="B247" s="105">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customHeight="1" hidden="1">
      <c r="A248" s="105">
        <v>13</v>
      </c>
      <c r="B248" s="105">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customHeight="1" hidden="1">
      <c r="A249" s="105">
        <v>14</v>
      </c>
      <c r="B249" s="105">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customHeight="1" hidden="1">
      <c r="A250" s="105">
        <v>15</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customHeight="1" hidden="1">
      <c r="A251" s="105">
        <v>16</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customHeight="1" hidden="1">
      <c r="A252" s="105">
        <v>17</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customHeight="1" hidden="1">
      <c r="A253" s="105">
        <v>18</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customHeight="1" hidden="1">
      <c r="A254" s="105">
        <v>19</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customHeight="1" hidden="1">
      <c r="A255" s="105">
        <v>20</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customHeight="1" hidden="1">
      <c r="A256" s="105">
        <v>21</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customHeight="1" hidden="1">
      <c r="A257" s="105">
        <v>22</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customHeight="1" hidden="1">
      <c r="A258" s="105">
        <v>23</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customHeight="1" hidden="1">
      <c r="A259" s="105">
        <v>24</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customHeight="1" hidden="1">
      <c r="A260" s="105">
        <v>25</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customHeight="1" hidden="1">
      <c r="A261" s="105">
        <v>26</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customHeight="1" hidden="1">
      <c r="A262" s="105">
        <v>27</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customHeight="1" hidden="1">
      <c r="A263" s="105">
        <v>28</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customHeight="1" hidden="1">
      <c r="A264" s="105">
        <v>29</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customHeight="1" hidden="1">
      <c r="A265" s="105">
        <v>30</v>
      </c>
      <c r="B265" s="105">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5"/>
      <c r="B268" s="105"/>
      <c r="C268" s="121" t="s">
        <v>363</v>
      </c>
      <c r="D268" s="121"/>
      <c r="E268" s="121"/>
      <c r="F268" s="121"/>
      <c r="G268" s="121"/>
      <c r="H268" s="121"/>
      <c r="I268" s="121"/>
      <c r="J268" s="121"/>
      <c r="K268" s="121"/>
      <c r="L268" s="121"/>
      <c r="M268" s="121" t="s">
        <v>364</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365</v>
      </c>
      <c r="AL268" s="121"/>
      <c r="AM268" s="121"/>
      <c r="AN268" s="121"/>
      <c r="AO268" s="121"/>
      <c r="AP268" s="121"/>
      <c r="AQ268" s="121" t="s">
        <v>23</v>
      </c>
      <c r="AR268" s="121"/>
      <c r="AS268" s="121"/>
      <c r="AT268" s="121"/>
      <c r="AU268" s="123" t="s">
        <v>24</v>
      </c>
      <c r="AV268" s="124"/>
      <c r="AW268" s="124"/>
      <c r="AX268" s="125"/>
    </row>
    <row r="269" spans="1:50" ht="24" customHeight="1">
      <c r="A269" s="105">
        <v>1</v>
      </c>
      <c r="B269" s="105">
        <v>1</v>
      </c>
      <c r="C269" s="110" t="s">
        <v>386</v>
      </c>
      <c r="D269" s="106"/>
      <c r="E269" s="106"/>
      <c r="F269" s="106"/>
      <c r="G269" s="106"/>
      <c r="H269" s="106"/>
      <c r="I269" s="106"/>
      <c r="J269" s="106"/>
      <c r="K269" s="106"/>
      <c r="L269" s="106"/>
      <c r="M269" s="110" t="s">
        <v>518</v>
      </c>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v>3702</v>
      </c>
      <c r="AL269" s="108"/>
      <c r="AM269" s="108"/>
      <c r="AN269" s="108"/>
      <c r="AO269" s="108"/>
      <c r="AP269" s="109"/>
      <c r="AQ269" s="110" t="s">
        <v>508</v>
      </c>
      <c r="AR269" s="106"/>
      <c r="AS269" s="106"/>
      <c r="AT269" s="106"/>
      <c r="AU269" s="107" t="s">
        <v>508</v>
      </c>
      <c r="AV269" s="108"/>
      <c r="AW269" s="108"/>
      <c r="AX269" s="109"/>
    </row>
    <row r="270" spans="1:50" ht="24" customHeight="1">
      <c r="A270" s="105">
        <v>2</v>
      </c>
      <c r="B270" s="105">
        <v>1</v>
      </c>
      <c r="C270" s="110" t="s">
        <v>465</v>
      </c>
      <c r="D270" s="106"/>
      <c r="E270" s="106"/>
      <c r="F270" s="106"/>
      <c r="G270" s="106"/>
      <c r="H270" s="106"/>
      <c r="I270" s="106"/>
      <c r="J270" s="106"/>
      <c r="K270" s="106"/>
      <c r="L270" s="106"/>
      <c r="M270" s="110" t="s">
        <v>469</v>
      </c>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v>959</v>
      </c>
      <c r="AL270" s="108"/>
      <c r="AM270" s="108"/>
      <c r="AN270" s="108"/>
      <c r="AO270" s="108"/>
      <c r="AP270" s="109"/>
      <c r="AQ270" s="110" t="s">
        <v>508</v>
      </c>
      <c r="AR270" s="106"/>
      <c r="AS270" s="106"/>
      <c r="AT270" s="106"/>
      <c r="AU270" s="107" t="s">
        <v>508</v>
      </c>
      <c r="AV270" s="108"/>
      <c r="AW270" s="108"/>
      <c r="AX270" s="109"/>
    </row>
    <row r="271" spans="1:50" ht="24" customHeight="1">
      <c r="A271" s="105">
        <v>3</v>
      </c>
      <c r="B271" s="105">
        <v>1</v>
      </c>
      <c r="C271" s="110" t="s">
        <v>461</v>
      </c>
      <c r="D271" s="106"/>
      <c r="E271" s="106"/>
      <c r="F271" s="106"/>
      <c r="G271" s="106"/>
      <c r="H271" s="106"/>
      <c r="I271" s="106"/>
      <c r="J271" s="106"/>
      <c r="K271" s="106"/>
      <c r="L271" s="106"/>
      <c r="M271" s="110" t="s">
        <v>469</v>
      </c>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v>892</v>
      </c>
      <c r="AL271" s="108"/>
      <c r="AM271" s="108"/>
      <c r="AN271" s="108"/>
      <c r="AO271" s="108"/>
      <c r="AP271" s="109"/>
      <c r="AQ271" s="110" t="s">
        <v>508</v>
      </c>
      <c r="AR271" s="106"/>
      <c r="AS271" s="106"/>
      <c r="AT271" s="106"/>
      <c r="AU271" s="107" t="s">
        <v>508</v>
      </c>
      <c r="AV271" s="108"/>
      <c r="AW271" s="108"/>
      <c r="AX271" s="109"/>
    </row>
    <row r="272" spans="1:50" ht="24" customHeight="1">
      <c r="A272" s="105">
        <v>4</v>
      </c>
      <c r="B272" s="105">
        <v>1</v>
      </c>
      <c r="C272" s="110" t="s">
        <v>462</v>
      </c>
      <c r="D272" s="106"/>
      <c r="E272" s="106"/>
      <c r="F272" s="106"/>
      <c r="G272" s="106"/>
      <c r="H272" s="106"/>
      <c r="I272" s="106"/>
      <c r="J272" s="106"/>
      <c r="K272" s="106"/>
      <c r="L272" s="106"/>
      <c r="M272" s="110" t="s">
        <v>469</v>
      </c>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v>748</v>
      </c>
      <c r="AL272" s="108"/>
      <c r="AM272" s="108"/>
      <c r="AN272" s="108"/>
      <c r="AO272" s="108"/>
      <c r="AP272" s="109"/>
      <c r="AQ272" s="110" t="s">
        <v>508</v>
      </c>
      <c r="AR272" s="106"/>
      <c r="AS272" s="106"/>
      <c r="AT272" s="106"/>
      <c r="AU272" s="107" t="s">
        <v>508</v>
      </c>
      <c r="AV272" s="108"/>
      <c r="AW272" s="108"/>
      <c r="AX272" s="109"/>
    </row>
    <row r="273" spans="1:50" ht="24" customHeight="1">
      <c r="A273" s="105">
        <v>5</v>
      </c>
      <c r="B273" s="105">
        <v>1</v>
      </c>
      <c r="C273" s="110" t="s">
        <v>467</v>
      </c>
      <c r="D273" s="106"/>
      <c r="E273" s="106"/>
      <c r="F273" s="106"/>
      <c r="G273" s="106"/>
      <c r="H273" s="106"/>
      <c r="I273" s="106"/>
      <c r="J273" s="106"/>
      <c r="K273" s="106"/>
      <c r="L273" s="106"/>
      <c r="M273" s="110" t="s">
        <v>469</v>
      </c>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v>225</v>
      </c>
      <c r="AL273" s="108"/>
      <c r="AM273" s="108"/>
      <c r="AN273" s="108"/>
      <c r="AO273" s="108"/>
      <c r="AP273" s="109"/>
      <c r="AQ273" s="110" t="s">
        <v>508</v>
      </c>
      <c r="AR273" s="106"/>
      <c r="AS273" s="106"/>
      <c r="AT273" s="106"/>
      <c r="AU273" s="107" t="s">
        <v>508</v>
      </c>
      <c r="AV273" s="108"/>
      <c r="AW273" s="108"/>
      <c r="AX273" s="109"/>
    </row>
    <row r="274" spans="1:50" ht="24" customHeight="1">
      <c r="A274" s="105">
        <v>6</v>
      </c>
      <c r="B274" s="105">
        <v>1</v>
      </c>
      <c r="C274" s="110" t="s">
        <v>468</v>
      </c>
      <c r="D274" s="106"/>
      <c r="E274" s="106"/>
      <c r="F274" s="106"/>
      <c r="G274" s="106"/>
      <c r="H274" s="106"/>
      <c r="I274" s="106"/>
      <c r="J274" s="106"/>
      <c r="K274" s="106"/>
      <c r="L274" s="106"/>
      <c r="M274" s="110" t="s">
        <v>469</v>
      </c>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v>203</v>
      </c>
      <c r="AL274" s="108"/>
      <c r="AM274" s="108"/>
      <c r="AN274" s="108"/>
      <c r="AO274" s="108"/>
      <c r="AP274" s="109"/>
      <c r="AQ274" s="110" t="s">
        <v>508</v>
      </c>
      <c r="AR274" s="106"/>
      <c r="AS274" s="106"/>
      <c r="AT274" s="106"/>
      <c r="AU274" s="107" t="s">
        <v>508</v>
      </c>
      <c r="AV274" s="108"/>
      <c r="AW274" s="108"/>
      <c r="AX274" s="109"/>
    </row>
    <row r="275" spans="1:50" ht="24" customHeight="1">
      <c r="A275" s="105">
        <v>7</v>
      </c>
      <c r="B275" s="105">
        <v>1</v>
      </c>
      <c r="C275" s="110" t="s">
        <v>466</v>
      </c>
      <c r="D275" s="106"/>
      <c r="E275" s="106"/>
      <c r="F275" s="106"/>
      <c r="G275" s="106"/>
      <c r="H275" s="106"/>
      <c r="I275" s="106"/>
      <c r="J275" s="106"/>
      <c r="K275" s="106"/>
      <c r="L275" s="106"/>
      <c r="M275" s="110" t="s">
        <v>469</v>
      </c>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v>66</v>
      </c>
      <c r="AL275" s="108"/>
      <c r="AM275" s="108"/>
      <c r="AN275" s="108"/>
      <c r="AO275" s="108"/>
      <c r="AP275" s="109"/>
      <c r="AQ275" s="110" t="s">
        <v>508</v>
      </c>
      <c r="AR275" s="106"/>
      <c r="AS275" s="106"/>
      <c r="AT275" s="106"/>
      <c r="AU275" s="107" t="s">
        <v>508</v>
      </c>
      <c r="AV275" s="108"/>
      <c r="AW275" s="108"/>
      <c r="AX275" s="109"/>
    </row>
    <row r="276" spans="1:50" ht="24" customHeight="1">
      <c r="A276" s="105">
        <v>8</v>
      </c>
      <c r="B276" s="105">
        <v>1</v>
      </c>
      <c r="C276" s="110" t="s">
        <v>463</v>
      </c>
      <c r="D276" s="106"/>
      <c r="E276" s="106"/>
      <c r="F276" s="106"/>
      <c r="G276" s="106"/>
      <c r="H276" s="106"/>
      <c r="I276" s="106"/>
      <c r="J276" s="106"/>
      <c r="K276" s="106"/>
      <c r="L276" s="106"/>
      <c r="M276" s="110" t="s">
        <v>469</v>
      </c>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v>46</v>
      </c>
      <c r="AL276" s="108"/>
      <c r="AM276" s="108"/>
      <c r="AN276" s="108"/>
      <c r="AO276" s="108"/>
      <c r="AP276" s="109"/>
      <c r="AQ276" s="110" t="s">
        <v>508</v>
      </c>
      <c r="AR276" s="106"/>
      <c r="AS276" s="106"/>
      <c r="AT276" s="106"/>
      <c r="AU276" s="107" t="s">
        <v>508</v>
      </c>
      <c r="AV276" s="108"/>
      <c r="AW276" s="108"/>
      <c r="AX276" s="109"/>
    </row>
    <row r="277" spans="1:50" ht="24" customHeight="1">
      <c r="A277" s="105">
        <v>9</v>
      </c>
      <c r="B277" s="105">
        <v>1</v>
      </c>
      <c r="C277" s="110" t="s">
        <v>464</v>
      </c>
      <c r="D277" s="106"/>
      <c r="E277" s="106"/>
      <c r="F277" s="106"/>
      <c r="G277" s="106"/>
      <c r="H277" s="106"/>
      <c r="I277" s="106"/>
      <c r="J277" s="106"/>
      <c r="K277" s="106"/>
      <c r="L277" s="106"/>
      <c r="M277" s="110" t="s">
        <v>469</v>
      </c>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v>21</v>
      </c>
      <c r="AL277" s="108"/>
      <c r="AM277" s="108"/>
      <c r="AN277" s="108"/>
      <c r="AO277" s="108"/>
      <c r="AP277" s="109"/>
      <c r="AQ277" s="110" t="s">
        <v>508</v>
      </c>
      <c r="AR277" s="106"/>
      <c r="AS277" s="106"/>
      <c r="AT277" s="106"/>
      <c r="AU277" s="107" t="s">
        <v>508</v>
      </c>
      <c r="AV277" s="108"/>
      <c r="AW277" s="108"/>
      <c r="AX277" s="109"/>
    </row>
    <row r="278" spans="1:50" ht="24" customHeight="1">
      <c r="A278" s="105">
        <v>10</v>
      </c>
      <c r="B278" s="105">
        <v>1</v>
      </c>
      <c r="C278" s="110" t="s">
        <v>470</v>
      </c>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customHeight="1" hidden="1">
      <c r="A279" s="105">
        <v>11</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customHeight="1" hidden="1">
      <c r="A280" s="105">
        <v>12</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customHeight="1" hidden="1">
      <c r="A281" s="105">
        <v>13</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customHeight="1" hidden="1">
      <c r="A282" s="105">
        <v>14</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customHeight="1" hidden="1">
      <c r="A283" s="105">
        <v>15</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customHeight="1" hidden="1">
      <c r="A284" s="105">
        <v>16</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customHeight="1" hidden="1">
      <c r="A285" s="105">
        <v>17</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customHeight="1" hidden="1">
      <c r="A286" s="105">
        <v>18</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customHeight="1" hidden="1">
      <c r="A287" s="105">
        <v>19</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customHeight="1" hidden="1">
      <c r="A288" s="105">
        <v>20</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customHeight="1" hidden="1">
      <c r="A289" s="105">
        <v>21</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customHeight="1" hidden="1">
      <c r="A290" s="105">
        <v>22</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customHeight="1" hidden="1">
      <c r="A291" s="105">
        <v>23</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customHeight="1" hidden="1">
      <c r="A292" s="105">
        <v>24</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customHeight="1" hidden="1">
      <c r="A293" s="105">
        <v>25</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customHeight="1" hidden="1">
      <c r="A294" s="105">
        <v>26</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customHeight="1" hidden="1">
      <c r="A295" s="105">
        <v>27</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customHeight="1" hidden="1">
      <c r="A296" s="105">
        <v>28</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customHeight="1" hidden="1">
      <c r="A297" s="105">
        <v>29</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ht="24" customHeight="1" hidden="1">
      <c r="A298" s="105">
        <v>30</v>
      </c>
      <c r="B298" s="105">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c r="AR298" s="106"/>
      <c r="AS298" s="106"/>
      <c r="AT298" s="106"/>
      <c r="AU298" s="107"/>
      <c r="AV298" s="108"/>
      <c r="AW298" s="108"/>
      <c r="AX298" s="109"/>
    </row>
    <row r="300" spans="1:50" ht="13.5">
      <c r="A300" s="9"/>
      <c r="B300" s="61" t="s">
        <v>471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5"/>
      <c r="B301" s="105"/>
      <c r="C301" s="121" t="s">
        <v>363</v>
      </c>
      <c r="D301" s="121"/>
      <c r="E301" s="121"/>
      <c r="F301" s="121"/>
      <c r="G301" s="121"/>
      <c r="H301" s="121"/>
      <c r="I301" s="121"/>
      <c r="J301" s="121"/>
      <c r="K301" s="121"/>
      <c r="L301" s="121"/>
      <c r="M301" s="121" t="s">
        <v>364</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365</v>
      </c>
      <c r="AL301" s="121"/>
      <c r="AM301" s="121"/>
      <c r="AN301" s="121"/>
      <c r="AO301" s="121"/>
      <c r="AP301" s="121"/>
      <c r="AQ301" s="121" t="s">
        <v>23</v>
      </c>
      <c r="AR301" s="121"/>
      <c r="AS301" s="121"/>
      <c r="AT301" s="121"/>
      <c r="AU301" s="123" t="s">
        <v>24</v>
      </c>
      <c r="AV301" s="124"/>
      <c r="AW301" s="124"/>
      <c r="AX301" s="125"/>
    </row>
    <row r="302" spans="1:50" ht="24" customHeight="1">
      <c r="A302" s="105">
        <v>1</v>
      </c>
      <c r="B302" s="105">
        <v>1</v>
      </c>
      <c r="C302" s="110" t="s">
        <v>472</v>
      </c>
      <c r="D302" s="106"/>
      <c r="E302" s="106"/>
      <c r="F302" s="106"/>
      <c r="G302" s="106"/>
      <c r="H302" s="106"/>
      <c r="I302" s="106"/>
      <c r="J302" s="106"/>
      <c r="K302" s="106"/>
      <c r="L302" s="106"/>
      <c r="M302" s="110" t="s">
        <v>473</v>
      </c>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v>0.5</v>
      </c>
      <c r="AL302" s="108"/>
      <c r="AM302" s="108"/>
      <c r="AN302" s="108"/>
      <c r="AO302" s="108"/>
      <c r="AP302" s="109"/>
      <c r="AQ302" s="110" t="s">
        <v>508</v>
      </c>
      <c r="AR302" s="106"/>
      <c r="AS302" s="106"/>
      <c r="AT302" s="106"/>
      <c r="AU302" s="107" t="s">
        <v>508</v>
      </c>
      <c r="AV302" s="108"/>
      <c r="AW302" s="108"/>
      <c r="AX302" s="109"/>
    </row>
    <row r="303" spans="1:50" ht="24" customHeight="1">
      <c r="A303" s="105">
        <v>2</v>
      </c>
      <c r="B303" s="105">
        <v>1</v>
      </c>
      <c r="C303" s="110" t="s">
        <v>474</v>
      </c>
      <c r="D303" s="106"/>
      <c r="E303" s="106"/>
      <c r="F303" s="106"/>
      <c r="G303" s="106"/>
      <c r="H303" s="106"/>
      <c r="I303" s="106"/>
      <c r="J303" s="106"/>
      <c r="K303" s="106"/>
      <c r="L303" s="106"/>
      <c r="M303" s="110" t="s">
        <v>469</v>
      </c>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v>0.2</v>
      </c>
      <c r="AL303" s="108"/>
      <c r="AM303" s="108"/>
      <c r="AN303" s="108"/>
      <c r="AO303" s="108"/>
      <c r="AP303" s="109"/>
      <c r="AQ303" s="110" t="s">
        <v>508</v>
      </c>
      <c r="AR303" s="106"/>
      <c r="AS303" s="106"/>
      <c r="AT303" s="106"/>
      <c r="AU303" s="107" t="s">
        <v>508</v>
      </c>
      <c r="AV303" s="108"/>
      <c r="AW303" s="108"/>
      <c r="AX303" s="109"/>
    </row>
    <row r="304" spans="1:50" ht="24" customHeight="1">
      <c r="A304" s="105">
        <v>3</v>
      </c>
      <c r="B304" s="105">
        <v>1</v>
      </c>
      <c r="C304" s="110" t="s">
        <v>475</v>
      </c>
      <c r="D304" s="106"/>
      <c r="E304" s="106"/>
      <c r="F304" s="106"/>
      <c r="G304" s="106"/>
      <c r="H304" s="106"/>
      <c r="I304" s="106"/>
      <c r="J304" s="106"/>
      <c r="K304" s="106"/>
      <c r="L304" s="106"/>
      <c r="M304" s="110" t="s">
        <v>469</v>
      </c>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v>0.1</v>
      </c>
      <c r="AL304" s="108"/>
      <c r="AM304" s="108"/>
      <c r="AN304" s="108"/>
      <c r="AO304" s="108"/>
      <c r="AP304" s="109"/>
      <c r="AQ304" s="110" t="s">
        <v>508</v>
      </c>
      <c r="AR304" s="106"/>
      <c r="AS304" s="106"/>
      <c r="AT304" s="106"/>
      <c r="AU304" s="107" t="s">
        <v>508</v>
      </c>
      <c r="AV304" s="108"/>
      <c r="AW304" s="108"/>
      <c r="AX304" s="109"/>
    </row>
    <row r="305" spans="1:50" ht="24" customHeight="1">
      <c r="A305" s="105">
        <v>4</v>
      </c>
      <c r="B305" s="105">
        <v>1</v>
      </c>
      <c r="C305" s="110" t="s">
        <v>476</v>
      </c>
      <c r="D305" s="106"/>
      <c r="E305" s="106"/>
      <c r="F305" s="106"/>
      <c r="G305" s="106"/>
      <c r="H305" s="106"/>
      <c r="I305" s="106"/>
      <c r="J305" s="106"/>
      <c r="K305" s="106"/>
      <c r="L305" s="106"/>
      <c r="M305" s="110" t="s">
        <v>469</v>
      </c>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v>0.1</v>
      </c>
      <c r="AL305" s="108"/>
      <c r="AM305" s="108"/>
      <c r="AN305" s="108"/>
      <c r="AO305" s="108"/>
      <c r="AP305" s="109"/>
      <c r="AQ305" s="110" t="s">
        <v>508</v>
      </c>
      <c r="AR305" s="106"/>
      <c r="AS305" s="106"/>
      <c r="AT305" s="106"/>
      <c r="AU305" s="107" t="s">
        <v>508</v>
      </c>
      <c r="AV305" s="108"/>
      <c r="AW305" s="108"/>
      <c r="AX305" s="109"/>
    </row>
    <row r="306" spans="1:50" ht="24" customHeight="1">
      <c r="A306" s="105">
        <v>5</v>
      </c>
      <c r="B306" s="105">
        <v>1</v>
      </c>
      <c r="C306" s="110" t="s">
        <v>477</v>
      </c>
      <c r="D306" s="106"/>
      <c r="E306" s="106"/>
      <c r="F306" s="106"/>
      <c r="G306" s="106"/>
      <c r="H306" s="106"/>
      <c r="I306" s="106"/>
      <c r="J306" s="106"/>
      <c r="K306" s="106"/>
      <c r="L306" s="106"/>
      <c r="M306" s="110" t="s">
        <v>469</v>
      </c>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v>0.1</v>
      </c>
      <c r="AL306" s="108"/>
      <c r="AM306" s="108"/>
      <c r="AN306" s="108"/>
      <c r="AO306" s="108"/>
      <c r="AP306" s="109"/>
      <c r="AQ306" s="110" t="s">
        <v>508</v>
      </c>
      <c r="AR306" s="106"/>
      <c r="AS306" s="106"/>
      <c r="AT306" s="106"/>
      <c r="AU306" s="107" t="s">
        <v>508</v>
      </c>
      <c r="AV306" s="108"/>
      <c r="AW306" s="108"/>
      <c r="AX306" s="109"/>
    </row>
    <row r="307" spans="1:50" ht="24" customHeight="1">
      <c r="A307" s="105">
        <v>6</v>
      </c>
      <c r="B307" s="105">
        <v>1</v>
      </c>
      <c r="C307" s="110" t="s">
        <v>478</v>
      </c>
      <c r="D307" s="106"/>
      <c r="E307" s="106"/>
      <c r="F307" s="106"/>
      <c r="G307" s="106"/>
      <c r="H307" s="106"/>
      <c r="I307" s="106"/>
      <c r="J307" s="106"/>
      <c r="K307" s="106"/>
      <c r="L307" s="106"/>
      <c r="M307" s="110" t="s">
        <v>469</v>
      </c>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v>0.1</v>
      </c>
      <c r="AL307" s="108"/>
      <c r="AM307" s="108"/>
      <c r="AN307" s="108"/>
      <c r="AO307" s="108"/>
      <c r="AP307" s="109"/>
      <c r="AQ307" s="110" t="s">
        <v>508</v>
      </c>
      <c r="AR307" s="106"/>
      <c r="AS307" s="106"/>
      <c r="AT307" s="106"/>
      <c r="AU307" s="107" t="s">
        <v>508</v>
      </c>
      <c r="AV307" s="108"/>
      <c r="AW307" s="108"/>
      <c r="AX307" s="109"/>
    </row>
    <row r="308" spans="1:50" ht="24" customHeight="1">
      <c r="A308" s="105">
        <v>7</v>
      </c>
      <c r="B308" s="105">
        <v>1</v>
      </c>
      <c r="C308" s="110" t="s">
        <v>479</v>
      </c>
      <c r="D308" s="106"/>
      <c r="E308" s="106"/>
      <c r="F308" s="106"/>
      <c r="G308" s="106"/>
      <c r="H308" s="106"/>
      <c r="I308" s="106"/>
      <c r="J308" s="106"/>
      <c r="K308" s="106"/>
      <c r="L308" s="106"/>
      <c r="M308" s="110" t="s">
        <v>469</v>
      </c>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v>0.1</v>
      </c>
      <c r="AL308" s="108"/>
      <c r="AM308" s="108"/>
      <c r="AN308" s="108"/>
      <c r="AO308" s="108"/>
      <c r="AP308" s="109"/>
      <c r="AQ308" s="110" t="s">
        <v>508</v>
      </c>
      <c r="AR308" s="106"/>
      <c r="AS308" s="106"/>
      <c r="AT308" s="106"/>
      <c r="AU308" s="107" t="s">
        <v>508</v>
      </c>
      <c r="AV308" s="108"/>
      <c r="AW308" s="108"/>
      <c r="AX308" s="109"/>
    </row>
    <row r="309" spans="1:50" ht="24" customHeight="1">
      <c r="A309" s="105">
        <v>8</v>
      </c>
      <c r="B309" s="105">
        <v>1</v>
      </c>
      <c r="C309" s="110" t="s">
        <v>480</v>
      </c>
      <c r="D309" s="106"/>
      <c r="E309" s="106"/>
      <c r="F309" s="106"/>
      <c r="G309" s="106"/>
      <c r="H309" s="106"/>
      <c r="I309" s="106"/>
      <c r="J309" s="106"/>
      <c r="K309" s="106"/>
      <c r="L309" s="106"/>
      <c r="M309" s="110" t="s">
        <v>469</v>
      </c>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v>0.1</v>
      </c>
      <c r="AL309" s="108"/>
      <c r="AM309" s="108"/>
      <c r="AN309" s="108"/>
      <c r="AO309" s="108"/>
      <c r="AP309" s="109"/>
      <c r="AQ309" s="110" t="s">
        <v>508</v>
      </c>
      <c r="AR309" s="106"/>
      <c r="AS309" s="106"/>
      <c r="AT309" s="106"/>
      <c r="AU309" s="107" t="s">
        <v>508</v>
      </c>
      <c r="AV309" s="108"/>
      <c r="AW309" s="108"/>
      <c r="AX309" s="109"/>
    </row>
    <row r="310" spans="1:50" ht="24" customHeight="1">
      <c r="A310" s="105">
        <v>9</v>
      </c>
      <c r="B310" s="105">
        <v>1</v>
      </c>
      <c r="C310" s="110" t="s">
        <v>481</v>
      </c>
      <c r="D310" s="106"/>
      <c r="E310" s="106"/>
      <c r="F310" s="106"/>
      <c r="G310" s="106"/>
      <c r="H310" s="106"/>
      <c r="I310" s="106"/>
      <c r="J310" s="106"/>
      <c r="K310" s="106"/>
      <c r="L310" s="106"/>
      <c r="M310" s="110" t="s">
        <v>469</v>
      </c>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v>0.1</v>
      </c>
      <c r="AL310" s="108"/>
      <c r="AM310" s="108"/>
      <c r="AN310" s="108"/>
      <c r="AO310" s="108"/>
      <c r="AP310" s="109"/>
      <c r="AQ310" s="110" t="s">
        <v>508</v>
      </c>
      <c r="AR310" s="106"/>
      <c r="AS310" s="106"/>
      <c r="AT310" s="106"/>
      <c r="AU310" s="107" t="s">
        <v>508</v>
      </c>
      <c r="AV310" s="108"/>
      <c r="AW310" s="108"/>
      <c r="AX310" s="109"/>
    </row>
    <row r="311" spans="1:50" ht="24" customHeight="1">
      <c r="A311" s="105">
        <v>10</v>
      </c>
      <c r="B311" s="105">
        <v>1</v>
      </c>
      <c r="C311" s="110" t="s">
        <v>482</v>
      </c>
      <c r="D311" s="106"/>
      <c r="E311" s="106"/>
      <c r="F311" s="106"/>
      <c r="G311" s="106"/>
      <c r="H311" s="106"/>
      <c r="I311" s="106"/>
      <c r="J311" s="106"/>
      <c r="K311" s="106"/>
      <c r="L311" s="106"/>
      <c r="M311" s="110" t="s">
        <v>469</v>
      </c>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v>0.1</v>
      </c>
      <c r="AL311" s="108"/>
      <c r="AM311" s="108"/>
      <c r="AN311" s="108"/>
      <c r="AO311" s="108"/>
      <c r="AP311" s="109"/>
      <c r="AQ311" s="110" t="s">
        <v>508</v>
      </c>
      <c r="AR311" s="106"/>
      <c r="AS311" s="106"/>
      <c r="AT311" s="106"/>
      <c r="AU311" s="107" t="s">
        <v>508</v>
      </c>
      <c r="AV311" s="108"/>
      <c r="AW311" s="108"/>
      <c r="AX311" s="109"/>
    </row>
    <row r="312" spans="1:50" ht="24" customHeight="1" hidden="1">
      <c r="A312" s="105">
        <v>11</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customHeight="1" hidden="1">
      <c r="A313" s="105">
        <v>12</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customHeight="1" hidden="1">
      <c r="A314" s="105">
        <v>13</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customHeight="1" hidden="1">
      <c r="A315" s="105">
        <v>14</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customHeight="1" hidden="1">
      <c r="A316" s="105">
        <v>15</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customHeight="1" hidden="1">
      <c r="A317" s="105">
        <v>16</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customHeight="1" hidden="1">
      <c r="A318" s="105">
        <v>17</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customHeight="1" hidden="1">
      <c r="A319" s="105">
        <v>18</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customHeight="1" hidden="1">
      <c r="A320" s="105">
        <v>19</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customHeight="1" hidden="1">
      <c r="A321" s="105">
        <v>20</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customHeight="1" hidden="1">
      <c r="A322" s="105">
        <v>21</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customHeight="1" hidden="1">
      <c r="A323" s="105">
        <v>22</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customHeight="1" hidden="1">
      <c r="A324" s="105">
        <v>23</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customHeight="1" hidden="1">
      <c r="A325" s="105">
        <v>24</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customHeight="1" hidden="1">
      <c r="A326" s="105">
        <v>25</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customHeight="1" hidden="1">
      <c r="A327" s="105">
        <v>26</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customHeight="1" hidden="1">
      <c r="A328" s="105">
        <v>27</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customHeight="1" hidden="1">
      <c r="A329" s="105">
        <v>28</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customHeight="1" hidden="1">
      <c r="A330" s="105">
        <v>29</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customHeight="1" hidden="1">
      <c r="A331" s="105">
        <v>30</v>
      </c>
      <c r="B331" s="105">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3" spans="1:50" ht="13.5">
      <c r="A333" s="9"/>
      <c r="B333" s="61" t="s">
        <v>483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5"/>
      <c r="B334" s="105"/>
      <c r="C334" s="121" t="s">
        <v>363</v>
      </c>
      <c r="D334" s="121"/>
      <c r="E334" s="121"/>
      <c r="F334" s="121"/>
      <c r="G334" s="121"/>
      <c r="H334" s="121"/>
      <c r="I334" s="121"/>
      <c r="J334" s="121"/>
      <c r="K334" s="121"/>
      <c r="L334" s="121"/>
      <c r="M334" s="121" t="s">
        <v>364</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365</v>
      </c>
      <c r="AL334" s="121"/>
      <c r="AM334" s="121"/>
      <c r="AN334" s="121"/>
      <c r="AO334" s="121"/>
      <c r="AP334" s="121"/>
      <c r="AQ334" s="121" t="s">
        <v>23</v>
      </c>
      <c r="AR334" s="121"/>
      <c r="AS334" s="121"/>
      <c r="AT334" s="121"/>
      <c r="AU334" s="123" t="s">
        <v>24</v>
      </c>
      <c r="AV334" s="124"/>
      <c r="AW334" s="124"/>
      <c r="AX334" s="125"/>
    </row>
    <row r="335" spans="1:50" ht="24" customHeight="1">
      <c r="A335" s="105">
        <v>1</v>
      </c>
      <c r="B335" s="105">
        <v>1</v>
      </c>
      <c r="C335" s="110" t="s">
        <v>517</v>
      </c>
      <c r="D335" s="106"/>
      <c r="E335" s="106"/>
      <c r="F335" s="106"/>
      <c r="G335" s="106"/>
      <c r="H335" s="106"/>
      <c r="I335" s="106"/>
      <c r="J335" s="106"/>
      <c r="K335" s="106"/>
      <c r="L335" s="106"/>
      <c r="M335" s="110" t="s">
        <v>484</v>
      </c>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7">
        <v>3491</v>
      </c>
      <c r="AL335" s="108"/>
      <c r="AM335" s="108"/>
      <c r="AN335" s="108"/>
      <c r="AO335" s="108"/>
      <c r="AP335" s="109"/>
      <c r="AQ335" s="110" t="s">
        <v>508</v>
      </c>
      <c r="AR335" s="106"/>
      <c r="AS335" s="106"/>
      <c r="AT335" s="106"/>
      <c r="AU335" s="107" t="s">
        <v>508</v>
      </c>
      <c r="AV335" s="108"/>
      <c r="AW335" s="108"/>
      <c r="AX335" s="109"/>
    </row>
    <row r="336" spans="1:50" ht="24" customHeight="1">
      <c r="A336" s="105">
        <v>2</v>
      </c>
      <c r="B336" s="105">
        <v>1</v>
      </c>
      <c r="C336" s="110" t="s">
        <v>485</v>
      </c>
      <c r="D336" s="106"/>
      <c r="E336" s="106"/>
      <c r="F336" s="106"/>
      <c r="G336" s="106"/>
      <c r="H336" s="106"/>
      <c r="I336" s="106"/>
      <c r="J336" s="106"/>
      <c r="K336" s="106"/>
      <c r="L336" s="106"/>
      <c r="M336" s="110" t="s">
        <v>469</v>
      </c>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v>1489</v>
      </c>
      <c r="AL336" s="108"/>
      <c r="AM336" s="108"/>
      <c r="AN336" s="108"/>
      <c r="AO336" s="108"/>
      <c r="AP336" s="109"/>
      <c r="AQ336" s="110" t="s">
        <v>508</v>
      </c>
      <c r="AR336" s="106"/>
      <c r="AS336" s="106"/>
      <c r="AT336" s="106"/>
      <c r="AU336" s="107" t="s">
        <v>508</v>
      </c>
      <c r="AV336" s="108"/>
      <c r="AW336" s="108"/>
      <c r="AX336" s="109"/>
    </row>
    <row r="337" spans="1:50" ht="24" customHeight="1">
      <c r="A337" s="105">
        <v>3</v>
      </c>
      <c r="B337" s="105">
        <v>1</v>
      </c>
      <c r="C337" s="110" t="s">
        <v>486</v>
      </c>
      <c r="D337" s="106"/>
      <c r="E337" s="106"/>
      <c r="F337" s="106"/>
      <c r="G337" s="106"/>
      <c r="H337" s="106"/>
      <c r="I337" s="106"/>
      <c r="J337" s="106"/>
      <c r="K337" s="106"/>
      <c r="L337" s="106"/>
      <c r="M337" s="110" t="s">
        <v>469</v>
      </c>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v>1067</v>
      </c>
      <c r="AL337" s="108"/>
      <c r="AM337" s="108"/>
      <c r="AN337" s="108"/>
      <c r="AO337" s="108"/>
      <c r="AP337" s="109"/>
      <c r="AQ337" s="110" t="s">
        <v>508</v>
      </c>
      <c r="AR337" s="106"/>
      <c r="AS337" s="106"/>
      <c r="AT337" s="106"/>
      <c r="AU337" s="107" t="s">
        <v>508</v>
      </c>
      <c r="AV337" s="108"/>
      <c r="AW337" s="108"/>
      <c r="AX337" s="109"/>
    </row>
    <row r="338" spans="1:50" ht="24" customHeight="1">
      <c r="A338" s="105">
        <v>4</v>
      </c>
      <c r="B338" s="105">
        <v>1</v>
      </c>
      <c r="C338" s="110" t="s">
        <v>487</v>
      </c>
      <c r="D338" s="106"/>
      <c r="E338" s="106"/>
      <c r="F338" s="106"/>
      <c r="G338" s="106"/>
      <c r="H338" s="106"/>
      <c r="I338" s="106"/>
      <c r="J338" s="106"/>
      <c r="K338" s="106"/>
      <c r="L338" s="106"/>
      <c r="M338" s="110" t="s">
        <v>469</v>
      </c>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v>510</v>
      </c>
      <c r="AL338" s="108"/>
      <c r="AM338" s="108"/>
      <c r="AN338" s="108"/>
      <c r="AO338" s="108"/>
      <c r="AP338" s="109"/>
      <c r="AQ338" s="110" t="s">
        <v>508</v>
      </c>
      <c r="AR338" s="106"/>
      <c r="AS338" s="106"/>
      <c r="AT338" s="106"/>
      <c r="AU338" s="107" t="s">
        <v>508</v>
      </c>
      <c r="AV338" s="108"/>
      <c r="AW338" s="108"/>
      <c r="AX338" s="109"/>
    </row>
    <row r="339" spans="1:50" ht="24" customHeight="1">
      <c r="A339" s="105">
        <v>5</v>
      </c>
      <c r="B339" s="105">
        <v>1</v>
      </c>
      <c r="C339" s="110" t="s">
        <v>488</v>
      </c>
      <c r="D339" s="106"/>
      <c r="E339" s="106"/>
      <c r="F339" s="106"/>
      <c r="G339" s="106"/>
      <c r="H339" s="106"/>
      <c r="I339" s="106"/>
      <c r="J339" s="106"/>
      <c r="K339" s="106"/>
      <c r="L339" s="106"/>
      <c r="M339" s="110" t="s">
        <v>469</v>
      </c>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v>58</v>
      </c>
      <c r="AL339" s="108"/>
      <c r="AM339" s="108"/>
      <c r="AN339" s="108"/>
      <c r="AO339" s="108"/>
      <c r="AP339" s="109"/>
      <c r="AQ339" s="110" t="s">
        <v>508</v>
      </c>
      <c r="AR339" s="106"/>
      <c r="AS339" s="106"/>
      <c r="AT339" s="106"/>
      <c r="AU339" s="107" t="s">
        <v>508</v>
      </c>
      <c r="AV339" s="108"/>
      <c r="AW339" s="108"/>
      <c r="AX339" s="109"/>
    </row>
    <row r="340" spans="1:50" ht="24" customHeight="1">
      <c r="A340" s="105">
        <v>6</v>
      </c>
      <c r="B340" s="105">
        <v>1</v>
      </c>
      <c r="C340" s="110" t="s">
        <v>489</v>
      </c>
      <c r="D340" s="106"/>
      <c r="E340" s="106"/>
      <c r="F340" s="106"/>
      <c r="G340" s="106"/>
      <c r="H340" s="106"/>
      <c r="I340" s="106"/>
      <c r="J340" s="106"/>
      <c r="K340" s="106"/>
      <c r="L340" s="106"/>
      <c r="M340" s="110" t="s">
        <v>469</v>
      </c>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v>52</v>
      </c>
      <c r="AL340" s="108"/>
      <c r="AM340" s="108"/>
      <c r="AN340" s="108"/>
      <c r="AO340" s="108"/>
      <c r="AP340" s="109"/>
      <c r="AQ340" s="110" t="s">
        <v>508</v>
      </c>
      <c r="AR340" s="106"/>
      <c r="AS340" s="106"/>
      <c r="AT340" s="106"/>
      <c r="AU340" s="107" t="s">
        <v>508</v>
      </c>
      <c r="AV340" s="108"/>
      <c r="AW340" s="108"/>
      <c r="AX340" s="109"/>
    </row>
    <row r="341" spans="1:50" ht="24" customHeight="1">
      <c r="A341" s="105">
        <v>7</v>
      </c>
      <c r="B341" s="105">
        <v>1</v>
      </c>
      <c r="C341" s="110" t="s">
        <v>490</v>
      </c>
      <c r="D341" s="106"/>
      <c r="E341" s="106"/>
      <c r="F341" s="106"/>
      <c r="G341" s="106"/>
      <c r="H341" s="106"/>
      <c r="I341" s="106"/>
      <c r="J341" s="106"/>
      <c r="K341" s="106"/>
      <c r="L341" s="106"/>
      <c r="M341" s="110" t="s">
        <v>469</v>
      </c>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v>49</v>
      </c>
      <c r="AL341" s="108"/>
      <c r="AM341" s="108"/>
      <c r="AN341" s="108"/>
      <c r="AO341" s="108"/>
      <c r="AP341" s="109"/>
      <c r="AQ341" s="110" t="s">
        <v>508</v>
      </c>
      <c r="AR341" s="106"/>
      <c r="AS341" s="106"/>
      <c r="AT341" s="106"/>
      <c r="AU341" s="107" t="s">
        <v>508</v>
      </c>
      <c r="AV341" s="108"/>
      <c r="AW341" s="108"/>
      <c r="AX341" s="109"/>
    </row>
    <row r="342" spans="1:50" ht="24" customHeight="1">
      <c r="A342" s="105">
        <v>8</v>
      </c>
      <c r="B342" s="105">
        <v>1</v>
      </c>
      <c r="C342" s="110" t="s">
        <v>491</v>
      </c>
      <c r="D342" s="106"/>
      <c r="E342" s="106"/>
      <c r="F342" s="106"/>
      <c r="G342" s="106"/>
      <c r="H342" s="106"/>
      <c r="I342" s="106"/>
      <c r="J342" s="106"/>
      <c r="K342" s="106"/>
      <c r="L342" s="106"/>
      <c r="M342" s="110" t="s">
        <v>469</v>
      </c>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v>29</v>
      </c>
      <c r="AL342" s="108"/>
      <c r="AM342" s="108"/>
      <c r="AN342" s="108"/>
      <c r="AO342" s="108"/>
      <c r="AP342" s="109"/>
      <c r="AQ342" s="110" t="s">
        <v>508</v>
      </c>
      <c r="AR342" s="106"/>
      <c r="AS342" s="106"/>
      <c r="AT342" s="106"/>
      <c r="AU342" s="107" t="s">
        <v>508</v>
      </c>
      <c r="AV342" s="108"/>
      <c r="AW342" s="108"/>
      <c r="AX342" s="109"/>
    </row>
    <row r="343" spans="1:50" ht="24" customHeight="1">
      <c r="A343" s="105">
        <v>9</v>
      </c>
      <c r="B343" s="105">
        <v>1</v>
      </c>
      <c r="C343" s="110" t="s">
        <v>492</v>
      </c>
      <c r="D343" s="106"/>
      <c r="E343" s="106"/>
      <c r="F343" s="106"/>
      <c r="G343" s="106"/>
      <c r="H343" s="106"/>
      <c r="I343" s="106"/>
      <c r="J343" s="106"/>
      <c r="K343" s="106"/>
      <c r="L343" s="106"/>
      <c r="M343" s="110" t="s">
        <v>469</v>
      </c>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v>27</v>
      </c>
      <c r="AL343" s="108"/>
      <c r="AM343" s="108"/>
      <c r="AN343" s="108"/>
      <c r="AO343" s="108"/>
      <c r="AP343" s="109"/>
      <c r="AQ343" s="110" t="s">
        <v>508</v>
      </c>
      <c r="AR343" s="106"/>
      <c r="AS343" s="106"/>
      <c r="AT343" s="106"/>
      <c r="AU343" s="107" t="s">
        <v>508</v>
      </c>
      <c r="AV343" s="108"/>
      <c r="AW343" s="108"/>
      <c r="AX343" s="109"/>
    </row>
    <row r="344" spans="1:50" ht="24" customHeight="1">
      <c r="A344" s="105">
        <v>10</v>
      </c>
      <c r="B344" s="105">
        <v>1</v>
      </c>
      <c r="C344" s="110" t="s">
        <v>493</v>
      </c>
      <c r="D344" s="106"/>
      <c r="E344" s="106"/>
      <c r="F344" s="106"/>
      <c r="G344" s="106"/>
      <c r="H344" s="106"/>
      <c r="I344" s="106"/>
      <c r="J344" s="106"/>
      <c r="K344" s="106"/>
      <c r="L344" s="106"/>
      <c r="M344" s="110" t="s">
        <v>469</v>
      </c>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v>26</v>
      </c>
      <c r="AL344" s="108"/>
      <c r="AM344" s="108"/>
      <c r="AN344" s="108"/>
      <c r="AO344" s="108"/>
      <c r="AP344" s="109"/>
      <c r="AQ344" s="110" t="s">
        <v>508</v>
      </c>
      <c r="AR344" s="106"/>
      <c r="AS344" s="106"/>
      <c r="AT344" s="106"/>
      <c r="AU344" s="107" t="s">
        <v>508</v>
      </c>
      <c r="AV344" s="108"/>
      <c r="AW344" s="108"/>
      <c r="AX344" s="109"/>
    </row>
    <row r="345" spans="1:50" ht="24" customHeight="1" hidden="1">
      <c r="A345" s="105">
        <v>11</v>
      </c>
      <c r="B345" s="105">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customHeight="1" hidden="1">
      <c r="A346" s="105">
        <v>12</v>
      </c>
      <c r="B346" s="105">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customHeight="1" hidden="1">
      <c r="A347" s="105">
        <v>13</v>
      </c>
      <c r="B347" s="105">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customHeight="1" hidden="1">
      <c r="A348" s="105">
        <v>14</v>
      </c>
      <c r="B348" s="105">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customHeight="1" hidden="1">
      <c r="A349" s="105">
        <v>15</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customHeight="1" hidden="1">
      <c r="A350" s="105">
        <v>16</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customHeight="1" hidden="1">
      <c r="A351" s="105">
        <v>17</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customHeight="1" hidden="1">
      <c r="A352" s="105">
        <v>18</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customHeight="1" hidden="1">
      <c r="A353" s="105">
        <v>19</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customHeight="1" hidden="1">
      <c r="A354" s="105">
        <v>20</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customHeight="1" hidden="1">
      <c r="A355" s="105">
        <v>21</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customHeight="1" hidden="1">
      <c r="A356" s="105">
        <v>22</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customHeight="1" hidden="1">
      <c r="A357" s="105">
        <v>23</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customHeight="1" hidden="1">
      <c r="A358" s="105">
        <v>24</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customHeight="1" hidden="1">
      <c r="A359" s="105">
        <v>25</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customHeight="1" hidden="1">
      <c r="A360" s="105">
        <v>26</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customHeight="1" hidden="1">
      <c r="A361" s="105">
        <v>27</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customHeight="1" hidden="1">
      <c r="A362" s="105">
        <v>28</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customHeight="1" hidden="1">
      <c r="A363" s="105">
        <v>29</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customHeight="1" hidden="1">
      <c r="A364" s="105">
        <v>30</v>
      </c>
      <c r="B364" s="105">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6" spans="1:50" ht="13.5" hidden="1">
      <c r="A366" s="9"/>
      <c r="B366" s="61" t="s">
        <v>426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5"/>
      <c r="B367" s="105"/>
      <c r="C367" s="121" t="s">
        <v>363</v>
      </c>
      <c r="D367" s="121"/>
      <c r="E367" s="121"/>
      <c r="F367" s="121"/>
      <c r="G367" s="121"/>
      <c r="H367" s="121"/>
      <c r="I367" s="121"/>
      <c r="J367" s="121"/>
      <c r="K367" s="121"/>
      <c r="L367" s="121"/>
      <c r="M367" s="121" t="s">
        <v>364</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365</v>
      </c>
      <c r="AL367" s="121"/>
      <c r="AM367" s="121"/>
      <c r="AN367" s="121"/>
      <c r="AO367" s="121"/>
      <c r="AP367" s="121"/>
      <c r="AQ367" s="121" t="s">
        <v>23</v>
      </c>
      <c r="AR367" s="121"/>
      <c r="AS367" s="121"/>
      <c r="AT367" s="121"/>
      <c r="AU367" s="123" t="s">
        <v>24</v>
      </c>
      <c r="AV367" s="124"/>
      <c r="AW367" s="124"/>
      <c r="AX367" s="125"/>
    </row>
    <row r="368" spans="1:50" ht="24" customHeight="1" hidden="1">
      <c r="A368" s="105">
        <v>1</v>
      </c>
      <c r="B368" s="105">
        <v>1</v>
      </c>
      <c r="C368" s="110" t="s">
        <v>387</v>
      </c>
      <c r="D368" s="106"/>
      <c r="E368" s="106"/>
      <c r="F368" s="106"/>
      <c r="G368" s="106"/>
      <c r="H368" s="106"/>
      <c r="I368" s="106"/>
      <c r="J368" s="106"/>
      <c r="K368" s="106"/>
      <c r="L368" s="106"/>
      <c r="M368" s="110" t="s">
        <v>383</v>
      </c>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7">
        <v>105</v>
      </c>
      <c r="AL368" s="108"/>
      <c r="AM368" s="108"/>
      <c r="AN368" s="108"/>
      <c r="AO368" s="108"/>
      <c r="AP368" s="109"/>
      <c r="AQ368" s="110" t="s">
        <v>384</v>
      </c>
      <c r="AR368" s="106"/>
      <c r="AS368" s="106"/>
      <c r="AT368" s="106"/>
      <c r="AU368" s="107" t="s">
        <v>385</v>
      </c>
      <c r="AV368" s="108"/>
      <c r="AW368" s="108"/>
      <c r="AX368" s="109"/>
    </row>
    <row r="369" spans="1:50" ht="24" customHeight="1" hidden="1">
      <c r="A369" s="105">
        <v>2</v>
      </c>
      <c r="B369" s="105">
        <v>1</v>
      </c>
      <c r="C369" s="110" t="s">
        <v>389</v>
      </c>
      <c r="D369" s="106"/>
      <c r="E369" s="106"/>
      <c r="F369" s="106"/>
      <c r="G369" s="106"/>
      <c r="H369" s="106"/>
      <c r="I369" s="106"/>
      <c r="J369" s="106"/>
      <c r="K369" s="106"/>
      <c r="L369" s="106"/>
      <c r="M369" s="110" t="s">
        <v>399</v>
      </c>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v>76</v>
      </c>
      <c r="AL369" s="108"/>
      <c r="AM369" s="108"/>
      <c r="AN369" s="108"/>
      <c r="AO369" s="108"/>
      <c r="AP369" s="109"/>
      <c r="AQ369" s="110" t="s">
        <v>401</v>
      </c>
      <c r="AR369" s="106"/>
      <c r="AS369" s="106"/>
      <c r="AT369" s="106"/>
      <c r="AU369" s="107" t="s">
        <v>385</v>
      </c>
      <c r="AV369" s="108"/>
      <c r="AW369" s="108"/>
      <c r="AX369" s="109"/>
    </row>
    <row r="370" spans="1:50" ht="24" customHeight="1" hidden="1">
      <c r="A370" s="105">
        <v>3</v>
      </c>
      <c r="B370" s="105">
        <v>1</v>
      </c>
      <c r="C370" s="110" t="s">
        <v>388</v>
      </c>
      <c r="D370" s="106"/>
      <c r="E370" s="106"/>
      <c r="F370" s="106"/>
      <c r="G370" s="106"/>
      <c r="H370" s="106"/>
      <c r="I370" s="106"/>
      <c r="J370" s="106"/>
      <c r="K370" s="106"/>
      <c r="L370" s="106"/>
      <c r="M370" s="110" t="s">
        <v>400</v>
      </c>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v>72</v>
      </c>
      <c r="AL370" s="108"/>
      <c r="AM370" s="108"/>
      <c r="AN370" s="108"/>
      <c r="AO370" s="108"/>
      <c r="AP370" s="109"/>
      <c r="AQ370" s="110" t="s">
        <v>384</v>
      </c>
      <c r="AR370" s="106"/>
      <c r="AS370" s="106"/>
      <c r="AT370" s="106"/>
      <c r="AU370" s="107" t="s">
        <v>402</v>
      </c>
      <c r="AV370" s="108"/>
      <c r="AW370" s="108"/>
      <c r="AX370" s="109"/>
    </row>
    <row r="371" spans="1:50" ht="24" customHeight="1" hidden="1">
      <c r="A371" s="105">
        <v>4</v>
      </c>
      <c r="B371" s="105">
        <v>1</v>
      </c>
      <c r="C371" s="126" t="s">
        <v>390</v>
      </c>
      <c r="D371" s="127"/>
      <c r="E371" s="127"/>
      <c r="F371" s="127"/>
      <c r="G371" s="127"/>
      <c r="H371" s="127"/>
      <c r="I371" s="127"/>
      <c r="J371" s="127"/>
      <c r="K371" s="127"/>
      <c r="L371" s="128"/>
      <c r="M371" s="126" t="s">
        <v>398</v>
      </c>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8"/>
      <c r="AK371" s="107">
        <v>22</v>
      </c>
      <c r="AL371" s="108"/>
      <c r="AM371" s="108"/>
      <c r="AN371" s="108"/>
      <c r="AO371" s="108"/>
      <c r="AP371" s="109"/>
      <c r="AQ371" s="110" t="s">
        <v>384</v>
      </c>
      <c r="AR371" s="106"/>
      <c r="AS371" s="106"/>
      <c r="AT371" s="106"/>
      <c r="AU371" s="107" t="s">
        <v>403</v>
      </c>
      <c r="AV371" s="108"/>
      <c r="AW371" s="108"/>
      <c r="AX371" s="109"/>
    </row>
    <row r="372" spans="1:50" ht="24" customHeight="1" hidden="1">
      <c r="A372" s="105">
        <v>5</v>
      </c>
      <c r="B372" s="105">
        <v>1</v>
      </c>
      <c r="C372" s="110" t="s">
        <v>391</v>
      </c>
      <c r="D372" s="106"/>
      <c r="E372" s="106"/>
      <c r="F372" s="106"/>
      <c r="G372" s="106"/>
      <c r="H372" s="106"/>
      <c r="I372" s="106"/>
      <c r="J372" s="106"/>
      <c r="K372" s="106"/>
      <c r="L372" s="106"/>
      <c r="M372" s="110" t="s">
        <v>397</v>
      </c>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v>21</v>
      </c>
      <c r="AL372" s="108"/>
      <c r="AM372" s="108"/>
      <c r="AN372" s="108"/>
      <c r="AO372" s="108"/>
      <c r="AP372" s="109"/>
      <c r="AQ372" s="110" t="s">
        <v>384</v>
      </c>
      <c r="AR372" s="106"/>
      <c r="AS372" s="106"/>
      <c r="AT372" s="106"/>
      <c r="AU372" s="107" t="s">
        <v>385</v>
      </c>
      <c r="AV372" s="108"/>
      <c r="AW372" s="108"/>
      <c r="AX372" s="109"/>
    </row>
    <row r="373" spans="1:50" ht="24" customHeight="1" hidden="1">
      <c r="A373" s="105">
        <v>6</v>
      </c>
      <c r="B373" s="105">
        <v>1</v>
      </c>
      <c r="C373" s="110" t="s">
        <v>392</v>
      </c>
      <c r="D373" s="106"/>
      <c r="E373" s="106"/>
      <c r="F373" s="106"/>
      <c r="G373" s="106"/>
      <c r="H373" s="106"/>
      <c r="I373" s="106"/>
      <c r="J373" s="106"/>
      <c r="K373" s="106"/>
      <c r="L373" s="106"/>
      <c r="M373" s="110" t="s">
        <v>396</v>
      </c>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v>3</v>
      </c>
      <c r="AL373" s="108"/>
      <c r="AM373" s="108"/>
      <c r="AN373" s="108"/>
      <c r="AO373" s="108"/>
      <c r="AP373" s="109"/>
      <c r="AQ373" s="110" t="s">
        <v>384</v>
      </c>
      <c r="AR373" s="106"/>
      <c r="AS373" s="106"/>
      <c r="AT373" s="106"/>
      <c r="AU373" s="107" t="s">
        <v>385</v>
      </c>
      <c r="AV373" s="108"/>
      <c r="AW373" s="108"/>
      <c r="AX373" s="109"/>
    </row>
    <row r="374" spans="1:50" ht="24" customHeight="1" hidden="1">
      <c r="A374" s="105">
        <v>7</v>
      </c>
      <c r="B374" s="105">
        <v>1</v>
      </c>
      <c r="C374" s="110" t="s">
        <v>393</v>
      </c>
      <c r="D374" s="106"/>
      <c r="E374" s="106"/>
      <c r="F374" s="106"/>
      <c r="G374" s="106"/>
      <c r="H374" s="106"/>
      <c r="I374" s="106"/>
      <c r="J374" s="106"/>
      <c r="K374" s="106"/>
      <c r="L374" s="106"/>
      <c r="M374" s="110" t="s">
        <v>396</v>
      </c>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v>2</v>
      </c>
      <c r="AL374" s="108"/>
      <c r="AM374" s="108"/>
      <c r="AN374" s="108"/>
      <c r="AO374" s="108"/>
      <c r="AP374" s="109"/>
      <c r="AQ374" s="110" t="s">
        <v>384</v>
      </c>
      <c r="AR374" s="106"/>
      <c r="AS374" s="106"/>
      <c r="AT374" s="106"/>
      <c r="AU374" s="107" t="s">
        <v>385</v>
      </c>
      <c r="AV374" s="108"/>
      <c r="AW374" s="108"/>
      <c r="AX374" s="109"/>
    </row>
    <row r="375" spans="1:50" ht="24" customHeight="1" hidden="1">
      <c r="A375" s="105">
        <v>8</v>
      </c>
      <c r="B375" s="105">
        <v>1</v>
      </c>
      <c r="C375" s="110" t="s">
        <v>394</v>
      </c>
      <c r="D375" s="106"/>
      <c r="E375" s="106"/>
      <c r="F375" s="106"/>
      <c r="G375" s="106"/>
      <c r="H375" s="106"/>
      <c r="I375" s="106"/>
      <c r="J375" s="106"/>
      <c r="K375" s="106"/>
      <c r="L375" s="106"/>
      <c r="M375" s="110" t="s">
        <v>396</v>
      </c>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v>0</v>
      </c>
      <c r="AL375" s="108"/>
      <c r="AM375" s="108"/>
      <c r="AN375" s="108"/>
      <c r="AO375" s="108"/>
      <c r="AP375" s="109"/>
      <c r="AQ375" s="110" t="s">
        <v>384</v>
      </c>
      <c r="AR375" s="106"/>
      <c r="AS375" s="106"/>
      <c r="AT375" s="106"/>
      <c r="AU375" s="107" t="s">
        <v>385</v>
      </c>
      <c r="AV375" s="108"/>
      <c r="AW375" s="108"/>
      <c r="AX375" s="109"/>
    </row>
    <row r="376" spans="1:50" ht="24" customHeight="1" hidden="1">
      <c r="A376" s="105">
        <v>9</v>
      </c>
      <c r="B376" s="105">
        <v>1</v>
      </c>
      <c r="C376" s="110" t="s">
        <v>395</v>
      </c>
      <c r="D376" s="106"/>
      <c r="E376" s="106"/>
      <c r="F376" s="106"/>
      <c r="G376" s="106"/>
      <c r="H376" s="106"/>
      <c r="I376" s="106"/>
      <c r="J376" s="106"/>
      <c r="K376" s="106"/>
      <c r="L376" s="106"/>
      <c r="M376" s="110" t="s">
        <v>396</v>
      </c>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v>0</v>
      </c>
      <c r="AL376" s="108"/>
      <c r="AM376" s="108"/>
      <c r="AN376" s="108"/>
      <c r="AO376" s="108"/>
      <c r="AP376" s="109"/>
      <c r="AQ376" s="110" t="s">
        <v>384</v>
      </c>
      <c r="AR376" s="106"/>
      <c r="AS376" s="106"/>
      <c r="AT376" s="106"/>
      <c r="AU376" s="107" t="s">
        <v>403</v>
      </c>
      <c r="AV376" s="108"/>
      <c r="AW376" s="108"/>
      <c r="AX376" s="109"/>
    </row>
    <row r="377" spans="1:50" ht="24" customHeight="1" hidden="1">
      <c r="A377" s="105">
        <v>10</v>
      </c>
      <c r="B377" s="105">
        <v>1</v>
      </c>
      <c r="C377" s="110"/>
      <c r="D377" s="106"/>
      <c r="E377" s="106"/>
      <c r="F377" s="106"/>
      <c r="G377" s="106"/>
      <c r="H377" s="106"/>
      <c r="I377" s="106"/>
      <c r="J377" s="106"/>
      <c r="K377" s="106"/>
      <c r="L377" s="106"/>
      <c r="M377" s="110"/>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customHeight="1" hidden="1">
      <c r="A378" s="105">
        <v>11</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customHeight="1" hidden="1">
      <c r="A379" s="105">
        <v>12</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customHeight="1" hidden="1">
      <c r="A380" s="105">
        <v>13</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customHeight="1" hidden="1">
      <c r="A381" s="105">
        <v>14</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customHeight="1" hidden="1">
      <c r="A382" s="105">
        <v>15</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customHeight="1" hidden="1">
      <c r="A383" s="105">
        <v>16</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customHeight="1" hidden="1">
      <c r="A384" s="105">
        <v>17</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customHeight="1" hidden="1">
      <c r="A385" s="105">
        <v>18</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customHeight="1" hidden="1">
      <c r="A386" s="105">
        <v>19</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customHeight="1" hidden="1">
      <c r="A387" s="105">
        <v>20</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customHeight="1" hidden="1">
      <c r="A388" s="105">
        <v>21</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customHeight="1" hidden="1">
      <c r="A389" s="105">
        <v>22</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customHeight="1" hidden="1">
      <c r="A390" s="105">
        <v>23</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customHeight="1" hidden="1">
      <c r="A391" s="105">
        <v>24</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customHeight="1" hidden="1">
      <c r="A392" s="105">
        <v>25</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customHeight="1" hidden="1">
      <c r="A393" s="105">
        <v>26</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customHeight="1" hidden="1">
      <c r="A394" s="105">
        <v>27</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customHeight="1" hidden="1">
      <c r="A395" s="105">
        <v>28</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customHeight="1" hidden="1">
      <c r="A396" s="105">
        <v>29</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customHeight="1" hidden="1">
      <c r="A397" s="105">
        <v>30</v>
      </c>
      <c r="B397" s="105">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9" spans="1:50" ht="13.5" hidden="1">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5"/>
      <c r="B400" s="105"/>
      <c r="C400" s="121" t="s">
        <v>363</v>
      </c>
      <c r="D400" s="121"/>
      <c r="E400" s="121"/>
      <c r="F400" s="121"/>
      <c r="G400" s="121"/>
      <c r="H400" s="121"/>
      <c r="I400" s="121"/>
      <c r="J400" s="121"/>
      <c r="K400" s="121"/>
      <c r="L400" s="121"/>
      <c r="M400" s="121" t="s">
        <v>364</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365</v>
      </c>
      <c r="AL400" s="121"/>
      <c r="AM400" s="121"/>
      <c r="AN400" s="121"/>
      <c r="AO400" s="121"/>
      <c r="AP400" s="121"/>
      <c r="AQ400" s="121" t="s">
        <v>23</v>
      </c>
      <c r="AR400" s="121"/>
      <c r="AS400" s="121"/>
      <c r="AT400" s="121"/>
      <c r="AU400" s="123" t="s">
        <v>24</v>
      </c>
      <c r="AV400" s="124"/>
      <c r="AW400" s="124"/>
      <c r="AX400" s="125"/>
    </row>
    <row r="401" spans="1:50" ht="24" customHeight="1" hidden="1">
      <c r="A401" s="105">
        <v>1</v>
      </c>
      <c r="B401" s="105">
        <v>1</v>
      </c>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7"/>
      <c r="AL401" s="108"/>
      <c r="AM401" s="108"/>
      <c r="AN401" s="108"/>
      <c r="AO401" s="108"/>
      <c r="AP401" s="109"/>
      <c r="AQ401" s="110"/>
      <c r="AR401" s="106"/>
      <c r="AS401" s="106"/>
      <c r="AT401" s="106"/>
      <c r="AU401" s="107"/>
      <c r="AV401" s="108"/>
      <c r="AW401" s="108"/>
      <c r="AX401" s="109"/>
    </row>
    <row r="402" spans="1:50" ht="24" customHeight="1" hidden="1">
      <c r="A402" s="105">
        <v>2</v>
      </c>
      <c r="B402" s="105">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c r="AL402" s="108"/>
      <c r="AM402" s="108"/>
      <c r="AN402" s="108"/>
      <c r="AO402" s="108"/>
      <c r="AP402" s="109"/>
      <c r="AQ402" s="110"/>
      <c r="AR402" s="106"/>
      <c r="AS402" s="106"/>
      <c r="AT402" s="106"/>
      <c r="AU402" s="107"/>
      <c r="AV402" s="108"/>
      <c r="AW402" s="108"/>
      <c r="AX402" s="109"/>
    </row>
    <row r="403" spans="1:50" ht="24" customHeight="1" hidden="1">
      <c r="A403" s="105">
        <v>3</v>
      </c>
      <c r="B403" s="105">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c r="AL403" s="108"/>
      <c r="AM403" s="108"/>
      <c r="AN403" s="108"/>
      <c r="AO403" s="108"/>
      <c r="AP403" s="109"/>
      <c r="AQ403" s="110"/>
      <c r="AR403" s="106"/>
      <c r="AS403" s="106"/>
      <c r="AT403" s="106"/>
      <c r="AU403" s="107"/>
      <c r="AV403" s="108"/>
      <c r="AW403" s="108"/>
      <c r="AX403" s="109"/>
    </row>
    <row r="404" spans="1:50" ht="24" customHeight="1" hidden="1">
      <c r="A404" s="105">
        <v>4</v>
      </c>
      <c r="B404" s="105">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c r="AL404" s="108"/>
      <c r="AM404" s="108"/>
      <c r="AN404" s="108"/>
      <c r="AO404" s="108"/>
      <c r="AP404" s="109"/>
      <c r="AQ404" s="110"/>
      <c r="AR404" s="106"/>
      <c r="AS404" s="106"/>
      <c r="AT404" s="106"/>
      <c r="AU404" s="107"/>
      <c r="AV404" s="108"/>
      <c r="AW404" s="108"/>
      <c r="AX404" s="109"/>
    </row>
    <row r="405" spans="1:50" ht="24" customHeight="1" hidden="1">
      <c r="A405" s="105">
        <v>5</v>
      </c>
      <c r="B405" s="105">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c r="AL405" s="108"/>
      <c r="AM405" s="108"/>
      <c r="AN405" s="108"/>
      <c r="AO405" s="108"/>
      <c r="AP405" s="109"/>
      <c r="AQ405" s="110"/>
      <c r="AR405" s="106"/>
      <c r="AS405" s="106"/>
      <c r="AT405" s="106"/>
      <c r="AU405" s="107"/>
      <c r="AV405" s="108"/>
      <c r="AW405" s="108"/>
      <c r="AX405" s="109"/>
    </row>
    <row r="406" spans="1:50" ht="24" customHeight="1" hidden="1">
      <c r="A406" s="105">
        <v>6</v>
      </c>
      <c r="B406" s="105">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c r="AL406" s="108"/>
      <c r="AM406" s="108"/>
      <c r="AN406" s="108"/>
      <c r="AO406" s="108"/>
      <c r="AP406" s="109"/>
      <c r="AQ406" s="110"/>
      <c r="AR406" s="106"/>
      <c r="AS406" s="106"/>
      <c r="AT406" s="106"/>
      <c r="AU406" s="107"/>
      <c r="AV406" s="108"/>
      <c r="AW406" s="108"/>
      <c r="AX406" s="109"/>
    </row>
    <row r="407" spans="1:50" ht="24" customHeight="1" hidden="1">
      <c r="A407" s="105">
        <v>7</v>
      </c>
      <c r="B407" s="105">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c r="AL407" s="108"/>
      <c r="AM407" s="108"/>
      <c r="AN407" s="108"/>
      <c r="AO407" s="108"/>
      <c r="AP407" s="109"/>
      <c r="AQ407" s="110"/>
      <c r="AR407" s="106"/>
      <c r="AS407" s="106"/>
      <c r="AT407" s="106"/>
      <c r="AU407" s="107"/>
      <c r="AV407" s="108"/>
      <c r="AW407" s="108"/>
      <c r="AX407" s="109"/>
    </row>
    <row r="408" spans="1:50" ht="24" customHeight="1" hidden="1">
      <c r="A408" s="105">
        <v>8</v>
      </c>
      <c r="B408" s="105">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c r="AL408" s="108"/>
      <c r="AM408" s="108"/>
      <c r="AN408" s="108"/>
      <c r="AO408" s="108"/>
      <c r="AP408" s="109"/>
      <c r="AQ408" s="110"/>
      <c r="AR408" s="106"/>
      <c r="AS408" s="106"/>
      <c r="AT408" s="106"/>
      <c r="AU408" s="107"/>
      <c r="AV408" s="108"/>
      <c r="AW408" s="108"/>
      <c r="AX408" s="109"/>
    </row>
    <row r="409" spans="1:50" ht="24" customHeight="1" hidden="1">
      <c r="A409" s="105">
        <v>9</v>
      </c>
      <c r="B409" s="105">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c r="AL409" s="108"/>
      <c r="AM409" s="108"/>
      <c r="AN409" s="108"/>
      <c r="AO409" s="108"/>
      <c r="AP409" s="109"/>
      <c r="AQ409" s="110"/>
      <c r="AR409" s="106"/>
      <c r="AS409" s="106"/>
      <c r="AT409" s="106"/>
      <c r="AU409" s="107"/>
      <c r="AV409" s="108"/>
      <c r="AW409" s="108"/>
      <c r="AX409" s="109"/>
    </row>
    <row r="410" spans="1:50" ht="24" customHeight="1" hidden="1">
      <c r="A410" s="105">
        <v>10</v>
      </c>
      <c r="B410" s="105">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c r="AL410" s="108"/>
      <c r="AM410" s="108"/>
      <c r="AN410" s="108"/>
      <c r="AO410" s="108"/>
      <c r="AP410" s="109"/>
      <c r="AQ410" s="110"/>
      <c r="AR410" s="106"/>
      <c r="AS410" s="106"/>
      <c r="AT410" s="106"/>
      <c r="AU410" s="107"/>
      <c r="AV410" s="108"/>
      <c r="AW410" s="108"/>
      <c r="AX410" s="109"/>
    </row>
    <row r="411" spans="1:50" ht="24" customHeight="1" hidden="1">
      <c r="A411" s="105">
        <v>11</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customHeight="1" hidden="1">
      <c r="A412" s="105">
        <v>12</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customHeight="1" hidden="1">
      <c r="A413" s="105">
        <v>13</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customHeight="1" hidden="1">
      <c r="A414" s="105">
        <v>14</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customHeight="1" hidden="1">
      <c r="A415" s="105">
        <v>15</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customHeight="1" hidden="1">
      <c r="A416" s="105">
        <v>16</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customHeight="1" hidden="1">
      <c r="A417" s="105">
        <v>17</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customHeight="1" hidden="1">
      <c r="A418" s="105">
        <v>18</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customHeight="1" hidden="1">
      <c r="A419" s="105">
        <v>19</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customHeight="1" hidden="1">
      <c r="A420" s="105">
        <v>20</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customHeight="1" hidden="1">
      <c r="A421" s="105">
        <v>21</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customHeight="1" hidden="1">
      <c r="A422" s="105">
        <v>22</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customHeight="1" hidden="1">
      <c r="A423" s="105">
        <v>23</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customHeight="1" hidden="1">
      <c r="A424" s="105">
        <v>24</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customHeight="1" hidden="1">
      <c r="A425" s="105">
        <v>25</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customHeight="1" hidden="1">
      <c r="A426" s="105">
        <v>26</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customHeight="1" hidden="1">
      <c r="A427" s="105">
        <v>27</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customHeight="1" hidden="1">
      <c r="A428" s="105">
        <v>28</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customHeight="1" hidden="1">
      <c r="A429" s="105">
        <v>29</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0" spans="1:50" ht="24" customHeight="1" hidden="1">
      <c r="A430" s="105">
        <v>30</v>
      </c>
      <c r="B430" s="105">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8"/>
      <c r="AM430" s="108"/>
      <c r="AN430" s="108"/>
      <c r="AO430" s="108"/>
      <c r="AP430" s="109"/>
      <c r="AQ430" s="110"/>
      <c r="AR430" s="106"/>
      <c r="AS430" s="106"/>
      <c r="AT430" s="106"/>
      <c r="AU430" s="107"/>
      <c r="AV430" s="108"/>
      <c r="AW430" s="108"/>
      <c r="AX430" s="109"/>
    </row>
    <row r="431" ht="13.5" hidden="1"/>
    <row r="432" spans="1:50" ht="13.5" hidden="1">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5"/>
      <c r="B433" s="105"/>
      <c r="C433" s="121" t="s">
        <v>363</v>
      </c>
      <c r="D433" s="121"/>
      <c r="E433" s="121"/>
      <c r="F433" s="121"/>
      <c r="G433" s="121"/>
      <c r="H433" s="121"/>
      <c r="I433" s="121"/>
      <c r="J433" s="121"/>
      <c r="K433" s="121"/>
      <c r="L433" s="121"/>
      <c r="M433" s="121" t="s">
        <v>364</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365</v>
      </c>
      <c r="AL433" s="121"/>
      <c r="AM433" s="121"/>
      <c r="AN433" s="121"/>
      <c r="AO433" s="121"/>
      <c r="AP433" s="121"/>
      <c r="AQ433" s="121" t="s">
        <v>23</v>
      </c>
      <c r="AR433" s="121"/>
      <c r="AS433" s="121"/>
      <c r="AT433" s="121"/>
      <c r="AU433" s="123" t="s">
        <v>24</v>
      </c>
      <c r="AV433" s="124"/>
      <c r="AW433" s="124"/>
      <c r="AX433" s="125"/>
    </row>
    <row r="434" spans="1:50" ht="24" customHeight="1" hidden="1">
      <c r="A434" s="105">
        <v>1</v>
      </c>
      <c r="B434" s="105">
        <v>1</v>
      </c>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c r="AL434" s="108"/>
      <c r="AM434" s="108"/>
      <c r="AN434" s="108"/>
      <c r="AO434" s="108"/>
      <c r="AP434" s="109"/>
      <c r="AQ434" s="110"/>
      <c r="AR434" s="106"/>
      <c r="AS434" s="106"/>
      <c r="AT434" s="106"/>
      <c r="AU434" s="107"/>
      <c r="AV434" s="108"/>
      <c r="AW434" s="108"/>
      <c r="AX434" s="109"/>
    </row>
    <row r="435" spans="1:50" ht="24" customHeight="1" hidden="1">
      <c r="A435" s="105">
        <v>2</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customHeight="1" hidden="1">
      <c r="A436" s="105">
        <v>3</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customHeight="1" hidden="1">
      <c r="A437" s="105">
        <v>4</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customHeight="1" hidden="1">
      <c r="A438" s="105">
        <v>5</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customHeight="1" hidden="1">
      <c r="A439" s="105">
        <v>6</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customHeight="1" hidden="1">
      <c r="A440" s="105">
        <v>7</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customHeight="1" hidden="1">
      <c r="A441" s="105">
        <v>8</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customHeight="1" hidden="1">
      <c r="A442" s="105">
        <v>9</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customHeight="1" hidden="1">
      <c r="A443" s="105">
        <v>10</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customHeight="1" hidden="1">
      <c r="A444" s="105">
        <v>11</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customHeight="1" hidden="1">
      <c r="A445" s="105">
        <v>12</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customHeight="1" hidden="1">
      <c r="A446" s="105">
        <v>13</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customHeight="1" hidden="1">
      <c r="A447" s="105">
        <v>14</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customHeight="1" hidden="1">
      <c r="A448" s="105">
        <v>15</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customHeight="1" hidden="1">
      <c r="A449" s="105">
        <v>16</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customHeight="1" hidden="1">
      <c r="A450" s="105">
        <v>17</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customHeight="1" hidden="1">
      <c r="A451" s="105">
        <v>18</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customHeight="1" hidden="1">
      <c r="A452" s="105">
        <v>19</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customHeight="1" hidden="1">
      <c r="A453" s="105">
        <v>20</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customHeight="1" hidden="1">
      <c r="A454" s="105">
        <v>21</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customHeight="1" hidden="1">
      <c r="A455" s="105">
        <v>22</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customHeight="1" hidden="1">
      <c r="A456" s="105">
        <v>23</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customHeight="1" hidden="1">
      <c r="A457" s="105">
        <v>24</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customHeight="1" hidden="1">
      <c r="A458" s="105">
        <v>25</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customHeight="1" hidden="1">
      <c r="A459" s="105">
        <v>26</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customHeight="1" hidden="1">
      <c r="A460" s="105">
        <v>27</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customHeight="1" hidden="1">
      <c r="A461" s="105">
        <v>28</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customHeight="1" hidden="1">
      <c r="A462" s="105">
        <v>29</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3" spans="1:50" ht="24" customHeight="1" hidden="1">
      <c r="A463" s="105">
        <v>30</v>
      </c>
      <c r="B463" s="105">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8"/>
      <c r="AM463" s="108"/>
      <c r="AN463" s="108"/>
      <c r="AO463" s="108"/>
      <c r="AP463" s="109"/>
      <c r="AQ463" s="110"/>
      <c r="AR463" s="106"/>
      <c r="AS463" s="106"/>
      <c r="AT463" s="106"/>
      <c r="AU463" s="107"/>
      <c r="AV463" s="108"/>
      <c r="AW463" s="108"/>
      <c r="AX463" s="109"/>
    </row>
    <row r="464" ht="13.5" hidden="1"/>
    <row r="465" spans="1:50" ht="13.5" hidden="1">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5"/>
      <c r="B466" s="105"/>
      <c r="C466" s="121" t="s">
        <v>363</v>
      </c>
      <c r="D466" s="121"/>
      <c r="E466" s="121"/>
      <c r="F466" s="121"/>
      <c r="G466" s="121"/>
      <c r="H466" s="121"/>
      <c r="I466" s="121"/>
      <c r="J466" s="121"/>
      <c r="K466" s="121"/>
      <c r="L466" s="121"/>
      <c r="M466" s="121" t="s">
        <v>364</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365</v>
      </c>
      <c r="AL466" s="121"/>
      <c r="AM466" s="121"/>
      <c r="AN466" s="121"/>
      <c r="AO466" s="121"/>
      <c r="AP466" s="121"/>
      <c r="AQ466" s="121" t="s">
        <v>23</v>
      </c>
      <c r="AR466" s="121"/>
      <c r="AS466" s="121"/>
      <c r="AT466" s="121"/>
      <c r="AU466" s="123" t="s">
        <v>24</v>
      </c>
      <c r="AV466" s="124"/>
      <c r="AW466" s="124"/>
      <c r="AX466" s="125"/>
    </row>
    <row r="467" spans="1:50" ht="24" customHeight="1" hidden="1">
      <c r="A467" s="105">
        <v>1</v>
      </c>
      <c r="B467" s="105">
        <v>1</v>
      </c>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c r="AL467" s="108"/>
      <c r="AM467" s="108"/>
      <c r="AN467" s="108"/>
      <c r="AO467" s="108"/>
      <c r="AP467" s="109"/>
      <c r="AQ467" s="110"/>
      <c r="AR467" s="106"/>
      <c r="AS467" s="106"/>
      <c r="AT467" s="106"/>
      <c r="AU467" s="107"/>
      <c r="AV467" s="108"/>
      <c r="AW467" s="108"/>
      <c r="AX467" s="109"/>
    </row>
    <row r="468" spans="1:50" ht="24" customHeight="1" hidden="1">
      <c r="A468" s="105">
        <v>2</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customHeight="1" hidden="1">
      <c r="A469" s="105">
        <v>3</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customHeight="1" hidden="1">
      <c r="A470" s="105">
        <v>4</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customHeight="1" hidden="1">
      <c r="A471" s="105">
        <v>5</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customHeight="1" hidden="1">
      <c r="A472" s="105">
        <v>6</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customHeight="1" hidden="1">
      <c r="A473" s="105">
        <v>7</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customHeight="1" hidden="1">
      <c r="A474" s="105">
        <v>8</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customHeight="1" hidden="1">
      <c r="A475" s="105">
        <v>9</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customHeight="1" hidden="1">
      <c r="A476" s="105">
        <v>10</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customHeight="1" hidden="1">
      <c r="A477" s="105">
        <v>11</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customHeight="1" hidden="1">
      <c r="A478" s="105">
        <v>12</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customHeight="1" hidden="1">
      <c r="A479" s="105">
        <v>13</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customHeight="1" hidden="1">
      <c r="A480" s="105">
        <v>14</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customHeight="1" hidden="1">
      <c r="A481" s="105">
        <v>15</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customHeight="1" hidden="1">
      <c r="A482" s="105">
        <v>16</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customHeight="1" hidden="1">
      <c r="A483" s="105">
        <v>17</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customHeight="1" hidden="1">
      <c r="A484" s="105">
        <v>18</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customHeight="1" hidden="1">
      <c r="A485" s="105">
        <v>19</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customHeight="1" hidden="1">
      <c r="A486" s="105">
        <v>20</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customHeight="1" hidden="1">
      <c r="A487" s="105">
        <v>21</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customHeight="1" hidden="1">
      <c r="A488" s="105">
        <v>22</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customHeight="1" hidden="1">
      <c r="A489" s="105">
        <v>23</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customHeight="1" hidden="1">
      <c r="A490" s="105">
        <v>24</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customHeight="1" hidden="1">
      <c r="A491" s="105">
        <v>25</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customHeight="1" hidden="1">
      <c r="A492" s="105">
        <v>26</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customHeight="1" hidden="1">
      <c r="A493" s="105">
        <v>27</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customHeight="1" hidden="1">
      <c r="A494" s="105">
        <v>28</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customHeight="1" hidden="1">
      <c r="A495" s="105">
        <v>29</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6" spans="1:50" ht="24" customHeight="1" hidden="1">
      <c r="A496" s="105">
        <v>30</v>
      </c>
      <c r="B496" s="105">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8"/>
      <c r="AM496" s="108"/>
      <c r="AN496" s="108"/>
      <c r="AO496" s="108"/>
      <c r="AP496" s="109"/>
      <c r="AQ496" s="110"/>
      <c r="AR496" s="106"/>
      <c r="AS496" s="106"/>
      <c r="AT496" s="106"/>
      <c r="AU496" s="107"/>
      <c r="AV496" s="108"/>
      <c r="AW496" s="108"/>
      <c r="AX496" s="109"/>
    </row>
    <row r="497" spans="1:50" ht="22.5" customHeight="1">
      <c r="A497" s="664" t="s">
        <v>322</v>
      </c>
      <c r="B497" s="665"/>
      <c r="C497" s="665"/>
      <c r="D497" s="665"/>
      <c r="E497" s="665"/>
      <c r="F497" s="665"/>
      <c r="G497" s="665"/>
      <c r="H497" s="665"/>
      <c r="I497" s="665"/>
      <c r="J497" s="665"/>
      <c r="K497" s="665"/>
      <c r="L497" s="665"/>
      <c r="M497" s="665"/>
      <c r="N497" s="665"/>
      <c r="O497" s="665"/>
      <c r="P497" s="665"/>
      <c r="Q497" s="665"/>
      <c r="R497" s="665"/>
      <c r="S497" s="665"/>
      <c r="T497" s="665"/>
      <c r="U497" s="665"/>
      <c r="V497" s="665"/>
      <c r="W497" s="665"/>
      <c r="X497" s="665"/>
      <c r="Y497" s="665"/>
      <c r="Z497" s="665"/>
      <c r="AA497" s="665"/>
      <c r="AB497" s="665"/>
      <c r="AC497" s="665"/>
      <c r="AD497" s="665"/>
      <c r="AE497" s="665"/>
      <c r="AF497" s="665"/>
      <c r="AG497" s="665"/>
      <c r="AH497" s="665"/>
      <c r="AI497" s="665"/>
      <c r="AJ497" s="665"/>
      <c r="AK497" s="666"/>
      <c r="AL497" s="30"/>
      <c r="AM497" s="30"/>
      <c r="AN497" s="30"/>
      <c r="AO497" s="30"/>
      <c r="AP497" s="30"/>
      <c r="AQ497" s="30"/>
      <c r="AR497" s="30"/>
      <c r="AS497" s="30"/>
      <c r="AT497" s="30"/>
      <c r="AU497" s="30"/>
      <c r="AV497" s="30"/>
      <c r="AW497" s="30"/>
      <c r="AX497" s="31"/>
    </row>
  </sheetData>
  <sheetProtection password="CC77" sheet="1" scenarios="1" formatRows="0"/>
  <mergeCells count="2462">
    <mergeCell ref="A21:F25"/>
    <mergeCell ref="AO56:AS56"/>
    <mergeCell ref="AE87:AI87"/>
    <mergeCell ref="Y60:AA60"/>
    <mergeCell ref="A46:AN46"/>
    <mergeCell ref="B47:F51"/>
    <mergeCell ref="B52:F56"/>
    <mergeCell ref="Y56:AA56"/>
    <mergeCell ref="AB56:AD56"/>
    <mergeCell ref="AE56:AI56"/>
    <mergeCell ref="P54:X56"/>
    <mergeCell ref="A497:AK497"/>
    <mergeCell ref="Y69:AA69"/>
    <mergeCell ref="AB68:AD68"/>
    <mergeCell ref="AB86:AD86"/>
    <mergeCell ref="A85:F87"/>
    <mergeCell ref="G85:X85"/>
    <mergeCell ref="A122:B125"/>
    <mergeCell ref="AG107:AX107"/>
    <mergeCell ref="T124:AF124"/>
    <mergeCell ref="AJ33:AN33"/>
    <mergeCell ref="Y34:AA34"/>
    <mergeCell ref="AB34:AD34"/>
    <mergeCell ref="AJ31:AN32"/>
    <mergeCell ref="AJ34:AN34"/>
    <mergeCell ref="AB33:AD33"/>
    <mergeCell ref="AE33:AI33"/>
    <mergeCell ref="A26:F30"/>
    <mergeCell ref="A31:F35"/>
    <mergeCell ref="G47:AA48"/>
    <mergeCell ref="G21:O22"/>
    <mergeCell ref="P21:X22"/>
    <mergeCell ref="AB21:AD22"/>
    <mergeCell ref="AB23:AD23"/>
    <mergeCell ref="A36:F40"/>
    <mergeCell ref="G36:O37"/>
    <mergeCell ref="P36:X37"/>
    <mergeCell ref="I14:O14"/>
    <mergeCell ref="AR14:AX14"/>
    <mergeCell ref="AT40:AX40"/>
    <mergeCell ref="AB45:AD45"/>
    <mergeCell ref="AE45:AI45"/>
    <mergeCell ref="G23:O25"/>
    <mergeCell ref="Y25:AA25"/>
    <mergeCell ref="P26:X27"/>
    <mergeCell ref="Y26:AA27"/>
    <mergeCell ref="AB26:AD27"/>
    <mergeCell ref="A10:F10"/>
    <mergeCell ref="G10:AX10"/>
    <mergeCell ref="AT21:AX21"/>
    <mergeCell ref="AD14:AJ14"/>
    <mergeCell ref="AK14:AQ14"/>
    <mergeCell ref="AK13:AQ13"/>
    <mergeCell ref="AR13:AX13"/>
    <mergeCell ref="AO21:AS22"/>
    <mergeCell ref="AK16:AQ16"/>
    <mergeCell ref="AR17:AX17"/>
    <mergeCell ref="AE21:AI22"/>
    <mergeCell ref="AJ21:AN22"/>
    <mergeCell ref="AE23:AI23"/>
    <mergeCell ref="AO26:AS27"/>
    <mergeCell ref="AB25:AD25"/>
    <mergeCell ref="AJ23:AN23"/>
    <mergeCell ref="AO25:AS25"/>
    <mergeCell ref="AE24:AI24"/>
    <mergeCell ref="AJ24:AN24"/>
    <mergeCell ref="AE26:AI27"/>
    <mergeCell ref="AB69:AD69"/>
    <mergeCell ref="AO86:AS86"/>
    <mergeCell ref="AO52:AS53"/>
    <mergeCell ref="AJ67:AN67"/>
    <mergeCell ref="AO67:AS67"/>
    <mergeCell ref="AB55:AD55"/>
    <mergeCell ref="AJ56:AN56"/>
    <mergeCell ref="AJ85:AN85"/>
    <mergeCell ref="AE55:AI55"/>
    <mergeCell ref="AJ55:AN55"/>
    <mergeCell ref="G52:O53"/>
    <mergeCell ref="P52:X53"/>
    <mergeCell ref="Y52:AA53"/>
    <mergeCell ref="AB52:AD53"/>
    <mergeCell ref="AE52:AI53"/>
    <mergeCell ref="AJ52:AN53"/>
    <mergeCell ref="Y21:AA22"/>
    <mergeCell ref="Y23:AA23"/>
    <mergeCell ref="Y24:AA24"/>
    <mergeCell ref="AJ69:AN69"/>
    <mergeCell ref="Y55:AA55"/>
    <mergeCell ref="AB67:AD67"/>
    <mergeCell ref="AJ25:AN25"/>
    <mergeCell ref="AE67:AI67"/>
    <mergeCell ref="Y36:AA37"/>
    <mergeCell ref="AE31:AI32"/>
    <mergeCell ref="G38:O40"/>
    <mergeCell ref="P38:X40"/>
    <mergeCell ref="Y38:AA38"/>
    <mergeCell ref="AJ26:AN27"/>
    <mergeCell ref="AE34:AI34"/>
    <mergeCell ref="Y31:AA32"/>
    <mergeCell ref="G33:O35"/>
    <mergeCell ref="P33:X35"/>
    <mergeCell ref="Y33:AA33"/>
    <mergeCell ref="AB31:AD32"/>
    <mergeCell ref="A118:B121"/>
    <mergeCell ref="C118:AC118"/>
    <mergeCell ref="AT87:AX87"/>
    <mergeCell ref="AT85:AX85"/>
    <mergeCell ref="AJ86:AN86"/>
    <mergeCell ref="AT23:AX23"/>
    <mergeCell ref="AD118:AF118"/>
    <mergeCell ref="AG118:AX118"/>
    <mergeCell ref="AG115:AX115"/>
    <mergeCell ref="AD121:AF121"/>
    <mergeCell ref="C124:O124"/>
    <mergeCell ref="C125:O125"/>
    <mergeCell ref="T123:AF123"/>
    <mergeCell ref="P124:S124"/>
    <mergeCell ref="P125:S125"/>
    <mergeCell ref="C123:O123"/>
    <mergeCell ref="P123:S123"/>
    <mergeCell ref="AT25:AX25"/>
    <mergeCell ref="AE25:AI25"/>
    <mergeCell ref="AO85:AS85"/>
    <mergeCell ref="AB47:AX48"/>
    <mergeCell ref="AJ30:AN30"/>
    <mergeCell ref="AO30:AS30"/>
    <mergeCell ref="AO33:AS33"/>
    <mergeCell ref="AT33:AX33"/>
    <mergeCell ref="AT26:AX26"/>
    <mergeCell ref="AT30:AX30"/>
    <mergeCell ref="AO31:AS32"/>
    <mergeCell ref="AT31:AX31"/>
    <mergeCell ref="AU32:AV32"/>
    <mergeCell ref="AW32:AX32"/>
    <mergeCell ref="AO38:AS38"/>
    <mergeCell ref="AU37:AV37"/>
    <mergeCell ref="AW37:AX37"/>
    <mergeCell ref="AT35:AX35"/>
    <mergeCell ref="AB49:AX51"/>
    <mergeCell ref="AO34:AS34"/>
    <mergeCell ref="AT52:AX52"/>
    <mergeCell ref="AT41:AX41"/>
    <mergeCell ref="AJ40:AN40"/>
    <mergeCell ref="AO40:AS40"/>
    <mergeCell ref="AJ38:AN38"/>
    <mergeCell ref="AB38:AD38"/>
    <mergeCell ref="AE38:AI38"/>
    <mergeCell ref="AJ44:AN44"/>
    <mergeCell ref="AU53:AV53"/>
    <mergeCell ref="AW53:AX53"/>
    <mergeCell ref="AB35:AD35"/>
    <mergeCell ref="AE35:AI35"/>
    <mergeCell ref="AJ35:AN35"/>
    <mergeCell ref="AO35:AS35"/>
    <mergeCell ref="AT38:AX38"/>
    <mergeCell ref="AO43:AS43"/>
    <mergeCell ref="AT43:AX43"/>
    <mergeCell ref="AO44:AS44"/>
    <mergeCell ref="AO55:AS55"/>
    <mergeCell ref="AB41:AD42"/>
    <mergeCell ref="AE41:AI42"/>
    <mergeCell ref="W138:AF138"/>
    <mergeCell ref="AG137:AL137"/>
    <mergeCell ref="AG138:AL138"/>
    <mergeCell ref="AG108:AX108"/>
    <mergeCell ref="AG109:AX109"/>
    <mergeCell ref="AT55:AX55"/>
    <mergeCell ref="AM138:AV138"/>
    <mergeCell ref="P23:X25"/>
    <mergeCell ref="AG122:AX125"/>
    <mergeCell ref="C119:AC119"/>
    <mergeCell ref="AD110:AF110"/>
    <mergeCell ref="AD111:AF111"/>
    <mergeCell ref="AD120:AF120"/>
    <mergeCell ref="AG119:AX119"/>
    <mergeCell ref="AG120:AX120"/>
    <mergeCell ref="AG121:AX121"/>
    <mergeCell ref="AG117:AX117"/>
    <mergeCell ref="AD117:AF117"/>
    <mergeCell ref="C121:AC121"/>
    <mergeCell ref="AD107:AF107"/>
    <mergeCell ref="C107:AC107"/>
    <mergeCell ref="AD113:AF113"/>
    <mergeCell ref="C115:AC115"/>
    <mergeCell ref="AD115:AF115"/>
    <mergeCell ref="AD119:AF119"/>
    <mergeCell ref="AD116:AF116"/>
    <mergeCell ref="A135:AX135"/>
    <mergeCell ref="AD112:AF112"/>
    <mergeCell ref="AE69:AI69"/>
    <mergeCell ref="G126:AX126"/>
    <mergeCell ref="AG114:AX114"/>
    <mergeCell ref="C108:AC108"/>
    <mergeCell ref="AB87:AD87"/>
    <mergeCell ref="A111:B117"/>
    <mergeCell ref="C117:AC117"/>
    <mergeCell ref="AO69:AS69"/>
    <mergeCell ref="G180:K180"/>
    <mergeCell ref="L180:X180"/>
    <mergeCell ref="A178:F229"/>
    <mergeCell ref="A136:AX136"/>
    <mergeCell ref="G178:AB178"/>
    <mergeCell ref="AC178:AX178"/>
    <mergeCell ref="Y179:AB179"/>
    <mergeCell ref="AC179:AG179"/>
    <mergeCell ref="AH179:AT179"/>
    <mergeCell ref="G179:K179"/>
    <mergeCell ref="L179:X179"/>
    <mergeCell ref="A131:E131"/>
    <mergeCell ref="A126:B127"/>
    <mergeCell ref="Y180:AB180"/>
    <mergeCell ref="AC180:AG180"/>
    <mergeCell ref="A134:AX134"/>
    <mergeCell ref="A139:F177"/>
    <mergeCell ref="A129:AX129"/>
    <mergeCell ref="C126:F126"/>
    <mergeCell ref="AU179:AX179"/>
    <mergeCell ref="G187:K187"/>
    <mergeCell ref="L187:X187"/>
    <mergeCell ref="Y187:AB187"/>
    <mergeCell ref="AC187:AG187"/>
    <mergeCell ref="A132:AX132"/>
    <mergeCell ref="A130:AX130"/>
    <mergeCell ref="F131:AX131"/>
    <mergeCell ref="F133:AX133"/>
    <mergeCell ref="Q138:V138"/>
    <mergeCell ref="G183:K183"/>
    <mergeCell ref="L183:X183"/>
    <mergeCell ref="Y183:AB183"/>
    <mergeCell ref="A9:F9"/>
    <mergeCell ref="G9:AX9"/>
    <mergeCell ref="I15:O15"/>
    <mergeCell ref="P15:V15"/>
    <mergeCell ref="W15:AC15"/>
    <mergeCell ref="W14:AC14"/>
    <mergeCell ref="AG110:AX110"/>
    <mergeCell ref="AG113:AX113"/>
    <mergeCell ref="AJ2:AP2"/>
    <mergeCell ref="C114:AC114"/>
    <mergeCell ref="C116:AC116"/>
    <mergeCell ref="G4:X4"/>
    <mergeCell ref="Y4:AD4"/>
    <mergeCell ref="AE4:AP4"/>
    <mergeCell ref="Y6:AD6"/>
    <mergeCell ref="AE6:AX6"/>
    <mergeCell ref="Y8:AD8"/>
    <mergeCell ref="AK12:AQ12"/>
    <mergeCell ref="AQ4:AX4"/>
    <mergeCell ref="A5:F5"/>
    <mergeCell ref="C113:AC113"/>
    <mergeCell ref="G11:AX11"/>
    <mergeCell ref="Y5:AD5"/>
    <mergeCell ref="AE5:AP5"/>
    <mergeCell ref="AQ5:AX5"/>
    <mergeCell ref="A4:F4"/>
    <mergeCell ref="A6:F6"/>
    <mergeCell ref="G6:X6"/>
    <mergeCell ref="AH180:AT180"/>
    <mergeCell ref="AU180:AX180"/>
    <mergeCell ref="C122:AC122"/>
    <mergeCell ref="AD109:AF109"/>
    <mergeCell ref="AD114:AF114"/>
    <mergeCell ref="AR16:AX16"/>
    <mergeCell ref="P17:V17"/>
    <mergeCell ref="W17:AC17"/>
    <mergeCell ref="AD17:AJ17"/>
    <mergeCell ref="AK17:AQ17"/>
    <mergeCell ref="A7:F7"/>
    <mergeCell ref="G7:X7"/>
    <mergeCell ref="Y7:AD7"/>
    <mergeCell ref="AE7:AX7"/>
    <mergeCell ref="A11:F11"/>
    <mergeCell ref="P14:V14"/>
    <mergeCell ref="A12:F20"/>
    <mergeCell ref="G12:O12"/>
    <mergeCell ref="P12:V12"/>
    <mergeCell ref="W12:AC12"/>
    <mergeCell ref="W16:AC16"/>
    <mergeCell ref="P19:V19"/>
    <mergeCell ref="I17:O17"/>
    <mergeCell ref="AR12:AX12"/>
    <mergeCell ref="P16:V16"/>
    <mergeCell ref="AD13:AJ13"/>
    <mergeCell ref="AR18:AX18"/>
    <mergeCell ref="AD16:AJ16"/>
    <mergeCell ref="AK15:AQ15"/>
    <mergeCell ref="AR15:AX15"/>
    <mergeCell ref="W13:AC13"/>
    <mergeCell ref="AE8:AX8"/>
    <mergeCell ref="AM137:AV137"/>
    <mergeCell ref="A137:F137"/>
    <mergeCell ref="Y86:AA86"/>
    <mergeCell ref="AE68:AI68"/>
    <mergeCell ref="AJ68:AN68"/>
    <mergeCell ref="AO68:AS68"/>
    <mergeCell ref="AD12:AJ12"/>
    <mergeCell ref="AD15:AJ15"/>
    <mergeCell ref="A138:F138"/>
    <mergeCell ref="AT56:AX56"/>
    <mergeCell ref="L97:Q97"/>
    <mergeCell ref="R97:W97"/>
    <mergeCell ref="X97:AX97"/>
    <mergeCell ref="G68:X69"/>
    <mergeCell ref="A67:F69"/>
    <mergeCell ref="Y67:AA67"/>
    <mergeCell ref="C98:K98"/>
    <mergeCell ref="L98:Q98"/>
    <mergeCell ref="AT68:AX68"/>
    <mergeCell ref="AB85:AD85"/>
    <mergeCell ref="C120:AC120"/>
    <mergeCell ref="G137:P137"/>
    <mergeCell ref="A128:AX128"/>
    <mergeCell ref="C127:F127"/>
    <mergeCell ref="G127:AX127"/>
    <mergeCell ref="AG116:AX116"/>
    <mergeCell ref="L103:Q103"/>
    <mergeCell ref="AD108:AF108"/>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U215:AX215"/>
    <mergeCell ref="G216:K216"/>
    <mergeCell ref="L216:X216"/>
    <mergeCell ref="Y216:AB216"/>
    <mergeCell ref="AC216:AG216"/>
    <mergeCell ref="AH216:AT216"/>
    <mergeCell ref="AU216:AX216"/>
    <mergeCell ref="C236:L236"/>
    <mergeCell ref="AH213:AT213"/>
    <mergeCell ref="AU213:AX213"/>
    <mergeCell ref="G214:K214"/>
    <mergeCell ref="L214:X214"/>
    <mergeCell ref="Y214:AB214"/>
    <mergeCell ref="AC214:AG214"/>
    <mergeCell ref="AH214:AT214"/>
    <mergeCell ref="AU214:AX214"/>
    <mergeCell ref="AH215:AT215"/>
    <mergeCell ref="AC219:AG219"/>
    <mergeCell ref="A230:AK230"/>
    <mergeCell ref="A238:B238"/>
    <mergeCell ref="C238:L238"/>
    <mergeCell ref="G220:K220"/>
    <mergeCell ref="L220:X220"/>
    <mergeCell ref="Y220:AB220"/>
    <mergeCell ref="AC220:AG220"/>
    <mergeCell ref="AH220:AT220"/>
    <mergeCell ref="A236:B236"/>
    <mergeCell ref="G217:AB217"/>
    <mergeCell ref="AC217:AX217"/>
    <mergeCell ref="G218:K218"/>
    <mergeCell ref="L218:X218"/>
    <mergeCell ref="Y218:AB218"/>
    <mergeCell ref="AC218:AG218"/>
    <mergeCell ref="AH218:AT218"/>
    <mergeCell ref="AU218:AX218"/>
    <mergeCell ref="A235:B235"/>
    <mergeCell ref="C235:L235"/>
    <mergeCell ref="M235:AJ235"/>
    <mergeCell ref="AK235:AP235"/>
    <mergeCell ref="AQ235:AT235"/>
    <mergeCell ref="AU235:AX235"/>
    <mergeCell ref="AQ254:AT254"/>
    <mergeCell ref="AQ241:AT241"/>
    <mergeCell ref="AU241:AX241"/>
    <mergeCell ref="M236:AJ236"/>
    <mergeCell ref="AK236:AP236"/>
    <mergeCell ref="AQ236:AT236"/>
    <mergeCell ref="AU236:AX236"/>
    <mergeCell ref="AU253:AX253"/>
    <mergeCell ref="AU254:AX254"/>
    <mergeCell ref="M238:AJ238"/>
    <mergeCell ref="C255:L255"/>
    <mergeCell ref="M255:AJ255"/>
    <mergeCell ref="AK255:AP255"/>
    <mergeCell ref="AQ255:AT255"/>
    <mergeCell ref="AU255:AX255"/>
    <mergeCell ref="A237:B237"/>
    <mergeCell ref="C237:L237"/>
    <mergeCell ref="M237:AJ237"/>
    <mergeCell ref="C254:L254"/>
    <mergeCell ref="M254:AJ254"/>
    <mergeCell ref="A241:B241"/>
    <mergeCell ref="A242:B242"/>
    <mergeCell ref="AK237:AP237"/>
    <mergeCell ref="AQ237:AT237"/>
    <mergeCell ref="AU237:AX237"/>
    <mergeCell ref="AQ238:AT238"/>
    <mergeCell ref="AU238:AX238"/>
    <mergeCell ref="C241:L241"/>
    <mergeCell ref="M241:AJ241"/>
    <mergeCell ref="AK241:AP241"/>
    <mergeCell ref="A239:B239"/>
    <mergeCell ref="AK261:AP261"/>
    <mergeCell ref="AQ261:AT261"/>
    <mergeCell ref="AU261:AX261"/>
    <mergeCell ref="C252:L252"/>
    <mergeCell ref="M252:AJ252"/>
    <mergeCell ref="AK252:AP252"/>
    <mergeCell ref="AQ252:AT252"/>
    <mergeCell ref="AU252:AX252"/>
    <mergeCell ref="C253:L253"/>
    <mergeCell ref="AQ259:AT259"/>
    <mergeCell ref="AK257:AP257"/>
    <mergeCell ref="AQ257:AT257"/>
    <mergeCell ref="AU257:AX257"/>
    <mergeCell ref="AU259:AX259"/>
    <mergeCell ref="AU258:AX258"/>
    <mergeCell ref="AU256:AX256"/>
    <mergeCell ref="AK254:AP254"/>
    <mergeCell ref="B57:F61"/>
    <mergeCell ref="C256:L256"/>
    <mergeCell ref="M256:AJ256"/>
    <mergeCell ref="AK256:AP256"/>
    <mergeCell ref="AQ256:AT256"/>
    <mergeCell ref="C101:K101"/>
    <mergeCell ref="AT86:AX86"/>
    <mergeCell ref="AE86:AI86"/>
    <mergeCell ref="C259:L259"/>
    <mergeCell ref="M259:AJ259"/>
    <mergeCell ref="AK258:AP258"/>
    <mergeCell ref="AQ258:AT258"/>
    <mergeCell ref="AK259:AP259"/>
    <mergeCell ref="AT69:AX69"/>
    <mergeCell ref="L101:Q101"/>
    <mergeCell ref="C104:K104"/>
    <mergeCell ref="L104:Q104"/>
    <mergeCell ref="R104:W104"/>
    <mergeCell ref="G86:X87"/>
    <mergeCell ref="AO74:AS74"/>
    <mergeCell ref="A97:B104"/>
    <mergeCell ref="C103:K103"/>
    <mergeCell ref="AT62:AX62"/>
    <mergeCell ref="G64:O66"/>
    <mergeCell ref="Y66:AA66"/>
    <mergeCell ref="AB66:AD66"/>
    <mergeCell ref="AE66:AI66"/>
    <mergeCell ref="AJ66:AN66"/>
    <mergeCell ref="AO66:AS66"/>
    <mergeCell ref="AT66:AX66"/>
    <mergeCell ref="Y54:AA54"/>
    <mergeCell ref="AB54:AD54"/>
    <mergeCell ref="G57:O58"/>
    <mergeCell ref="A70:F72"/>
    <mergeCell ref="G70:X70"/>
    <mergeCell ref="Y70:AA70"/>
    <mergeCell ref="AB70:AD70"/>
    <mergeCell ref="P62:X63"/>
    <mergeCell ref="B62:F66"/>
    <mergeCell ref="G62:O63"/>
    <mergeCell ref="S5:X5"/>
    <mergeCell ref="AE54:AI54"/>
    <mergeCell ref="A8:F8"/>
    <mergeCell ref="G28:O30"/>
    <mergeCell ref="P28:X30"/>
    <mergeCell ref="Y28:AA28"/>
    <mergeCell ref="G13:H18"/>
    <mergeCell ref="I13:O13"/>
    <mergeCell ref="AJ54:AN54"/>
    <mergeCell ref="AO54:AS54"/>
    <mergeCell ref="AB24:AD24"/>
    <mergeCell ref="G49:AA51"/>
    <mergeCell ref="G26:O27"/>
    <mergeCell ref="I16:O16"/>
    <mergeCell ref="AK20:AQ20"/>
    <mergeCell ref="I18:O18"/>
    <mergeCell ref="AR20:AX20"/>
    <mergeCell ref="G54:O56"/>
    <mergeCell ref="AT54:AX54"/>
    <mergeCell ref="AT34:AX34"/>
    <mergeCell ref="Y35:AA35"/>
    <mergeCell ref="L99:Q99"/>
    <mergeCell ref="C100:K100"/>
    <mergeCell ref="Y68:AA68"/>
    <mergeCell ref="G67:X67"/>
    <mergeCell ref="AJ87:AN87"/>
    <mergeCell ref="AO87:AS87"/>
    <mergeCell ref="AE85:AI85"/>
    <mergeCell ref="G5:L5"/>
    <mergeCell ref="M5:R5"/>
    <mergeCell ref="P13:V13"/>
    <mergeCell ref="C97:K97"/>
    <mergeCell ref="AJ29:AN29"/>
    <mergeCell ref="AO29:AS29"/>
    <mergeCell ref="Y30:AA30"/>
    <mergeCell ref="AB30:AD30"/>
    <mergeCell ref="AE30:AI30"/>
    <mergeCell ref="AE70:AI70"/>
    <mergeCell ref="AD18:AJ18"/>
    <mergeCell ref="AK18:AQ18"/>
    <mergeCell ref="G20:O20"/>
    <mergeCell ref="AJ70:AN70"/>
    <mergeCell ref="AO70:AS70"/>
    <mergeCell ref="A3:AH3"/>
    <mergeCell ref="AJ3:AW3"/>
    <mergeCell ref="AR19:AX19"/>
    <mergeCell ref="W19:AC19"/>
    <mergeCell ref="AD19:AJ19"/>
    <mergeCell ref="G31:O32"/>
    <mergeCell ref="P31:X32"/>
    <mergeCell ref="A108:B110"/>
    <mergeCell ref="G19:O19"/>
    <mergeCell ref="Y87:AA87"/>
    <mergeCell ref="Y85:AA85"/>
    <mergeCell ref="Y62:AA63"/>
    <mergeCell ref="P64:X66"/>
    <mergeCell ref="Y64:AA64"/>
    <mergeCell ref="A47:A66"/>
    <mergeCell ref="AB62:AD63"/>
    <mergeCell ref="P20:V20"/>
    <mergeCell ref="W20:AC20"/>
    <mergeCell ref="AD20:AJ20"/>
    <mergeCell ref="AJ28:AN28"/>
    <mergeCell ref="G8:X8"/>
    <mergeCell ref="AB28:AD28"/>
    <mergeCell ref="AE28:AI28"/>
    <mergeCell ref="AK19:AQ19"/>
    <mergeCell ref="P18:V18"/>
    <mergeCell ref="W18:AC18"/>
    <mergeCell ref="AT28:AX28"/>
    <mergeCell ref="Y29:AA29"/>
    <mergeCell ref="AB29:AD29"/>
    <mergeCell ref="AE29:AI29"/>
    <mergeCell ref="AO36:AS37"/>
    <mergeCell ref="AT36:AX36"/>
    <mergeCell ref="AO28:AS28"/>
    <mergeCell ref="AT29:AX29"/>
    <mergeCell ref="AB36:AD37"/>
    <mergeCell ref="G43:O45"/>
    <mergeCell ref="P43:X45"/>
    <mergeCell ref="Y43:AA43"/>
    <mergeCell ref="AB43:AD43"/>
    <mergeCell ref="AE43:AI43"/>
    <mergeCell ref="Y45:AA45"/>
    <mergeCell ref="Y44:AA44"/>
    <mergeCell ref="AB44:AD44"/>
    <mergeCell ref="AE44:AI44"/>
    <mergeCell ref="AT44:AX44"/>
    <mergeCell ref="AE36:AI37"/>
    <mergeCell ref="AJ36:AN37"/>
    <mergeCell ref="AJ39:AN39"/>
    <mergeCell ref="AO39:AS39"/>
    <mergeCell ref="AT39:AX39"/>
    <mergeCell ref="Y40:AA40"/>
    <mergeCell ref="AB40:AD40"/>
    <mergeCell ref="AE40:AI40"/>
    <mergeCell ref="Y39:AA39"/>
    <mergeCell ref="AB39:AD39"/>
    <mergeCell ref="AE39:AI39"/>
    <mergeCell ref="AJ45:AN45"/>
    <mergeCell ref="AO45:AS45"/>
    <mergeCell ref="AT45:AX45"/>
    <mergeCell ref="P41:X42"/>
    <mergeCell ref="Y41:AA42"/>
    <mergeCell ref="AJ41:AN42"/>
    <mergeCell ref="AO41:AS42"/>
    <mergeCell ref="AU42:AV42"/>
    <mergeCell ref="AW42:AX42"/>
    <mergeCell ref="AJ43:AN43"/>
    <mergeCell ref="AJ62:AN63"/>
    <mergeCell ref="AO62:AS63"/>
    <mergeCell ref="P57:X58"/>
    <mergeCell ref="Y57:AA58"/>
    <mergeCell ref="AB57:AD58"/>
    <mergeCell ref="AE57:AI58"/>
    <mergeCell ref="AJ57:AN58"/>
    <mergeCell ref="AO57:AS58"/>
    <mergeCell ref="AE62:AI63"/>
    <mergeCell ref="Y61:AA61"/>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U63:AV63"/>
    <mergeCell ref="AW63:AX63"/>
    <mergeCell ref="AT60:AX60"/>
    <mergeCell ref="AB61:AD61"/>
    <mergeCell ref="AE61:AI61"/>
    <mergeCell ref="AJ61:AN61"/>
    <mergeCell ref="AT71:AX71"/>
    <mergeCell ref="Y72:AA72"/>
    <mergeCell ref="AB72:AD72"/>
    <mergeCell ref="AE72:AI72"/>
    <mergeCell ref="AJ72:AN72"/>
    <mergeCell ref="AO72:AS72"/>
    <mergeCell ref="AT72:AX72"/>
    <mergeCell ref="AO71:AS71"/>
    <mergeCell ref="AT67:AX67"/>
    <mergeCell ref="A41:F45"/>
    <mergeCell ref="G41:O42"/>
    <mergeCell ref="AB64:AD64"/>
    <mergeCell ref="AE64:AI64"/>
    <mergeCell ref="AJ64:AN64"/>
    <mergeCell ref="AO64:AS64"/>
    <mergeCell ref="AE60:AI60"/>
    <mergeCell ref="AJ60:AN60"/>
    <mergeCell ref="AO60:AS60"/>
    <mergeCell ref="AT64:AX64"/>
    <mergeCell ref="Y65:AA65"/>
    <mergeCell ref="AB65:AD65"/>
    <mergeCell ref="AE65:AI65"/>
    <mergeCell ref="AJ65:AN65"/>
    <mergeCell ref="AO65:AS65"/>
    <mergeCell ref="AT65:AX65"/>
    <mergeCell ref="AT73:AX73"/>
    <mergeCell ref="G74:X75"/>
    <mergeCell ref="Y74:AA74"/>
    <mergeCell ref="AB74:AD74"/>
    <mergeCell ref="AE74:AI74"/>
    <mergeCell ref="AJ74:AN74"/>
    <mergeCell ref="Y75:AA75"/>
    <mergeCell ref="AO75:AS75"/>
    <mergeCell ref="AT75:AX75"/>
    <mergeCell ref="AO73:AS73"/>
    <mergeCell ref="G71:X72"/>
    <mergeCell ref="Y71:AA71"/>
    <mergeCell ref="AB71:AD71"/>
    <mergeCell ref="AE71:AI71"/>
    <mergeCell ref="AJ71:AN71"/>
    <mergeCell ref="AE73:AI73"/>
    <mergeCell ref="AJ73:AN73"/>
    <mergeCell ref="AE78:AI78"/>
    <mergeCell ref="AJ78:AN78"/>
    <mergeCell ref="AB77:AD77"/>
    <mergeCell ref="AE77:AI77"/>
    <mergeCell ref="AJ77:AN77"/>
    <mergeCell ref="AT70:AX70"/>
    <mergeCell ref="AT74:AX74"/>
    <mergeCell ref="AO78:AS78"/>
    <mergeCell ref="AT78:AX78"/>
    <mergeCell ref="AB78:AD78"/>
    <mergeCell ref="A73:F75"/>
    <mergeCell ref="G73:X73"/>
    <mergeCell ref="Y73:AA73"/>
    <mergeCell ref="AB73:AD73"/>
    <mergeCell ref="AO76:AS76"/>
    <mergeCell ref="AE76:AI76"/>
    <mergeCell ref="AJ76:AN76"/>
    <mergeCell ref="AB75:AD75"/>
    <mergeCell ref="AE75:AI75"/>
    <mergeCell ref="AJ75:AN75"/>
    <mergeCell ref="AT76:AX76"/>
    <mergeCell ref="A76:F78"/>
    <mergeCell ref="G76:X76"/>
    <mergeCell ref="Y76:AA76"/>
    <mergeCell ref="AB76:AD76"/>
    <mergeCell ref="G77:X78"/>
    <mergeCell ref="Y77:AA77"/>
    <mergeCell ref="AO77:AS77"/>
    <mergeCell ref="AT77:AX77"/>
    <mergeCell ref="Y78:AA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R101:W101"/>
    <mergeCell ref="R102:W102"/>
    <mergeCell ref="R103:W103"/>
    <mergeCell ref="AO94:AS94"/>
    <mergeCell ref="AT94:AX94"/>
    <mergeCell ref="AK238:AP238"/>
    <mergeCell ref="C243:L243"/>
    <mergeCell ref="M243:AJ243"/>
    <mergeCell ref="AK243:AP243"/>
    <mergeCell ref="AQ243:AT243"/>
    <mergeCell ref="C242:L242"/>
    <mergeCell ref="M242:AJ242"/>
    <mergeCell ref="AK242:AP242"/>
    <mergeCell ref="AQ242:AT242"/>
    <mergeCell ref="AH197:AT197"/>
    <mergeCell ref="AU197:AX197"/>
    <mergeCell ref="A94:F96"/>
    <mergeCell ref="G94:X94"/>
    <mergeCell ref="Y94:AA94"/>
    <mergeCell ref="AB94:AD94"/>
    <mergeCell ref="AE94:AI94"/>
    <mergeCell ref="AJ94:AN94"/>
    <mergeCell ref="AG111:AX111"/>
    <mergeCell ref="AG112:AX112"/>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244:L244"/>
    <mergeCell ref="M244:AJ244"/>
    <mergeCell ref="AK244:AP244"/>
    <mergeCell ref="AQ244:AT244"/>
    <mergeCell ref="AU244:AX244"/>
    <mergeCell ref="AH223:AT223"/>
    <mergeCell ref="AU223:AX223"/>
    <mergeCell ref="AC228:AG228"/>
    <mergeCell ref="AH228:AT228"/>
    <mergeCell ref="AU242:AX242"/>
    <mergeCell ref="A243:B243"/>
    <mergeCell ref="A244:B244"/>
    <mergeCell ref="A245:B245"/>
    <mergeCell ref="A246:B246"/>
    <mergeCell ref="C245:L245"/>
    <mergeCell ref="M245:AJ245"/>
    <mergeCell ref="AU240:AX240"/>
    <mergeCell ref="AK245:AP245"/>
    <mergeCell ref="AQ245:AT245"/>
    <mergeCell ref="AU245:AX245"/>
    <mergeCell ref="C239:L239"/>
    <mergeCell ref="M239:AJ239"/>
    <mergeCell ref="AK239:AP239"/>
    <mergeCell ref="AQ239:AT239"/>
    <mergeCell ref="AU239:AX239"/>
    <mergeCell ref="AU243:AX243"/>
    <mergeCell ref="C248:L248"/>
    <mergeCell ref="AU248:AX248"/>
    <mergeCell ref="A250:B250"/>
    <mergeCell ref="AQ250:AT250"/>
    <mergeCell ref="AU250:AX250"/>
    <mergeCell ref="A240:B240"/>
    <mergeCell ref="C240:L240"/>
    <mergeCell ref="M240:AJ240"/>
    <mergeCell ref="AK240:AP240"/>
    <mergeCell ref="AQ240:AT240"/>
    <mergeCell ref="C251:L251"/>
    <mergeCell ref="M251:AJ251"/>
    <mergeCell ref="AK251:AP251"/>
    <mergeCell ref="C250:L250"/>
    <mergeCell ref="M250:AJ250"/>
    <mergeCell ref="AK250:AP250"/>
    <mergeCell ref="AU247:AX247"/>
    <mergeCell ref="C246:L246"/>
    <mergeCell ref="M246:AJ246"/>
    <mergeCell ref="AK246:AP246"/>
    <mergeCell ref="AQ246:AT246"/>
    <mergeCell ref="AU246:AX246"/>
    <mergeCell ref="C247:L247"/>
    <mergeCell ref="AQ260:AT260"/>
    <mergeCell ref="M247:AJ247"/>
    <mergeCell ref="AK247:AP247"/>
    <mergeCell ref="AQ247:AT247"/>
    <mergeCell ref="M248:AJ248"/>
    <mergeCell ref="AK248:AP248"/>
    <mergeCell ref="AQ248:AT248"/>
    <mergeCell ref="M253:AJ253"/>
    <mergeCell ref="AK253:AP253"/>
    <mergeCell ref="AQ253:AT253"/>
    <mergeCell ref="AU262:AX262"/>
    <mergeCell ref="C264:L264"/>
    <mergeCell ref="M264:AJ264"/>
    <mergeCell ref="AK264:AP264"/>
    <mergeCell ref="AQ264:AT264"/>
    <mergeCell ref="AU264:AX264"/>
    <mergeCell ref="M262:AJ262"/>
    <mergeCell ref="AU263:AX263"/>
    <mergeCell ref="AK249:AP249"/>
    <mergeCell ref="AQ249:AT249"/>
    <mergeCell ref="AU249:AX249"/>
    <mergeCell ref="AU260:AX260"/>
    <mergeCell ref="A261:B261"/>
    <mergeCell ref="A262:B262"/>
    <mergeCell ref="C262:L262"/>
    <mergeCell ref="C261:L261"/>
    <mergeCell ref="M261:AJ261"/>
    <mergeCell ref="AK262:AP262"/>
    <mergeCell ref="A258:B258"/>
    <mergeCell ref="C258:L258"/>
    <mergeCell ref="M258:AJ258"/>
    <mergeCell ref="A259:B259"/>
    <mergeCell ref="A247:B247"/>
    <mergeCell ref="C249:L249"/>
    <mergeCell ref="M249:AJ249"/>
    <mergeCell ref="A251:B251"/>
    <mergeCell ref="A248:B248"/>
    <mergeCell ref="A249:B249"/>
    <mergeCell ref="A260:B260"/>
    <mergeCell ref="A263:B263"/>
    <mergeCell ref="C263:L263"/>
    <mergeCell ref="M263:AJ263"/>
    <mergeCell ref="AK263:AP263"/>
    <mergeCell ref="AQ263:AT263"/>
    <mergeCell ref="AQ262:AT262"/>
    <mergeCell ref="C260:L260"/>
    <mergeCell ref="M260:AJ260"/>
    <mergeCell ref="AK260:AP260"/>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252:B252"/>
    <mergeCell ref="A253:B253"/>
    <mergeCell ref="A254:B254"/>
    <mergeCell ref="A255:B255"/>
    <mergeCell ref="A264:B264"/>
    <mergeCell ref="A268:B268"/>
    <mergeCell ref="C268:L268"/>
    <mergeCell ref="M268:AJ268"/>
    <mergeCell ref="AK268:AP268"/>
    <mergeCell ref="AQ268:AT268"/>
    <mergeCell ref="A265:B265"/>
    <mergeCell ref="C265:L265"/>
    <mergeCell ref="M265:AJ265"/>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K361:AP361"/>
    <mergeCell ref="AQ361:AT361"/>
    <mergeCell ref="AU361:AX361"/>
    <mergeCell ref="A360:B360"/>
    <mergeCell ref="C360:L360"/>
    <mergeCell ref="M360:AJ360"/>
    <mergeCell ref="AK360:AP360"/>
    <mergeCell ref="AQ360:AT360"/>
    <mergeCell ref="AU360:AX360"/>
    <mergeCell ref="A358:B358"/>
    <mergeCell ref="C358:L358"/>
    <mergeCell ref="M358:AJ358"/>
    <mergeCell ref="AK358:AP358"/>
    <mergeCell ref="AQ358:AT358"/>
    <mergeCell ref="AU358:AX358"/>
    <mergeCell ref="AU364:AX364"/>
    <mergeCell ref="A359:B359"/>
    <mergeCell ref="C359:L359"/>
    <mergeCell ref="M359:AJ359"/>
    <mergeCell ref="AK359:AP359"/>
    <mergeCell ref="AQ359:AT359"/>
    <mergeCell ref="AU359:AX359"/>
    <mergeCell ref="A361:B361"/>
    <mergeCell ref="C361:L361"/>
    <mergeCell ref="M361:AJ361"/>
    <mergeCell ref="C367:L367"/>
    <mergeCell ref="M367:AJ367"/>
    <mergeCell ref="AK367:AP367"/>
    <mergeCell ref="AQ367:AT367"/>
    <mergeCell ref="AU367:AX367"/>
    <mergeCell ref="A364:B364"/>
    <mergeCell ref="C364:L364"/>
    <mergeCell ref="M364:AJ364"/>
    <mergeCell ref="AK364:AP364"/>
    <mergeCell ref="AQ364:AT364"/>
    <mergeCell ref="AU369:AX369"/>
    <mergeCell ref="C370:L370"/>
    <mergeCell ref="M370:AJ370"/>
    <mergeCell ref="A362:B362"/>
    <mergeCell ref="C362:L362"/>
    <mergeCell ref="M362:AJ362"/>
    <mergeCell ref="AK362:AP362"/>
    <mergeCell ref="AQ362:AT362"/>
    <mergeCell ref="AU362:AX362"/>
    <mergeCell ref="A367:B367"/>
    <mergeCell ref="A363:B363"/>
    <mergeCell ref="C363:L363"/>
    <mergeCell ref="M363:AJ363"/>
    <mergeCell ref="AK363:AP363"/>
    <mergeCell ref="AQ363:AT363"/>
    <mergeCell ref="AU363:AX363"/>
    <mergeCell ref="AK369:AP369"/>
    <mergeCell ref="AQ370:AT370"/>
    <mergeCell ref="AU370:AX370"/>
    <mergeCell ref="A371:B371"/>
    <mergeCell ref="C371:L371"/>
    <mergeCell ref="M371:AJ371"/>
    <mergeCell ref="AK371:AP371"/>
    <mergeCell ref="AQ371:AT371"/>
    <mergeCell ref="AU371:AX371"/>
    <mergeCell ref="AQ369:AT369"/>
    <mergeCell ref="A368:B368"/>
    <mergeCell ref="C368:L368"/>
    <mergeCell ref="M368:AJ368"/>
    <mergeCell ref="AK368:AP368"/>
    <mergeCell ref="AQ368:AT368"/>
    <mergeCell ref="AU368:AX368"/>
    <mergeCell ref="A369:B369"/>
    <mergeCell ref="AU374:AX374"/>
    <mergeCell ref="A375:B375"/>
    <mergeCell ref="C375:L375"/>
    <mergeCell ref="M375:AJ375"/>
    <mergeCell ref="AK375:AP375"/>
    <mergeCell ref="AQ375:AT375"/>
    <mergeCell ref="AU375:AX375"/>
    <mergeCell ref="A372:B372"/>
    <mergeCell ref="C372:L372"/>
    <mergeCell ref="AU372:AX372"/>
    <mergeCell ref="A373:B373"/>
    <mergeCell ref="C373:L373"/>
    <mergeCell ref="M373:AJ373"/>
    <mergeCell ref="AK373:AP373"/>
    <mergeCell ref="AQ373:AT373"/>
    <mergeCell ref="AU373:AX373"/>
    <mergeCell ref="C369:L369"/>
    <mergeCell ref="M369:AJ369"/>
    <mergeCell ref="A378:B378"/>
    <mergeCell ref="C378:L378"/>
    <mergeCell ref="M378:AJ378"/>
    <mergeCell ref="AK378:AP378"/>
    <mergeCell ref="A376:B376"/>
    <mergeCell ref="C376:L376"/>
    <mergeCell ref="M376:AJ376"/>
    <mergeCell ref="AK376:AP376"/>
    <mergeCell ref="AQ378:AT378"/>
    <mergeCell ref="AU378:AX378"/>
    <mergeCell ref="A379:B379"/>
    <mergeCell ref="C379:L379"/>
    <mergeCell ref="M379:AJ379"/>
    <mergeCell ref="AK379:AP379"/>
    <mergeCell ref="AQ379:AT379"/>
    <mergeCell ref="AU379:AX379"/>
    <mergeCell ref="AQ376:AT376"/>
    <mergeCell ref="AU376:AX376"/>
    <mergeCell ref="A377:B377"/>
    <mergeCell ref="AQ377:AT377"/>
    <mergeCell ref="AU377:AX377"/>
    <mergeCell ref="C377:L377"/>
    <mergeCell ref="M377:AJ377"/>
    <mergeCell ref="AK377:AP377"/>
    <mergeCell ref="AK370:AP370"/>
    <mergeCell ref="A374:B374"/>
    <mergeCell ref="C374:L374"/>
    <mergeCell ref="M374:AJ374"/>
    <mergeCell ref="AK374:AP374"/>
    <mergeCell ref="AQ374:AT374"/>
    <mergeCell ref="M372:AJ372"/>
    <mergeCell ref="AK372:AP372"/>
    <mergeCell ref="AQ372:AT372"/>
    <mergeCell ref="A370:B370"/>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W2:AX2"/>
    <mergeCell ref="AO23:AS23"/>
    <mergeCell ref="AO24:AS24"/>
    <mergeCell ref="AT24:AX2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G228:K228"/>
    <mergeCell ref="L228:X228"/>
    <mergeCell ref="Y228:AB228"/>
    <mergeCell ref="G222:K222"/>
    <mergeCell ref="L222:X222"/>
    <mergeCell ref="Y225:AB225"/>
    <mergeCell ref="AC225:AG225"/>
    <mergeCell ref="AH225:AT225"/>
    <mergeCell ref="AU225:AX225"/>
    <mergeCell ref="Y223:AB223"/>
    <mergeCell ref="AC223:AG223"/>
    <mergeCell ref="Y222:AB222"/>
    <mergeCell ref="AC222:AG222"/>
    <mergeCell ref="AU219:AX219"/>
    <mergeCell ref="AU220:AX220"/>
    <mergeCell ref="G223:K223"/>
    <mergeCell ref="L223:X223"/>
    <mergeCell ref="G219:K219"/>
    <mergeCell ref="L219:X219"/>
    <mergeCell ref="Y219:AB219"/>
    <mergeCell ref="G221:K221"/>
    <mergeCell ref="L221:X221"/>
    <mergeCell ref="Y221:AB221"/>
    <mergeCell ref="AU228:AX228"/>
    <mergeCell ref="AU227:AX227"/>
    <mergeCell ref="Y210:AB210"/>
    <mergeCell ref="AC210:AG210"/>
    <mergeCell ref="AH210:AT210"/>
    <mergeCell ref="AC221:AG221"/>
    <mergeCell ref="AH221:AT221"/>
    <mergeCell ref="AU221:AX221"/>
    <mergeCell ref="AU210:AX210"/>
    <mergeCell ref="AH219:AT219"/>
    <mergeCell ref="G229:K229"/>
    <mergeCell ref="L229:X229"/>
    <mergeCell ref="Y229:AB229"/>
    <mergeCell ref="AC229:AG229"/>
    <mergeCell ref="AH229:AT229"/>
    <mergeCell ref="AU229:AX229"/>
    <mergeCell ref="AH222:AT222"/>
    <mergeCell ref="AU222:AX222"/>
    <mergeCell ref="G226:K226"/>
    <mergeCell ref="L226:X226"/>
    <mergeCell ref="Y226:AB226"/>
    <mergeCell ref="AC226:AG226"/>
    <mergeCell ref="AH226:AT226"/>
    <mergeCell ref="G224:K224"/>
    <mergeCell ref="L224:X224"/>
    <mergeCell ref="AU224:AX224"/>
    <mergeCell ref="AH227:AT227"/>
    <mergeCell ref="AU226:AX226"/>
    <mergeCell ref="G225:K225"/>
    <mergeCell ref="L225:X225"/>
    <mergeCell ref="G227:K227"/>
    <mergeCell ref="L227:X227"/>
    <mergeCell ref="Y227:AB227"/>
    <mergeCell ref="AC227:AG227"/>
  </mergeCells>
  <conditionalFormatting sqref="P14:AQ14 AK371:AK377 AK369">
    <cfRule type="expression" priority="571" dxfId="218">
      <formula>IF(RIGHT(TEXT(P14,"0.#"),1)=".",FALSE,TRUE)</formula>
    </cfRule>
    <cfRule type="expression" priority="572" dxfId="219">
      <formula>IF(RIGHT(TEXT(P14,"0.#"),1)=".",TRUE,FALSE)</formula>
    </cfRule>
  </conditionalFormatting>
  <conditionalFormatting sqref="AE23:AI23">
    <cfRule type="expression" priority="561" dxfId="218">
      <formula>IF(RIGHT(TEXT(AE23,"0.#"),1)=".",FALSE,TRUE)</formula>
    </cfRule>
    <cfRule type="expression" priority="562" dxfId="219">
      <formula>IF(RIGHT(TEXT(AE23,"0.#"),1)=".",TRUE,FALSE)</formula>
    </cfRule>
  </conditionalFormatting>
  <conditionalFormatting sqref="AE69:AX69">
    <cfRule type="expression" priority="493" dxfId="218">
      <formula>IF(RIGHT(TEXT(AE69,"0.#"),1)=".",FALSE,TRUE)</formula>
    </cfRule>
    <cfRule type="expression" priority="494" dxfId="219">
      <formula>IF(RIGHT(TEXT(AE69,"0.#"),1)=".",TRUE,FALSE)</formula>
    </cfRule>
  </conditionalFormatting>
  <conditionalFormatting sqref="AE83:AI83">
    <cfRule type="expression" priority="475" dxfId="218">
      <formula>IF(RIGHT(TEXT(AE83,"0.#"),1)=".",FALSE,TRUE)</formula>
    </cfRule>
    <cfRule type="expression" priority="476" dxfId="219">
      <formula>IF(RIGHT(TEXT(AE83,"0.#"),1)=".",TRUE,FALSE)</formula>
    </cfRule>
  </conditionalFormatting>
  <conditionalFormatting sqref="AJ83:AX83">
    <cfRule type="expression" priority="473" dxfId="218">
      <formula>IF(RIGHT(TEXT(AJ83,"0.#"),1)=".",FALSE,TRUE)</formula>
    </cfRule>
    <cfRule type="expression" priority="474" dxfId="219">
      <formula>IF(RIGHT(TEXT(AJ83,"0.#"),1)=".",TRUE,FALSE)</formula>
    </cfRule>
  </conditionalFormatting>
  <conditionalFormatting sqref="L104">
    <cfRule type="expression" priority="451" dxfId="218">
      <formula>IF(RIGHT(TEXT(L104,"0.#"),1)=".",FALSE,TRUE)</formula>
    </cfRule>
    <cfRule type="expression" priority="452" dxfId="219">
      <formula>IF(RIGHT(TEXT(L104,"0.#"),1)=".",TRUE,FALSE)</formula>
    </cfRule>
  </conditionalFormatting>
  <conditionalFormatting sqref="R104">
    <cfRule type="expression" priority="449" dxfId="218">
      <formula>IF(RIGHT(TEXT(R104,"0.#"),1)=".",FALSE,TRUE)</formula>
    </cfRule>
    <cfRule type="expression" priority="450" dxfId="219">
      <formula>IF(RIGHT(TEXT(R104,"0.#"),1)=".",TRUE,FALSE)</formula>
    </cfRule>
  </conditionalFormatting>
  <conditionalFormatting sqref="P18:AX18">
    <cfRule type="expression" priority="447" dxfId="218">
      <formula>IF(RIGHT(TEXT(P18,"0.#"),1)=".",FALSE,TRUE)</formula>
    </cfRule>
    <cfRule type="expression" priority="448" dxfId="219">
      <formula>IF(RIGHT(TEXT(P18,"0.#"),1)=".",TRUE,FALSE)</formula>
    </cfRule>
  </conditionalFormatting>
  <conditionalFormatting sqref="Y181">
    <cfRule type="expression" priority="443" dxfId="218">
      <formula>IF(RIGHT(TEXT(Y181,"0.#"),1)=".",FALSE,TRUE)</formula>
    </cfRule>
    <cfRule type="expression" priority="444" dxfId="219">
      <formula>IF(RIGHT(TEXT(Y181,"0.#"),1)=".",TRUE,FALSE)</formula>
    </cfRule>
  </conditionalFormatting>
  <conditionalFormatting sqref="Y190">
    <cfRule type="expression" priority="439" dxfId="218">
      <formula>IF(RIGHT(TEXT(Y190,"0.#"),1)=".",FALSE,TRUE)</formula>
    </cfRule>
    <cfRule type="expression" priority="440" dxfId="219">
      <formula>IF(RIGHT(TEXT(Y190,"0.#"),1)=".",TRUE,FALSE)</formula>
    </cfRule>
  </conditionalFormatting>
  <conditionalFormatting sqref="AK236">
    <cfRule type="expression" priority="361" dxfId="218">
      <formula>IF(RIGHT(TEXT(AK236,"0.#"),1)=".",FALSE,TRUE)</formula>
    </cfRule>
    <cfRule type="expression" priority="362" dxfId="219">
      <formula>IF(RIGHT(TEXT(AK236,"0.#"),1)=".",TRUE,FALSE)</formula>
    </cfRule>
  </conditionalFormatting>
  <conditionalFormatting sqref="AE54:AI54">
    <cfRule type="expression" priority="311" dxfId="218">
      <formula>IF(RIGHT(TEXT(AE54,"0.#"),1)=".",FALSE,TRUE)</formula>
    </cfRule>
    <cfRule type="expression" priority="312" dxfId="219">
      <formula>IF(RIGHT(TEXT(AE54,"0.#"),1)=".",TRUE,FALSE)</formula>
    </cfRule>
  </conditionalFormatting>
  <conditionalFormatting sqref="P16:AQ17 P15:AX15 P13:AX13">
    <cfRule type="expression" priority="269" dxfId="218">
      <formula>IF(RIGHT(TEXT(P13,"0.#"),1)=".",FALSE,TRUE)</formula>
    </cfRule>
    <cfRule type="expression" priority="270" dxfId="219">
      <formula>IF(RIGHT(TEXT(P13,"0.#"),1)=".",TRUE,FALSE)</formula>
    </cfRule>
  </conditionalFormatting>
  <conditionalFormatting sqref="P19:AJ19">
    <cfRule type="expression" priority="267" dxfId="218">
      <formula>IF(RIGHT(TEXT(P19,"0.#"),1)=".",FALSE,TRUE)</formula>
    </cfRule>
    <cfRule type="expression" priority="268" dxfId="219">
      <formula>IF(RIGHT(TEXT(P19,"0.#"),1)=".",TRUE,FALSE)</formula>
    </cfRule>
  </conditionalFormatting>
  <conditionalFormatting sqref="AE55:AX55 AJ54:AS54">
    <cfRule type="expression" priority="263" dxfId="218">
      <formula>IF(RIGHT(TEXT(AE54,"0.#"),1)=".",FALSE,TRUE)</formula>
    </cfRule>
    <cfRule type="expression" priority="264" dxfId="219">
      <formula>IF(RIGHT(TEXT(AE54,"0.#"),1)=".",TRUE,FALSE)</formula>
    </cfRule>
  </conditionalFormatting>
  <conditionalFormatting sqref="AE68:AS68">
    <cfRule type="expression" priority="259" dxfId="218">
      <formula>IF(RIGHT(TEXT(AE68,"0.#"),1)=".",FALSE,TRUE)</formula>
    </cfRule>
    <cfRule type="expression" priority="260" dxfId="219">
      <formula>IF(RIGHT(TEXT(AE68,"0.#"),1)=".",TRUE,FALSE)</formula>
    </cfRule>
  </conditionalFormatting>
  <conditionalFormatting sqref="AE95:AI95 AE92:AI92 AE89:AI89 AE86:AI86">
    <cfRule type="expression" priority="257" dxfId="218">
      <formula>IF(RIGHT(TEXT(AE86,"0.#"),1)=".",FALSE,TRUE)</formula>
    </cfRule>
    <cfRule type="expression" priority="258" dxfId="219">
      <formula>IF(RIGHT(TEXT(AE86,"0.#"),1)=".",TRUE,FALSE)</formula>
    </cfRule>
  </conditionalFormatting>
  <conditionalFormatting sqref="AJ95:AX95 AJ92:AX92 AJ89:AX89 AJ86:AX86">
    <cfRule type="expression" priority="255" dxfId="218">
      <formula>IF(RIGHT(TEXT(AJ86,"0.#"),1)=".",FALSE,TRUE)</formula>
    </cfRule>
    <cfRule type="expression" priority="256" dxfId="219">
      <formula>IF(RIGHT(TEXT(AJ86,"0.#"),1)=".",TRUE,FALSE)</formula>
    </cfRule>
  </conditionalFormatting>
  <conditionalFormatting sqref="L101:L103">
    <cfRule type="expression" priority="253" dxfId="218">
      <formula>IF(RIGHT(TEXT(L101,"0.#"),1)=".",FALSE,TRUE)</formula>
    </cfRule>
    <cfRule type="expression" priority="254" dxfId="219">
      <formula>IF(RIGHT(TEXT(L101,"0.#"),1)=".",TRUE,FALSE)</formula>
    </cfRule>
  </conditionalFormatting>
  <conditionalFormatting sqref="R98">
    <cfRule type="expression" priority="249" dxfId="218">
      <formula>IF(RIGHT(TEXT(R98,"0.#"),1)=".",FALSE,TRUE)</formula>
    </cfRule>
    <cfRule type="expression" priority="250" dxfId="219">
      <formula>IF(RIGHT(TEXT(R98,"0.#"),1)=".",TRUE,FALSE)</formula>
    </cfRule>
  </conditionalFormatting>
  <conditionalFormatting sqref="R99:R100 R103">
    <cfRule type="expression" priority="247" dxfId="218">
      <formula>IF(RIGHT(TEXT(R99,"0.#"),1)=".",FALSE,TRUE)</formula>
    </cfRule>
    <cfRule type="expression" priority="248" dxfId="219">
      <formula>IF(RIGHT(TEXT(R99,"0.#"),1)=".",TRUE,FALSE)</formula>
    </cfRule>
  </conditionalFormatting>
  <conditionalFormatting sqref="Y182:Y189 Y180">
    <cfRule type="expression" priority="245" dxfId="218">
      <formula>IF(RIGHT(TEXT(Y180,"0.#"),1)=".",FALSE,TRUE)</formula>
    </cfRule>
    <cfRule type="expression" priority="246" dxfId="219">
      <formula>IF(RIGHT(TEXT(Y180,"0.#"),1)=".",TRUE,FALSE)</formula>
    </cfRule>
  </conditionalFormatting>
  <conditionalFormatting sqref="AU181">
    <cfRule type="expression" priority="243" dxfId="218">
      <formula>IF(RIGHT(TEXT(AU181,"0.#"),1)=".",FALSE,TRUE)</formula>
    </cfRule>
    <cfRule type="expression" priority="244" dxfId="219">
      <formula>IF(RIGHT(TEXT(AU181,"0.#"),1)=".",TRUE,FALSE)</formula>
    </cfRule>
  </conditionalFormatting>
  <conditionalFormatting sqref="AU190">
    <cfRule type="expression" priority="241" dxfId="218">
      <formula>IF(RIGHT(TEXT(AU190,"0.#"),1)=".",FALSE,TRUE)</formula>
    </cfRule>
    <cfRule type="expression" priority="242" dxfId="219">
      <formula>IF(RIGHT(TEXT(AU190,"0.#"),1)=".",TRUE,FALSE)</formula>
    </cfRule>
  </conditionalFormatting>
  <conditionalFormatting sqref="AU182:AU189 AU180">
    <cfRule type="expression" priority="239" dxfId="218">
      <formula>IF(RIGHT(TEXT(AU180,"0.#"),1)=".",FALSE,TRUE)</formula>
    </cfRule>
    <cfRule type="expression" priority="240" dxfId="219">
      <formula>IF(RIGHT(TEXT(AU180,"0.#"),1)=".",TRUE,FALSE)</formula>
    </cfRule>
  </conditionalFormatting>
  <conditionalFormatting sqref="Y220 Y207 Y194">
    <cfRule type="expression" priority="225" dxfId="218">
      <formula>IF(RIGHT(TEXT(Y194,"0.#"),1)=".",FALSE,TRUE)</formula>
    </cfRule>
    <cfRule type="expression" priority="226" dxfId="219">
      <formula>IF(RIGHT(TEXT(Y194,"0.#"),1)=".",TRUE,FALSE)</formula>
    </cfRule>
  </conditionalFormatting>
  <conditionalFormatting sqref="Y229 Y216 Y203">
    <cfRule type="expression" priority="223" dxfId="218">
      <formula>IF(RIGHT(TEXT(Y203,"0.#"),1)=".",FALSE,TRUE)</formula>
    </cfRule>
    <cfRule type="expression" priority="224" dxfId="219">
      <formula>IF(RIGHT(TEXT(Y203,"0.#"),1)=".",TRUE,FALSE)</formula>
    </cfRule>
  </conditionalFormatting>
  <conditionalFormatting sqref="Y221:Y228 Y219 Y208:Y215 Y195:Y202 Y193">
    <cfRule type="expression" priority="221" dxfId="218">
      <formula>IF(RIGHT(TEXT(Y193,"0.#"),1)=".",FALSE,TRUE)</formula>
    </cfRule>
    <cfRule type="expression" priority="222" dxfId="219">
      <formula>IF(RIGHT(TEXT(Y193,"0.#"),1)=".",TRUE,FALSE)</formula>
    </cfRule>
  </conditionalFormatting>
  <conditionalFormatting sqref="AU220 AU207 AU194">
    <cfRule type="expression" priority="219" dxfId="218">
      <formula>IF(RIGHT(TEXT(AU194,"0.#"),1)=".",FALSE,TRUE)</formula>
    </cfRule>
    <cfRule type="expression" priority="220" dxfId="219">
      <formula>IF(RIGHT(TEXT(AU194,"0.#"),1)=".",TRUE,FALSE)</formula>
    </cfRule>
  </conditionalFormatting>
  <conditionalFormatting sqref="AU229 AU216 AU203">
    <cfRule type="expression" priority="217" dxfId="218">
      <formula>IF(RIGHT(TEXT(AU203,"0.#"),1)=".",FALSE,TRUE)</formula>
    </cfRule>
    <cfRule type="expression" priority="218" dxfId="219">
      <formula>IF(RIGHT(TEXT(AU203,"0.#"),1)=".",TRUE,FALSE)</formula>
    </cfRule>
  </conditionalFormatting>
  <conditionalFormatting sqref="AU221:AU228 AU219 AU208:AU215 AU206 AU195:AU202 AU193">
    <cfRule type="expression" priority="215" dxfId="218">
      <formula>IF(RIGHT(TEXT(AU193,"0.#"),1)=".",FALSE,TRUE)</formula>
    </cfRule>
    <cfRule type="expression" priority="216" dxfId="219">
      <formula>IF(RIGHT(TEXT(AU193,"0.#"),1)=".",TRUE,FALSE)</formula>
    </cfRule>
  </conditionalFormatting>
  <conditionalFormatting sqref="AE56:AI56">
    <cfRule type="expression" priority="189" dxfId="220">
      <formula>IF(AND(AE56&gt;=0,RIGHT(TEXT(AE56,"0.#"),1)&lt;&gt;"."),TRUE,FALSE)</formula>
    </cfRule>
    <cfRule type="expression" priority="190" dxfId="221">
      <formula>IF(AND(AE56&gt;=0,RIGHT(TEXT(AE56,"0.#"),1)="."),TRUE,FALSE)</formula>
    </cfRule>
    <cfRule type="expression" priority="191" dxfId="222">
      <formula>IF(AND(AE56&lt;0,RIGHT(TEXT(AE56,"0.#"),1)&lt;&gt;"."),TRUE,FALSE)</formula>
    </cfRule>
    <cfRule type="expression" priority="192" dxfId="223">
      <formula>IF(AND(AE56&lt;0,RIGHT(TEXT(AE56,"0.#"),1)="."),TRUE,FALSE)</formula>
    </cfRule>
  </conditionalFormatting>
  <conditionalFormatting sqref="AJ56:AS56">
    <cfRule type="expression" priority="185" dxfId="220">
      <formula>IF(AND(AJ56&gt;=0,RIGHT(TEXT(AJ56,"0.#"),1)&lt;&gt;"."),TRUE,FALSE)</formula>
    </cfRule>
    <cfRule type="expression" priority="186" dxfId="221">
      <formula>IF(AND(AJ56&gt;=0,RIGHT(TEXT(AJ56,"0.#"),1)="."),TRUE,FALSE)</formula>
    </cfRule>
    <cfRule type="expression" priority="187" dxfId="222">
      <formula>IF(AND(AJ56&lt;0,RIGHT(TEXT(AJ56,"0.#"),1)&lt;&gt;"."),TRUE,FALSE)</formula>
    </cfRule>
    <cfRule type="expression" priority="188" dxfId="223">
      <formula>IF(AND(AJ56&lt;0,RIGHT(TEXT(AJ56,"0.#"),1)="."),TRUE,FALSE)</formula>
    </cfRule>
  </conditionalFormatting>
  <conditionalFormatting sqref="AK237:AK265">
    <cfRule type="expression" priority="173" dxfId="218">
      <formula>IF(RIGHT(TEXT(AK237,"0.#"),1)=".",FALSE,TRUE)</formula>
    </cfRule>
    <cfRule type="expression" priority="174" dxfId="219">
      <formula>IF(RIGHT(TEXT(AK237,"0.#"),1)=".",TRUE,FALSE)</formula>
    </cfRule>
  </conditionalFormatting>
  <conditionalFormatting sqref="AU237:AX265">
    <cfRule type="expression" priority="169" dxfId="220">
      <formula>IF(AND(AU237&gt;=0,RIGHT(TEXT(AU237,"0.#"),1)&lt;&gt;"."),TRUE,FALSE)</formula>
    </cfRule>
    <cfRule type="expression" priority="170" dxfId="221">
      <formula>IF(AND(AU237&gt;=0,RIGHT(TEXT(AU237,"0.#"),1)="."),TRUE,FALSE)</formula>
    </cfRule>
    <cfRule type="expression" priority="171" dxfId="222">
      <formula>IF(AND(AU237&lt;0,RIGHT(TEXT(AU237,"0.#"),1)&lt;&gt;"."),TRUE,FALSE)</formula>
    </cfRule>
    <cfRule type="expression" priority="172" dxfId="223">
      <formula>IF(AND(AU237&lt;0,RIGHT(TEXT(AU237,"0.#"),1)="."),TRUE,FALSE)</formula>
    </cfRule>
  </conditionalFormatting>
  <conditionalFormatting sqref="AK269">
    <cfRule type="expression" priority="167" dxfId="218">
      <formula>IF(RIGHT(TEXT(AK269,"0.#"),1)=".",FALSE,TRUE)</formula>
    </cfRule>
    <cfRule type="expression" priority="168" dxfId="219">
      <formula>IF(RIGHT(TEXT(AK269,"0.#"),1)=".",TRUE,FALSE)</formula>
    </cfRule>
  </conditionalFormatting>
  <conditionalFormatting sqref="AU269:AX269">
    <cfRule type="expression" priority="163" dxfId="220">
      <formula>IF(AND(AU269&gt;=0,RIGHT(TEXT(AU269,"0.#"),1)&lt;&gt;"."),TRUE,FALSE)</formula>
    </cfRule>
    <cfRule type="expression" priority="164" dxfId="221">
      <formula>IF(AND(AU269&gt;=0,RIGHT(TEXT(AU269,"0.#"),1)="."),TRUE,FALSE)</formula>
    </cfRule>
    <cfRule type="expression" priority="165" dxfId="222">
      <formula>IF(AND(AU269&lt;0,RIGHT(TEXT(AU269,"0.#"),1)&lt;&gt;"."),TRUE,FALSE)</formula>
    </cfRule>
    <cfRule type="expression" priority="166" dxfId="223">
      <formula>IF(AND(AU269&lt;0,RIGHT(TEXT(AU269,"0.#"),1)="."),TRUE,FALSE)</formula>
    </cfRule>
  </conditionalFormatting>
  <conditionalFormatting sqref="AK270:AK298">
    <cfRule type="expression" priority="161" dxfId="218">
      <formula>IF(RIGHT(TEXT(AK270,"0.#"),1)=".",FALSE,TRUE)</formula>
    </cfRule>
    <cfRule type="expression" priority="162" dxfId="219">
      <formula>IF(RIGHT(TEXT(AK270,"0.#"),1)=".",TRUE,FALSE)</formula>
    </cfRule>
  </conditionalFormatting>
  <conditionalFormatting sqref="AU278:AX298">
    <cfRule type="expression" priority="157" dxfId="220">
      <formula>IF(AND(AU278&gt;=0,RIGHT(TEXT(AU278,"0.#"),1)&lt;&gt;"."),TRUE,FALSE)</formula>
    </cfRule>
    <cfRule type="expression" priority="158" dxfId="221">
      <formula>IF(AND(AU278&gt;=0,RIGHT(TEXT(AU278,"0.#"),1)="."),TRUE,FALSE)</formula>
    </cfRule>
    <cfRule type="expression" priority="159" dxfId="222">
      <formula>IF(AND(AU278&lt;0,RIGHT(TEXT(AU278,"0.#"),1)&lt;&gt;"."),TRUE,FALSE)</formula>
    </cfRule>
    <cfRule type="expression" priority="160" dxfId="223">
      <formula>IF(AND(AU278&lt;0,RIGHT(TEXT(AU278,"0.#"),1)="."),TRUE,FALSE)</formula>
    </cfRule>
  </conditionalFormatting>
  <conditionalFormatting sqref="AK302">
    <cfRule type="expression" priority="155" dxfId="218">
      <formula>IF(RIGHT(TEXT(AK302,"0.#"),1)=".",FALSE,TRUE)</formula>
    </cfRule>
    <cfRule type="expression" priority="156" dxfId="219">
      <formula>IF(RIGHT(TEXT(AK302,"0.#"),1)=".",TRUE,FALSE)</formula>
    </cfRule>
  </conditionalFormatting>
  <conditionalFormatting sqref="AK303:AK304 AK312:AK331">
    <cfRule type="expression" priority="149" dxfId="218">
      <formula>IF(RIGHT(TEXT(AK303,"0.#"),1)=".",FALSE,TRUE)</formula>
    </cfRule>
    <cfRule type="expression" priority="150" dxfId="219">
      <formula>IF(RIGHT(TEXT(AK303,"0.#"),1)=".",TRUE,FALSE)</formula>
    </cfRule>
  </conditionalFormatting>
  <conditionalFormatting sqref="AU312:AX331">
    <cfRule type="expression" priority="145" dxfId="220">
      <formula>IF(AND(AU312&gt;=0,RIGHT(TEXT(AU312,"0.#"),1)&lt;&gt;"."),TRUE,FALSE)</formula>
    </cfRule>
    <cfRule type="expression" priority="146" dxfId="221">
      <formula>IF(AND(AU312&gt;=0,RIGHT(TEXT(AU312,"0.#"),1)="."),TRUE,FALSE)</formula>
    </cfRule>
    <cfRule type="expression" priority="147" dxfId="222">
      <formula>IF(AND(AU312&lt;0,RIGHT(TEXT(AU312,"0.#"),1)&lt;&gt;"."),TRUE,FALSE)</formula>
    </cfRule>
    <cfRule type="expression" priority="148" dxfId="223">
      <formula>IF(AND(AU312&lt;0,RIGHT(TEXT(AU312,"0.#"),1)="."),TRUE,FALSE)</formula>
    </cfRule>
  </conditionalFormatting>
  <conditionalFormatting sqref="AK335">
    <cfRule type="expression" priority="143" dxfId="218">
      <formula>IF(RIGHT(TEXT(AK335,"0.#"),1)=".",FALSE,TRUE)</formula>
    </cfRule>
    <cfRule type="expression" priority="144" dxfId="219">
      <formula>IF(RIGHT(TEXT(AK335,"0.#"),1)=".",TRUE,FALSE)</formula>
    </cfRule>
  </conditionalFormatting>
  <conditionalFormatting sqref="AK336:AK364">
    <cfRule type="expression" priority="137" dxfId="218">
      <formula>IF(RIGHT(TEXT(AK336,"0.#"),1)=".",FALSE,TRUE)</formula>
    </cfRule>
    <cfRule type="expression" priority="138" dxfId="219">
      <formula>IF(RIGHT(TEXT(AK336,"0.#"),1)=".",TRUE,FALSE)</formula>
    </cfRule>
  </conditionalFormatting>
  <conditionalFormatting sqref="AU345:AX364">
    <cfRule type="expression" priority="133" dxfId="220">
      <formula>IF(AND(AU345&gt;=0,RIGHT(TEXT(AU345,"0.#"),1)&lt;&gt;"."),TRUE,FALSE)</formula>
    </cfRule>
    <cfRule type="expression" priority="134" dxfId="221">
      <formula>IF(AND(AU345&gt;=0,RIGHT(TEXT(AU345,"0.#"),1)="."),TRUE,FALSE)</formula>
    </cfRule>
    <cfRule type="expression" priority="135" dxfId="222">
      <formula>IF(AND(AU345&lt;0,RIGHT(TEXT(AU345,"0.#"),1)&lt;&gt;"."),TRUE,FALSE)</formula>
    </cfRule>
    <cfRule type="expression" priority="136" dxfId="223">
      <formula>IF(AND(AU345&lt;0,RIGHT(TEXT(AU345,"0.#"),1)="."),TRUE,FALSE)</formula>
    </cfRule>
  </conditionalFormatting>
  <conditionalFormatting sqref="AK368">
    <cfRule type="expression" priority="131" dxfId="218">
      <formula>IF(RIGHT(TEXT(AK368,"0.#"),1)=".",FALSE,TRUE)</formula>
    </cfRule>
    <cfRule type="expression" priority="132" dxfId="219">
      <formula>IF(RIGHT(TEXT(AK368,"0.#"),1)=".",TRUE,FALSE)</formula>
    </cfRule>
  </conditionalFormatting>
  <conditionalFormatting sqref="AU368:AX368">
    <cfRule type="expression" priority="127" dxfId="220">
      <formula>IF(AND(AU368&gt;=0,RIGHT(TEXT(AU368,"0.#"),1)&lt;&gt;"."),TRUE,FALSE)</formula>
    </cfRule>
    <cfRule type="expression" priority="128" dxfId="221">
      <formula>IF(AND(AU368&gt;=0,RIGHT(TEXT(AU368,"0.#"),1)="."),TRUE,FALSE)</formula>
    </cfRule>
    <cfRule type="expression" priority="129" dxfId="222">
      <formula>IF(AND(AU368&lt;0,RIGHT(TEXT(AU368,"0.#"),1)&lt;&gt;"."),TRUE,FALSE)</formula>
    </cfRule>
    <cfRule type="expression" priority="130" dxfId="223">
      <formula>IF(AND(AU368&lt;0,RIGHT(TEXT(AU368,"0.#"),1)="."),TRUE,FALSE)</formula>
    </cfRule>
  </conditionalFormatting>
  <conditionalFormatting sqref="AK378:AK397">
    <cfRule type="expression" priority="125" dxfId="218">
      <formula>IF(RIGHT(TEXT(AK378,"0.#"),1)=".",FALSE,TRUE)</formula>
    </cfRule>
    <cfRule type="expression" priority="126" dxfId="219">
      <formula>IF(RIGHT(TEXT(AK378,"0.#"),1)=".",TRUE,FALSE)</formula>
    </cfRule>
  </conditionalFormatting>
  <conditionalFormatting sqref="AU369:AX397">
    <cfRule type="expression" priority="121" dxfId="220">
      <formula>IF(AND(AU369&gt;=0,RIGHT(TEXT(AU369,"0.#"),1)&lt;&gt;"."),TRUE,FALSE)</formula>
    </cfRule>
    <cfRule type="expression" priority="122" dxfId="221">
      <formula>IF(AND(AU369&gt;=0,RIGHT(TEXT(AU369,"0.#"),1)="."),TRUE,FALSE)</formula>
    </cfRule>
    <cfRule type="expression" priority="123" dxfId="222">
      <formula>IF(AND(AU369&lt;0,RIGHT(TEXT(AU369,"0.#"),1)&lt;&gt;"."),TRUE,FALSE)</formula>
    </cfRule>
    <cfRule type="expression" priority="124" dxfId="223">
      <formula>IF(AND(AU369&lt;0,RIGHT(TEXT(AU369,"0.#"),1)="."),TRUE,FALSE)</formula>
    </cfRule>
  </conditionalFormatting>
  <conditionalFormatting sqref="AK401">
    <cfRule type="expression" priority="119" dxfId="218">
      <formula>IF(RIGHT(TEXT(AK401,"0.#"),1)=".",FALSE,TRUE)</formula>
    </cfRule>
    <cfRule type="expression" priority="120" dxfId="219">
      <formula>IF(RIGHT(TEXT(AK401,"0.#"),1)=".",TRUE,FALSE)</formula>
    </cfRule>
  </conditionalFormatting>
  <conditionalFormatting sqref="AU401:AX401">
    <cfRule type="expression" priority="115" dxfId="220">
      <formula>IF(AND(AU401&gt;=0,RIGHT(TEXT(AU401,"0.#"),1)&lt;&gt;"."),TRUE,FALSE)</formula>
    </cfRule>
    <cfRule type="expression" priority="116" dxfId="221">
      <formula>IF(AND(AU401&gt;=0,RIGHT(TEXT(AU401,"0.#"),1)="."),TRUE,FALSE)</formula>
    </cfRule>
    <cfRule type="expression" priority="117" dxfId="222">
      <formula>IF(AND(AU401&lt;0,RIGHT(TEXT(AU401,"0.#"),1)&lt;&gt;"."),TRUE,FALSE)</formula>
    </cfRule>
    <cfRule type="expression" priority="118" dxfId="223">
      <formula>IF(AND(AU401&lt;0,RIGHT(TEXT(AU401,"0.#"),1)="."),TRUE,FALSE)</formula>
    </cfRule>
  </conditionalFormatting>
  <conditionalFormatting sqref="AK402:AK430">
    <cfRule type="expression" priority="113" dxfId="218">
      <formula>IF(RIGHT(TEXT(AK402,"0.#"),1)=".",FALSE,TRUE)</formula>
    </cfRule>
    <cfRule type="expression" priority="114" dxfId="219">
      <formula>IF(RIGHT(TEXT(AK402,"0.#"),1)=".",TRUE,FALSE)</formula>
    </cfRule>
  </conditionalFormatting>
  <conditionalFormatting sqref="AU402:AX430">
    <cfRule type="expression" priority="109" dxfId="220">
      <formula>IF(AND(AU402&gt;=0,RIGHT(TEXT(AU402,"0.#"),1)&lt;&gt;"."),TRUE,FALSE)</formula>
    </cfRule>
    <cfRule type="expression" priority="110" dxfId="221">
      <formula>IF(AND(AU402&gt;=0,RIGHT(TEXT(AU402,"0.#"),1)="."),TRUE,FALSE)</formula>
    </cfRule>
    <cfRule type="expression" priority="111" dxfId="222">
      <formula>IF(AND(AU402&lt;0,RIGHT(TEXT(AU402,"0.#"),1)&lt;&gt;"."),TRUE,FALSE)</formula>
    </cfRule>
    <cfRule type="expression" priority="112" dxfId="223">
      <formula>IF(AND(AU402&lt;0,RIGHT(TEXT(AU402,"0.#"),1)="."),TRUE,FALSE)</formula>
    </cfRule>
  </conditionalFormatting>
  <conditionalFormatting sqref="AK434">
    <cfRule type="expression" priority="107" dxfId="218">
      <formula>IF(RIGHT(TEXT(AK434,"0.#"),1)=".",FALSE,TRUE)</formula>
    </cfRule>
    <cfRule type="expression" priority="108" dxfId="219">
      <formula>IF(RIGHT(TEXT(AK434,"0.#"),1)=".",TRUE,FALSE)</formula>
    </cfRule>
  </conditionalFormatting>
  <conditionalFormatting sqref="AU434:AX434">
    <cfRule type="expression" priority="103" dxfId="220">
      <formula>IF(AND(AU434&gt;=0,RIGHT(TEXT(AU434,"0.#"),1)&lt;&gt;"."),TRUE,FALSE)</formula>
    </cfRule>
    <cfRule type="expression" priority="104" dxfId="221">
      <formula>IF(AND(AU434&gt;=0,RIGHT(TEXT(AU434,"0.#"),1)="."),TRUE,FALSE)</formula>
    </cfRule>
    <cfRule type="expression" priority="105" dxfId="222">
      <formula>IF(AND(AU434&lt;0,RIGHT(TEXT(AU434,"0.#"),1)&lt;&gt;"."),TRUE,FALSE)</formula>
    </cfRule>
    <cfRule type="expression" priority="106" dxfId="223">
      <formula>IF(AND(AU434&lt;0,RIGHT(TEXT(AU434,"0.#"),1)="."),TRUE,FALSE)</formula>
    </cfRule>
  </conditionalFormatting>
  <conditionalFormatting sqref="AK435:AK463">
    <cfRule type="expression" priority="101" dxfId="218">
      <formula>IF(RIGHT(TEXT(AK435,"0.#"),1)=".",FALSE,TRUE)</formula>
    </cfRule>
    <cfRule type="expression" priority="102" dxfId="219">
      <formula>IF(RIGHT(TEXT(AK435,"0.#"),1)=".",TRUE,FALSE)</formula>
    </cfRule>
  </conditionalFormatting>
  <conditionalFormatting sqref="AU435:AX463">
    <cfRule type="expression" priority="97" dxfId="220">
      <formula>IF(AND(AU435&gt;=0,RIGHT(TEXT(AU435,"0.#"),1)&lt;&gt;"."),TRUE,FALSE)</formula>
    </cfRule>
    <cfRule type="expression" priority="98" dxfId="221">
      <formula>IF(AND(AU435&gt;=0,RIGHT(TEXT(AU435,"0.#"),1)="."),TRUE,FALSE)</formula>
    </cfRule>
    <cfRule type="expression" priority="99" dxfId="222">
      <formula>IF(AND(AU435&lt;0,RIGHT(TEXT(AU435,"0.#"),1)&lt;&gt;"."),TRUE,FALSE)</formula>
    </cfRule>
    <cfRule type="expression" priority="100" dxfId="223">
      <formula>IF(AND(AU435&lt;0,RIGHT(TEXT(AU435,"0.#"),1)="."),TRUE,FALSE)</formula>
    </cfRule>
  </conditionalFormatting>
  <conditionalFormatting sqref="AK467">
    <cfRule type="expression" priority="95" dxfId="218">
      <formula>IF(RIGHT(TEXT(AK467,"0.#"),1)=".",FALSE,TRUE)</formula>
    </cfRule>
    <cfRule type="expression" priority="96" dxfId="219">
      <formula>IF(RIGHT(TEXT(AK467,"0.#"),1)=".",TRUE,FALSE)</formula>
    </cfRule>
  </conditionalFormatting>
  <conditionalFormatting sqref="AU467:AX467">
    <cfRule type="expression" priority="91" dxfId="220">
      <formula>IF(AND(AU467&gt;=0,RIGHT(TEXT(AU467,"0.#"),1)&lt;&gt;"."),TRUE,FALSE)</formula>
    </cfRule>
    <cfRule type="expression" priority="92" dxfId="221">
      <formula>IF(AND(AU467&gt;=0,RIGHT(TEXT(AU467,"0.#"),1)="."),TRUE,FALSE)</formula>
    </cfRule>
    <cfRule type="expression" priority="93" dxfId="222">
      <formula>IF(AND(AU467&lt;0,RIGHT(TEXT(AU467,"0.#"),1)&lt;&gt;"."),TRUE,FALSE)</formula>
    </cfRule>
    <cfRule type="expression" priority="94" dxfId="223">
      <formula>IF(AND(AU467&lt;0,RIGHT(TEXT(AU467,"0.#"),1)="."),TRUE,FALSE)</formula>
    </cfRule>
  </conditionalFormatting>
  <conditionalFormatting sqref="AK468:AK496">
    <cfRule type="expression" priority="89" dxfId="218">
      <formula>IF(RIGHT(TEXT(AK468,"0.#"),1)=".",FALSE,TRUE)</formula>
    </cfRule>
    <cfRule type="expression" priority="90" dxfId="219">
      <formula>IF(RIGHT(TEXT(AK468,"0.#"),1)=".",TRUE,FALSE)</formula>
    </cfRule>
  </conditionalFormatting>
  <conditionalFormatting sqref="AU468:AX496">
    <cfRule type="expression" priority="85" dxfId="220">
      <formula>IF(AND(AU468&gt;=0,RIGHT(TEXT(AU468,"0.#"),1)&lt;&gt;"."),TRUE,FALSE)</formula>
    </cfRule>
    <cfRule type="expression" priority="86" dxfId="221">
      <formula>IF(AND(AU468&gt;=0,RIGHT(TEXT(AU468,"0.#"),1)="."),TRUE,FALSE)</formula>
    </cfRule>
    <cfRule type="expression" priority="87" dxfId="222">
      <formula>IF(AND(AU468&lt;0,RIGHT(TEXT(AU468,"0.#"),1)&lt;&gt;"."),TRUE,FALSE)</formula>
    </cfRule>
    <cfRule type="expression" priority="88" dxfId="223">
      <formula>IF(AND(AU468&lt;0,RIGHT(TEXT(AU468,"0.#"),1)="."),TRUE,FALSE)</formula>
    </cfRule>
  </conditionalFormatting>
  <conditionalFormatting sqref="AE24:AX24 AJ23:AS23">
    <cfRule type="expression" priority="83" dxfId="218">
      <formula>IF(RIGHT(TEXT(AE23,"0.#"),1)=".",FALSE,TRUE)</formula>
    </cfRule>
    <cfRule type="expression" priority="84" dxfId="219">
      <formula>IF(RIGHT(TEXT(AE23,"0.#"),1)=".",TRUE,FALSE)</formula>
    </cfRule>
  </conditionalFormatting>
  <conditionalFormatting sqref="AE25:AI25">
    <cfRule type="expression" priority="75" dxfId="220">
      <formula>IF(AND(AE25&gt;=0,RIGHT(TEXT(AE25,"0.#"),1)&lt;&gt;"."),TRUE,FALSE)</formula>
    </cfRule>
    <cfRule type="expression" priority="76" dxfId="221">
      <formula>IF(AND(AE25&gt;=0,RIGHT(TEXT(AE25,"0.#"),1)="."),TRUE,FALSE)</formula>
    </cfRule>
    <cfRule type="expression" priority="77" dxfId="222">
      <formula>IF(AND(AE25&lt;0,RIGHT(TEXT(AE25,"0.#"),1)&lt;&gt;"."),TRUE,FALSE)</formula>
    </cfRule>
    <cfRule type="expression" priority="78" dxfId="223">
      <formula>IF(AND(AE25&lt;0,RIGHT(TEXT(AE25,"0.#"),1)="."),TRUE,FALSE)</formula>
    </cfRule>
  </conditionalFormatting>
  <conditionalFormatting sqref="AJ25:AS25">
    <cfRule type="expression" priority="71" dxfId="220">
      <formula>IF(AND(AJ25&gt;=0,RIGHT(TEXT(AJ25,"0.#"),1)&lt;&gt;"."),TRUE,FALSE)</formula>
    </cfRule>
    <cfRule type="expression" priority="72" dxfId="221">
      <formula>IF(AND(AJ25&gt;=0,RIGHT(TEXT(AJ25,"0.#"),1)="."),TRUE,FALSE)</formula>
    </cfRule>
    <cfRule type="expression" priority="73" dxfId="222">
      <formula>IF(AND(AJ25&lt;0,RIGHT(TEXT(AJ25,"0.#"),1)&lt;&gt;"."),TRUE,FALSE)</formula>
    </cfRule>
    <cfRule type="expression" priority="74" dxfId="223">
      <formula>IF(AND(AJ25&lt;0,RIGHT(TEXT(AJ25,"0.#"),1)="."),TRUE,FALSE)</formula>
    </cfRule>
  </conditionalFormatting>
  <conditionalFormatting sqref="AU236:AX236">
    <cfRule type="expression" priority="59" dxfId="220">
      <formula>IF(AND(AU236&gt;=0,RIGHT(TEXT(AU236,"0.#"),1)&lt;&gt;"."),TRUE,FALSE)</formula>
    </cfRule>
    <cfRule type="expression" priority="60" dxfId="221">
      <formula>IF(AND(AU236&gt;=0,RIGHT(TEXT(AU236,"0.#"),1)="."),TRUE,FALSE)</formula>
    </cfRule>
    <cfRule type="expression" priority="61" dxfId="222">
      <formula>IF(AND(AU236&lt;0,RIGHT(TEXT(AU236,"0.#"),1)&lt;&gt;"."),TRUE,FALSE)</formula>
    </cfRule>
    <cfRule type="expression" priority="62" dxfId="223">
      <formula>IF(AND(AU236&lt;0,RIGHT(TEXT(AU236,"0.#"),1)="."),TRUE,FALSE)</formula>
    </cfRule>
  </conditionalFormatting>
  <conditionalFormatting sqref="AE43:AI43 AE38:AI38 AE33:AI33 AE28:AI28">
    <cfRule type="expression" priority="57" dxfId="218">
      <formula>IF(RIGHT(TEXT(AE28,"0.#"),1)=".",FALSE,TRUE)</formula>
    </cfRule>
    <cfRule type="expression" priority="58" dxfId="219">
      <formula>IF(RIGHT(TEXT(AE28,"0.#"),1)=".",TRUE,FALSE)</formula>
    </cfRule>
  </conditionalFormatting>
  <conditionalFormatting sqref="AE44:AX44 AJ43:AS43 AE39:AX39 AJ38:AS38 AE34:AX34 AJ33:AS33 AE29:AX29 AJ28:AS28">
    <cfRule type="expression" priority="55" dxfId="218">
      <formula>IF(RIGHT(TEXT(AE28,"0.#"),1)=".",FALSE,TRUE)</formula>
    </cfRule>
    <cfRule type="expression" priority="56" dxfId="219">
      <formula>IF(RIGHT(TEXT(AE28,"0.#"),1)=".",TRUE,FALSE)</formula>
    </cfRule>
  </conditionalFormatting>
  <conditionalFormatting sqref="AE45:AI45 AE40:AI40 AE35:AI35 AE30:AI30">
    <cfRule type="expression" priority="51" dxfId="220">
      <formula>IF(AND(AE30&gt;=0,RIGHT(TEXT(AE30,"0.#"),1)&lt;&gt;"."),TRUE,FALSE)</formula>
    </cfRule>
    <cfRule type="expression" priority="52" dxfId="221">
      <formula>IF(AND(AE30&gt;=0,RIGHT(TEXT(AE30,"0.#"),1)="."),TRUE,FALSE)</formula>
    </cfRule>
    <cfRule type="expression" priority="53" dxfId="222">
      <formula>IF(AND(AE30&lt;0,RIGHT(TEXT(AE30,"0.#"),1)&lt;&gt;"."),TRUE,FALSE)</formula>
    </cfRule>
    <cfRule type="expression" priority="54" dxfId="223">
      <formula>IF(AND(AE30&lt;0,RIGHT(TEXT(AE30,"0.#"),1)="."),TRUE,FALSE)</formula>
    </cfRule>
  </conditionalFormatting>
  <conditionalFormatting sqref="AJ45:AS45 AJ40:AS40 AJ35:AS35 AJ30:AS30">
    <cfRule type="expression" priority="47" dxfId="220">
      <formula>IF(AND(AJ30&gt;=0,RIGHT(TEXT(AJ30,"0.#"),1)&lt;&gt;"."),TRUE,FALSE)</formula>
    </cfRule>
    <cfRule type="expression" priority="48" dxfId="221">
      <formula>IF(AND(AJ30&gt;=0,RIGHT(TEXT(AJ30,"0.#"),1)="."),TRUE,FALSE)</formula>
    </cfRule>
    <cfRule type="expression" priority="49" dxfId="222">
      <formula>IF(AND(AJ30&lt;0,RIGHT(TEXT(AJ30,"0.#"),1)&lt;&gt;"."),TRUE,FALSE)</formula>
    </cfRule>
    <cfRule type="expression" priority="50" dxfId="223">
      <formula>IF(AND(AJ30&lt;0,RIGHT(TEXT(AJ30,"0.#"),1)="."),TRUE,FALSE)</formula>
    </cfRule>
  </conditionalFormatting>
  <conditionalFormatting sqref="AE64:AI64 AE59:AI59">
    <cfRule type="expression" priority="45" dxfId="218">
      <formula>IF(RIGHT(TEXT(AE59,"0.#"),1)=".",FALSE,TRUE)</formula>
    </cfRule>
    <cfRule type="expression" priority="46" dxfId="219">
      <formula>IF(RIGHT(TEXT(AE59,"0.#"),1)=".",TRUE,FALSE)</formula>
    </cfRule>
  </conditionalFormatting>
  <conditionalFormatting sqref="AE65:AX65 AJ64:AS64 AE60:AX60 AJ59:AS59">
    <cfRule type="expression" priority="43" dxfId="218">
      <formula>IF(RIGHT(TEXT(AE59,"0.#"),1)=".",FALSE,TRUE)</formula>
    </cfRule>
    <cfRule type="expression" priority="44" dxfId="219">
      <formula>IF(RIGHT(TEXT(AE59,"0.#"),1)=".",TRUE,FALSE)</formula>
    </cfRule>
  </conditionalFormatting>
  <conditionalFormatting sqref="AE66:AI66 AE61:AI61">
    <cfRule type="expression" priority="39" dxfId="220">
      <formula>IF(AND(AE61&gt;=0,RIGHT(TEXT(AE61,"0.#"),1)&lt;&gt;"."),TRUE,FALSE)</formula>
    </cfRule>
    <cfRule type="expression" priority="40" dxfId="221">
      <formula>IF(AND(AE61&gt;=0,RIGHT(TEXT(AE61,"0.#"),1)="."),TRUE,FALSE)</formula>
    </cfRule>
    <cfRule type="expression" priority="41" dxfId="222">
      <formula>IF(AND(AE61&lt;0,RIGHT(TEXT(AE61,"0.#"),1)&lt;&gt;"."),TRUE,FALSE)</formula>
    </cfRule>
    <cfRule type="expression" priority="42" dxfId="223">
      <formula>IF(AND(AE61&lt;0,RIGHT(TEXT(AE61,"0.#"),1)="."),TRUE,FALSE)</formula>
    </cfRule>
  </conditionalFormatting>
  <conditionalFormatting sqref="AJ66:AS66 AJ61:AS61">
    <cfRule type="expression" priority="35" dxfId="220">
      <formula>IF(AND(AJ61&gt;=0,RIGHT(TEXT(AJ61,"0.#"),1)&lt;&gt;"."),TRUE,FALSE)</formula>
    </cfRule>
    <cfRule type="expression" priority="36" dxfId="221">
      <formula>IF(AND(AJ61&gt;=0,RIGHT(TEXT(AJ61,"0.#"),1)="."),TRUE,FALSE)</formula>
    </cfRule>
    <cfRule type="expression" priority="37" dxfId="222">
      <formula>IF(AND(AJ61&lt;0,RIGHT(TEXT(AJ61,"0.#"),1)&lt;&gt;"."),TRUE,FALSE)</formula>
    </cfRule>
    <cfRule type="expression" priority="38" dxfId="223">
      <formula>IF(AND(AJ61&lt;0,RIGHT(TEXT(AJ61,"0.#"),1)="."),TRUE,FALSE)</formula>
    </cfRule>
  </conditionalFormatting>
  <conditionalFormatting sqref="AE81:AX81 AE78:AX78 AE75:AX75 AE72:AX72">
    <cfRule type="expression" priority="33" dxfId="218">
      <formula>IF(RIGHT(TEXT(AE72,"0.#"),1)=".",FALSE,TRUE)</formula>
    </cfRule>
    <cfRule type="expression" priority="34" dxfId="219">
      <formula>IF(RIGHT(TEXT(AE72,"0.#"),1)=".",TRUE,FALSE)</formula>
    </cfRule>
  </conditionalFormatting>
  <conditionalFormatting sqref="AE80:AS80 AE77:AS77 AE74:AS74 AE71:AS71">
    <cfRule type="expression" priority="31" dxfId="218">
      <formula>IF(RIGHT(TEXT(AE71,"0.#"),1)=".",FALSE,TRUE)</formula>
    </cfRule>
    <cfRule type="expression" priority="32" dxfId="219">
      <formula>IF(RIGHT(TEXT(AE71,"0.#"),1)=".",TRUE,FALSE)</formula>
    </cfRule>
  </conditionalFormatting>
  <conditionalFormatting sqref="R101">
    <cfRule type="expression" priority="29" dxfId="218">
      <formula>IF(RIGHT(TEXT(R101,"0.#"),1)=".",FALSE,TRUE)</formula>
    </cfRule>
    <cfRule type="expression" priority="30" dxfId="219">
      <formula>IF(RIGHT(TEXT(R101,"0.#"),1)=".",TRUE,FALSE)</formula>
    </cfRule>
  </conditionalFormatting>
  <conditionalFormatting sqref="R102">
    <cfRule type="expression" priority="27" dxfId="218">
      <formula>IF(RIGHT(TEXT(R102,"0.#"),1)=".",FALSE,TRUE)</formula>
    </cfRule>
    <cfRule type="expression" priority="28" dxfId="219">
      <formula>IF(RIGHT(TEXT(R102,"0.#"),1)=".",TRUE,FALSE)</formula>
    </cfRule>
  </conditionalFormatting>
  <conditionalFormatting sqref="AK370">
    <cfRule type="expression" priority="25" dxfId="218">
      <formula>IF(RIGHT(TEXT(AK370,"0.#"),1)=".",FALSE,TRUE)</formula>
    </cfRule>
    <cfRule type="expression" priority="26" dxfId="219">
      <formula>IF(RIGHT(TEXT(AK370,"0.#"),1)=".",TRUE,FALSE)</formula>
    </cfRule>
  </conditionalFormatting>
  <conditionalFormatting sqref="L98:L100">
    <cfRule type="expression" priority="23" dxfId="218">
      <formula>IF(RIGHT(TEXT(L98,"0.#"),1)=".",FALSE,TRUE)</formula>
    </cfRule>
    <cfRule type="expression" priority="24" dxfId="219">
      <formula>IF(RIGHT(TEXT(L98,"0.#"),1)=".",TRUE,FALSE)</formula>
    </cfRule>
  </conditionalFormatting>
  <conditionalFormatting sqref="Y206">
    <cfRule type="expression" priority="19" dxfId="218">
      <formula>IF(RIGHT(TEXT(Y206,"0.#"),1)=".",FALSE,TRUE)</formula>
    </cfRule>
    <cfRule type="expression" priority="20" dxfId="219">
      <formula>IF(RIGHT(TEXT(Y206,"0.#"),1)=".",TRUE,FALSE)</formula>
    </cfRule>
  </conditionalFormatting>
  <conditionalFormatting sqref="AK305:AK311">
    <cfRule type="expression" priority="13" dxfId="218">
      <formula>IF(RIGHT(TEXT(AK305,"0.#"),1)=".",FALSE,TRUE)</formula>
    </cfRule>
    <cfRule type="expression" priority="14" dxfId="219">
      <formula>IF(RIGHT(TEXT(AK305,"0.#"),1)=".",TRUE,FALSE)</formula>
    </cfRule>
  </conditionalFormatting>
  <conditionalFormatting sqref="AU270:AX277">
    <cfRule type="expression" priority="9" dxfId="220">
      <formula>IF(AND(AU270&gt;=0,RIGHT(TEXT(AU270,"0.#"),1)&lt;&gt;"."),TRUE,FALSE)</formula>
    </cfRule>
    <cfRule type="expression" priority="10" dxfId="221">
      <formula>IF(AND(AU270&gt;=0,RIGHT(TEXT(AU270,"0.#"),1)="."),TRUE,FALSE)</formula>
    </cfRule>
    <cfRule type="expression" priority="11" dxfId="222">
      <formula>IF(AND(AU270&lt;0,RIGHT(TEXT(AU270,"0.#"),1)&lt;&gt;"."),TRUE,FALSE)</formula>
    </cfRule>
    <cfRule type="expression" priority="12" dxfId="223">
      <formula>IF(AND(AU270&lt;0,RIGHT(TEXT(AU270,"0.#"),1)="."),TRUE,FALSE)</formula>
    </cfRule>
  </conditionalFormatting>
  <conditionalFormatting sqref="AU302:AX311">
    <cfRule type="expression" priority="5" dxfId="220">
      <formula>IF(AND(AU302&gt;=0,RIGHT(TEXT(AU302,"0.#"),1)&lt;&gt;"."),TRUE,FALSE)</formula>
    </cfRule>
    <cfRule type="expression" priority="6" dxfId="221">
      <formula>IF(AND(AU302&gt;=0,RIGHT(TEXT(AU302,"0.#"),1)="."),TRUE,FALSE)</formula>
    </cfRule>
    <cfRule type="expression" priority="7" dxfId="222">
      <formula>IF(AND(AU302&lt;0,RIGHT(TEXT(AU302,"0.#"),1)&lt;&gt;"."),TRUE,FALSE)</formula>
    </cfRule>
    <cfRule type="expression" priority="8" dxfId="223">
      <formula>IF(AND(AU302&lt;0,RIGHT(TEXT(AU302,"0.#"),1)="."),TRUE,FALSE)</formula>
    </cfRule>
  </conditionalFormatting>
  <conditionalFormatting sqref="AU335:AX344">
    <cfRule type="expression" priority="1" dxfId="220">
      <formula>IF(AND(AU335&gt;=0,RIGHT(TEXT(AU335,"0.#"),1)&lt;&gt;"."),TRUE,FALSE)</formula>
    </cfRule>
    <cfRule type="expression" priority="2" dxfId="221">
      <formula>IF(AND(AU335&gt;=0,RIGHT(TEXT(AU335,"0.#"),1)="."),TRUE,FALSE)</formula>
    </cfRule>
    <cfRule type="expression" priority="3" dxfId="222">
      <formula>IF(AND(AU335&lt;0,RIGHT(TEXT(AU335,"0.#"),1)&lt;&gt;"."),TRUE,FALSE)</formula>
    </cfRule>
    <cfRule type="expression" priority="4" dxfId="223">
      <formula>IF(AND(AU335&lt;0,RIGHT(TEXT(AU335,"0.#"),1)="."),TRUE,FALSE)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E45:AS45 AE24:AX24 AE39:AX39 AE64:AS64 AE56:AS56 AU206:AX215 AK368:AK369 AK371:AK397">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105" max="255" man="1"/>
    <brk id="129" max="255" man="1"/>
    <brk id="138" max="255" man="1"/>
    <brk id="299"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28">
      <selection activeCell="Q15" sqref="Q15"/>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375</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369</v>
      </c>
      <c r="W2" s="44" t="s">
        <v>355</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357</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375</v>
      </c>
      <c r="R4" s="15" t="str">
        <f t="shared" si="3"/>
        <v>補助</v>
      </c>
      <c r="S4" s="15" t="str">
        <f t="shared" si="4"/>
        <v>補助</v>
      </c>
      <c r="T4" s="15"/>
      <c r="U4" s="44" t="s">
        <v>358</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354</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t="s">
        <v>375</v>
      </c>
      <c r="R6" s="15" t="str">
        <f t="shared" si="3"/>
        <v>交付</v>
      </c>
      <c r="S6" s="15" t="str">
        <f t="shared" si="4"/>
        <v>補助、交付</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補助、交付</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補助、交付</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373</v>
      </c>
      <c r="L10" s="17"/>
      <c r="M10" s="15">
        <f t="shared" si="2"/>
      </c>
      <c r="N10" s="15">
        <f t="shared" si="6"/>
      </c>
      <c r="O10" s="15"/>
      <c r="P10" s="15" t="str">
        <f>S8</f>
        <v>補助、交付</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t="s">
        <v>375</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2015-09-02T06:24:23Z</cp:lastPrinted>
  <dcterms:created xsi:type="dcterms:W3CDTF">2012-03-13T00:50:25Z</dcterms:created>
  <dcterms:modified xsi:type="dcterms:W3CDTF">2015-09-03T11:29:13Z</dcterms:modified>
  <cp:category/>
  <cp:version/>
  <cp:contentType/>
  <cp:contentStatus/>
</cp:coreProperties>
</file>