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<sst xmlns="http://schemas.openxmlformats.org/spreadsheetml/2006/main" count="861" uniqueCount="512">
  <si>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</si>
  <si>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</si>
  <si>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</si>
  <si>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</si>
  <si>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</si>
  <si>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</si>
  <si>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</si>
  <si>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</si>
  <si>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</si>
  <si>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</si>
  <si>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</si>
  <si>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</si>
  <si>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</si>
  <si>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</si>
  <si>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</si>
  <si>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</si>
  <si>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</si>
  <si>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</si>
  <si>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</si>
  <si>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</si>
  <si>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</si>
  <si>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</si>
  <si>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</si>
  <si>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</si>
  <si>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</si>
  <si>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</si>
  <si>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</si>
  <si>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</si>
  <si>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</si>
  <si>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</si>
  <si>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</si>
  <si>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</si>
  <si>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</si>
  <si>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</si>
  <si>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</si>
  <si>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</si>
  <si>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</si>
  <si>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</si>
  <si>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</si>
  <si>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</si>
  <si>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</si>
  <si>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</si>
  <si>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</si>
  <si>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</si>
  <si>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</si>
  <si>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</si>
  <si>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</si>
  <si>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</si>
  <si>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</si>
  <si>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</si>
  <si>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</si>
  <si>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</si>
  <si>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</si>
  <si>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</si>
  <si>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</si>
  <si>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</si>
  <si>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</si>
  <si>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</si>
  <si>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</si>
  <si>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</si>
  <si>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</si>
  <si>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</si>
  <si>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</si>
  <si>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</si>
  <si>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</si>
  <si>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</si>
  <si>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</si>
  <si>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</si>
  <si>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</si>
  <si>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</si>
  <si>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</si>
  <si>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</si>
  <si>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</si>
  <si>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</si>
  <si>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</si>
  <si>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</si>
  <si>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</si>
  <si>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</si>
  <si>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</si>
  <si>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</si>
  <si>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</si>
  <si>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</si>
  <si>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</si>
  <si>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</si>
  <si>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</si>
  <si>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</si>
  <si>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</si>
  <si>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</si>
  <si>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</si>
  <si>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</si>
  <si>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</si>
  <si>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</si>
  <si>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</si>
  <si>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</si>
  <si>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</si>
  <si>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</si>
  <si>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</si>
  <si>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</si>
  <si>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</si>
  <si>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</si>
  <si>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</si>
  <si>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</si>
  <si>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</si>
  <si>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</si>
  <si>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</si>
  <si>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</si>
  <si>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</si>
  <si>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</si>
  <si>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</si>
  <si>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</si>
  <si>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</si>
  <si>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</si>
  <si>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</si>
  <si>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</si>
  <si>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</si>
  <si>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</si>
  <si>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</si>
  <si>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</si>
  <si>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</si>
  <si>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</si>
  <si>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</si>
  <si>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</si>
  <si>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</si>
  <si>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</si>
  <si>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</si>
  <si>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</si>
  <si>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</si>
  <si>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</si>
  <si>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</si>
  <si>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</si>
  <si>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</si>
  <si>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</si>
  <si>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</si>
  <si>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</si>
  <si>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</si>
  <si>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</si>
  <si>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</si>
  <si>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</si>
  <si>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</si>
  <si>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</si>
  <si>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</si>
  <si>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</si>
  <si>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</si>
  <si>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</si>
  <si>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</si>
  <si>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</si>
  <si>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</si>
  <si>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</si>
  <si>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</si>
  <si>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</si>
  <si>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</si>
  <si>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</si>
  <si>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</si>
  <si>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</si>
  <si>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</si>
  <si>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</si>
  <si>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</si>
  <si>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</si>
  <si>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</si>
  <si>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</si>
  <si>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</si>
  <si>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</si>
  <si>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</si>
  <si>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</si>
  <si>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</si>
  <si>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</si>
  <si>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</si>
  <si>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</si>
  <si>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</si>
  <si>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</si>
  <si>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</si>
  <si>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</si>
  <si>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</si>
  <si>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</si>
  <si>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</si>
  <si>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</si>
  <si>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</si>
  <si>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</si>
  <si>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</si>
  <si>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</si>
  <si>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</si>
  <si>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</si>
  <si>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</si>
  <si>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</si>
  <si>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</si>
  <si>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</si>
  <si>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</si>
  <si>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</si>
  <si>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</si>
  <si>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</si>
  <si>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</si>
  <si>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</si>
  <si>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</si>
  <si>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</si>
  <si>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</si>
  <si>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</si>
  <si>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</si>
  <si>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</si>
  <si>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</si>
  <si>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</si>
  <si>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</si>
  <si>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</si>
  <si>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</si>
  <si>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</si>
  <si>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</si>
  <si>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</si>
  <si>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</si>
  <si>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</si>
  <si>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</si>
  <si>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</si>
  <si>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</si>
  <si>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</si>
  <si>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</si>
  <si>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</si>
  <si>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</si>
  <si>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</si>
  <si>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</si>
  <si>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</si>
  <si>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</si>
  <si>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</si>
  <si>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</si>
  <si>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</si>
  <si>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</si>
  <si>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</si>
  <si>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</si>
  <si>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</si>
  <si>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</si>
  <si>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</si>
  <si>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</si>
  <si>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</si>
  <si>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</si>
  <si>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</si>
  <si>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</si>
  <si>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</si>
  <si>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</si>
  <si>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</si>
  <si>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</si>
  <si>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</si>
  <si>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</si>
  <si>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</si>
  <si>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</si>
  <si>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</si>
  <si>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</si>
  <si>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</si>
  <si>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</si>
  <si>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</si>
  <si>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</si>
  <si>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</si>
  <si>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</si>
  <si>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</si>
  <si>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</si>
  <si>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</si>
  <si>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</si>
  <si>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</si>
  <si>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</si>
  <si>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</si>
  <si>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</si>
  <si>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</si>
  <si>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</si>
  <si>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</si>
  <si>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</si>
  <si>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</si>
  <si>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</si>
  <si>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</si>
  <si>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</si>
  <si>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</si>
  <si>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</si>
  <si>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</si>
  <si>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</si>
  <si>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</si>
  <si>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</si>
  <si>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</si>
  <si>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</si>
  <si>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</si>
  <si>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</si>
  <si>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</si>
  <si>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</si>
  <si>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</si>
  <si>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</si>
  <si>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</si>
  <si>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</si>
  <si>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</si>
  <si>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</si>
  <si>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</si>
  <si>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</si>
  <si>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</si>
  <si>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</si>
  <si>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</si>
  <si>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</si>
  <si>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</si>
  <si>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</si>
  <si>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</si>
  <si>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</si>
  <si>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</si>
  <si>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</si>
  <si>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</si>
  <si>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</si>
  <si>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</si>
  <si>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</si>
  <si>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</si>
  <si>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</si>
  <si>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</si>
  <si>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</si>
  <si>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</si>
  <si>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</si>
  <si>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</si>
  <si>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</si>
  <si>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</si>
  <si>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</si>
  <si>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</si>
  <si>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</si>
  <si>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</si>
  <si>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</si>
  <si>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</si>
  <si>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</si>
  <si>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</si>
  <si>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</si>
  <si>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</si>
  <si>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</si>
  <si>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</si>
  <si>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</si>
  <si>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</si>
  <si>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</si>
  <si>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</si>
  <si>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</si>
  <si>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</si>
  <si>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</si>
  <si>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</si>
  <si>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</si>
  <si>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</si>
  <si>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</si>
  <si>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</si>
  <si>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</si>
  <si>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</si>
  <si>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</si>
  <si>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</si>
  <si>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</si>
  <si>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</si>
  <si>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</si>
  <si>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</si>
  <si>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</si>
  <si>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</si>
  <si>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</si>
  <si>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</si>
  <si>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</si>
  <si>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</si>
  <si>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</si>
  <si>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</si>
  <si>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</si>
  <si>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</si>
  <si>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</si>
  <si>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</si>
  <si>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</si>
  <si>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</si>
  <si>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</si>
  <si>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</si>
  <si>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</si>
  <si>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</si>
  <si>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H.</t>
  </si>
  <si>
    <t>A.</t>
  </si>
  <si>
    <t>B</t>
  </si>
  <si>
    <t>支　出　先</t>
  </si>
  <si>
    <t>業　務　概　要</t>
  </si>
  <si>
    <t>支　出　額
（百万円）</t>
  </si>
  <si>
    <t>C</t>
  </si>
  <si>
    <t>D</t>
  </si>
  <si>
    <t>E</t>
  </si>
  <si>
    <t>F</t>
  </si>
  <si>
    <t>G</t>
  </si>
  <si>
    <t>H</t>
  </si>
  <si>
    <t>　</t>
  </si>
  <si>
    <t>　</t>
  </si>
  <si>
    <t>食料安定供給関係</t>
  </si>
  <si>
    <t>○</t>
  </si>
  <si>
    <t>①木造住宅等需要拡大支援事業　　【補助率】定額
　住宅分野等における地域材の需要拡大を図るため、工務店・製材業者・素材生産業者等の連携による、地域材の活用に係る展示会等の開催、地域材を利用したモデル的な住宅・木材製品の設計・開発、地域材活用キャンペーンの実施、地域材を利用した住宅等の優良事例集の取りまとめ等の取組を支援する。
　また、付加価値の高い木材製品の輸出を拡大するため、木製家具について海外市場調査、輸出向け製品の開発及び海外展示を支援する。      
②新規木材需要創出事業　【補助率】定額
　木材の新規需要創出を図る観点から、スギ、ヒノキ等を原料としたセルロースナノファイバーの製造技術の実証、ＣＬＴ等新たな木質部材・工法等の技術開発等を支援する。</t>
  </si>
  <si>
    <t>国産材の供給・利用量</t>
  </si>
  <si>
    <t>一般社団法人全国木材組合連合会</t>
  </si>
  <si>
    <t>株式会社日経ＢＰ</t>
  </si>
  <si>
    <t>国産材製材協会</t>
  </si>
  <si>
    <t>一般社団法人日本ＣＬＴ協会</t>
  </si>
  <si>
    <t>木構造振興株式会社</t>
  </si>
  <si>
    <t>宮崎県木材協同組合連合会</t>
  </si>
  <si>
    <t>日本合板工業組合連合会</t>
  </si>
  <si>
    <t>株式会社大成商事</t>
  </si>
  <si>
    <t>中大規模木造プレカット技術協会</t>
  </si>
  <si>
    <t>現し仕上げにおける接合具の見えないＣＬＴ接合方法の開発</t>
  </si>
  <si>
    <t>ＪＡＳ改正・基準強度告示を踏まえた国産材２×４の普及</t>
  </si>
  <si>
    <t>ホットプレスを要しない、レーザーによる集成材・LVLの接着技術の開発</t>
  </si>
  <si>
    <t>防腐・防蟻合板の品質向上</t>
  </si>
  <si>
    <t>ＣＬＴと横架材の組み合わせによる学校三階建て等大規模建築向け構法の開発</t>
  </si>
  <si>
    <t>スギ大径材の心去り構造材の全国展開（全国組織の設立、乾燥マニュアル及び 性能基準の策定）</t>
  </si>
  <si>
    <t>設計情報等の整備による価格・品質競争力を持つ中大規模木造の普及ツール作成</t>
  </si>
  <si>
    <t>一般社団法人宮城県建築士事務所協会</t>
  </si>
  <si>
    <t>一般社団法人大阪府木材連合会</t>
  </si>
  <si>
    <t>一般社団法人全国中小建築工事業団体連合会</t>
  </si>
  <si>
    <t>ナイス株式会社・一般社団法人木と住まい研究協会</t>
  </si>
  <si>
    <t>一般社団法人千葉県木材振興協会</t>
  </si>
  <si>
    <t>公益法人広島建築士会</t>
  </si>
  <si>
    <t>徳島県木材協同組合連合会</t>
  </si>
  <si>
    <t>高知県林業活性化推進協議会</t>
  </si>
  <si>
    <t>大分県木材協同組合連合会</t>
  </si>
  <si>
    <t>展示施設整備、事例集作成、住宅フェア等の開催・出展、技術検討等</t>
  </si>
  <si>
    <t>展示施設整備、イベント開催、事例発表会、普及啓発ツール作成等</t>
  </si>
  <si>
    <r>
      <t>工務店が国産材を利用した住宅を販売できるようにサポートする「Z</t>
    </r>
    <r>
      <rPr>
        <sz val="11"/>
        <rFont val="ＭＳ Ｐゴシック"/>
        <family val="3"/>
      </rPr>
      <t>ENNプロジェクト」の実施</t>
    </r>
  </si>
  <si>
    <t>「サンブスギ」活用の耐力壁開発、モデルルーム整備と普及・啓発、体験・見学ツアー、事例集作成、災害時の応急木造仮設住宅の製作・展示</t>
  </si>
  <si>
    <t>県産材提供、展示会開催、木材受給調査、テレビＣＭ作成、見学会・講演会開催等</t>
  </si>
  <si>
    <t>「住まい耐震博覧会」内の「住宅ゾーン」での展示、地方自治体と連携した講演会等の実施、小規模の地域型展示会等</t>
  </si>
  <si>
    <t>モデル的住宅設計パターンの作成、展示施設整備・展示会開催、伐採から施工までの見学ツアー開催、インセンティブ付与、集合住宅等への地域材需要拡大（提案・普及啓発）</t>
  </si>
  <si>
    <t>優良事業所紹介、展示相談会開催、ＣＬＴの住宅設計パターンの作成、地域型住宅ブランド化事業の実績に対する分析・データ化、啓発資料作成、ＨＰ作成</t>
  </si>
  <si>
    <t>地域材使用モデル住宅の設計、展示会開催、大工技能の伝承ＰＲ、関西圏での普及推進、パンフ・ビデオ作成、フェア等での展示、ＰＲ活動、ＨＰ拡充等</t>
  </si>
  <si>
    <t>木材利用・木造住宅への理解を深めるための普及資料作成、展示・講演会実施、木材流通の実態調査</t>
  </si>
  <si>
    <t>株式会社読売エージェンシー</t>
  </si>
  <si>
    <t>公益社団法人国土緑化推進機構・特定非営利活動法人活木活木（いきいき）森ネットワーク</t>
  </si>
  <si>
    <t>株式会社マガジンハウス</t>
  </si>
  <si>
    <t>産経新聞大阪本社</t>
  </si>
  <si>
    <t>特定非営利活動法人チルドリン</t>
  </si>
  <si>
    <t>株式会社佐賀新聞社</t>
  </si>
  <si>
    <t>株式会社神戸新聞事業者</t>
  </si>
  <si>
    <t>－</t>
  </si>
  <si>
    <t>木材需要拡大緊急対策</t>
  </si>
  <si>
    <t>林野庁</t>
  </si>
  <si>
    <t>木材産業課木材製品技術室</t>
  </si>
  <si>
    <t>農林水産省</t>
  </si>
  <si>
    <t>ヨーロッパにおける木製家具の市場調査、日本産木製家具のコンテスト及びPR</t>
  </si>
  <si>
    <t>住宅着工の減少による木材需要の冷え込み等の影響を克服することは、林業の成長産業化に向けて喫緊の課題である</t>
  </si>
  <si>
    <t>大規模な実験を伴う技術開発、スピード感をもって行う木材需要喚起対策、海外への輸出促進等、民間や地方では実効性が乏しい。</t>
  </si>
  <si>
    <t>‐</t>
  </si>
  <si>
    <t>木づかいシンポジウムや木育イベントの開催（全国地方ブロック毎）。各地方紙、雑誌への関連記事掲載等の情報発信。</t>
  </si>
  <si>
    <t>各種展示会への出展、住宅展示場等で活用できるPRキットの開発等。</t>
  </si>
  <si>
    <t>各種イベントや展示会で使用するための映像コンテンツ、紙芝居等作成。</t>
  </si>
  <si>
    <t>木づかいをテーマにしたトークショー等の開催。万博こどもフェスティバルでのイベント開催。</t>
  </si>
  <si>
    <t>大型商業施設等での木育イベントの開催。</t>
  </si>
  <si>
    <t>「佐賀の木を知ろう、使おうキャンペーン」を展開、木づかいの取組をシリーズで紹介する記事掲載による情報発信。「佐賀ウッドパーク」でのイベント開催。</t>
  </si>
  <si>
    <t>木育イベント「ひょうご木づかい王国カーニバル」での展示等の実施。</t>
  </si>
  <si>
    <t>一般社団法人香川県総合建設センター</t>
  </si>
  <si>
    <t>展示会キャラバン「木のどうぶつえん」の開催。パネル展示。建築士による相談会の開催。</t>
  </si>
  <si>
    <t>岡山県木造住宅生産体制強化推進協議会</t>
  </si>
  <si>
    <t>大型商業施設でのパネル、木製品の展示、木づかいイベントの開催</t>
  </si>
  <si>
    <t>地域材利用拡大事業の助成金支払に係る手続及び指導監督等</t>
  </si>
  <si>
    <t>スギ・ヒノキ等を原料としたセルロースナノファイバーの製造技術の実証等</t>
  </si>
  <si>
    <t>「森林・林業基本計画」に掲げられている「平成32年の木材自給率50％」の達成等に必要かつ適切な事業である。</t>
  </si>
  <si>
    <t>対象経費が適切に積算されているかチェックしている。</t>
  </si>
  <si>
    <t>開発・普及活動に当たっては、各実施主体において、最大限の成果が得られるよう工夫されている。</t>
  </si>
  <si>
    <t>開発・広報等、実費の範囲で補助するものであり、受益者負担を求めていない。</t>
  </si>
  <si>
    <t>件</t>
  </si>
  <si>
    <t>百万円/件数</t>
  </si>
  <si>
    <t>セルロースナノファイバー・ＣＬＴ等新たな製品・技術の開発・普及の取組件数</t>
  </si>
  <si>
    <t>セルロースナノファイバー・ＣＬＴ等新たな製品・技術の開発・普及の取組
執行額／活動実績件数　　　　　　　　　　　　　　　　　　　　　　</t>
  </si>
  <si>
    <t>1,948/75</t>
  </si>
  <si>
    <t>524/9</t>
  </si>
  <si>
    <t>地域材利用拡大事業の取組件数</t>
  </si>
  <si>
    <t>地域材利用拡大事業の取組
執行額／活動実績件数　　　　　　　　　　　　　　</t>
  </si>
  <si>
    <t>戦後植林した人工林が成熟し本格的な利用期を迎えた国内の森林資源を活用して林業の成長産業化を実現することは、地方創生に向けて極めて重要な課題であり、そのためには木材需要の拡大と国産材の安定供給体制の構築が不可欠である。木材需要の拡大に向けては、木造住宅における国産材需要拡大と非住宅分野での新たな木材需要創出を進めてきたところだが、平成２６年度の住宅着工減による木材需要の冷え込みは、林業の成長産業化の腰折れにもつながりかねないことから、緊急にその影響を克服するため、住宅分野における国産材需要の拡大と、非住宅分野における幅広い方面での木材の新規需要創出に向けた技術開発等を支援するものである。</t>
  </si>
  <si>
    <t>革新的技術創造促進事業
高機能リグノセルロースナノファイバーの一貫製造プロセスと
部材化技術開発</t>
  </si>
  <si>
    <t>農林水産省　農林水産技術会議事務局
経済産業省　製造産業局</t>
  </si>
  <si>
    <t>環境省　地球環境局
文部科学省　研究開発局</t>
  </si>
  <si>
    <t xml:space="preserve">新27-0007
</t>
  </si>
  <si>
    <t>ナノセルロースに関する政策連携のためのガバニングボードとして、農林水産省、経済産業省、環境省、文部科学省などが参加する「ナノセルロース推進関係省庁連絡会議」を設置し、各省の取組について情報共有等の連携を図る。
各省のナノセルロースとの関係は以下のとおり。
農林水産省：ナノセルロースの国産原料を供給する林　
　　　　　　　　業、農業及びこれらに係る技術開発並びに
　　　　　　　　ナノセルロースを製品化する所管産業を担
　　　　　　　　当する
経済産業省：ナノセルロースを製品化する製造業を担当
　　　　　　　　する
環境省：ナノセルロースによる地球温暖化対策を担当す
　　　　　る
文部科学省：ナノセルロースの基礎基盤研究を担当す
　　　　　　　　る</t>
  </si>
  <si>
    <t xml:space="preserve">先導的低炭素技術（L2-Tech）推進基盤整備事業
「国立研究開発法人科学技術振興機構運営費交付金」
うち戦略的創造研究推進事業　先端的低炭素化技術開発（ALCA）
うち「ホワイトバイオテクノロジーによる次世代化成品創出プロジェクト」
</t>
  </si>
  <si>
    <t>木材製品技術室長
小坂善太郎</t>
  </si>
  <si>
    <t>事務局が助成金の交付申請が提出された段階で、実施団体に対して、経費の内訳を交付規程等に照らし確認しており、真に必要なものに限定されている。</t>
  </si>
  <si>
    <t>事務局が実施団体の支出経費について、実施報告書により経費の内訳を精査し合理的なものとなっている。</t>
  </si>
  <si>
    <t>H27繰越分を含む。</t>
  </si>
  <si>
    <t>-</t>
  </si>
  <si>
    <t>-</t>
  </si>
  <si>
    <t>-</t>
  </si>
  <si>
    <t>-</t>
  </si>
  <si>
    <t>-</t>
  </si>
  <si>
    <t>-</t>
  </si>
  <si>
    <t>-</t>
  </si>
  <si>
    <t>事業の実施にあたっては、公募を行い事業の実施者を採択している。一部の公募で１者応札となった。</t>
  </si>
  <si>
    <t>△</t>
  </si>
  <si>
    <t>予算額を全額交付決定し実行中である。</t>
  </si>
  <si>
    <t>成果目標、活動指標は適正に設定され、また、事業に必要な経費のみ支出されており、適切に事業が実施されている。</t>
  </si>
  <si>
    <t>成果目標の達成に向けて、本事業の成果をさらに広く普及する。</t>
  </si>
  <si>
    <t>独立行政法人森林総合研究所</t>
  </si>
  <si>
    <t>-</t>
  </si>
  <si>
    <t>株式会社アサツー・ディ・ケイ</t>
  </si>
  <si>
    <t>非住宅建築・中大規模建築の木造化に向けたデベロッパー・需要者のニーズの調査及び発信</t>
  </si>
  <si>
    <t>-</t>
  </si>
  <si>
    <t>-</t>
  </si>
  <si>
    <t>-</t>
  </si>
  <si>
    <t>百万m3</t>
  </si>
  <si>
    <t>百万円</t>
  </si>
  <si>
    <t>繰越で事業を実行中であり、活動実績がない。</t>
  </si>
  <si>
    <t>繰越で事業を実行中であり、成果物がない。</t>
  </si>
  <si>
    <t>-</t>
  </si>
  <si>
    <t>平成２７年度に国産材の供給・利用量を２８百万m3まで引き上げる</t>
  </si>
  <si>
    <t>-</t>
  </si>
  <si>
    <t>-</t>
  </si>
  <si>
    <t>-</t>
  </si>
  <si>
    <t>○</t>
  </si>
  <si>
    <t>地域材の利用促進のため創意工夫した提案の中から選定された取組みの実施となっている。</t>
  </si>
  <si>
    <t>-</t>
  </si>
  <si>
    <t>A.一般社団法人全国木材組合連合会</t>
  </si>
  <si>
    <t>E.独立行政法人森林総合研究所</t>
  </si>
  <si>
    <t>B.一般社団法人宮城県建築士事務所協会</t>
  </si>
  <si>
    <t>F.株式会社日経ＢＰ</t>
  </si>
  <si>
    <t>C.株式会社読売エージェンシー</t>
  </si>
  <si>
    <t xml:space="preserve">G. </t>
  </si>
  <si>
    <t>D.株式会社アサツー・ディ・ケイ</t>
  </si>
  <si>
    <r>
      <t>○国産材の需要喚起には、国産材のコスト優位性を確立することが重要ではないか。
○需要者である消費者が国産材を使いたいと考えるような宣伝をより工夫すべきではないか。</t>
    </r>
    <r>
      <rPr>
        <sz val="11"/>
        <rFont val="ＭＳ Ｐゴシック"/>
        <family val="3"/>
      </rPr>
      <t xml:space="preserve">
○国産材の価格をより安くするため、流通ルートの整理をすべきではないか。</t>
    </r>
  </si>
  <si>
    <t>終了予定</t>
  </si>
  <si>
    <t>予定通り終了</t>
  </si>
  <si>
    <t>地方への好循環拡大に向けた緊急経済対策（平成26年12月27日閣議決定）</t>
  </si>
  <si>
    <t>　本事業は、資金の流れＡについて、１者応募となっている。
　以上のことから、｢支出先の選定における競争性・透明性の一層の向上｣を行うべきである。本事業は、平成27年度に終了予定の事業であり、予定通り終了すること。
　国産材の需要喚起に寄与するため、宣伝の工夫や流通ルートの整理に努めること。</t>
  </si>
  <si>
    <t>森林の有する多面的機能の発揮と林業・木材産業の持続的かつ健全な発展
⑲林産物の供給及び利用の確保</t>
  </si>
  <si>
    <t>0165
新27-0045</t>
  </si>
  <si>
    <t>-</t>
  </si>
  <si>
    <t>平成26年度補正の事業であり、平成27年度で終了する。</t>
  </si>
  <si>
    <t>本事業は、平成26年度補正で地方への好循環拡大に向けた緊急経済対策として措置された事業であり、平成２７年度に予定通り終了する。
国産材の需要喚起に資するよう、宣伝の工夫や流通の効率化など本事業の効果を今後も幅広く普及に努める。
今後も同様の事業の実施においては、所見の指摘を踏まえ、支出先の選定における競争性/透明性の一層の向上を図る。</t>
  </si>
  <si>
    <t>･平成２６年度の成果実績の達成度は９６％であり、ほぼ達成されている。引き続き、住宅分野における国産材需要の拡大と、非住宅分野における幅広い方面での木材の新規需要創出に向けた技術開発等の取組により、国産材の供給・利用量の増加を図っ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</si>
</sst>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2"/>
      <color indexed="8"/>
      <name val="Calibri"/>
      <family val="2"/>
    </font>
    <font>
      <sz val="10"/>
      <color indexed="8"/>
      <name val="ＭＳ Ｐゴシック"/>
      <family val="3"/>
    </font>
    <font>
      <sz val="10"/>
      <color indexed="8"/>
      <name val="Calibri"/>
      <family val="2"/>
    </font>
    <font>
      <sz val="10.5"/>
      <color indexed="8"/>
      <name val="ＭＳ Ｐゴシック"/>
      <family val="3"/>
    </font>
    <font>
      <sz val="10.5"/>
      <color indexed="8"/>
      <name val="Calibri"/>
      <family val="2"/>
    </font>
    <font>
      <sz val="9"/>
      <color indexed="8"/>
      <name val="ＭＳ Ｐゴシック"/>
      <family val="3"/>
    </font>
    <font>
      <sz val="9"/>
      <color indexed="8"/>
      <name val="Calibri"/>
      <family val="2"/>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right style="thin"/>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51" fillId="0" borderId="0">
      <alignment vertical="center"/>
      <protection/>
    </xf>
    <xf numFmtId="0" fontId="5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7" fillId="32" borderId="0" applyNumberFormat="0" applyBorder="0" applyAlignment="0" applyProtection="0"/>
  </cellStyleXfs>
  <cellXfs count="6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8" fillId="0" borderId="14" xfId="0" applyFont="1" applyBorder="1" applyAlignment="1">
      <alignment horizontal="justify" vertical="center" wrapText="1"/>
    </xf>
    <xf numFmtId="0" fontId="6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38" xfId="60" applyFont="1" applyBorder="1" applyAlignment="1" applyProtection="1">
      <alignment horizontal="left" vertical="center" wrapText="1"/>
      <protection locked="0"/>
    </xf>
    <xf numFmtId="0" fontId="0" fillId="0" borderId="36" xfId="60" applyFont="1" applyBorder="1" applyAlignment="1" applyProtection="1">
      <alignment horizontal="left" vertical="center" wrapText="1"/>
      <protection locked="0"/>
    </xf>
    <xf numFmtId="0" fontId="9" fillId="0" borderId="35" xfId="60" applyFont="1" applyBorder="1" applyAlignment="1" applyProtection="1">
      <alignment horizontal="left" vertical="center" wrapText="1"/>
      <protection locked="0"/>
    </xf>
    <xf numFmtId="0" fontId="9" fillId="0" borderId="36" xfId="60" applyFont="1" applyBorder="1" applyAlignment="1" applyProtection="1">
      <alignment horizontal="left" vertical="center" wrapText="1"/>
      <protection locked="0"/>
    </xf>
    <xf numFmtId="0" fontId="0" fillId="0" borderId="36" xfId="60" applyFont="1" applyBorder="1" applyAlignment="1" applyProtection="1">
      <alignment horizontal="left" vertical="center"/>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60" applyFont="1" applyBorder="1" applyAlignment="1" applyProtection="1">
      <alignment horizontal="left" vertical="center" wrapText="1"/>
      <protection locked="0"/>
    </xf>
    <xf numFmtId="0" fontId="0" fillId="0" borderId="51" xfId="60" applyFont="1" applyBorder="1" applyAlignment="1" applyProtection="1">
      <alignment horizontal="left" vertical="center" wrapText="1"/>
      <protection locked="0"/>
    </xf>
    <xf numFmtId="0" fontId="9" fillId="0" borderId="52" xfId="60" applyFont="1" applyBorder="1" applyAlignment="1" applyProtection="1">
      <alignment horizontal="left" vertical="center" wrapText="1"/>
      <protection locked="0"/>
    </xf>
    <xf numFmtId="0" fontId="9" fillId="0" borderId="51" xfId="60" applyFont="1" applyBorder="1" applyAlignment="1" applyProtection="1">
      <alignment horizontal="left" vertical="center" wrapText="1"/>
      <protection locked="0"/>
    </xf>
    <xf numFmtId="0" fontId="0" fillId="0" borderId="51" xfId="6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4"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56" xfId="0" applyFont="1" applyBorder="1" applyAlignment="1">
      <alignment horizontal="right" vertical="center"/>
    </xf>
    <xf numFmtId="0" fontId="0" fillId="0" borderId="57"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45" xfId="0" applyBorder="1" applyAlignment="1">
      <alignment horizontal="center" vertical="center"/>
    </xf>
    <xf numFmtId="0" fontId="0" fillId="0" borderId="61" xfId="0"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8"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69"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2" xfId="0" applyFont="1" applyFill="1" applyBorder="1" applyAlignment="1">
      <alignment horizontal="center" vertical="center" wrapText="1"/>
    </xf>
    <xf numFmtId="0" fontId="0" fillId="0" borderId="66" xfId="0" applyBorder="1" applyAlignment="1">
      <alignment horizontal="center" vertical="center"/>
    </xf>
    <xf numFmtId="0" fontId="0" fillId="0" borderId="73"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4"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1" fillId="35" borderId="72"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5" xfId="0" applyFont="1"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34" borderId="56" xfId="0" applyFont="1" applyFill="1" applyBorder="1" applyAlignment="1">
      <alignment horizontal="right" vertical="center"/>
    </xf>
    <xf numFmtId="0" fontId="0" fillId="34" borderId="57"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6" xfId="0" applyFont="1" applyFill="1" applyBorder="1" applyAlignment="1" applyProtection="1">
      <alignment horizontal="left" vertical="center" wrapText="1"/>
      <protection locked="0"/>
    </xf>
    <xf numFmtId="0" fontId="0" fillId="36" borderId="75"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2" xfId="0" applyFont="1" applyFill="1" applyBorder="1" applyAlignment="1">
      <alignment horizontal="center" vertical="center"/>
    </xf>
    <xf numFmtId="0" fontId="11" fillId="36" borderId="7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6"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0" borderId="54"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54" xfId="0" applyFont="1" applyFill="1" applyBorder="1" applyAlignment="1" applyProtection="1">
      <alignment horizontal="center" vertical="center" shrinkToFit="1"/>
      <protection locked="0"/>
    </xf>
    <xf numFmtId="0" fontId="14" fillId="33" borderId="75" xfId="0" applyFont="1" applyFill="1" applyBorder="1" applyAlignment="1">
      <alignment horizontal="center" vertical="center" wrapText="1" shrinkToFit="1"/>
    </xf>
    <xf numFmtId="0" fontId="0" fillId="0" borderId="66" xfId="0" applyBorder="1" applyAlignment="1">
      <alignment horizontal="center" vertical="center" shrinkToFit="1"/>
    </xf>
    <xf numFmtId="0" fontId="0" fillId="0" borderId="74"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2"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0" xfId="65"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7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3" fillId="33" borderId="72"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54" xfId="0" applyFont="1" applyFill="1" applyBorder="1" applyAlignment="1">
      <alignment horizontal="center" vertical="center"/>
    </xf>
    <xf numFmtId="0" fontId="21" fillId="36" borderId="98" xfId="0" applyFont="1" applyFill="1" applyBorder="1" applyAlignment="1">
      <alignment horizontal="left" vertical="center" wrapText="1"/>
    </xf>
    <xf numFmtId="0" fontId="21" fillId="36" borderId="99" xfId="0" applyFont="1" applyFill="1" applyBorder="1" applyAlignment="1">
      <alignment horizontal="left" vertical="center" wrapText="1"/>
    </xf>
    <xf numFmtId="0" fontId="0" fillId="37" borderId="72"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74" xfId="0" applyFont="1" applyFill="1" applyBorder="1" applyAlignment="1">
      <alignment horizontal="center" vertical="center"/>
    </xf>
    <xf numFmtId="0" fontId="11" fillId="36" borderId="7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17" fillId="0" borderId="100"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6" xfId="0" applyFont="1" applyBorder="1" applyAlignment="1">
      <alignment horizontal="center" vertical="center"/>
    </xf>
    <xf numFmtId="0" fontId="0" fillId="0" borderId="75" xfId="0" applyFont="1" applyFill="1" applyBorder="1" applyAlignment="1">
      <alignment horizontal="center" vertical="center"/>
    </xf>
    <xf numFmtId="0" fontId="0" fillId="0" borderId="74" xfId="0" applyFont="1" applyBorder="1" applyAlignment="1">
      <alignment horizontal="center" vertical="center"/>
    </xf>
    <xf numFmtId="0" fontId="9" fillId="0" borderId="75" xfId="0" applyFont="1" applyBorder="1" applyAlignment="1">
      <alignment horizontal="center" vertical="center" wrapText="1"/>
    </xf>
    <xf numFmtId="0" fontId="9" fillId="0" borderId="66" xfId="0" applyFont="1" applyBorder="1" applyAlignment="1">
      <alignment horizontal="center" vertical="center"/>
    </xf>
    <xf numFmtId="0" fontId="9" fillId="0" borderId="74" xfId="0" applyFont="1" applyBorder="1" applyAlignment="1">
      <alignment horizontal="center" vertical="center"/>
    </xf>
    <xf numFmtId="0" fontId="9" fillId="0" borderId="95"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77" fontId="0" fillId="0" borderId="84"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37" borderId="75" xfId="0" applyFont="1" applyFill="1" applyBorder="1" applyAlignment="1">
      <alignment horizontal="center" vertical="center"/>
    </xf>
    <xf numFmtId="0" fontId="0" fillId="37" borderId="95"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69"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69"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2"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6" xfId="65"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protection locked="0"/>
    </xf>
    <xf numFmtId="0" fontId="7" fillId="33" borderId="75" xfId="63" applyNumberFormat="1" applyFont="1" applyFill="1" applyBorder="1" applyAlignment="1" applyProtection="1">
      <alignment horizontal="center" vertical="center" wrapText="1"/>
      <protection/>
    </xf>
    <xf numFmtId="0" fontId="2" fillId="0" borderId="66" xfId="63"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0" fillId="0" borderId="95"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9"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26" xfId="0" applyBorder="1" applyAlignment="1">
      <alignment horizontal="center" vertical="center" textRotation="255"/>
    </xf>
    <xf numFmtId="0" fontId="15" fillId="33" borderId="60"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66" xfId="0" applyFill="1" applyBorder="1" applyAlignment="1">
      <alignment horizontal="center" vertical="center"/>
    </xf>
    <xf numFmtId="0" fontId="0" fillId="0" borderId="74" xfId="0"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69"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3"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95"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3"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wrapText="1"/>
      <protection locked="0"/>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wrapText="1"/>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5" xfId="0" applyFont="1" applyFill="1" applyBorder="1" applyAlignment="1" applyProtection="1">
      <alignment horizontal="center" vertical="center" wrapText="1" shrinkToFit="1"/>
      <protection locked="0"/>
    </xf>
    <xf numFmtId="0" fontId="0" fillId="34" borderId="95"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102" xfId="0" applyFont="1" applyFill="1" applyBorder="1" applyAlignment="1" applyProtection="1">
      <alignment horizontal="center" vertical="center"/>
      <protection locked="0"/>
    </xf>
    <xf numFmtId="0" fontId="0" fillId="34" borderId="52" xfId="0" applyFill="1" applyBorder="1" applyAlignment="1" applyProtection="1">
      <alignment horizontal="left" vertical="center" wrapText="1"/>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5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5"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0" fillId="36" borderId="95"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0" fillId="0" borderId="54"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140</xdr:row>
      <xdr:rowOff>0</xdr:rowOff>
    </xdr:from>
    <xdr:to>
      <xdr:col>32</xdr:col>
      <xdr:colOff>57150</xdr:colOff>
      <xdr:row>141</xdr:row>
      <xdr:rowOff>266700</xdr:rowOff>
    </xdr:to>
    <xdr:sp>
      <xdr:nvSpPr>
        <xdr:cNvPr id="1" name="正方形/長方形 4"/>
        <xdr:cNvSpPr>
          <a:spLocks/>
        </xdr:cNvSpPr>
      </xdr:nvSpPr>
      <xdr:spPr>
        <a:xfrm>
          <a:off x="4610100" y="40062150"/>
          <a:ext cx="1847850" cy="619125"/>
        </a:xfrm>
        <a:prstGeom prst="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rPr>
            <a:t>
</a:t>
          </a:r>
          <a:r>
            <a:rPr lang="en-US" cap="none" sz="1200" b="0" i="0" u="none" baseline="0">
              <a:solidFill>
                <a:srgbClr val="000000"/>
              </a:solidFill>
            </a:rPr>
            <a:t>2,560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114300</xdr:colOff>
      <xdr:row>144</xdr:row>
      <xdr:rowOff>323850</xdr:rowOff>
    </xdr:from>
    <xdr:to>
      <xdr:col>44</xdr:col>
      <xdr:colOff>9525</xdr:colOff>
      <xdr:row>146</xdr:row>
      <xdr:rowOff>190500</xdr:rowOff>
    </xdr:to>
    <xdr:sp>
      <xdr:nvSpPr>
        <xdr:cNvPr id="2" name="正方形/長方形 6"/>
        <xdr:cNvSpPr>
          <a:spLocks/>
        </xdr:cNvSpPr>
      </xdr:nvSpPr>
      <xdr:spPr>
        <a:xfrm>
          <a:off x="6915150" y="41795700"/>
          <a:ext cx="1895475" cy="571500"/>
        </a:xfrm>
        <a:prstGeom prst="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独立行政法人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森林総合研究所</a:t>
          </a:r>
          <a:r>
            <a:rPr lang="en-US" cap="none" sz="1000" b="0" i="0" u="none" baseline="0">
              <a:solidFill>
                <a:srgbClr val="000000"/>
              </a:solidFill>
            </a:rPr>
            <a:t>
</a:t>
          </a:r>
          <a:r>
            <a:rPr lang="en-US" cap="none" sz="1200" b="0" i="0" u="none" baseline="0">
              <a:solidFill>
                <a:srgbClr val="000000"/>
              </a:solidFill>
            </a:rPr>
            <a:t>420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123825</xdr:colOff>
      <xdr:row>141</xdr:row>
      <xdr:rowOff>257175</xdr:rowOff>
    </xdr:from>
    <xdr:to>
      <xdr:col>27</xdr:col>
      <xdr:colOff>123825</xdr:colOff>
      <xdr:row>143</xdr:row>
      <xdr:rowOff>180975</xdr:rowOff>
    </xdr:to>
    <xdr:sp>
      <xdr:nvSpPr>
        <xdr:cNvPr id="3" name="直線コネクタ 7"/>
        <xdr:cNvSpPr>
          <a:spLocks/>
        </xdr:cNvSpPr>
      </xdr:nvSpPr>
      <xdr:spPr>
        <a:xfrm>
          <a:off x="5524500" y="40671750"/>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143</xdr:row>
      <xdr:rowOff>190500</xdr:rowOff>
    </xdr:from>
    <xdr:to>
      <xdr:col>47</xdr:col>
      <xdr:colOff>0</xdr:colOff>
      <xdr:row>143</xdr:row>
      <xdr:rowOff>190500</xdr:rowOff>
    </xdr:to>
    <xdr:sp>
      <xdr:nvSpPr>
        <xdr:cNvPr id="4" name="直線コネクタ 8"/>
        <xdr:cNvSpPr>
          <a:spLocks/>
        </xdr:cNvSpPr>
      </xdr:nvSpPr>
      <xdr:spPr>
        <a:xfrm>
          <a:off x="2600325" y="41309925"/>
          <a:ext cx="680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143</xdr:row>
      <xdr:rowOff>180975</xdr:rowOff>
    </xdr:from>
    <xdr:to>
      <xdr:col>26</xdr:col>
      <xdr:colOff>190500</xdr:colOff>
      <xdr:row>144</xdr:row>
      <xdr:rowOff>304800</xdr:rowOff>
    </xdr:to>
    <xdr:sp>
      <xdr:nvSpPr>
        <xdr:cNvPr id="5" name="直線コネクタ 9"/>
        <xdr:cNvSpPr>
          <a:spLocks/>
        </xdr:cNvSpPr>
      </xdr:nvSpPr>
      <xdr:spPr>
        <a:xfrm flipV="1">
          <a:off x="5391150" y="41300400"/>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143</xdr:row>
      <xdr:rowOff>180975</xdr:rowOff>
    </xdr:from>
    <xdr:to>
      <xdr:col>39</xdr:col>
      <xdr:colOff>28575</xdr:colOff>
      <xdr:row>144</xdr:row>
      <xdr:rowOff>304800</xdr:rowOff>
    </xdr:to>
    <xdr:sp>
      <xdr:nvSpPr>
        <xdr:cNvPr id="6" name="直線コネクタ 10"/>
        <xdr:cNvSpPr>
          <a:spLocks/>
        </xdr:cNvSpPr>
      </xdr:nvSpPr>
      <xdr:spPr>
        <a:xfrm flipV="1">
          <a:off x="7829550" y="41300400"/>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144</xdr:row>
      <xdr:rowOff>95250</xdr:rowOff>
    </xdr:from>
    <xdr:to>
      <xdr:col>28</xdr:col>
      <xdr:colOff>142875</xdr:colOff>
      <xdr:row>145</xdr:row>
      <xdr:rowOff>19050</xdr:rowOff>
    </xdr:to>
    <xdr:sp>
      <xdr:nvSpPr>
        <xdr:cNvPr id="7" name="テキスト ボックス 11"/>
        <xdr:cNvSpPr txBox="1">
          <a:spLocks noChangeArrowheads="1"/>
        </xdr:cNvSpPr>
      </xdr:nvSpPr>
      <xdr:spPr>
        <a:xfrm>
          <a:off x="4429125" y="41567100"/>
          <a:ext cx="1314450"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146</xdr:row>
      <xdr:rowOff>257175</xdr:rowOff>
    </xdr:from>
    <xdr:to>
      <xdr:col>31</xdr:col>
      <xdr:colOff>190500</xdr:colOff>
      <xdr:row>149</xdr:row>
      <xdr:rowOff>247650</xdr:rowOff>
    </xdr:to>
    <xdr:sp>
      <xdr:nvSpPr>
        <xdr:cNvPr id="8" name="大かっこ 12"/>
        <xdr:cNvSpPr>
          <a:spLocks/>
        </xdr:cNvSpPr>
      </xdr:nvSpPr>
      <xdr:spPr>
        <a:xfrm>
          <a:off x="4200525" y="42433875"/>
          <a:ext cx="2190750" cy="1047750"/>
        </a:xfrm>
        <a:prstGeom prst="bracketPair">
          <a:avLst>
            <a:gd name="adj" fmla="val -42550"/>
          </a:avLst>
        </a:prstGeom>
        <a:noFill/>
        <a:ln w="9525" cmpd="sng">
          <a:solidFill>
            <a:srgbClr val="000000"/>
          </a:solidFill>
          <a:headEnd type="none"/>
          <a:tailEnd type="none"/>
        </a:ln>
      </xdr:spPr>
      <xdr:txBody>
        <a:bodyPr vertOverflow="clip" wrap="square" lIns="36000" tIns="72000" rIns="36000" bIns="72000"/>
        <a:p>
          <a:pPr algn="l">
            <a:defRPr/>
          </a:pPr>
          <a:r>
            <a:rPr lang="en-US" cap="none" sz="1050" b="0" i="0" u="none" baseline="0">
              <a:solidFill>
                <a:srgbClr val="000000"/>
              </a:solidFill>
              <a:latin typeface="ＭＳ Ｐゴシック"/>
              <a:ea typeface="ＭＳ Ｐゴシック"/>
              <a:cs typeface="ＭＳ Ｐゴシック"/>
            </a:rPr>
            <a:t>木造住宅等需要拡大支援事業のうち、</a:t>
          </a:r>
          <a:r>
            <a:rPr lang="en-US" cap="none" sz="1050" b="0" i="0" u="none" baseline="0">
              <a:solidFill>
                <a:srgbClr val="000000"/>
              </a:solidFill>
              <a:latin typeface="ＭＳ Ｐゴシック"/>
              <a:ea typeface="ＭＳ Ｐゴシック"/>
              <a:cs typeface="ＭＳ Ｐゴシック"/>
            </a:rPr>
            <a:t>木材製品輸出促進事業</a:t>
          </a:r>
          <a:r>
            <a:rPr lang="en-US" cap="none" sz="10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木製家具の海外市場調査、木製家具のコンテスト、</a:t>
          </a:r>
          <a:r>
            <a:rPr lang="en-US" cap="none" sz="1000" b="0" i="0" u="none" baseline="0">
              <a:solidFill>
                <a:srgbClr val="000000"/>
              </a:solidFill>
              <a:latin typeface="ＭＳ Ｐゴシック"/>
              <a:ea typeface="ＭＳ Ｐゴシック"/>
              <a:cs typeface="ＭＳ Ｐゴシック"/>
            </a:rPr>
            <a:t>PR</a:t>
          </a:r>
          <a:r>
            <a:rPr lang="en-US" cap="none" sz="1000" b="0" i="0" u="none" baseline="0">
              <a:solidFill>
                <a:srgbClr val="000000"/>
              </a:solidFill>
              <a:latin typeface="ＭＳ Ｐゴシック"/>
              <a:ea typeface="ＭＳ Ｐゴシック"/>
              <a:cs typeface="ＭＳ Ｐゴシック"/>
            </a:rPr>
            <a:t>活動等を実施</a:t>
          </a:r>
        </a:p>
      </xdr:txBody>
    </xdr:sp>
    <xdr:clientData/>
  </xdr:twoCellAnchor>
  <xdr:twoCellAnchor>
    <xdr:from>
      <xdr:col>34</xdr:col>
      <xdr:colOff>28575</xdr:colOff>
      <xdr:row>146</xdr:row>
      <xdr:rowOff>257175</xdr:rowOff>
    </xdr:from>
    <xdr:to>
      <xdr:col>45</xdr:col>
      <xdr:colOff>0</xdr:colOff>
      <xdr:row>150</xdr:row>
      <xdr:rowOff>95250</xdr:rowOff>
    </xdr:to>
    <xdr:sp>
      <xdr:nvSpPr>
        <xdr:cNvPr id="9" name="大かっこ 13"/>
        <xdr:cNvSpPr>
          <a:spLocks/>
        </xdr:cNvSpPr>
      </xdr:nvSpPr>
      <xdr:spPr>
        <a:xfrm>
          <a:off x="6829425" y="42433875"/>
          <a:ext cx="2171700" cy="1247775"/>
        </a:xfrm>
        <a:prstGeom prst="bracketPair">
          <a:avLst>
            <a:gd name="adj" fmla="val -42550"/>
          </a:avLst>
        </a:prstGeom>
        <a:noFill/>
        <a:ln w="9525" cmpd="sng">
          <a:solidFill>
            <a:srgbClr val="000000"/>
          </a:solidFill>
          <a:headEnd type="none"/>
          <a:tailEnd type="none"/>
        </a:ln>
      </xdr:spPr>
      <xdr:txBody>
        <a:bodyPr vertOverflow="clip" wrap="square" lIns="36000" tIns="72000" rIns="36000" bIns="72000"/>
        <a:p>
          <a:pPr algn="l">
            <a:defRPr/>
          </a:pPr>
          <a:r>
            <a:rPr lang="en-US" cap="none" sz="1050" b="0" i="0" u="none" baseline="0">
              <a:solidFill>
                <a:srgbClr val="000000"/>
              </a:solidFill>
              <a:latin typeface="ＭＳ Ｐゴシック"/>
              <a:ea typeface="ＭＳ Ｐゴシック"/>
              <a:cs typeface="ＭＳ Ｐゴシック"/>
            </a:rPr>
            <a:t>新規木材需要創出事業のうち、セルロースナノファイバー製造技術実証事業</a:t>
          </a:r>
          <a:r>
            <a:rPr lang="en-US" cap="none" sz="10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スギ・ヒノキ等を原料としたセルロースナノファイバーの製造技術の実証等を実施</a:t>
          </a:r>
        </a:p>
      </xdr:txBody>
    </xdr:sp>
    <xdr:clientData/>
  </xdr:twoCellAnchor>
  <xdr:twoCellAnchor>
    <xdr:from>
      <xdr:col>21</xdr:col>
      <xdr:colOff>161925</xdr:colOff>
      <xdr:row>144</xdr:row>
      <xdr:rowOff>295275</xdr:rowOff>
    </xdr:from>
    <xdr:to>
      <xdr:col>31</xdr:col>
      <xdr:colOff>57150</xdr:colOff>
      <xdr:row>146</xdr:row>
      <xdr:rowOff>161925</xdr:rowOff>
    </xdr:to>
    <xdr:sp>
      <xdr:nvSpPr>
        <xdr:cNvPr id="10" name="正方形/長方形 14"/>
        <xdr:cNvSpPr>
          <a:spLocks/>
        </xdr:cNvSpPr>
      </xdr:nvSpPr>
      <xdr:spPr>
        <a:xfrm>
          <a:off x="4362450" y="41767125"/>
          <a:ext cx="1895475" cy="571500"/>
        </a:xfrm>
        <a:prstGeom prst="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 </a:t>
          </a:r>
          <a:r>
            <a:rPr lang="en-US" cap="none" sz="1200" b="0" i="0" u="none" baseline="0">
              <a:solidFill>
                <a:srgbClr val="000000"/>
              </a:solidFill>
              <a:latin typeface="ＭＳ Ｐゴシック"/>
              <a:ea typeface="ＭＳ Ｐゴシック"/>
              <a:cs typeface="ＭＳ Ｐゴシック"/>
            </a:rPr>
            <a:t>アサツー・ディ・ケイ</a:t>
          </a:r>
          <a:r>
            <a:rPr lang="en-US" cap="none" sz="1200" b="0" i="0" u="none" baseline="0">
              <a:solidFill>
                <a:srgbClr val="000000"/>
              </a:solidFill>
            </a:rPr>
            <a:t>
</a:t>
          </a:r>
          <a:r>
            <a:rPr lang="en-US" cap="none" sz="1200" b="0" i="0" u="none" baseline="0">
              <a:solidFill>
                <a:srgbClr val="000000"/>
              </a:solidFill>
            </a:rPr>
            <a:t>70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144</xdr:row>
      <xdr:rowOff>314325</xdr:rowOff>
    </xdr:from>
    <xdr:to>
      <xdr:col>17</xdr:col>
      <xdr:colOff>190500</xdr:colOff>
      <xdr:row>146</xdr:row>
      <xdr:rowOff>180975</xdr:rowOff>
    </xdr:to>
    <xdr:sp>
      <xdr:nvSpPr>
        <xdr:cNvPr id="11" name="正方形/長方形 22"/>
        <xdr:cNvSpPr>
          <a:spLocks/>
        </xdr:cNvSpPr>
      </xdr:nvSpPr>
      <xdr:spPr>
        <a:xfrm>
          <a:off x="1704975" y="41786175"/>
          <a:ext cx="1885950" cy="571500"/>
        </a:xfrm>
        <a:prstGeom prst="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一般社団法人全国木材組合連合会</a:t>
          </a:r>
          <a:r>
            <a:rPr lang="en-US" cap="none" sz="1000" b="0" i="0" u="none" baseline="0">
              <a:solidFill>
                <a:srgbClr val="000000"/>
              </a:solidFill>
            </a:rPr>
            <a:t>
</a:t>
          </a:r>
          <a:r>
            <a:rPr lang="en-US" cap="none" sz="1200" b="0" i="0" u="none" baseline="0">
              <a:solidFill>
                <a:srgbClr val="000000"/>
              </a:solidFill>
            </a:rPr>
            <a:t>1,966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xdr:colOff>
      <xdr:row>143</xdr:row>
      <xdr:rowOff>190500</xdr:rowOff>
    </xdr:from>
    <xdr:to>
      <xdr:col>13</xdr:col>
      <xdr:colOff>9525</xdr:colOff>
      <xdr:row>144</xdr:row>
      <xdr:rowOff>314325</xdr:rowOff>
    </xdr:to>
    <xdr:sp>
      <xdr:nvSpPr>
        <xdr:cNvPr id="12" name="直線コネクタ 23"/>
        <xdr:cNvSpPr>
          <a:spLocks/>
        </xdr:cNvSpPr>
      </xdr:nvSpPr>
      <xdr:spPr>
        <a:xfrm>
          <a:off x="2609850" y="4130992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144</xdr:row>
      <xdr:rowOff>95250</xdr:rowOff>
    </xdr:from>
    <xdr:to>
      <xdr:col>14</xdr:col>
      <xdr:colOff>28575</xdr:colOff>
      <xdr:row>145</xdr:row>
      <xdr:rowOff>9525</xdr:rowOff>
    </xdr:to>
    <xdr:sp>
      <xdr:nvSpPr>
        <xdr:cNvPr id="13" name="テキスト ボックス 24"/>
        <xdr:cNvSpPr txBox="1">
          <a:spLocks noChangeArrowheads="1"/>
        </xdr:cNvSpPr>
      </xdr:nvSpPr>
      <xdr:spPr>
        <a:xfrm>
          <a:off x="1514475" y="41567100"/>
          <a:ext cx="1314450" cy="26670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76200</xdr:colOff>
      <xdr:row>154</xdr:row>
      <xdr:rowOff>285750</xdr:rowOff>
    </xdr:from>
    <xdr:to>
      <xdr:col>18</xdr:col>
      <xdr:colOff>123825</xdr:colOff>
      <xdr:row>160</xdr:row>
      <xdr:rowOff>38100</xdr:rowOff>
    </xdr:to>
    <xdr:sp>
      <xdr:nvSpPr>
        <xdr:cNvPr id="14" name="大かっこ 27"/>
        <xdr:cNvSpPr>
          <a:spLocks/>
        </xdr:cNvSpPr>
      </xdr:nvSpPr>
      <xdr:spPr>
        <a:xfrm>
          <a:off x="1676400" y="45281850"/>
          <a:ext cx="2047875" cy="1866900"/>
        </a:xfrm>
        <a:prstGeom prst="bracketPair">
          <a:avLst>
            <a:gd name="adj" fmla="val -42550"/>
          </a:avLst>
        </a:prstGeom>
        <a:noFill/>
        <a:ln w="9525" cmpd="sng">
          <a:solidFill>
            <a:srgbClr val="000000"/>
          </a:solidFill>
          <a:headEnd type="none"/>
          <a:tailEnd type="none"/>
        </a:ln>
      </xdr:spPr>
      <xdr:txBody>
        <a:bodyPr vertOverflow="clip" wrap="square" lIns="36000" tIns="72000" rIns="36000" bIns="72000"/>
        <a:p>
          <a:pPr algn="l">
            <a:defRPr/>
          </a:pPr>
          <a:r>
            <a:rPr lang="en-US" cap="none" sz="1050" b="0" i="0" u="none" baseline="0">
              <a:solidFill>
                <a:srgbClr val="000000"/>
              </a:solidFill>
              <a:latin typeface="ＭＳ Ｐゴシック"/>
              <a:ea typeface="ＭＳ Ｐゴシック"/>
              <a:cs typeface="ＭＳ Ｐゴシック"/>
            </a:rPr>
            <a:t>木造住宅等需要拡大支援事業のうち、地域材利用拡大事業</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（事業実施団体）</a:t>
          </a:r>
          <a:r>
            <a:rPr lang="en-US" cap="none" sz="10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工務店・製材業者・素材生産業者等が連携して、地域材の活用に係る展示会等の開催、地域材を利用したモデル的な住宅・木材製品の設計・開発等の地域材利用拡大の取組を実施</a:t>
          </a:r>
        </a:p>
      </xdr:txBody>
    </xdr:sp>
    <xdr:clientData/>
  </xdr:twoCellAnchor>
  <xdr:twoCellAnchor>
    <xdr:from>
      <xdr:col>8</xdr:col>
      <xdr:colOff>95250</xdr:colOff>
      <xdr:row>153</xdr:row>
      <xdr:rowOff>19050</xdr:rowOff>
    </xdr:from>
    <xdr:to>
      <xdr:col>17</xdr:col>
      <xdr:colOff>180975</xdr:colOff>
      <xdr:row>154</xdr:row>
      <xdr:rowOff>228600</xdr:rowOff>
    </xdr:to>
    <xdr:sp>
      <xdr:nvSpPr>
        <xdr:cNvPr id="15" name="正方形/長方形 28"/>
        <xdr:cNvSpPr>
          <a:spLocks/>
        </xdr:cNvSpPr>
      </xdr:nvSpPr>
      <xdr:spPr>
        <a:xfrm>
          <a:off x="1695450" y="44662725"/>
          <a:ext cx="1885950" cy="561975"/>
        </a:xfrm>
        <a:prstGeom prst="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 </a:t>
          </a:r>
          <a:r>
            <a:rPr lang="en-US" cap="none" sz="1200" b="0" i="0" u="none" baseline="0">
              <a:solidFill>
                <a:srgbClr val="000000"/>
              </a:solidFill>
              <a:latin typeface="ＭＳ Ｐゴシック"/>
              <a:ea typeface="ＭＳ Ｐゴシック"/>
              <a:cs typeface="ＭＳ Ｐゴシック"/>
            </a:rPr>
            <a:t>民間　６５団体</a:t>
          </a:r>
          <a:r>
            <a:rPr lang="en-US" cap="none" sz="1200" b="0" i="0" u="none" baseline="0">
              <a:solidFill>
                <a:srgbClr val="000000"/>
              </a:solidFill>
            </a:rPr>
            <a:t>
</a:t>
          </a:r>
          <a:r>
            <a:rPr lang="en-US" cap="none" sz="1200" b="0" i="0" u="none" baseline="0">
              <a:solidFill>
                <a:srgbClr val="000000"/>
              </a:solidFill>
            </a:rPr>
            <a:t>1.748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180975</xdr:colOff>
      <xdr:row>149</xdr:row>
      <xdr:rowOff>133350</xdr:rowOff>
    </xdr:from>
    <xdr:to>
      <xdr:col>12</xdr:col>
      <xdr:colOff>180975</xdr:colOff>
      <xdr:row>153</xdr:row>
      <xdr:rowOff>19050</xdr:rowOff>
    </xdr:to>
    <xdr:sp>
      <xdr:nvSpPr>
        <xdr:cNvPr id="16" name="直線コネクタ 29"/>
        <xdr:cNvSpPr>
          <a:spLocks/>
        </xdr:cNvSpPr>
      </xdr:nvSpPr>
      <xdr:spPr>
        <a:xfrm flipV="1">
          <a:off x="2581275" y="43367325"/>
          <a:ext cx="0" cy="1295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155</xdr:row>
      <xdr:rowOff>38100</xdr:rowOff>
    </xdr:from>
    <xdr:to>
      <xdr:col>43</xdr:col>
      <xdr:colOff>180975</xdr:colOff>
      <xdr:row>156</xdr:row>
      <xdr:rowOff>238125</xdr:rowOff>
    </xdr:to>
    <xdr:sp>
      <xdr:nvSpPr>
        <xdr:cNvPr id="17" name="正方形/長方形 30"/>
        <xdr:cNvSpPr>
          <a:spLocks/>
        </xdr:cNvSpPr>
      </xdr:nvSpPr>
      <xdr:spPr>
        <a:xfrm>
          <a:off x="6896100" y="45386625"/>
          <a:ext cx="1885950" cy="552450"/>
        </a:xfrm>
        <a:prstGeom prst="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 </a:t>
          </a:r>
          <a:r>
            <a:rPr lang="en-US" cap="none" sz="1200" b="0" i="0" u="none" baseline="0">
              <a:solidFill>
                <a:srgbClr val="000000"/>
              </a:solidFill>
              <a:latin typeface="ＭＳ Ｐゴシック"/>
              <a:ea typeface="ＭＳ Ｐゴシック"/>
              <a:cs typeface="ＭＳ Ｐゴシック"/>
            </a:rPr>
            <a:t>民間　８団体</a:t>
          </a:r>
          <a:r>
            <a:rPr lang="en-US" cap="none" sz="1200" b="0" i="0" u="none" baseline="0">
              <a:solidFill>
                <a:srgbClr val="000000"/>
              </a:solidFill>
            </a:rPr>
            <a:t>
</a:t>
          </a:r>
          <a:r>
            <a:rPr lang="en-US" cap="none" sz="1200" b="0" i="0" u="none" baseline="0">
              <a:solidFill>
                <a:srgbClr val="000000"/>
              </a:solidFill>
            </a:rPr>
            <a:t>104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76200</xdr:colOff>
      <xdr:row>153</xdr:row>
      <xdr:rowOff>266700</xdr:rowOff>
    </xdr:from>
    <xdr:to>
      <xdr:col>39</xdr:col>
      <xdr:colOff>76200</xdr:colOff>
      <xdr:row>155</xdr:row>
      <xdr:rowOff>57150</xdr:rowOff>
    </xdr:to>
    <xdr:sp>
      <xdr:nvSpPr>
        <xdr:cNvPr id="18" name="直線コネクタ 31"/>
        <xdr:cNvSpPr>
          <a:spLocks/>
        </xdr:cNvSpPr>
      </xdr:nvSpPr>
      <xdr:spPr>
        <a:xfrm flipV="1">
          <a:off x="7877175" y="44910375"/>
          <a:ext cx="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156</xdr:row>
      <xdr:rowOff>333375</xdr:rowOff>
    </xdr:from>
    <xdr:to>
      <xdr:col>44</xdr:col>
      <xdr:colOff>133350</xdr:colOff>
      <xdr:row>160</xdr:row>
      <xdr:rowOff>314325</xdr:rowOff>
    </xdr:to>
    <xdr:sp>
      <xdr:nvSpPr>
        <xdr:cNvPr id="19" name="大かっこ 32"/>
        <xdr:cNvSpPr>
          <a:spLocks/>
        </xdr:cNvSpPr>
      </xdr:nvSpPr>
      <xdr:spPr>
        <a:xfrm>
          <a:off x="6791325" y="46034325"/>
          <a:ext cx="2143125" cy="1390650"/>
        </a:xfrm>
        <a:prstGeom prst="bracketPair">
          <a:avLst>
            <a:gd name="adj" fmla="val -42550"/>
          </a:avLst>
        </a:prstGeom>
        <a:noFill/>
        <a:ln w="9525" cmpd="sng">
          <a:solidFill>
            <a:srgbClr val="000000"/>
          </a:solidFill>
          <a:headEnd type="none"/>
          <a:tailEnd type="none"/>
        </a:ln>
      </xdr:spPr>
      <xdr:txBody>
        <a:bodyPr vertOverflow="clip" wrap="square" lIns="36000" tIns="72000" rIns="36000" bIns="72000"/>
        <a:p>
          <a:pPr algn="l">
            <a:defRPr/>
          </a:pPr>
          <a:r>
            <a:rPr lang="en-US" cap="none" sz="1050" b="0" i="0" u="none" baseline="0">
              <a:solidFill>
                <a:srgbClr val="000000"/>
              </a:solidFill>
              <a:latin typeface="ＭＳ Ｐゴシック"/>
              <a:ea typeface="ＭＳ Ｐゴシック"/>
              <a:cs typeface="ＭＳ Ｐゴシック"/>
            </a:rPr>
            <a:t>新規木材需要創出事業のうち、</a:t>
          </a:r>
          <a:r>
            <a:rPr lang="en-US" cap="none" sz="1050" b="0" i="0" u="none" baseline="0">
              <a:solidFill>
                <a:srgbClr val="000000"/>
              </a:solidFill>
              <a:latin typeface="ＭＳ Ｐゴシック"/>
              <a:ea typeface="ＭＳ Ｐゴシック"/>
              <a:cs typeface="ＭＳ Ｐゴシック"/>
            </a:rPr>
            <a:t>CLT</a:t>
          </a:r>
          <a:r>
            <a:rPr lang="en-US" cap="none" sz="1050" b="0" i="0" u="none" baseline="0">
              <a:solidFill>
                <a:srgbClr val="000000"/>
              </a:solidFill>
              <a:latin typeface="ＭＳ Ｐゴシック"/>
              <a:ea typeface="ＭＳ Ｐゴシック"/>
              <a:cs typeface="ＭＳ Ｐゴシック"/>
            </a:rPr>
            <a:t>等新たな木質部材・工法の開発等</a:t>
          </a:r>
          <a:r>
            <a:rPr lang="en-US" cap="none" sz="1050" b="0" i="0" u="none" baseline="0">
              <a:solidFill>
                <a:srgbClr val="000000"/>
              </a:solidFill>
              <a:latin typeface="ＭＳ Ｐゴシック"/>
              <a:ea typeface="ＭＳ Ｐゴシック"/>
              <a:cs typeface="ＭＳ Ｐゴシック"/>
            </a:rPr>
            <a:t>支援事業</a:t>
          </a:r>
          <a:r>
            <a:rPr lang="en-US" cap="none" sz="10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CLT</a:t>
          </a:r>
          <a:r>
            <a:rPr lang="en-US" cap="none" sz="1000" b="0" i="0" u="none" baseline="0">
              <a:solidFill>
                <a:srgbClr val="000000"/>
              </a:solidFill>
              <a:latin typeface="ＭＳ Ｐゴシック"/>
              <a:ea typeface="ＭＳ Ｐゴシック"/>
              <a:cs typeface="ＭＳ Ｐゴシック"/>
            </a:rPr>
            <a:t>等、非住宅建築の木造化や住宅部材の地域材利用を促進するための新たな木質部材・工法の開発、新たな技術の一般化や普及活動を実施</a:t>
          </a:r>
        </a:p>
      </xdr:txBody>
    </xdr:sp>
    <xdr:clientData/>
  </xdr:twoCellAnchor>
  <xdr:twoCellAnchor>
    <xdr:from>
      <xdr:col>8</xdr:col>
      <xdr:colOff>0</xdr:colOff>
      <xdr:row>152</xdr:row>
      <xdr:rowOff>123825</xdr:rowOff>
    </xdr:from>
    <xdr:to>
      <xdr:col>14</xdr:col>
      <xdr:colOff>114300</xdr:colOff>
      <xdr:row>153</xdr:row>
      <xdr:rowOff>47625</xdr:rowOff>
    </xdr:to>
    <xdr:sp>
      <xdr:nvSpPr>
        <xdr:cNvPr id="20" name="テキスト ボックス 33"/>
        <xdr:cNvSpPr txBox="1">
          <a:spLocks noChangeArrowheads="1"/>
        </xdr:cNvSpPr>
      </xdr:nvSpPr>
      <xdr:spPr>
        <a:xfrm>
          <a:off x="1600200" y="44415075"/>
          <a:ext cx="1314450"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104775</xdr:colOff>
      <xdr:row>144</xdr:row>
      <xdr:rowOff>85725</xdr:rowOff>
    </xdr:from>
    <xdr:to>
      <xdr:col>41</xdr:col>
      <xdr:colOff>28575</xdr:colOff>
      <xdr:row>145</xdr:row>
      <xdr:rowOff>9525</xdr:rowOff>
    </xdr:to>
    <xdr:sp>
      <xdr:nvSpPr>
        <xdr:cNvPr id="21" name="テキスト ボックス 34"/>
        <xdr:cNvSpPr txBox="1">
          <a:spLocks noChangeArrowheads="1"/>
        </xdr:cNvSpPr>
      </xdr:nvSpPr>
      <xdr:spPr>
        <a:xfrm>
          <a:off x="6905625" y="41557575"/>
          <a:ext cx="1323975"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180975</xdr:colOff>
      <xdr:row>143</xdr:row>
      <xdr:rowOff>190500</xdr:rowOff>
    </xdr:from>
    <xdr:to>
      <xdr:col>46</xdr:col>
      <xdr:colOff>180975</xdr:colOff>
      <xdr:row>153</xdr:row>
      <xdr:rowOff>247650</xdr:rowOff>
    </xdr:to>
    <xdr:sp>
      <xdr:nvSpPr>
        <xdr:cNvPr id="22" name="直線コネクタ 35"/>
        <xdr:cNvSpPr>
          <a:spLocks/>
        </xdr:cNvSpPr>
      </xdr:nvSpPr>
      <xdr:spPr>
        <a:xfrm>
          <a:off x="9382125" y="41309925"/>
          <a:ext cx="0" cy="3581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153</xdr:row>
      <xdr:rowOff>266700</xdr:rowOff>
    </xdr:from>
    <xdr:to>
      <xdr:col>46</xdr:col>
      <xdr:colOff>190500</xdr:colOff>
      <xdr:row>153</xdr:row>
      <xdr:rowOff>266700</xdr:rowOff>
    </xdr:to>
    <xdr:sp>
      <xdr:nvSpPr>
        <xdr:cNvPr id="23" name="直線コネクタ 36"/>
        <xdr:cNvSpPr>
          <a:spLocks/>
        </xdr:cNvSpPr>
      </xdr:nvSpPr>
      <xdr:spPr>
        <a:xfrm flipH="1">
          <a:off x="7886700" y="44910375"/>
          <a:ext cx="1504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151</xdr:row>
      <xdr:rowOff>171450</xdr:rowOff>
    </xdr:from>
    <xdr:to>
      <xdr:col>26</xdr:col>
      <xdr:colOff>47625</xdr:colOff>
      <xdr:row>151</xdr:row>
      <xdr:rowOff>171450</xdr:rowOff>
    </xdr:to>
    <xdr:sp>
      <xdr:nvSpPr>
        <xdr:cNvPr id="24" name="直線コネクタ 41"/>
        <xdr:cNvSpPr>
          <a:spLocks/>
        </xdr:cNvSpPr>
      </xdr:nvSpPr>
      <xdr:spPr>
        <a:xfrm flipH="1">
          <a:off x="2600325" y="44110275"/>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151</xdr:row>
      <xdr:rowOff>152400</xdr:rowOff>
    </xdr:from>
    <xdr:to>
      <xdr:col>26</xdr:col>
      <xdr:colOff>38100</xdr:colOff>
      <xdr:row>152</xdr:row>
      <xdr:rowOff>333375</xdr:rowOff>
    </xdr:to>
    <xdr:sp>
      <xdr:nvSpPr>
        <xdr:cNvPr id="25" name="直線コネクタ 42"/>
        <xdr:cNvSpPr>
          <a:spLocks/>
        </xdr:cNvSpPr>
      </xdr:nvSpPr>
      <xdr:spPr>
        <a:xfrm flipV="1">
          <a:off x="5238750" y="44091225"/>
          <a:ext cx="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153</xdr:row>
      <xdr:rowOff>19050</xdr:rowOff>
    </xdr:from>
    <xdr:to>
      <xdr:col>30</xdr:col>
      <xdr:colOff>95250</xdr:colOff>
      <xdr:row>154</xdr:row>
      <xdr:rowOff>228600</xdr:rowOff>
    </xdr:to>
    <xdr:sp>
      <xdr:nvSpPr>
        <xdr:cNvPr id="26" name="正方形/長方形 44"/>
        <xdr:cNvSpPr>
          <a:spLocks/>
        </xdr:cNvSpPr>
      </xdr:nvSpPr>
      <xdr:spPr>
        <a:xfrm>
          <a:off x="4210050" y="44662725"/>
          <a:ext cx="1885950" cy="561975"/>
        </a:xfrm>
        <a:prstGeom prst="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 </a:t>
          </a:r>
          <a:r>
            <a:rPr lang="en-US" cap="none" sz="1200" b="0" i="0" u="none" baseline="0">
              <a:solidFill>
                <a:srgbClr val="000000"/>
              </a:solidFill>
              <a:latin typeface="ＭＳ Ｐゴシック"/>
              <a:ea typeface="ＭＳ Ｐゴシック"/>
              <a:cs typeface="ＭＳ Ｐゴシック"/>
            </a:rPr>
            <a:t>民間　９団体</a:t>
          </a:r>
          <a:r>
            <a:rPr lang="en-US" cap="none" sz="1200" b="0" i="0" u="none" baseline="0">
              <a:solidFill>
                <a:srgbClr val="000000"/>
              </a:solidFill>
            </a:rPr>
            <a:t>
</a:t>
          </a:r>
          <a:r>
            <a:rPr lang="en-US" cap="none" sz="1200" b="0" i="0" u="none" baseline="0">
              <a:solidFill>
                <a:srgbClr val="000000"/>
              </a:solidFill>
            </a:rPr>
            <a:t>200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152</xdr:row>
      <xdr:rowOff>9525</xdr:rowOff>
    </xdr:from>
    <xdr:to>
      <xdr:col>27</xdr:col>
      <xdr:colOff>38100</xdr:colOff>
      <xdr:row>152</xdr:row>
      <xdr:rowOff>266700</xdr:rowOff>
    </xdr:to>
    <xdr:sp>
      <xdr:nvSpPr>
        <xdr:cNvPr id="27" name="テキスト ボックス 45"/>
        <xdr:cNvSpPr txBox="1">
          <a:spLocks noChangeArrowheads="1"/>
        </xdr:cNvSpPr>
      </xdr:nvSpPr>
      <xdr:spPr>
        <a:xfrm>
          <a:off x="4114800" y="44300775"/>
          <a:ext cx="1323975" cy="2571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補助・公募</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85725</xdr:colOff>
      <xdr:row>154</xdr:row>
      <xdr:rowOff>304800</xdr:rowOff>
    </xdr:from>
    <xdr:to>
      <xdr:col>31</xdr:col>
      <xdr:colOff>47625</xdr:colOff>
      <xdr:row>159</xdr:row>
      <xdr:rowOff>161925</xdr:rowOff>
    </xdr:to>
    <xdr:sp>
      <xdr:nvSpPr>
        <xdr:cNvPr id="28" name="大かっこ 38"/>
        <xdr:cNvSpPr>
          <a:spLocks/>
        </xdr:cNvSpPr>
      </xdr:nvSpPr>
      <xdr:spPr>
        <a:xfrm>
          <a:off x="4086225" y="45300900"/>
          <a:ext cx="2162175" cy="1619250"/>
        </a:xfrm>
        <a:prstGeom prst="bracketPair">
          <a:avLst>
            <a:gd name="adj" fmla="val -42550"/>
          </a:avLst>
        </a:prstGeom>
        <a:noFill/>
        <a:ln w="9525" cmpd="sng">
          <a:solidFill>
            <a:srgbClr val="000000"/>
          </a:solidFill>
          <a:headEnd type="none"/>
          <a:tailEnd type="none"/>
        </a:ln>
      </xdr:spPr>
      <xdr:txBody>
        <a:bodyPr vertOverflow="clip" wrap="square" lIns="36000" tIns="72000" rIns="36000" bIns="72000"/>
        <a:p>
          <a:pPr algn="l">
            <a:defRPr/>
          </a:pPr>
          <a:r>
            <a:rPr lang="en-US" cap="none" sz="1050" b="0" i="0" u="none" baseline="0">
              <a:solidFill>
                <a:srgbClr val="000000"/>
              </a:solidFill>
              <a:latin typeface="ＭＳ Ｐゴシック"/>
              <a:ea typeface="ＭＳ Ｐゴシック"/>
              <a:cs typeface="ＭＳ Ｐゴシック"/>
            </a:rPr>
            <a:t>木造住宅等需要拡大支援事業のうち、地域材利用拡大事業</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（広報実施団体）</a:t>
          </a:r>
          <a:r>
            <a:rPr lang="en-US" cap="none" sz="10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全国レベル・地域レベルでの木づかい広報の展開として、シンポジウムやイベントの開催、展示会への出展、映像等コンテンツ</a:t>
          </a:r>
          <a:r>
            <a:rPr lang="en-US" cap="none" sz="1000" b="0" i="0" u="none" baseline="0">
              <a:solidFill>
                <a:srgbClr val="000000"/>
              </a:solidFill>
              <a:latin typeface="ＭＳ Ｐゴシック"/>
              <a:ea typeface="ＭＳ Ｐゴシック"/>
              <a:cs typeface="ＭＳ Ｐゴシック"/>
            </a:rPr>
            <a:t>の制作を実施</a:t>
          </a:r>
        </a:p>
      </xdr:txBody>
    </xdr:sp>
    <xdr:clientData/>
  </xdr:twoCellAnchor>
  <xdr:twoCellAnchor>
    <xdr:from>
      <xdr:col>45</xdr:col>
      <xdr:colOff>19050</xdr:colOff>
      <xdr:row>67</xdr:row>
      <xdr:rowOff>9525</xdr:rowOff>
    </xdr:from>
    <xdr:to>
      <xdr:col>49</xdr:col>
      <xdr:colOff>295275</xdr:colOff>
      <xdr:row>68</xdr:row>
      <xdr:rowOff>0</xdr:rowOff>
    </xdr:to>
    <xdr:sp>
      <xdr:nvSpPr>
        <xdr:cNvPr id="29" name="テキスト ボックス 2"/>
        <xdr:cNvSpPr txBox="1">
          <a:spLocks noChangeArrowheads="1"/>
        </xdr:cNvSpPr>
      </xdr:nvSpPr>
      <xdr:spPr>
        <a:xfrm>
          <a:off x="9020175" y="11258550"/>
          <a:ext cx="10763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１月に把握予定</a:t>
          </a:r>
          <a:r>
            <a:rPr lang="en-US" cap="none" sz="900" b="0" i="0" u="none" baseline="0">
              <a:solidFill>
                <a:srgbClr val="000000"/>
              </a:solidFill>
              <a:latin typeface="Calibri"/>
              <a:ea typeface="Calibri"/>
              <a:cs typeface="Calibri"/>
            </a:rPr>
            <a:t>
</a:t>
          </a:r>
        </a:p>
      </xdr:txBody>
    </xdr:sp>
    <xdr:clientData/>
  </xdr:twoCellAnchor>
  <xdr:twoCellAnchor>
    <xdr:from>
      <xdr:col>45</xdr:col>
      <xdr:colOff>0</xdr:colOff>
      <xdr:row>70</xdr:row>
      <xdr:rowOff>0</xdr:rowOff>
    </xdr:from>
    <xdr:to>
      <xdr:col>49</xdr:col>
      <xdr:colOff>276225</xdr:colOff>
      <xdr:row>70</xdr:row>
      <xdr:rowOff>276225</xdr:rowOff>
    </xdr:to>
    <xdr:sp>
      <xdr:nvSpPr>
        <xdr:cNvPr id="30" name="テキスト ボックス 40"/>
        <xdr:cNvSpPr txBox="1">
          <a:spLocks noChangeArrowheads="1"/>
        </xdr:cNvSpPr>
      </xdr:nvSpPr>
      <xdr:spPr>
        <a:xfrm>
          <a:off x="9001125" y="12239625"/>
          <a:ext cx="10763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３月に把握予定</a:t>
          </a:r>
          <a:r>
            <a:rPr lang="en-US" cap="none" sz="900" b="0" i="0" u="none" baseline="0">
              <a:solidFill>
                <a:srgbClr val="000000"/>
              </a:solidFill>
              <a:latin typeface="Calibri"/>
              <a:ea typeface="Calibri"/>
              <a:cs typeface="Calibri"/>
            </a:rPr>
            <a:t>
</a:t>
          </a:r>
        </a:p>
      </xdr:txBody>
    </xdr:sp>
    <xdr:clientData/>
  </xdr:twoCellAnchor>
  <xdr:twoCellAnchor>
    <xdr:from>
      <xdr:col>19</xdr:col>
      <xdr:colOff>76200</xdr:colOff>
      <xdr:row>188</xdr:row>
      <xdr:rowOff>190500</xdr:rowOff>
    </xdr:from>
    <xdr:to>
      <xdr:col>36</xdr:col>
      <xdr:colOff>171450</xdr:colOff>
      <xdr:row>193</xdr:row>
      <xdr:rowOff>76200</xdr:rowOff>
    </xdr:to>
    <xdr:sp>
      <xdr:nvSpPr>
        <xdr:cNvPr id="31" name="テキスト ボックス 1"/>
        <xdr:cNvSpPr txBox="1">
          <a:spLocks noChangeArrowheads="1"/>
        </xdr:cNvSpPr>
      </xdr:nvSpPr>
      <xdr:spPr>
        <a:xfrm>
          <a:off x="3876675" y="57788175"/>
          <a:ext cx="3495675" cy="1438275"/>
        </a:xfrm>
        <a:prstGeom prst="rect">
          <a:avLst/>
        </a:prstGeom>
        <a:solidFill>
          <a:srgbClr val="FFFFFF"/>
        </a:solidFill>
        <a:ln w="31750"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　　実行中のため未記入</a:t>
          </a:r>
          <a:r>
            <a:rPr lang="en-US" cap="none" sz="2000" b="0" i="0" u="none" baseline="0">
              <a:solidFill>
                <a:srgbClr val="000000"/>
              </a:solidFill>
              <a:latin typeface="Calibri"/>
              <a:ea typeface="Calibri"/>
              <a:cs typeface="Calibri"/>
            </a:rPr>
            <a:t>
</a:t>
          </a:r>
        </a:p>
      </xdr:txBody>
    </xdr:sp>
    <xdr:clientData/>
  </xdr:twoCellAnchor>
  <xdr:twoCellAnchor>
    <xdr:from>
      <xdr:col>40</xdr:col>
      <xdr:colOff>19050</xdr:colOff>
      <xdr:row>67</xdr:row>
      <xdr:rowOff>76200</xdr:rowOff>
    </xdr:from>
    <xdr:to>
      <xdr:col>44</xdr:col>
      <xdr:colOff>171450</xdr:colOff>
      <xdr:row>68</xdr:row>
      <xdr:rowOff>247650</xdr:rowOff>
    </xdr:to>
    <xdr:sp>
      <xdr:nvSpPr>
        <xdr:cNvPr id="32" name="テキスト ボックス 43"/>
        <xdr:cNvSpPr txBox="1">
          <a:spLocks noChangeArrowheads="1"/>
        </xdr:cNvSpPr>
      </xdr:nvSpPr>
      <xdr:spPr>
        <a:xfrm>
          <a:off x="8020050" y="11325225"/>
          <a:ext cx="952500" cy="4572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27</a:t>
          </a:r>
          <a:r>
            <a:rPr lang="en-US" cap="none" sz="900" b="0" i="0" u="none" baseline="0">
              <a:solidFill>
                <a:srgbClr val="000000"/>
              </a:solidFill>
              <a:latin typeface="ＭＳ Ｐゴシック"/>
              <a:ea typeface="ＭＳ Ｐゴシック"/>
              <a:cs typeface="ＭＳ Ｐゴシック"/>
            </a:rPr>
            <a:t>年度に繰り越して実施</a:t>
          </a:r>
        </a:p>
      </xdr:txBody>
    </xdr:sp>
    <xdr:clientData/>
  </xdr:twoCellAnchor>
  <xdr:twoCellAnchor>
    <xdr:from>
      <xdr:col>40</xdr:col>
      <xdr:colOff>19050</xdr:colOff>
      <xdr:row>70</xdr:row>
      <xdr:rowOff>76200</xdr:rowOff>
    </xdr:from>
    <xdr:to>
      <xdr:col>44</xdr:col>
      <xdr:colOff>171450</xdr:colOff>
      <xdr:row>71</xdr:row>
      <xdr:rowOff>247650</xdr:rowOff>
    </xdr:to>
    <xdr:sp>
      <xdr:nvSpPr>
        <xdr:cNvPr id="33" name="テキスト ボックス 46"/>
        <xdr:cNvSpPr txBox="1">
          <a:spLocks noChangeArrowheads="1"/>
        </xdr:cNvSpPr>
      </xdr:nvSpPr>
      <xdr:spPr>
        <a:xfrm>
          <a:off x="8020050" y="12315825"/>
          <a:ext cx="952500" cy="4572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27</a:t>
          </a:r>
          <a:r>
            <a:rPr lang="en-US" cap="none" sz="900" b="0" i="0" u="none" baseline="0">
              <a:solidFill>
                <a:srgbClr val="000000"/>
              </a:solidFill>
              <a:latin typeface="ＭＳ Ｐゴシック"/>
              <a:ea typeface="ＭＳ Ｐゴシック"/>
              <a:cs typeface="ＭＳ Ｐゴシック"/>
            </a:rPr>
            <a:t>年度に繰り越して実施</a:t>
          </a:r>
        </a:p>
      </xdr:txBody>
    </xdr:sp>
    <xdr:clientData/>
  </xdr:twoCellAnchor>
  <xdr:twoCellAnchor>
    <xdr:from>
      <xdr:col>8</xdr:col>
      <xdr:colOff>0</xdr:colOff>
      <xdr:row>146</xdr:row>
      <xdr:rowOff>209550</xdr:rowOff>
    </xdr:from>
    <xdr:to>
      <xdr:col>18</xdr:col>
      <xdr:colOff>95250</xdr:colOff>
      <xdr:row>149</xdr:row>
      <xdr:rowOff>228600</xdr:rowOff>
    </xdr:to>
    <xdr:sp>
      <xdr:nvSpPr>
        <xdr:cNvPr id="34" name="大かっこ 51"/>
        <xdr:cNvSpPr>
          <a:spLocks/>
        </xdr:cNvSpPr>
      </xdr:nvSpPr>
      <xdr:spPr>
        <a:xfrm>
          <a:off x="1600200" y="42386250"/>
          <a:ext cx="2095500" cy="1076325"/>
        </a:xfrm>
        <a:prstGeom prst="bracketPair">
          <a:avLst>
            <a:gd name="adj" fmla="val -42550"/>
          </a:avLst>
        </a:prstGeom>
        <a:noFill/>
        <a:ln w="9525" cmpd="sng">
          <a:solidFill>
            <a:srgbClr val="000000"/>
          </a:solidFill>
          <a:headEnd type="none"/>
          <a:tailEnd type="none"/>
        </a:ln>
      </xdr:spPr>
      <xdr:txBody>
        <a:bodyPr vertOverflow="clip" wrap="square" lIns="36000" tIns="0" rIns="36000" bIns="72000"/>
        <a:p>
          <a:pPr algn="l">
            <a:defRPr/>
          </a:pPr>
          <a:r>
            <a:rPr lang="en-US" cap="none" sz="1000" b="0" i="0" u="none" baseline="0">
              <a:solidFill>
                <a:srgbClr val="000000"/>
              </a:solidFill>
              <a:latin typeface="ＭＳ Ｐゴシック"/>
              <a:ea typeface="ＭＳ Ｐゴシック"/>
              <a:cs typeface="ＭＳ Ｐゴシック"/>
            </a:rPr>
            <a:t>（事務局）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①助成金の交付に係る手続及び助成金の支払に係る手続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②事業実施状況の報告受付、指導監督及び完了実績報告の受付、審査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115" t="s">
        <v>371</v>
      </c>
      <c r="AR2" s="115"/>
      <c r="AS2" s="59">
        <f>IF(OR(AQ2="　",AQ2=""),"","-")</f>
      </c>
      <c r="AT2" s="116">
        <v>239</v>
      </c>
      <c r="AU2" s="116"/>
      <c r="AV2" s="60">
        <f>IF(AW2="","","-")</f>
      </c>
      <c r="AW2" s="94"/>
      <c r="AX2" s="94"/>
    </row>
    <row r="3" spans="1:50" ht="21" customHeight="1" thickBot="1">
      <c r="A3" s="281" t="s">
        <v>216</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35" t="s">
        <v>90</v>
      </c>
      <c r="AJ3" s="283" t="s">
        <v>422</v>
      </c>
      <c r="AK3" s="283"/>
      <c r="AL3" s="283"/>
      <c r="AM3" s="283"/>
      <c r="AN3" s="283"/>
      <c r="AO3" s="283"/>
      <c r="AP3" s="283"/>
      <c r="AQ3" s="283"/>
      <c r="AR3" s="283"/>
      <c r="AS3" s="283"/>
      <c r="AT3" s="283"/>
      <c r="AU3" s="283"/>
      <c r="AV3" s="283"/>
      <c r="AW3" s="283"/>
      <c r="AX3" s="36" t="s">
        <v>91</v>
      </c>
    </row>
    <row r="4" spans="1:50" ht="24.75" customHeight="1">
      <c r="A4" s="505" t="s">
        <v>30</v>
      </c>
      <c r="B4" s="506"/>
      <c r="C4" s="506"/>
      <c r="D4" s="506"/>
      <c r="E4" s="506"/>
      <c r="F4" s="506"/>
      <c r="G4" s="482" t="s">
        <v>419</v>
      </c>
      <c r="H4" s="483"/>
      <c r="I4" s="483"/>
      <c r="J4" s="483"/>
      <c r="K4" s="483"/>
      <c r="L4" s="483"/>
      <c r="M4" s="483"/>
      <c r="N4" s="483"/>
      <c r="O4" s="483"/>
      <c r="P4" s="483"/>
      <c r="Q4" s="483"/>
      <c r="R4" s="483"/>
      <c r="S4" s="483"/>
      <c r="T4" s="483"/>
      <c r="U4" s="483"/>
      <c r="V4" s="483"/>
      <c r="W4" s="483"/>
      <c r="X4" s="483"/>
      <c r="Y4" s="484" t="s">
        <v>1</v>
      </c>
      <c r="Z4" s="96"/>
      <c r="AA4" s="96"/>
      <c r="AB4" s="96"/>
      <c r="AC4" s="96"/>
      <c r="AD4" s="485"/>
      <c r="AE4" s="486" t="s">
        <v>420</v>
      </c>
      <c r="AF4" s="487"/>
      <c r="AG4" s="487"/>
      <c r="AH4" s="487"/>
      <c r="AI4" s="487"/>
      <c r="AJ4" s="487"/>
      <c r="AK4" s="487"/>
      <c r="AL4" s="487"/>
      <c r="AM4" s="487"/>
      <c r="AN4" s="487"/>
      <c r="AO4" s="487"/>
      <c r="AP4" s="488"/>
      <c r="AQ4" s="95" t="s">
        <v>2</v>
      </c>
      <c r="AR4" s="96"/>
      <c r="AS4" s="96"/>
      <c r="AT4" s="96"/>
      <c r="AU4" s="96"/>
      <c r="AV4" s="96"/>
      <c r="AW4" s="96"/>
      <c r="AX4" s="97"/>
    </row>
    <row r="5" spans="1:50" ht="30" customHeight="1">
      <c r="A5" s="489" t="s">
        <v>93</v>
      </c>
      <c r="B5" s="490"/>
      <c r="C5" s="490"/>
      <c r="D5" s="490"/>
      <c r="E5" s="490"/>
      <c r="F5" s="491"/>
      <c r="G5" s="516" t="s">
        <v>97</v>
      </c>
      <c r="H5" s="517"/>
      <c r="I5" s="517"/>
      <c r="J5" s="517"/>
      <c r="K5" s="517"/>
      <c r="L5" s="517"/>
      <c r="M5" s="518" t="s">
        <v>92</v>
      </c>
      <c r="N5" s="519"/>
      <c r="O5" s="519"/>
      <c r="P5" s="519"/>
      <c r="Q5" s="519"/>
      <c r="R5" s="520"/>
      <c r="S5" s="521" t="s">
        <v>99</v>
      </c>
      <c r="T5" s="517"/>
      <c r="U5" s="517"/>
      <c r="V5" s="517"/>
      <c r="W5" s="517"/>
      <c r="X5" s="522"/>
      <c r="Y5" s="496" t="s">
        <v>3</v>
      </c>
      <c r="Z5" s="497"/>
      <c r="AA5" s="497"/>
      <c r="AB5" s="497"/>
      <c r="AC5" s="497"/>
      <c r="AD5" s="498"/>
      <c r="AE5" s="499" t="s">
        <v>421</v>
      </c>
      <c r="AF5" s="500"/>
      <c r="AG5" s="500"/>
      <c r="AH5" s="500"/>
      <c r="AI5" s="500"/>
      <c r="AJ5" s="500"/>
      <c r="AK5" s="500"/>
      <c r="AL5" s="500"/>
      <c r="AM5" s="500"/>
      <c r="AN5" s="500"/>
      <c r="AO5" s="500"/>
      <c r="AP5" s="501"/>
      <c r="AQ5" s="502" t="s">
        <v>459</v>
      </c>
      <c r="AR5" s="503"/>
      <c r="AS5" s="503"/>
      <c r="AT5" s="503"/>
      <c r="AU5" s="503"/>
      <c r="AV5" s="503"/>
      <c r="AW5" s="503"/>
      <c r="AX5" s="504"/>
    </row>
    <row r="6" spans="1:50" ht="78.75" customHeight="1">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506</v>
      </c>
      <c r="AF6" s="514"/>
      <c r="AG6" s="514"/>
      <c r="AH6" s="514"/>
      <c r="AI6" s="514"/>
      <c r="AJ6" s="514"/>
      <c r="AK6" s="514"/>
      <c r="AL6" s="514"/>
      <c r="AM6" s="514"/>
      <c r="AN6" s="514"/>
      <c r="AO6" s="514"/>
      <c r="AP6" s="514"/>
      <c r="AQ6" s="132"/>
      <c r="AR6" s="132"/>
      <c r="AS6" s="132"/>
      <c r="AT6" s="132"/>
      <c r="AU6" s="132"/>
      <c r="AV6" s="132"/>
      <c r="AW6" s="132"/>
      <c r="AX6" s="515"/>
    </row>
    <row r="7" spans="1:50" ht="49.5" customHeight="1">
      <c r="A7" s="450" t="s">
        <v>25</v>
      </c>
      <c r="B7" s="451"/>
      <c r="C7" s="451"/>
      <c r="D7" s="451"/>
      <c r="E7" s="451"/>
      <c r="F7" s="451"/>
      <c r="G7" s="452" t="s">
        <v>418</v>
      </c>
      <c r="H7" s="453"/>
      <c r="I7" s="453"/>
      <c r="J7" s="453"/>
      <c r="K7" s="453"/>
      <c r="L7" s="453"/>
      <c r="M7" s="453"/>
      <c r="N7" s="453"/>
      <c r="O7" s="453"/>
      <c r="P7" s="453"/>
      <c r="Q7" s="453"/>
      <c r="R7" s="453"/>
      <c r="S7" s="453"/>
      <c r="T7" s="453"/>
      <c r="U7" s="453"/>
      <c r="V7" s="454"/>
      <c r="W7" s="454"/>
      <c r="X7" s="454"/>
      <c r="Y7" s="455" t="s">
        <v>5</v>
      </c>
      <c r="Z7" s="370"/>
      <c r="AA7" s="370"/>
      <c r="AB7" s="370"/>
      <c r="AC7" s="370"/>
      <c r="AD7" s="372"/>
      <c r="AE7" s="456" t="s">
        <v>504</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23" t="s">
        <v>307</v>
      </c>
      <c r="B8" s="324"/>
      <c r="C8" s="324"/>
      <c r="D8" s="324"/>
      <c r="E8" s="324"/>
      <c r="F8" s="325"/>
      <c r="G8" s="320" t="str">
        <f>'入力規則等'!A26</f>
        <v>国土強靭化、地球温暖化対策、クールジャパン、地方創生</v>
      </c>
      <c r="H8" s="321"/>
      <c r="I8" s="321"/>
      <c r="J8" s="321"/>
      <c r="K8" s="321"/>
      <c r="L8" s="321"/>
      <c r="M8" s="321"/>
      <c r="N8" s="321"/>
      <c r="O8" s="321"/>
      <c r="P8" s="321"/>
      <c r="Q8" s="321"/>
      <c r="R8" s="321"/>
      <c r="S8" s="321"/>
      <c r="T8" s="321"/>
      <c r="U8" s="321"/>
      <c r="V8" s="321"/>
      <c r="W8" s="321"/>
      <c r="X8" s="322"/>
      <c r="Y8" s="477" t="s">
        <v>79</v>
      </c>
      <c r="Z8" s="477"/>
      <c r="AA8" s="477"/>
      <c r="AB8" s="477"/>
      <c r="AC8" s="477"/>
      <c r="AD8" s="477"/>
      <c r="AE8" s="337" t="str">
        <f>'入力規則等'!K13</f>
        <v>その他の事項経費</v>
      </c>
      <c r="AF8" s="338"/>
      <c r="AG8" s="338"/>
      <c r="AH8" s="338"/>
      <c r="AI8" s="338"/>
      <c r="AJ8" s="338"/>
      <c r="AK8" s="338"/>
      <c r="AL8" s="338"/>
      <c r="AM8" s="338"/>
      <c r="AN8" s="338"/>
      <c r="AO8" s="338"/>
      <c r="AP8" s="338"/>
      <c r="AQ8" s="338"/>
      <c r="AR8" s="338"/>
      <c r="AS8" s="338"/>
      <c r="AT8" s="338"/>
      <c r="AU8" s="338"/>
      <c r="AV8" s="338"/>
      <c r="AW8" s="338"/>
      <c r="AX8" s="339"/>
    </row>
    <row r="9" spans="1:50" ht="69" customHeight="1">
      <c r="A9" s="459" t="s">
        <v>26</v>
      </c>
      <c r="B9" s="460"/>
      <c r="C9" s="460"/>
      <c r="D9" s="460"/>
      <c r="E9" s="460"/>
      <c r="F9" s="460"/>
      <c r="G9" s="473" t="s">
        <v>452</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110.25" customHeight="1">
      <c r="A10" s="459" t="s">
        <v>36</v>
      </c>
      <c r="B10" s="460"/>
      <c r="C10" s="460"/>
      <c r="D10" s="460"/>
      <c r="E10" s="460"/>
      <c r="F10" s="460"/>
      <c r="G10" s="473" t="s">
        <v>374</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42" customHeight="1">
      <c r="A11" s="459" t="s">
        <v>6</v>
      </c>
      <c r="B11" s="460"/>
      <c r="C11" s="460"/>
      <c r="D11" s="460"/>
      <c r="E11" s="460"/>
      <c r="F11" s="461"/>
      <c r="G11" s="493" t="str">
        <f>'入力規則等'!P10</f>
        <v>補助</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c r="A12" s="462" t="s">
        <v>27</v>
      </c>
      <c r="B12" s="463"/>
      <c r="C12" s="463"/>
      <c r="D12" s="463"/>
      <c r="E12" s="463"/>
      <c r="F12" s="464"/>
      <c r="G12" s="471"/>
      <c r="H12" s="472"/>
      <c r="I12" s="472"/>
      <c r="J12" s="472"/>
      <c r="K12" s="472"/>
      <c r="L12" s="472"/>
      <c r="M12" s="472"/>
      <c r="N12" s="472"/>
      <c r="O12" s="472"/>
      <c r="P12" s="188" t="s">
        <v>69</v>
      </c>
      <c r="Q12" s="127"/>
      <c r="R12" s="127"/>
      <c r="S12" s="127"/>
      <c r="T12" s="127"/>
      <c r="U12" s="127"/>
      <c r="V12" s="184"/>
      <c r="W12" s="188" t="s">
        <v>70</v>
      </c>
      <c r="X12" s="127"/>
      <c r="Y12" s="127"/>
      <c r="Z12" s="127"/>
      <c r="AA12" s="127"/>
      <c r="AB12" s="127"/>
      <c r="AC12" s="184"/>
      <c r="AD12" s="188" t="s">
        <v>71</v>
      </c>
      <c r="AE12" s="127"/>
      <c r="AF12" s="127"/>
      <c r="AG12" s="127"/>
      <c r="AH12" s="127"/>
      <c r="AI12" s="127"/>
      <c r="AJ12" s="184"/>
      <c r="AK12" s="188" t="s">
        <v>72</v>
      </c>
      <c r="AL12" s="127"/>
      <c r="AM12" s="127"/>
      <c r="AN12" s="127"/>
      <c r="AO12" s="127"/>
      <c r="AP12" s="127"/>
      <c r="AQ12" s="184"/>
      <c r="AR12" s="188" t="s">
        <v>73</v>
      </c>
      <c r="AS12" s="127"/>
      <c r="AT12" s="127"/>
      <c r="AU12" s="127"/>
      <c r="AV12" s="127"/>
      <c r="AW12" s="127"/>
      <c r="AX12" s="340"/>
    </row>
    <row r="13" spans="1:50" ht="21" customHeight="1">
      <c r="A13" s="465"/>
      <c r="B13" s="466"/>
      <c r="C13" s="466"/>
      <c r="D13" s="466"/>
      <c r="E13" s="466"/>
      <c r="F13" s="467"/>
      <c r="G13" s="328" t="s">
        <v>7</v>
      </c>
      <c r="H13" s="329"/>
      <c r="I13" s="334" t="s">
        <v>8</v>
      </c>
      <c r="J13" s="335"/>
      <c r="K13" s="335"/>
      <c r="L13" s="335"/>
      <c r="M13" s="335"/>
      <c r="N13" s="335"/>
      <c r="O13" s="336"/>
      <c r="P13" s="65" t="s">
        <v>464</v>
      </c>
      <c r="Q13" s="66"/>
      <c r="R13" s="66"/>
      <c r="S13" s="66"/>
      <c r="T13" s="66"/>
      <c r="U13" s="66"/>
      <c r="V13" s="67"/>
      <c r="W13" s="65" t="s">
        <v>464</v>
      </c>
      <c r="X13" s="66"/>
      <c r="Y13" s="66"/>
      <c r="Z13" s="66"/>
      <c r="AA13" s="66"/>
      <c r="AB13" s="66"/>
      <c r="AC13" s="67"/>
      <c r="AD13" s="65" t="s">
        <v>465</v>
      </c>
      <c r="AE13" s="66"/>
      <c r="AF13" s="66"/>
      <c r="AG13" s="66"/>
      <c r="AH13" s="66"/>
      <c r="AI13" s="66"/>
      <c r="AJ13" s="67"/>
      <c r="AK13" s="65" t="s">
        <v>465</v>
      </c>
      <c r="AL13" s="66"/>
      <c r="AM13" s="66"/>
      <c r="AN13" s="66"/>
      <c r="AO13" s="66"/>
      <c r="AP13" s="66"/>
      <c r="AQ13" s="67"/>
      <c r="AR13" s="657" t="s">
        <v>508</v>
      </c>
      <c r="AS13" s="658"/>
      <c r="AT13" s="658"/>
      <c r="AU13" s="658"/>
      <c r="AV13" s="658"/>
      <c r="AW13" s="658"/>
      <c r="AX13" s="659"/>
    </row>
    <row r="14" spans="1:50" ht="21" customHeight="1">
      <c r="A14" s="465"/>
      <c r="B14" s="466"/>
      <c r="C14" s="466"/>
      <c r="D14" s="466"/>
      <c r="E14" s="466"/>
      <c r="F14" s="467"/>
      <c r="G14" s="330"/>
      <c r="H14" s="331"/>
      <c r="I14" s="311" t="s">
        <v>9</v>
      </c>
      <c r="J14" s="326"/>
      <c r="K14" s="326"/>
      <c r="L14" s="326"/>
      <c r="M14" s="326"/>
      <c r="N14" s="326"/>
      <c r="O14" s="327"/>
      <c r="P14" s="65" t="s">
        <v>464</v>
      </c>
      <c r="Q14" s="66"/>
      <c r="R14" s="66"/>
      <c r="S14" s="66"/>
      <c r="T14" s="66"/>
      <c r="U14" s="66"/>
      <c r="V14" s="67"/>
      <c r="W14" s="65" t="s">
        <v>463</v>
      </c>
      <c r="X14" s="66"/>
      <c r="Y14" s="66"/>
      <c r="Z14" s="66"/>
      <c r="AA14" s="66"/>
      <c r="AB14" s="66"/>
      <c r="AC14" s="67"/>
      <c r="AD14" s="65">
        <v>2560</v>
      </c>
      <c r="AE14" s="66"/>
      <c r="AF14" s="66"/>
      <c r="AG14" s="66"/>
      <c r="AH14" s="66"/>
      <c r="AI14" s="66"/>
      <c r="AJ14" s="67"/>
      <c r="AK14" s="65" t="s">
        <v>464</v>
      </c>
      <c r="AL14" s="66"/>
      <c r="AM14" s="66"/>
      <c r="AN14" s="66"/>
      <c r="AO14" s="66"/>
      <c r="AP14" s="66"/>
      <c r="AQ14" s="67"/>
      <c r="AR14" s="478"/>
      <c r="AS14" s="478"/>
      <c r="AT14" s="478"/>
      <c r="AU14" s="478"/>
      <c r="AV14" s="478"/>
      <c r="AW14" s="478"/>
      <c r="AX14" s="479"/>
    </row>
    <row r="15" spans="1:50" ht="21" customHeight="1">
      <c r="A15" s="465"/>
      <c r="B15" s="466"/>
      <c r="C15" s="466"/>
      <c r="D15" s="466"/>
      <c r="E15" s="466"/>
      <c r="F15" s="467"/>
      <c r="G15" s="330"/>
      <c r="H15" s="331"/>
      <c r="I15" s="311" t="s">
        <v>62</v>
      </c>
      <c r="J15" s="312"/>
      <c r="K15" s="312"/>
      <c r="L15" s="312"/>
      <c r="M15" s="312"/>
      <c r="N15" s="312"/>
      <c r="O15" s="313"/>
      <c r="P15" s="65" t="s">
        <v>464</v>
      </c>
      <c r="Q15" s="66"/>
      <c r="R15" s="66"/>
      <c r="S15" s="66"/>
      <c r="T15" s="66"/>
      <c r="U15" s="66"/>
      <c r="V15" s="67"/>
      <c r="W15" s="65" t="s">
        <v>463</v>
      </c>
      <c r="X15" s="66"/>
      <c r="Y15" s="66"/>
      <c r="Z15" s="66"/>
      <c r="AA15" s="66"/>
      <c r="AB15" s="66"/>
      <c r="AC15" s="67"/>
      <c r="AD15" s="65" t="s">
        <v>465</v>
      </c>
      <c r="AE15" s="66"/>
      <c r="AF15" s="66"/>
      <c r="AG15" s="66"/>
      <c r="AH15" s="66"/>
      <c r="AI15" s="66"/>
      <c r="AJ15" s="67"/>
      <c r="AK15" s="65">
        <v>2524</v>
      </c>
      <c r="AL15" s="66"/>
      <c r="AM15" s="66"/>
      <c r="AN15" s="66"/>
      <c r="AO15" s="66"/>
      <c r="AP15" s="66"/>
      <c r="AQ15" s="67"/>
      <c r="AR15" s="65" t="s">
        <v>508</v>
      </c>
      <c r="AS15" s="66"/>
      <c r="AT15" s="66"/>
      <c r="AU15" s="66"/>
      <c r="AV15" s="66"/>
      <c r="AW15" s="66"/>
      <c r="AX15" s="656"/>
    </row>
    <row r="16" spans="1:50" ht="21" customHeight="1">
      <c r="A16" s="465"/>
      <c r="B16" s="466"/>
      <c r="C16" s="466"/>
      <c r="D16" s="466"/>
      <c r="E16" s="466"/>
      <c r="F16" s="467"/>
      <c r="G16" s="330"/>
      <c r="H16" s="331"/>
      <c r="I16" s="311" t="s">
        <v>63</v>
      </c>
      <c r="J16" s="312"/>
      <c r="K16" s="312"/>
      <c r="L16" s="312"/>
      <c r="M16" s="312"/>
      <c r="N16" s="312"/>
      <c r="O16" s="313"/>
      <c r="P16" s="65" t="s">
        <v>465</v>
      </c>
      <c r="Q16" s="66"/>
      <c r="R16" s="66"/>
      <c r="S16" s="66"/>
      <c r="T16" s="66"/>
      <c r="U16" s="66"/>
      <c r="V16" s="67"/>
      <c r="W16" s="65" t="s">
        <v>463</v>
      </c>
      <c r="X16" s="66"/>
      <c r="Y16" s="66"/>
      <c r="Z16" s="66"/>
      <c r="AA16" s="66"/>
      <c r="AB16" s="66"/>
      <c r="AC16" s="67"/>
      <c r="AD16" s="65">
        <v>-2524</v>
      </c>
      <c r="AE16" s="66"/>
      <c r="AF16" s="66"/>
      <c r="AG16" s="66"/>
      <c r="AH16" s="66"/>
      <c r="AI16" s="66"/>
      <c r="AJ16" s="67"/>
      <c r="AK16" s="65" t="s">
        <v>464</v>
      </c>
      <c r="AL16" s="66"/>
      <c r="AM16" s="66"/>
      <c r="AN16" s="66"/>
      <c r="AO16" s="66"/>
      <c r="AP16" s="66"/>
      <c r="AQ16" s="67"/>
      <c r="AR16" s="445"/>
      <c r="AS16" s="446"/>
      <c r="AT16" s="446"/>
      <c r="AU16" s="446"/>
      <c r="AV16" s="446"/>
      <c r="AW16" s="446"/>
      <c r="AX16" s="447"/>
    </row>
    <row r="17" spans="1:50" ht="24.75" customHeight="1">
      <c r="A17" s="465"/>
      <c r="B17" s="466"/>
      <c r="C17" s="466"/>
      <c r="D17" s="466"/>
      <c r="E17" s="466"/>
      <c r="F17" s="467"/>
      <c r="G17" s="330"/>
      <c r="H17" s="331"/>
      <c r="I17" s="311" t="s">
        <v>61</v>
      </c>
      <c r="J17" s="326"/>
      <c r="K17" s="326"/>
      <c r="L17" s="326"/>
      <c r="M17" s="326"/>
      <c r="N17" s="326"/>
      <c r="O17" s="327"/>
      <c r="P17" s="65" t="s">
        <v>464</v>
      </c>
      <c r="Q17" s="66"/>
      <c r="R17" s="66"/>
      <c r="S17" s="66"/>
      <c r="T17" s="66"/>
      <c r="U17" s="66"/>
      <c r="V17" s="67"/>
      <c r="W17" s="65" t="s">
        <v>463</v>
      </c>
      <c r="X17" s="66"/>
      <c r="Y17" s="66"/>
      <c r="Z17" s="66"/>
      <c r="AA17" s="66"/>
      <c r="AB17" s="66"/>
      <c r="AC17" s="67"/>
      <c r="AD17" s="65" t="s">
        <v>464</v>
      </c>
      <c r="AE17" s="66"/>
      <c r="AF17" s="66"/>
      <c r="AG17" s="66"/>
      <c r="AH17" s="66"/>
      <c r="AI17" s="66"/>
      <c r="AJ17" s="67"/>
      <c r="AK17" s="65" t="s">
        <v>463</v>
      </c>
      <c r="AL17" s="66"/>
      <c r="AM17" s="66"/>
      <c r="AN17" s="66"/>
      <c r="AO17" s="66"/>
      <c r="AP17" s="66"/>
      <c r="AQ17" s="67"/>
      <c r="AR17" s="448"/>
      <c r="AS17" s="448"/>
      <c r="AT17" s="448"/>
      <c r="AU17" s="448"/>
      <c r="AV17" s="448"/>
      <c r="AW17" s="448"/>
      <c r="AX17" s="449"/>
    </row>
    <row r="18" spans="1:50" ht="24.75" customHeight="1">
      <c r="A18" s="465"/>
      <c r="B18" s="466"/>
      <c r="C18" s="466"/>
      <c r="D18" s="466"/>
      <c r="E18" s="466"/>
      <c r="F18" s="467"/>
      <c r="G18" s="332"/>
      <c r="H18" s="333"/>
      <c r="I18" s="315" t="s">
        <v>22</v>
      </c>
      <c r="J18" s="316"/>
      <c r="K18" s="316"/>
      <c r="L18" s="316"/>
      <c r="M18" s="316"/>
      <c r="N18" s="316"/>
      <c r="O18" s="317"/>
      <c r="P18" s="297">
        <f>SUM(P13:V17)</f>
        <v>0</v>
      </c>
      <c r="Q18" s="298"/>
      <c r="R18" s="298"/>
      <c r="S18" s="298"/>
      <c r="T18" s="298"/>
      <c r="U18" s="298"/>
      <c r="V18" s="299"/>
      <c r="W18" s="297">
        <f>SUM(W13:AC17)</f>
        <v>0</v>
      </c>
      <c r="X18" s="298"/>
      <c r="Y18" s="298"/>
      <c r="Z18" s="298"/>
      <c r="AA18" s="298"/>
      <c r="AB18" s="298"/>
      <c r="AC18" s="299"/>
      <c r="AD18" s="297">
        <f>SUM(AD13:AJ17)</f>
        <v>36</v>
      </c>
      <c r="AE18" s="298"/>
      <c r="AF18" s="298"/>
      <c r="AG18" s="298"/>
      <c r="AH18" s="298"/>
      <c r="AI18" s="298"/>
      <c r="AJ18" s="299"/>
      <c r="AK18" s="297">
        <f>SUM(AK13:AQ17)</f>
        <v>2524</v>
      </c>
      <c r="AL18" s="298"/>
      <c r="AM18" s="298"/>
      <c r="AN18" s="298"/>
      <c r="AO18" s="298"/>
      <c r="AP18" s="298"/>
      <c r="AQ18" s="299"/>
      <c r="AR18" s="297">
        <f>SUM(AR13:AX17)</f>
        <v>0</v>
      </c>
      <c r="AS18" s="298"/>
      <c r="AT18" s="298"/>
      <c r="AU18" s="298"/>
      <c r="AV18" s="298"/>
      <c r="AW18" s="298"/>
      <c r="AX18" s="319"/>
    </row>
    <row r="19" spans="1:50" ht="24.75" customHeight="1">
      <c r="A19" s="465"/>
      <c r="B19" s="466"/>
      <c r="C19" s="466"/>
      <c r="D19" s="466"/>
      <c r="E19" s="466"/>
      <c r="F19" s="467"/>
      <c r="G19" s="287" t="s">
        <v>10</v>
      </c>
      <c r="H19" s="288"/>
      <c r="I19" s="288"/>
      <c r="J19" s="288"/>
      <c r="K19" s="288"/>
      <c r="L19" s="288"/>
      <c r="M19" s="288"/>
      <c r="N19" s="288"/>
      <c r="O19" s="288"/>
      <c r="P19" s="65" t="s">
        <v>464</v>
      </c>
      <c r="Q19" s="66"/>
      <c r="R19" s="66"/>
      <c r="S19" s="66"/>
      <c r="T19" s="66"/>
      <c r="U19" s="66"/>
      <c r="V19" s="67"/>
      <c r="W19" s="65" t="s">
        <v>464</v>
      </c>
      <c r="X19" s="66"/>
      <c r="Y19" s="66"/>
      <c r="Z19" s="66"/>
      <c r="AA19" s="66"/>
      <c r="AB19" s="66"/>
      <c r="AC19" s="67"/>
      <c r="AD19" s="65">
        <v>36</v>
      </c>
      <c r="AE19" s="66"/>
      <c r="AF19" s="66"/>
      <c r="AG19" s="66"/>
      <c r="AH19" s="66"/>
      <c r="AI19" s="66"/>
      <c r="AJ19" s="67"/>
      <c r="AK19" s="296"/>
      <c r="AL19" s="296"/>
      <c r="AM19" s="296"/>
      <c r="AN19" s="296"/>
      <c r="AO19" s="296"/>
      <c r="AP19" s="296"/>
      <c r="AQ19" s="296"/>
      <c r="AR19" s="296"/>
      <c r="AS19" s="296"/>
      <c r="AT19" s="296"/>
      <c r="AU19" s="296"/>
      <c r="AV19" s="296"/>
      <c r="AW19" s="296"/>
      <c r="AX19" s="314"/>
    </row>
    <row r="20" spans="1:50" ht="24.75" customHeight="1">
      <c r="A20" s="468"/>
      <c r="B20" s="469"/>
      <c r="C20" s="469"/>
      <c r="D20" s="469"/>
      <c r="E20" s="469"/>
      <c r="F20" s="470"/>
      <c r="G20" s="287" t="s">
        <v>11</v>
      </c>
      <c r="H20" s="288"/>
      <c r="I20" s="288"/>
      <c r="J20" s="288"/>
      <c r="K20" s="288"/>
      <c r="L20" s="288"/>
      <c r="M20" s="288"/>
      <c r="N20" s="288"/>
      <c r="O20" s="288"/>
      <c r="P20" s="289" t="str">
        <f>IF(P18=0,"-",P19/P18)</f>
        <v>-</v>
      </c>
      <c r="Q20" s="289"/>
      <c r="R20" s="289"/>
      <c r="S20" s="289"/>
      <c r="T20" s="289"/>
      <c r="U20" s="289"/>
      <c r="V20" s="289"/>
      <c r="W20" s="289" t="str">
        <f>IF(W18=0,"-",W19/W18)</f>
        <v>-</v>
      </c>
      <c r="X20" s="289"/>
      <c r="Y20" s="289"/>
      <c r="Z20" s="289"/>
      <c r="AA20" s="289"/>
      <c r="AB20" s="289"/>
      <c r="AC20" s="289"/>
      <c r="AD20" s="289">
        <f>IF(AD18=0,"-",AD19/AD18)</f>
        <v>1</v>
      </c>
      <c r="AE20" s="289"/>
      <c r="AF20" s="289"/>
      <c r="AG20" s="289"/>
      <c r="AH20" s="289"/>
      <c r="AI20" s="289"/>
      <c r="AJ20" s="289"/>
      <c r="AK20" s="296"/>
      <c r="AL20" s="296"/>
      <c r="AM20" s="296"/>
      <c r="AN20" s="296"/>
      <c r="AO20" s="296"/>
      <c r="AP20" s="296"/>
      <c r="AQ20" s="296"/>
      <c r="AR20" s="296"/>
      <c r="AS20" s="296"/>
      <c r="AT20" s="296"/>
      <c r="AU20" s="296"/>
      <c r="AV20" s="296"/>
      <c r="AW20" s="296"/>
      <c r="AX20" s="314"/>
    </row>
    <row r="21" spans="1:50" ht="18.75" customHeight="1">
      <c r="A21" s="232" t="s">
        <v>13</v>
      </c>
      <c r="B21" s="233"/>
      <c r="C21" s="233"/>
      <c r="D21" s="233"/>
      <c r="E21" s="233"/>
      <c r="F21" s="234"/>
      <c r="G21" s="239" t="s">
        <v>318</v>
      </c>
      <c r="H21" s="240"/>
      <c r="I21" s="240"/>
      <c r="J21" s="240"/>
      <c r="K21" s="240"/>
      <c r="L21" s="240"/>
      <c r="M21" s="240"/>
      <c r="N21" s="240"/>
      <c r="O21" s="241"/>
      <c r="P21" s="249" t="s">
        <v>83</v>
      </c>
      <c r="Q21" s="240"/>
      <c r="R21" s="240"/>
      <c r="S21" s="240"/>
      <c r="T21" s="240"/>
      <c r="U21" s="240"/>
      <c r="V21" s="240"/>
      <c r="W21" s="240"/>
      <c r="X21" s="241"/>
      <c r="Y21" s="206"/>
      <c r="Z21" s="81"/>
      <c r="AA21" s="82"/>
      <c r="AB21" s="226" t="s">
        <v>12</v>
      </c>
      <c r="AC21" s="227"/>
      <c r="AD21" s="228"/>
      <c r="AE21" s="249" t="s">
        <v>69</v>
      </c>
      <c r="AF21" s="240"/>
      <c r="AG21" s="240"/>
      <c r="AH21" s="240"/>
      <c r="AI21" s="241"/>
      <c r="AJ21" s="249" t="s">
        <v>70</v>
      </c>
      <c r="AK21" s="240"/>
      <c r="AL21" s="240"/>
      <c r="AM21" s="240"/>
      <c r="AN21" s="241"/>
      <c r="AO21" s="249" t="s">
        <v>71</v>
      </c>
      <c r="AP21" s="240"/>
      <c r="AQ21" s="240"/>
      <c r="AR21" s="240"/>
      <c r="AS21" s="241"/>
      <c r="AT21" s="110" t="s">
        <v>302</v>
      </c>
      <c r="AU21" s="111"/>
      <c r="AV21" s="111"/>
      <c r="AW21" s="111"/>
      <c r="AX21" s="112"/>
    </row>
    <row r="22" spans="1:50" ht="18.75" customHeight="1">
      <c r="A22" s="232"/>
      <c r="B22" s="233"/>
      <c r="C22" s="233"/>
      <c r="D22" s="233"/>
      <c r="E22" s="233"/>
      <c r="F22" s="234"/>
      <c r="G22" s="242"/>
      <c r="H22" s="92"/>
      <c r="I22" s="92"/>
      <c r="J22" s="92"/>
      <c r="K22" s="92"/>
      <c r="L22" s="92"/>
      <c r="M22" s="92"/>
      <c r="N22" s="92"/>
      <c r="O22" s="243"/>
      <c r="P22" s="147"/>
      <c r="Q22" s="92"/>
      <c r="R22" s="92"/>
      <c r="S22" s="92"/>
      <c r="T22" s="92"/>
      <c r="U22" s="92"/>
      <c r="V22" s="92"/>
      <c r="W22" s="92"/>
      <c r="X22" s="243"/>
      <c r="Y22" s="278"/>
      <c r="Z22" s="279"/>
      <c r="AA22" s="280"/>
      <c r="AB22" s="146"/>
      <c r="AC22" s="141"/>
      <c r="AD22" s="142"/>
      <c r="AE22" s="147"/>
      <c r="AF22" s="92"/>
      <c r="AG22" s="92"/>
      <c r="AH22" s="92"/>
      <c r="AI22" s="243"/>
      <c r="AJ22" s="147"/>
      <c r="AK22" s="92"/>
      <c r="AL22" s="92"/>
      <c r="AM22" s="92"/>
      <c r="AN22" s="243"/>
      <c r="AO22" s="147"/>
      <c r="AP22" s="92"/>
      <c r="AQ22" s="92"/>
      <c r="AR22" s="92"/>
      <c r="AS22" s="243"/>
      <c r="AT22" s="58"/>
      <c r="AU22" s="117">
        <v>27</v>
      </c>
      <c r="AV22" s="117"/>
      <c r="AW22" s="92" t="s">
        <v>354</v>
      </c>
      <c r="AX22" s="93"/>
    </row>
    <row r="23" spans="1:50" ht="22.5" customHeight="1">
      <c r="A23" s="235"/>
      <c r="B23" s="233"/>
      <c r="C23" s="233"/>
      <c r="D23" s="233"/>
      <c r="E23" s="233"/>
      <c r="F23" s="234"/>
      <c r="G23" s="303" t="s">
        <v>487</v>
      </c>
      <c r="H23" s="269"/>
      <c r="I23" s="269"/>
      <c r="J23" s="269"/>
      <c r="K23" s="269"/>
      <c r="L23" s="269"/>
      <c r="M23" s="269"/>
      <c r="N23" s="269"/>
      <c r="O23" s="270"/>
      <c r="P23" s="225" t="s">
        <v>375</v>
      </c>
      <c r="Q23" s="207"/>
      <c r="R23" s="207"/>
      <c r="S23" s="207"/>
      <c r="T23" s="207"/>
      <c r="U23" s="207"/>
      <c r="V23" s="207"/>
      <c r="W23" s="207"/>
      <c r="X23" s="208"/>
      <c r="Y23" s="276" t="s">
        <v>14</v>
      </c>
      <c r="Z23" s="258"/>
      <c r="AA23" s="259"/>
      <c r="AB23" s="318" t="s">
        <v>482</v>
      </c>
      <c r="AC23" s="277"/>
      <c r="AD23" s="277"/>
      <c r="AE23" s="84" t="s">
        <v>464</v>
      </c>
      <c r="AF23" s="85"/>
      <c r="AG23" s="85"/>
      <c r="AH23" s="85"/>
      <c r="AI23" s="86"/>
      <c r="AJ23" s="84" t="s">
        <v>465</v>
      </c>
      <c r="AK23" s="85"/>
      <c r="AL23" s="85"/>
      <c r="AM23" s="85"/>
      <c r="AN23" s="86"/>
      <c r="AO23" s="84">
        <v>24</v>
      </c>
      <c r="AP23" s="85"/>
      <c r="AQ23" s="85"/>
      <c r="AR23" s="85"/>
      <c r="AS23" s="86"/>
      <c r="AT23" s="113"/>
      <c r="AU23" s="113"/>
      <c r="AV23" s="113"/>
      <c r="AW23" s="113"/>
      <c r="AX23" s="114"/>
    </row>
    <row r="24" spans="1:50" ht="22.5" customHeight="1">
      <c r="A24" s="236"/>
      <c r="B24" s="237"/>
      <c r="C24" s="237"/>
      <c r="D24" s="237"/>
      <c r="E24" s="237"/>
      <c r="F24" s="238"/>
      <c r="G24" s="271"/>
      <c r="H24" s="272"/>
      <c r="I24" s="272"/>
      <c r="J24" s="272"/>
      <c r="K24" s="272"/>
      <c r="L24" s="272"/>
      <c r="M24" s="272"/>
      <c r="N24" s="272"/>
      <c r="O24" s="273"/>
      <c r="P24" s="274"/>
      <c r="Q24" s="274"/>
      <c r="R24" s="274"/>
      <c r="S24" s="274"/>
      <c r="T24" s="274"/>
      <c r="U24" s="274"/>
      <c r="V24" s="274"/>
      <c r="W24" s="274"/>
      <c r="X24" s="275"/>
      <c r="Y24" s="188" t="s">
        <v>65</v>
      </c>
      <c r="Z24" s="127"/>
      <c r="AA24" s="184"/>
      <c r="AB24" s="318" t="s">
        <v>482</v>
      </c>
      <c r="AC24" s="277"/>
      <c r="AD24" s="277"/>
      <c r="AE24" s="84" t="s">
        <v>464</v>
      </c>
      <c r="AF24" s="85"/>
      <c r="AG24" s="85"/>
      <c r="AH24" s="85"/>
      <c r="AI24" s="86"/>
      <c r="AJ24" s="84" t="s">
        <v>463</v>
      </c>
      <c r="AK24" s="85"/>
      <c r="AL24" s="85"/>
      <c r="AM24" s="85"/>
      <c r="AN24" s="86"/>
      <c r="AO24" s="84">
        <v>25</v>
      </c>
      <c r="AP24" s="85"/>
      <c r="AQ24" s="85"/>
      <c r="AR24" s="85"/>
      <c r="AS24" s="86"/>
      <c r="AT24" s="84">
        <v>28</v>
      </c>
      <c r="AU24" s="85"/>
      <c r="AV24" s="85"/>
      <c r="AW24" s="85"/>
      <c r="AX24" s="109"/>
    </row>
    <row r="25" spans="1:50" ht="22.5" customHeight="1">
      <c r="A25" s="673"/>
      <c r="B25" s="674"/>
      <c r="C25" s="674"/>
      <c r="D25" s="674"/>
      <c r="E25" s="674"/>
      <c r="F25" s="675"/>
      <c r="G25" s="304"/>
      <c r="H25" s="305"/>
      <c r="I25" s="305"/>
      <c r="J25" s="305"/>
      <c r="K25" s="305"/>
      <c r="L25" s="305"/>
      <c r="M25" s="305"/>
      <c r="N25" s="305"/>
      <c r="O25" s="306"/>
      <c r="P25" s="209"/>
      <c r="Q25" s="209"/>
      <c r="R25" s="209"/>
      <c r="S25" s="209"/>
      <c r="T25" s="209"/>
      <c r="U25" s="209"/>
      <c r="V25" s="209"/>
      <c r="W25" s="209"/>
      <c r="X25" s="210"/>
      <c r="Y25" s="126" t="s">
        <v>15</v>
      </c>
      <c r="Z25" s="127"/>
      <c r="AA25" s="184"/>
      <c r="AB25" s="660" t="s">
        <v>357</v>
      </c>
      <c r="AC25" s="266"/>
      <c r="AD25" s="266"/>
      <c r="AE25" s="84" t="s">
        <v>464</v>
      </c>
      <c r="AF25" s="85"/>
      <c r="AG25" s="85"/>
      <c r="AH25" s="85"/>
      <c r="AI25" s="86"/>
      <c r="AJ25" s="84" t="s">
        <v>463</v>
      </c>
      <c r="AK25" s="85"/>
      <c r="AL25" s="85"/>
      <c r="AM25" s="85"/>
      <c r="AN25" s="86"/>
      <c r="AO25" s="84">
        <v>96</v>
      </c>
      <c r="AP25" s="85"/>
      <c r="AQ25" s="85"/>
      <c r="AR25" s="85"/>
      <c r="AS25" s="86"/>
      <c r="AT25" s="98"/>
      <c r="AU25" s="99"/>
      <c r="AV25" s="99"/>
      <c r="AW25" s="99"/>
      <c r="AX25" s="100"/>
    </row>
    <row r="26" spans="1:50" ht="18.75" customHeight="1" hidden="1">
      <c r="A26" s="232" t="s">
        <v>13</v>
      </c>
      <c r="B26" s="233"/>
      <c r="C26" s="233"/>
      <c r="D26" s="233"/>
      <c r="E26" s="233"/>
      <c r="F26" s="234"/>
      <c r="G26" s="239" t="s">
        <v>318</v>
      </c>
      <c r="H26" s="240"/>
      <c r="I26" s="240"/>
      <c r="J26" s="240"/>
      <c r="K26" s="240"/>
      <c r="L26" s="240"/>
      <c r="M26" s="240"/>
      <c r="N26" s="240"/>
      <c r="O26" s="241"/>
      <c r="P26" s="249" t="s">
        <v>83</v>
      </c>
      <c r="Q26" s="240"/>
      <c r="R26" s="240"/>
      <c r="S26" s="240"/>
      <c r="T26" s="240"/>
      <c r="U26" s="240"/>
      <c r="V26" s="240"/>
      <c r="W26" s="240"/>
      <c r="X26" s="241"/>
      <c r="Y26" s="206"/>
      <c r="Z26" s="81"/>
      <c r="AA26" s="82"/>
      <c r="AB26" s="226" t="s">
        <v>12</v>
      </c>
      <c r="AC26" s="227"/>
      <c r="AD26" s="228"/>
      <c r="AE26" s="249" t="s">
        <v>69</v>
      </c>
      <c r="AF26" s="240"/>
      <c r="AG26" s="240"/>
      <c r="AH26" s="240"/>
      <c r="AI26" s="241"/>
      <c r="AJ26" s="249" t="s">
        <v>70</v>
      </c>
      <c r="AK26" s="240"/>
      <c r="AL26" s="240"/>
      <c r="AM26" s="240"/>
      <c r="AN26" s="241"/>
      <c r="AO26" s="249" t="s">
        <v>71</v>
      </c>
      <c r="AP26" s="240"/>
      <c r="AQ26" s="240"/>
      <c r="AR26" s="240"/>
      <c r="AS26" s="241"/>
      <c r="AT26" s="653" t="s">
        <v>302</v>
      </c>
      <c r="AU26" s="654"/>
      <c r="AV26" s="654"/>
      <c r="AW26" s="654"/>
      <c r="AX26" s="655"/>
    </row>
    <row r="27" spans="1:50" ht="18.75" customHeight="1" hidden="1">
      <c r="A27" s="232"/>
      <c r="B27" s="233"/>
      <c r="C27" s="233"/>
      <c r="D27" s="233"/>
      <c r="E27" s="233"/>
      <c r="F27" s="234"/>
      <c r="G27" s="242"/>
      <c r="H27" s="92"/>
      <c r="I27" s="92"/>
      <c r="J27" s="92"/>
      <c r="K27" s="92"/>
      <c r="L27" s="92"/>
      <c r="M27" s="92"/>
      <c r="N27" s="92"/>
      <c r="O27" s="243"/>
      <c r="P27" s="147"/>
      <c r="Q27" s="92"/>
      <c r="R27" s="92"/>
      <c r="S27" s="92"/>
      <c r="T27" s="92"/>
      <c r="U27" s="92"/>
      <c r="V27" s="92"/>
      <c r="W27" s="92"/>
      <c r="X27" s="243"/>
      <c r="Y27" s="278"/>
      <c r="Z27" s="279"/>
      <c r="AA27" s="280"/>
      <c r="AB27" s="146"/>
      <c r="AC27" s="141"/>
      <c r="AD27" s="142"/>
      <c r="AE27" s="147"/>
      <c r="AF27" s="92"/>
      <c r="AG27" s="92"/>
      <c r="AH27" s="92"/>
      <c r="AI27" s="243"/>
      <c r="AJ27" s="147"/>
      <c r="AK27" s="92"/>
      <c r="AL27" s="92"/>
      <c r="AM27" s="92"/>
      <c r="AN27" s="243"/>
      <c r="AO27" s="147"/>
      <c r="AP27" s="92"/>
      <c r="AQ27" s="92"/>
      <c r="AR27" s="92"/>
      <c r="AS27" s="243"/>
      <c r="AT27" s="58"/>
      <c r="AU27" s="117"/>
      <c r="AV27" s="117"/>
      <c r="AW27" s="92" t="s">
        <v>354</v>
      </c>
      <c r="AX27" s="93"/>
    </row>
    <row r="28" spans="1:50" ht="22.5" customHeight="1" hidden="1">
      <c r="A28" s="235"/>
      <c r="B28" s="233"/>
      <c r="C28" s="233"/>
      <c r="D28" s="233"/>
      <c r="E28" s="233"/>
      <c r="F28" s="234"/>
      <c r="G28" s="303"/>
      <c r="H28" s="269"/>
      <c r="I28" s="269"/>
      <c r="J28" s="269"/>
      <c r="K28" s="269"/>
      <c r="L28" s="269"/>
      <c r="M28" s="269"/>
      <c r="N28" s="269"/>
      <c r="O28" s="270"/>
      <c r="P28" s="225"/>
      <c r="Q28" s="207"/>
      <c r="R28" s="207"/>
      <c r="S28" s="207"/>
      <c r="T28" s="207"/>
      <c r="U28" s="207"/>
      <c r="V28" s="207"/>
      <c r="W28" s="207"/>
      <c r="X28" s="208"/>
      <c r="Y28" s="276" t="s">
        <v>14</v>
      </c>
      <c r="Z28" s="258"/>
      <c r="AA28" s="259"/>
      <c r="AB28" s="277"/>
      <c r="AC28" s="277"/>
      <c r="AD28" s="277"/>
      <c r="AE28" s="84"/>
      <c r="AF28" s="85"/>
      <c r="AG28" s="85"/>
      <c r="AH28" s="85"/>
      <c r="AI28" s="86"/>
      <c r="AJ28" s="84"/>
      <c r="AK28" s="85"/>
      <c r="AL28" s="85"/>
      <c r="AM28" s="85"/>
      <c r="AN28" s="86"/>
      <c r="AO28" s="84"/>
      <c r="AP28" s="85"/>
      <c r="AQ28" s="85"/>
      <c r="AR28" s="85"/>
      <c r="AS28" s="86"/>
      <c r="AT28" s="113"/>
      <c r="AU28" s="113"/>
      <c r="AV28" s="113"/>
      <c r="AW28" s="113"/>
      <c r="AX28" s="114"/>
    </row>
    <row r="29" spans="1:50" ht="22.5" customHeight="1" hidden="1">
      <c r="A29" s="236"/>
      <c r="B29" s="237"/>
      <c r="C29" s="237"/>
      <c r="D29" s="237"/>
      <c r="E29" s="237"/>
      <c r="F29" s="238"/>
      <c r="G29" s="271"/>
      <c r="H29" s="272"/>
      <c r="I29" s="272"/>
      <c r="J29" s="272"/>
      <c r="K29" s="272"/>
      <c r="L29" s="272"/>
      <c r="M29" s="272"/>
      <c r="N29" s="272"/>
      <c r="O29" s="273"/>
      <c r="P29" s="274"/>
      <c r="Q29" s="274"/>
      <c r="R29" s="274"/>
      <c r="S29" s="274"/>
      <c r="T29" s="274"/>
      <c r="U29" s="274"/>
      <c r="V29" s="274"/>
      <c r="W29" s="274"/>
      <c r="X29" s="275"/>
      <c r="Y29" s="188" t="s">
        <v>65</v>
      </c>
      <c r="Z29" s="127"/>
      <c r="AA29" s="184"/>
      <c r="AB29" s="307"/>
      <c r="AC29" s="307"/>
      <c r="AD29" s="307"/>
      <c r="AE29" s="84"/>
      <c r="AF29" s="85"/>
      <c r="AG29" s="85"/>
      <c r="AH29" s="85"/>
      <c r="AI29" s="86"/>
      <c r="AJ29" s="84"/>
      <c r="AK29" s="85"/>
      <c r="AL29" s="85"/>
      <c r="AM29" s="85"/>
      <c r="AN29" s="86"/>
      <c r="AO29" s="84"/>
      <c r="AP29" s="85"/>
      <c r="AQ29" s="85"/>
      <c r="AR29" s="85"/>
      <c r="AS29" s="86"/>
      <c r="AT29" s="84"/>
      <c r="AU29" s="85"/>
      <c r="AV29" s="85"/>
      <c r="AW29" s="85"/>
      <c r="AX29" s="109"/>
    </row>
    <row r="30" spans="1:50" ht="22.5" customHeight="1" hidden="1">
      <c r="A30" s="673"/>
      <c r="B30" s="674"/>
      <c r="C30" s="674"/>
      <c r="D30" s="674"/>
      <c r="E30" s="674"/>
      <c r="F30" s="675"/>
      <c r="G30" s="304"/>
      <c r="H30" s="305"/>
      <c r="I30" s="305"/>
      <c r="J30" s="305"/>
      <c r="K30" s="305"/>
      <c r="L30" s="305"/>
      <c r="M30" s="305"/>
      <c r="N30" s="305"/>
      <c r="O30" s="306"/>
      <c r="P30" s="209"/>
      <c r="Q30" s="209"/>
      <c r="R30" s="209"/>
      <c r="S30" s="209"/>
      <c r="T30" s="209"/>
      <c r="U30" s="209"/>
      <c r="V30" s="209"/>
      <c r="W30" s="209"/>
      <c r="X30" s="210"/>
      <c r="Y30" s="126" t="s">
        <v>15</v>
      </c>
      <c r="Z30" s="127"/>
      <c r="AA30" s="184"/>
      <c r="AB30" s="266" t="s">
        <v>16</v>
      </c>
      <c r="AC30" s="266"/>
      <c r="AD30" s="266"/>
      <c r="AE30" s="84"/>
      <c r="AF30" s="85"/>
      <c r="AG30" s="85"/>
      <c r="AH30" s="85"/>
      <c r="AI30" s="86"/>
      <c r="AJ30" s="84"/>
      <c r="AK30" s="85"/>
      <c r="AL30" s="85"/>
      <c r="AM30" s="85"/>
      <c r="AN30" s="86"/>
      <c r="AO30" s="84"/>
      <c r="AP30" s="85"/>
      <c r="AQ30" s="85"/>
      <c r="AR30" s="85"/>
      <c r="AS30" s="86"/>
      <c r="AT30" s="98"/>
      <c r="AU30" s="99"/>
      <c r="AV30" s="99"/>
      <c r="AW30" s="99"/>
      <c r="AX30" s="100"/>
    </row>
    <row r="31" spans="1:50" ht="18.75" customHeight="1" hidden="1">
      <c r="A31" s="232" t="s">
        <v>13</v>
      </c>
      <c r="B31" s="233"/>
      <c r="C31" s="233"/>
      <c r="D31" s="233"/>
      <c r="E31" s="233"/>
      <c r="F31" s="234"/>
      <c r="G31" s="239" t="s">
        <v>318</v>
      </c>
      <c r="H31" s="240"/>
      <c r="I31" s="240"/>
      <c r="J31" s="240"/>
      <c r="K31" s="240"/>
      <c r="L31" s="240"/>
      <c r="M31" s="240"/>
      <c r="N31" s="240"/>
      <c r="O31" s="241"/>
      <c r="P31" s="249" t="s">
        <v>83</v>
      </c>
      <c r="Q31" s="240"/>
      <c r="R31" s="240"/>
      <c r="S31" s="240"/>
      <c r="T31" s="240"/>
      <c r="U31" s="240"/>
      <c r="V31" s="240"/>
      <c r="W31" s="240"/>
      <c r="X31" s="241"/>
      <c r="Y31" s="206"/>
      <c r="Z31" s="81"/>
      <c r="AA31" s="82"/>
      <c r="AB31" s="226" t="s">
        <v>12</v>
      </c>
      <c r="AC31" s="227"/>
      <c r="AD31" s="228"/>
      <c r="AE31" s="249" t="s">
        <v>69</v>
      </c>
      <c r="AF31" s="240"/>
      <c r="AG31" s="240"/>
      <c r="AH31" s="240"/>
      <c r="AI31" s="241"/>
      <c r="AJ31" s="249" t="s">
        <v>70</v>
      </c>
      <c r="AK31" s="240"/>
      <c r="AL31" s="240"/>
      <c r="AM31" s="240"/>
      <c r="AN31" s="241"/>
      <c r="AO31" s="249" t="s">
        <v>71</v>
      </c>
      <c r="AP31" s="240"/>
      <c r="AQ31" s="240"/>
      <c r="AR31" s="240"/>
      <c r="AS31" s="241"/>
      <c r="AT31" s="110" t="s">
        <v>302</v>
      </c>
      <c r="AU31" s="111"/>
      <c r="AV31" s="111"/>
      <c r="AW31" s="111"/>
      <c r="AX31" s="112"/>
    </row>
    <row r="32" spans="1:50" ht="18.75" customHeight="1" hidden="1">
      <c r="A32" s="232"/>
      <c r="B32" s="233"/>
      <c r="C32" s="233"/>
      <c r="D32" s="233"/>
      <c r="E32" s="233"/>
      <c r="F32" s="234"/>
      <c r="G32" s="242"/>
      <c r="H32" s="92"/>
      <c r="I32" s="92"/>
      <c r="J32" s="92"/>
      <c r="K32" s="92"/>
      <c r="L32" s="92"/>
      <c r="M32" s="92"/>
      <c r="N32" s="92"/>
      <c r="O32" s="243"/>
      <c r="P32" s="147"/>
      <c r="Q32" s="92"/>
      <c r="R32" s="92"/>
      <c r="S32" s="92"/>
      <c r="T32" s="92"/>
      <c r="U32" s="92"/>
      <c r="V32" s="92"/>
      <c r="W32" s="92"/>
      <c r="X32" s="243"/>
      <c r="Y32" s="278"/>
      <c r="Z32" s="279"/>
      <c r="AA32" s="280"/>
      <c r="AB32" s="146"/>
      <c r="AC32" s="141"/>
      <c r="AD32" s="142"/>
      <c r="AE32" s="147"/>
      <c r="AF32" s="92"/>
      <c r="AG32" s="92"/>
      <c r="AH32" s="92"/>
      <c r="AI32" s="243"/>
      <c r="AJ32" s="147"/>
      <c r="AK32" s="92"/>
      <c r="AL32" s="92"/>
      <c r="AM32" s="92"/>
      <c r="AN32" s="243"/>
      <c r="AO32" s="147"/>
      <c r="AP32" s="92"/>
      <c r="AQ32" s="92"/>
      <c r="AR32" s="92"/>
      <c r="AS32" s="243"/>
      <c r="AT32" s="58"/>
      <c r="AU32" s="117"/>
      <c r="AV32" s="117"/>
      <c r="AW32" s="92" t="s">
        <v>354</v>
      </c>
      <c r="AX32" s="93"/>
    </row>
    <row r="33" spans="1:50" ht="22.5" customHeight="1" hidden="1">
      <c r="A33" s="235"/>
      <c r="B33" s="233"/>
      <c r="C33" s="233"/>
      <c r="D33" s="233"/>
      <c r="E33" s="233"/>
      <c r="F33" s="234"/>
      <c r="G33" s="268"/>
      <c r="H33" s="269"/>
      <c r="I33" s="269"/>
      <c r="J33" s="269"/>
      <c r="K33" s="269"/>
      <c r="L33" s="269"/>
      <c r="M33" s="269"/>
      <c r="N33" s="269"/>
      <c r="O33" s="270"/>
      <c r="P33" s="225"/>
      <c r="Q33" s="207"/>
      <c r="R33" s="207"/>
      <c r="S33" s="207"/>
      <c r="T33" s="207"/>
      <c r="U33" s="207"/>
      <c r="V33" s="207"/>
      <c r="W33" s="207"/>
      <c r="X33" s="208"/>
      <c r="Y33" s="276" t="s">
        <v>14</v>
      </c>
      <c r="Z33" s="258"/>
      <c r="AA33" s="259"/>
      <c r="AB33" s="277"/>
      <c r="AC33" s="277"/>
      <c r="AD33" s="277"/>
      <c r="AE33" s="84"/>
      <c r="AF33" s="85"/>
      <c r="AG33" s="85"/>
      <c r="AH33" s="85"/>
      <c r="AI33" s="86"/>
      <c r="AJ33" s="84"/>
      <c r="AK33" s="85"/>
      <c r="AL33" s="85"/>
      <c r="AM33" s="85"/>
      <c r="AN33" s="86"/>
      <c r="AO33" s="84"/>
      <c r="AP33" s="85"/>
      <c r="AQ33" s="85"/>
      <c r="AR33" s="85"/>
      <c r="AS33" s="86"/>
      <c r="AT33" s="113"/>
      <c r="AU33" s="113"/>
      <c r="AV33" s="113"/>
      <c r="AW33" s="113"/>
      <c r="AX33" s="114"/>
    </row>
    <row r="34" spans="1:50" ht="22.5" customHeight="1" hidden="1">
      <c r="A34" s="236"/>
      <c r="B34" s="237"/>
      <c r="C34" s="237"/>
      <c r="D34" s="237"/>
      <c r="E34" s="237"/>
      <c r="F34" s="238"/>
      <c r="G34" s="271"/>
      <c r="H34" s="272"/>
      <c r="I34" s="272"/>
      <c r="J34" s="272"/>
      <c r="K34" s="272"/>
      <c r="L34" s="272"/>
      <c r="M34" s="272"/>
      <c r="N34" s="272"/>
      <c r="O34" s="273"/>
      <c r="P34" s="274"/>
      <c r="Q34" s="274"/>
      <c r="R34" s="274"/>
      <c r="S34" s="274"/>
      <c r="T34" s="274"/>
      <c r="U34" s="274"/>
      <c r="V34" s="274"/>
      <c r="W34" s="274"/>
      <c r="X34" s="275"/>
      <c r="Y34" s="188" t="s">
        <v>65</v>
      </c>
      <c r="Z34" s="127"/>
      <c r="AA34" s="184"/>
      <c r="AB34" s="307"/>
      <c r="AC34" s="307"/>
      <c r="AD34" s="307"/>
      <c r="AE34" s="84"/>
      <c r="AF34" s="85"/>
      <c r="AG34" s="85"/>
      <c r="AH34" s="85"/>
      <c r="AI34" s="86"/>
      <c r="AJ34" s="84"/>
      <c r="AK34" s="85"/>
      <c r="AL34" s="85"/>
      <c r="AM34" s="85"/>
      <c r="AN34" s="86"/>
      <c r="AO34" s="84"/>
      <c r="AP34" s="85"/>
      <c r="AQ34" s="85"/>
      <c r="AR34" s="85"/>
      <c r="AS34" s="86"/>
      <c r="AT34" s="84"/>
      <c r="AU34" s="85"/>
      <c r="AV34" s="85"/>
      <c r="AW34" s="85"/>
      <c r="AX34" s="109"/>
    </row>
    <row r="35" spans="1:50" ht="22.5" customHeight="1" hidden="1">
      <c r="A35" s="673"/>
      <c r="B35" s="674"/>
      <c r="C35" s="674"/>
      <c r="D35" s="674"/>
      <c r="E35" s="674"/>
      <c r="F35" s="675"/>
      <c r="G35" s="304"/>
      <c r="H35" s="305"/>
      <c r="I35" s="305"/>
      <c r="J35" s="305"/>
      <c r="K35" s="305"/>
      <c r="L35" s="305"/>
      <c r="M35" s="305"/>
      <c r="N35" s="305"/>
      <c r="O35" s="306"/>
      <c r="P35" s="209"/>
      <c r="Q35" s="209"/>
      <c r="R35" s="209"/>
      <c r="S35" s="209"/>
      <c r="T35" s="209"/>
      <c r="U35" s="209"/>
      <c r="V35" s="209"/>
      <c r="W35" s="209"/>
      <c r="X35" s="210"/>
      <c r="Y35" s="126" t="s">
        <v>15</v>
      </c>
      <c r="Z35" s="127"/>
      <c r="AA35" s="184"/>
      <c r="AB35" s="266" t="s">
        <v>16</v>
      </c>
      <c r="AC35" s="266"/>
      <c r="AD35" s="266"/>
      <c r="AE35" s="84"/>
      <c r="AF35" s="85"/>
      <c r="AG35" s="85"/>
      <c r="AH35" s="85"/>
      <c r="AI35" s="86"/>
      <c r="AJ35" s="84"/>
      <c r="AK35" s="85"/>
      <c r="AL35" s="85"/>
      <c r="AM35" s="85"/>
      <c r="AN35" s="86"/>
      <c r="AO35" s="84"/>
      <c r="AP35" s="85"/>
      <c r="AQ35" s="85"/>
      <c r="AR35" s="85"/>
      <c r="AS35" s="86"/>
      <c r="AT35" s="98"/>
      <c r="AU35" s="99"/>
      <c r="AV35" s="99"/>
      <c r="AW35" s="99"/>
      <c r="AX35" s="100"/>
    </row>
    <row r="36" spans="1:50" ht="18.75" customHeight="1" hidden="1">
      <c r="A36" s="232" t="s">
        <v>13</v>
      </c>
      <c r="B36" s="233"/>
      <c r="C36" s="233"/>
      <c r="D36" s="233"/>
      <c r="E36" s="233"/>
      <c r="F36" s="234"/>
      <c r="G36" s="239" t="s">
        <v>318</v>
      </c>
      <c r="H36" s="240"/>
      <c r="I36" s="240"/>
      <c r="J36" s="240"/>
      <c r="K36" s="240"/>
      <c r="L36" s="240"/>
      <c r="M36" s="240"/>
      <c r="N36" s="240"/>
      <c r="O36" s="241"/>
      <c r="P36" s="249" t="s">
        <v>83</v>
      </c>
      <c r="Q36" s="240"/>
      <c r="R36" s="240"/>
      <c r="S36" s="240"/>
      <c r="T36" s="240"/>
      <c r="U36" s="240"/>
      <c r="V36" s="240"/>
      <c r="W36" s="240"/>
      <c r="X36" s="241"/>
      <c r="Y36" s="206"/>
      <c r="Z36" s="81"/>
      <c r="AA36" s="82"/>
      <c r="AB36" s="226" t="s">
        <v>12</v>
      </c>
      <c r="AC36" s="227"/>
      <c r="AD36" s="228"/>
      <c r="AE36" s="249" t="s">
        <v>69</v>
      </c>
      <c r="AF36" s="240"/>
      <c r="AG36" s="240"/>
      <c r="AH36" s="240"/>
      <c r="AI36" s="241"/>
      <c r="AJ36" s="249" t="s">
        <v>70</v>
      </c>
      <c r="AK36" s="240"/>
      <c r="AL36" s="240"/>
      <c r="AM36" s="240"/>
      <c r="AN36" s="241"/>
      <c r="AO36" s="249" t="s">
        <v>71</v>
      </c>
      <c r="AP36" s="240"/>
      <c r="AQ36" s="240"/>
      <c r="AR36" s="240"/>
      <c r="AS36" s="241"/>
      <c r="AT36" s="110" t="s">
        <v>302</v>
      </c>
      <c r="AU36" s="111"/>
      <c r="AV36" s="111"/>
      <c r="AW36" s="111"/>
      <c r="AX36" s="112"/>
    </row>
    <row r="37" spans="1:50" ht="18.75" customHeight="1" hidden="1">
      <c r="A37" s="232"/>
      <c r="B37" s="233"/>
      <c r="C37" s="233"/>
      <c r="D37" s="233"/>
      <c r="E37" s="233"/>
      <c r="F37" s="234"/>
      <c r="G37" s="242"/>
      <c r="H37" s="92"/>
      <c r="I37" s="92"/>
      <c r="J37" s="92"/>
      <c r="K37" s="92"/>
      <c r="L37" s="92"/>
      <c r="M37" s="92"/>
      <c r="N37" s="92"/>
      <c r="O37" s="243"/>
      <c r="P37" s="147"/>
      <c r="Q37" s="92"/>
      <c r="R37" s="92"/>
      <c r="S37" s="92"/>
      <c r="T37" s="92"/>
      <c r="U37" s="92"/>
      <c r="V37" s="92"/>
      <c r="W37" s="92"/>
      <c r="X37" s="243"/>
      <c r="Y37" s="278"/>
      <c r="Z37" s="279"/>
      <c r="AA37" s="280"/>
      <c r="AB37" s="146"/>
      <c r="AC37" s="141"/>
      <c r="AD37" s="142"/>
      <c r="AE37" s="147"/>
      <c r="AF37" s="92"/>
      <c r="AG37" s="92"/>
      <c r="AH37" s="92"/>
      <c r="AI37" s="243"/>
      <c r="AJ37" s="147"/>
      <c r="AK37" s="92"/>
      <c r="AL37" s="92"/>
      <c r="AM37" s="92"/>
      <c r="AN37" s="243"/>
      <c r="AO37" s="147"/>
      <c r="AP37" s="92"/>
      <c r="AQ37" s="92"/>
      <c r="AR37" s="92"/>
      <c r="AS37" s="243"/>
      <c r="AT37" s="58"/>
      <c r="AU37" s="117"/>
      <c r="AV37" s="117"/>
      <c r="AW37" s="92" t="s">
        <v>354</v>
      </c>
      <c r="AX37" s="93"/>
    </row>
    <row r="38" spans="1:50" ht="22.5" customHeight="1" hidden="1">
      <c r="A38" s="235"/>
      <c r="B38" s="233"/>
      <c r="C38" s="233"/>
      <c r="D38" s="233"/>
      <c r="E38" s="233"/>
      <c r="F38" s="234"/>
      <c r="G38" s="268"/>
      <c r="H38" s="269"/>
      <c r="I38" s="269"/>
      <c r="J38" s="269"/>
      <c r="K38" s="269"/>
      <c r="L38" s="269"/>
      <c r="M38" s="269"/>
      <c r="N38" s="269"/>
      <c r="O38" s="270"/>
      <c r="P38" s="207"/>
      <c r="Q38" s="207"/>
      <c r="R38" s="207"/>
      <c r="S38" s="207"/>
      <c r="T38" s="207"/>
      <c r="U38" s="207"/>
      <c r="V38" s="207"/>
      <c r="W38" s="207"/>
      <c r="X38" s="208"/>
      <c r="Y38" s="276" t="s">
        <v>14</v>
      </c>
      <c r="Z38" s="258"/>
      <c r="AA38" s="259"/>
      <c r="AB38" s="277"/>
      <c r="AC38" s="277"/>
      <c r="AD38" s="277"/>
      <c r="AE38" s="84"/>
      <c r="AF38" s="85"/>
      <c r="AG38" s="85"/>
      <c r="AH38" s="85"/>
      <c r="AI38" s="86"/>
      <c r="AJ38" s="84"/>
      <c r="AK38" s="85"/>
      <c r="AL38" s="85"/>
      <c r="AM38" s="85"/>
      <c r="AN38" s="86"/>
      <c r="AO38" s="84"/>
      <c r="AP38" s="85"/>
      <c r="AQ38" s="85"/>
      <c r="AR38" s="85"/>
      <c r="AS38" s="86"/>
      <c r="AT38" s="113"/>
      <c r="AU38" s="113"/>
      <c r="AV38" s="113"/>
      <c r="AW38" s="113"/>
      <c r="AX38" s="114"/>
    </row>
    <row r="39" spans="1:50" ht="22.5" customHeight="1" hidden="1">
      <c r="A39" s="236"/>
      <c r="B39" s="237"/>
      <c r="C39" s="237"/>
      <c r="D39" s="237"/>
      <c r="E39" s="237"/>
      <c r="F39" s="238"/>
      <c r="G39" s="271"/>
      <c r="H39" s="272"/>
      <c r="I39" s="272"/>
      <c r="J39" s="272"/>
      <c r="K39" s="272"/>
      <c r="L39" s="272"/>
      <c r="M39" s="272"/>
      <c r="N39" s="272"/>
      <c r="O39" s="273"/>
      <c r="P39" s="274"/>
      <c r="Q39" s="274"/>
      <c r="R39" s="274"/>
      <c r="S39" s="274"/>
      <c r="T39" s="274"/>
      <c r="U39" s="274"/>
      <c r="V39" s="274"/>
      <c r="W39" s="274"/>
      <c r="X39" s="275"/>
      <c r="Y39" s="188" t="s">
        <v>65</v>
      </c>
      <c r="Z39" s="127"/>
      <c r="AA39" s="184"/>
      <c r="AB39" s="307"/>
      <c r="AC39" s="307"/>
      <c r="AD39" s="307"/>
      <c r="AE39" s="84"/>
      <c r="AF39" s="85"/>
      <c r="AG39" s="85"/>
      <c r="AH39" s="85"/>
      <c r="AI39" s="86"/>
      <c r="AJ39" s="84"/>
      <c r="AK39" s="85"/>
      <c r="AL39" s="85"/>
      <c r="AM39" s="85"/>
      <c r="AN39" s="86"/>
      <c r="AO39" s="84"/>
      <c r="AP39" s="85"/>
      <c r="AQ39" s="85"/>
      <c r="AR39" s="85"/>
      <c r="AS39" s="86"/>
      <c r="AT39" s="84"/>
      <c r="AU39" s="85"/>
      <c r="AV39" s="85"/>
      <c r="AW39" s="85"/>
      <c r="AX39" s="109"/>
    </row>
    <row r="40" spans="1:50" ht="22.5" customHeight="1" hidden="1">
      <c r="A40" s="673"/>
      <c r="B40" s="674"/>
      <c r="C40" s="674"/>
      <c r="D40" s="674"/>
      <c r="E40" s="674"/>
      <c r="F40" s="675"/>
      <c r="G40" s="304"/>
      <c r="H40" s="305"/>
      <c r="I40" s="305"/>
      <c r="J40" s="305"/>
      <c r="K40" s="305"/>
      <c r="L40" s="305"/>
      <c r="M40" s="305"/>
      <c r="N40" s="305"/>
      <c r="O40" s="306"/>
      <c r="P40" s="209"/>
      <c r="Q40" s="209"/>
      <c r="R40" s="209"/>
      <c r="S40" s="209"/>
      <c r="T40" s="209"/>
      <c r="U40" s="209"/>
      <c r="V40" s="209"/>
      <c r="W40" s="209"/>
      <c r="X40" s="210"/>
      <c r="Y40" s="126" t="s">
        <v>15</v>
      </c>
      <c r="Z40" s="127"/>
      <c r="AA40" s="184"/>
      <c r="AB40" s="266" t="s">
        <v>16</v>
      </c>
      <c r="AC40" s="266"/>
      <c r="AD40" s="266"/>
      <c r="AE40" s="84"/>
      <c r="AF40" s="85"/>
      <c r="AG40" s="85"/>
      <c r="AH40" s="85"/>
      <c r="AI40" s="86"/>
      <c r="AJ40" s="84"/>
      <c r="AK40" s="85"/>
      <c r="AL40" s="85"/>
      <c r="AM40" s="85"/>
      <c r="AN40" s="86"/>
      <c r="AO40" s="84"/>
      <c r="AP40" s="85"/>
      <c r="AQ40" s="85"/>
      <c r="AR40" s="85"/>
      <c r="AS40" s="86"/>
      <c r="AT40" s="98"/>
      <c r="AU40" s="99"/>
      <c r="AV40" s="99"/>
      <c r="AW40" s="99"/>
      <c r="AX40" s="100"/>
    </row>
    <row r="41" spans="1:50" ht="18.75" customHeight="1" hidden="1">
      <c r="A41" s="232" t="s">
        <v>13</v>
      </c>
      <c r="B41" s="233"/>
      <c r="C41" s="233"/>
      <c r="D41" s="233"/>
      <c r="E41" s="233"/>
      <c r="F41" s="234"/>
      <c r="G41" s="239" t="s">
        <v>318</v>
      </c>
      <c r="H41" s="240"/>
      <c r="I41" s="240"/>
      <c r="J41" s="240"/>
      <c r="K41" s="240"/>
      <c r="L41" s="240"/>
      <c r="M41" s="240"/>
      <c r="N41" s="240"/>
      <c r="O41" s="241"/>
      <c r="P41" s="249" t="s">
        <v>83</v>
      </c>
      <c r="Q41" s="240"/>
      <c r="R41" s="240"/>
      <c r="S41" s="240"/>
      <c r="T41" s="240"/>
      <c r="U41" s="240"/>
      <c r="V41" s="240"/>
      <c r="W41" s="240"/>
      <c r="X41" s="241"/>
      <c r="Y41" s="206"/>
      <c r="Z41" s="81"/>
      <c r="AA41" s="82"/>
      <c r="AB41" s="226" t="s">
        <v>12</v>
      </c>
      <c r="AC41" s="227"/>
      <c r="AD41" s="228"/>
      <c r="AE41" s="249" t="s">
        <v>69</v>
      </c>
      <c r="AF41" s="240"/>
      <c r="AG41" s="240"/>
      <c r="AH41" s="240"/>
      <c r="AI41" s="241"/>
      <c r="AJ41" s="249" t="s">
        <v>70</v>
      </c>
      <c r="AK41" s="240"/>
      <c r="AL41" s="240"/>
      <c r="AM41" s="240"/>
      <c r="AN41" s="241"/>
      <c r="AO41" s="249" t="s">
        <v>71</v>
      </c>
      <c r="AP41" s="240"/>
      <c r="AQ41" s="240"/>
      <c r="AR41" s="240"/>
      <c r="AS41" s="241"/>
      <c r="AT41" s="110" t="s">
        <v>302</v>
      </c>
      <c r="AU41" s="111"/>
      <c r="AV41" s="111"/>
      <c r="AW41" s="111"/>
      <c r="AX41" s="112"/>
    </row>
    <row r="42" spans="1:50" ht="18.75" customHeight="1" hidden="1">
      <c r="A42" s="232"/>
      <c r="B42" s="233"/>
      <c r="C42" s="233"/>
      <c r="D42" s="233"/>
      <c r="E42" s="233"/>
      <c r="F42" s="234"/>
      <c r="G42" s="242"/>
      <c r="H42" s="92"/>
      <c r="I42" s="92"/>
      <c r="J42" s="92"/>
      <c r="K42" s="92"/>
      <c r="L42" s="92"/>
      <c r="M42" s="92"/>
      <c r="N42" s="92"/>
      <c r="O42" s="243"/>
      <c r="P42" s="147"/>
      <c r="Q42" s="92"/>
      <c r="R42" s="92"/>
      <c r="S42" s="92"/>
      <c r="T42" s="92"/>
      <c r="U42" s="92"/>
      <c r="V42" s="92"/>
      <c r="W42" s="92"/>
      <c r="X42" s="243"/>
      <c r="Y42" s="278"/>
      <c r="Z42" s="279"/>
      <c r="AA42" s="280"/>
      <c r="AB42" s="146"/>
      <c r="AC42" s="141"/>
      <c r="AD42" s="142"/>
      <c r="AE42" s="147"/>
      <c r="AF42" s="92"/>
      <c r="AG42" s="92"/>
      <c r="AH42" s="92"/>
      <c r="AI42" s="243"/>
      <c r="AJ42" s="147"/>
      <c r="AK42" s="92"/>
      <c r="AL42" s="92"/>
      <c r="AM42" s="92"/>
      <c r="AN42" s="243"/>
      <c r="AO42" s="147"/>
      <c r="AP42" s="92"/>
      <c r="AQ42" s="92"/>
      <c r="AR42" s="92"/>
      <c r="AS42" s="243"/>
      <c r="AT42" s="58"/>
      <c r="AU42" s="117"/>
      <c r="AV42" s="117"/>
      <c r="AW42" s="92" t="s">
        <v>354</v>
      </c>
      <c r="AX42" s="93"/>
    </row>
    <row r="43" spans="1:50" ht="22.5" customHeight="1" hidden="1">
      <c r="A43" s="235"/>
      <c r="B43" s="233"/>
      <c r="C43" s="233"/>
      <c r="D43" s="233"/>
      <c r="E43" s="233"/>
      <c r="F43" s="234"/>
      <c r="G43" s="268"/>
      <c r="H43" s="269"/>
      <c r="I43" s="269"/>
      <c r="J43" s="269"/>
      <c r="K43" s="269"/>
      <c r="L43" s="269"/>
      <c r="M43" s="269"/>
      <c r="N43" s="269"/>
      <c r="O43" s="270"/>
      <c r="P43" s="207"/>
      <c r="Q43" s="207"/>
      <c r="R43" s="207"/>
      <c r="S43" s="207"/>
      <c r="T43" s="207"/>
      <c r="U43" s="207"/>
      <c r="V43" s="207"/>
      <c r="W43" s="207"/>
      <c r="X43" s="208"/>
      <c r="Y43" s="276" t="s">
        <v>14</v>
      </c>
      <c r="Z43" s="258"/>
      <c r="AA43" s="259"/>
      <c r="AB43" s="277"/>
      <c r="AC43" s="277"/>
      <c r="AD43" s="277"/>
      <c r="AE43" s="84"/>
      <c r="AF43" s="85"/>
      <c r="AG43" s="85"/>
      <c r="AH43" s="85"/>
      <c r="AI43" s="86"/>
      <c r="AJ43" s="84"/>
      <c r="AK43" s="85"/>
      <c r="AL43" s="85"/>
      <c r="AM43" s="85"/>
      <c r="AN43" s="86"/>
      <c r="AO43" s="84"/>
      <c r="AP43" s="85"/>
      <c r="AQ43" s="85"/>
      <c r="AR43" s="85"/>
      <c r="AS43" s="86"/>
      <c r="AT43" s="113"/>
      <c r="AU43" s="113"/>
      <c r="AV43" s="113"/>
      <c r="AW43" s="113"/>
      <c r="AX43" s="114"/>
    </row>
    <row r="44" spans="1:50" ht="22.5" customHeight="1" hidden="1">
      <c r="A44" s="236"/>
      <c r="B44" s="237"/>
      <c r="C44" s="237"/>
      <c r="D44" s="237"/>
      <c r="E44" s="237"/>
      <c r="F44" s="238"/>
      <c r="G44" s="271"/>
      <c r="H44" s="272"/>
      <c r="I44" s="272"/>
      <c r="J44" s="272"/>
      <c r="K44" s="272"/>
      <c r="L44" s="272"/>
      <c r="M44" s="272"/>
      <c r="N44" s="272"/>
      <c r="O44" s="273"/>
      <c r="P44" s="274"/>
      <c r="Q44" s="274"/>
      <c r="R44" s="274"/>
      <c r="S44" s="274"/>
      <c r="T44" s="274"/>
      <c r="U44" s="274"/>
      <c r="V44" s="274"/>
      <c r="W44" s="274"/>
      <c r="X44" s="275"/>
      <c r="Y44" s="188" t="s">
        <v>65</v>
      </c>
      <c r="Z44" s="127"/>
      <c r="AA44" s="184"/>
      <c r="AB44" s="307"/>
      <c r="AC44" s="307"/>
      <c r="AD44" s="307"/>
      <c r="AE44" s="84"/>
      <c r="AF44" s="85"/>
      <c r="AG44" s="85"/>
      <c r="AH44" s="85"/>
      <c r="AI44" s="86"/>
      <c r="AJ44" s="84"/>
      <c r="AK44" s="85"/>
      <c r="AL44" s="85"/>
      <c r="AM44" s="85"/>
      <c r="AN44" s="86"/>
      <c r="AO44" s="84"/>
      <c r="AP44" s="85"/>
      <c r="AQ44" s="85"/>
      <c r="AR44" s="85"/>
      <c r="AS44" s="86"/>
      <c r="AT44" s="84"/>
      <c r="AU44" s="85"/>
      <c r="AV44" s="85"/>
      <c r="AW44" s="85"/>
      <c r="AX44" s="109"/>
    </row>
    <row r="45" spans="1:50" ht="22.5" customHeight="1" hidden="1">
      <c r="A45" s="236"/>
      <c r="B45" s="237"/>
      <c r="C45" s="237"/>
      <c r="D45" s="237"/>
      <c r="E45" s="237"/>
      <c r="F45" s="238"/>
      <c r="G45" s="271"/>
      <c r="H45" s="272"/>
      <c r="I45" s="272"/>
      <c r="J45" s="272"/>
      <c r="K45" s="272"/>
      <c r="L45" s="272"/>
      <c r="M45" s="272"/>
      <c r="N45" s="272"/>
      <c r="O45" s="273"/>
      <c r="P45" s="274"/>
      <c r="Q45" s="274"/>
      <c r="R45" s="274"/>
      <c r="S45" s="274"/>
      <c r="T45" s="274"/>
      <c r="U45" s="274"/>
      <c r="V45" s="274"/>
      <c r="W45" s="274"/>
      <c r="X45" s="275"/>
      <c r="Y45" s="226" t="s">
        <v>15</v>
      </c>
      <c r="Z45" s="227"/>
      <c r="AA45" s="228"/>
      <c r="AB45" s="266" t="s">
        <v>16</v>
      </c>
      <c r="AC45" s="266"/>
      <c r="AD45" s="266"/>
      <c r="AE45" s="84"/>
      <c r="AF45" s="85"/>
      <c r="AG45" s="85"/>
      <c r="AH45" s="85"/>
      <c r="AI45" s="86"/>
      <c r="AJ45" s="84"/>
      <c r="AK45" s="85"/>
      <c r="AL45" s="85"/>
      <c r="AM45" s="85"/>
      <c r="AN45" s="86"/>
      <c r="AO45" s="84"/>
      <c r="AP45" s="85"/>
      <c r="AQ45" s="85"/>
      <c r="AR45" s="85"/>
      <c r="AS45" s="86"/>
      <c r="AT45" s="98"/>
      <c r="AU45" s="99"/>
      <c r="AV45" s="99"/>
      <c r="AW45" s="99"/>
      <c r="AX45" s="100"/>
    </row>
    <row r="46" spans="1:50" ht="22.5" customHeight="1">
      <c r="A46" s="232" t="s">
        <v>321</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30"/>
      <c r="AP46" s="30"/>
      <c r="AQ46" s="30"/>
      <c r="AR46" s="30"/>
      <c r="AS46" s="30"/>
      <c r="AT46" s="30"/>
      <c r="AU46" s="30"/>
      <c r="AV46" s="30"/>
      <c r="AW46" s="30"/>
      <c r="AX46" s="32"/>
    </row>
    <row r="47" spans="1:50" ht="18.75" customHeight="1" hidden="1">
      <c r="A47" s="357" t="s">
        <v>319</v>
      </c>
      <c r="B47" s="662" t="s">
        <v>316</v>
      </c>
      <c r="C47" s="245"/>
      <c r="D47" s="245"/>
      <c r="E47" s="245"/>
      <c r="F47" s="246"/>
      <c r="G47" s="642" t="s">
        <v>310</v>
      </c>
      <c r="H47" s="642"/>
      <c r="I47" s="642"/>
      <c r="J47" s="642"/>
      <c r="K47" s="642"/>
      <c r="L47" s="642"/>
      <c r="M47" s="642"/>
      <c r="N47" s="642"/>
      <c r="O47" s="642"/>
      <c r="P47" s="642"/>
      <c r="Q47" s="642"/>
      <c r="R47" s="642"/>
      <c r="S47" s="642"/>
      <c r="T47" s="642"/>
      <c r="U47" s="642"/>
      <c r="V47" s="642"/>
      <c r="W47" s="642"/>
      <c r="X47" s="642"/>
      <c r="Y47" s="642"/>
      <c r="Z47" s="642"/>
      <c r="AA47" s="676"/>
      <c r="AB47" s="641" t="s">
        <v>309</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customHeight="1" hidden="1">
      <c r="A48" s="357"/>
      <c r="B48" s="662"/>
      <c r="C48" s="245"/>
      <c r="D48" s="245"/>
      <c r="E48" s="245"/>
      <c r="F48" s="246"/>
      <c r="G48" s="92"/>
      <c r="H48" s="92"/>
      <c r="I48" s="92"/>
      <c r="J48" s="92"/>
      <c r="K48" s="92"/>
      <c r="L48" s="92"/>
      <c r="M48" s="92"/>
      <c r="N48" s="92"/>
      <c r="O48" s="92"/>
      <c r="P48" s="92"/>
      <c r="Q48" s="92"/>
      <c r="R48" s="92"/>
      <c r="S48" s="92"/>
      <c r="T48" s="92"/>
      <c r="U48" s="92"/>
      <c r="V48" s="92"/>
      <c r="W48" s="92"/>
      <c r="X48" s="92"/>
      <c r="Y48" s="92"/>
      <c r="Z48" s="92"/>
      <c r="AA48" s="243"/>
      <c r="AB48" s="147"/>
      <c r="AC48" s="92"/>
      <c r="AD48" s="92"/>
      <c r="AE48" s="92"/>
      <c r="AF48" s="92"/>
      <c r="AG48" s="92"/>
      <c r="AH48" s="92"/>
      <c r="AI48" s="92"/>
      <c r="AJ48" s="92"/>
      <c r="AK48" s="92"/>
      <c r="AL48" s="92"/>
      <c r="AM48" s="92"/>
      <c r="AN48" s="92"/>
      <c r="AO48" s="92"/>
      <c r="AP48" s="92"/>
      <c r="AQ48" s="92"/>
      <c r="AR48" s="92"/>
      <c r="AS48" s="92"/>
      <c r="AT48" s="92"/>
      <c r="AU48" s="92"/>
      <c r="AV48" s="92"/>
      <c r="AW48" s="92"/>
      <c r="AX48" s="93"/>
    </row>
    <row r="49" spans="1:50" ht="22.5" customHeight="1" hidden="1">
      <c r="A49" s="357"/>
      <c r="B49" s="662"/>
      <c r="C49" s="245"/>
      <c r="D49" s="245"/>
      <c r="E49" s="245"/>
      <c r="F49" s="246"/>
      <c r="G49" s="341"/>
      <c r="H49" s="341"/>
      <c r="I49" s="341"/>
      <c r="J49" s="341"/>
      <c r="K49" s="341"/>
      <c r="L49" s="341"/>
      <c r="M49" s="341"/>
      <c r="N49" s="341"/>
      <c r="O49" s="341"/>
      <c r="P49" s="341"/>
      <c r="Q49" s="341"/>
      <c r="R49" s="341"/>
      <c r="S49" s="341"/>
      <c r="T49" s="341"/>
      <c r="U49" s="341"/>
      <c r="V49" s="341"/>
      <c r="W49" s="341"/>
      <c r="X49" s="341"/>
      <c r="Y49" s="341"/>
      <c r="Z49" s="341"/>
      <c r="AA49" s="342"/>
      <c r="AB49" s="635"/>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36"/>
    </row>
    <row r="50" spans="1:50" ht="22.5" customHeight="1" hidden="1">
      <c r="A50" s="357"/>
      <c r="B50" s="662"/>
      <c r="C50" s="245"/>
      <c r="D50" s="245"/>
      <c r="E50" s="245"/>
      <c r="F50" s="246"/>
      <c r="G50" s="343"/>
      <c r="H50" s="343"/>
      <c r="I50" s="343"/>
      <c r="J50" s="343"/>
      <c r="K50" s="343"/>
      <c r="L50" s="343"/>
      <c r="M50" s="343"/>
      <c r="N50" s="343"/>
      <c r="O50" s="343"/>
      <c r="P50" s="343"/>
      <c r="Q50" s="343"/>
      <c r="R50" s="343"/>
      <c r="S50" s="343"/>
      <c r="T50" s="343"/>
      <c r="U50" s="343"/>
      <c r="V50" s="343"/>
      <c r="W50" s="343"/>
      <c r="X50" s="343"/>
      <c r="Y50" s="343"/>
      <c r="Z50" s="343"/>
      <c r="AA50" s="344"/>
      <c r="AB50" s="637"/>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38"/>
    </row>
    <row r="51" spans="1:50" ht="22.5" customHeight="1" hidden="1">
      <c r="A51" s="357"/>
      <c r="B51" s="663"/>
      <c r="C51" s="247"/>
      <c r="D51" s="247"/>
      <c r="E51" s="247"/>
      <c r="F51" s="248"/>
      <c r="G51" s="345"/>
      <c r="H51" s="345"/>
      <c r="I51" s="345"/>
      <c r="J51" s="345"/>
      <c r="K51" s="345"/>
      <c r="L51" s="345"/>
      <c r="M51" s="345"/>
      <c r="N51" s="345"/>
      <c r="O51" s="345"/>
      <c r="P51" s="345"/>
      <c r="Q51" s="345"/>
      <c r="R51" s="345"/>
      <c r="S51" s="345"/>
      <c r="T51" s="345"/>
      <c r="U51" s="345"/>
      <c r="V51" s="345"/>
      <c r="W51" s="345"/>
      <c r="X51" s="345"/>
      <c r="Y51" s="345"/>
      <c r="Z51" s="345"/>
      <c r="AA51" s="346"/>
      <c r="AB51" s="639"/>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40"/>
    </row>
    <row r="52" spans="1:50" ht="18.75" customHeight="1" hidden="1">
      <c r="A52" s="357"/>
      <c r="B52" s="245" t="s">
        <v>317</v>
      </c>
      <c r="C52" s="245"/>
      <c r="D52" s="245"/>
      <c r="E52" s="245"/>
      <c r="F52" s="246"/>
      <c r="G52" s="239" t="s">
        <v>85</v>
      </c>
      <c r="H52" s="240"/>
      <c r="I52" s="240"/>
      <c r="J52" s="240"/>
      <c r="K52" s="240"/>
      <c r="L52" s="240"/>
      <c r="M52" s="240"/>
      <c r="N52" s="240"/>
      <c r="O52" s="241"/>
      <c r="P52" s="249" t="s">
        <v>89</v>
      </c>
      <c r="Q52" s="240"/>
      <c r="R52" s="240"/>
      <c r="S52" s="240"/>
      <c r="T52" s="240"/>
      <c r="U52" s="240"/>
      <c r="V52" s="240"/>
      <c r="W52" s="240"/>
      <c r="X52" s="241"/>
      <c r="Y52" s="250"/>
      <c r="Z52" s="251"/>
      <c r="AA52" s="252"/>
      <c r="AB52" s="226" t="s">
        <v>12</v>
      </c>
      <c r="AC52" s="227"/>
      <c r="AD52" s="228"/>
      <c r="AE52" s="249" t="s">
        <v>69</v>
      </c>
      <c r="AF52" s="240"/>
      <c r="AG52" s="240"/>
      <c r="AH52" s="240"/>
      <c r="AI52" s="241"/>
      <c r="AJ52" s="249" t="s">
        <v>70</v>
      </c>
      <c r="AK52" s="240"/>
      <c r="AL52" s="240"/>
      <c r="AM52" s="240"/>
      <c r="AN52" s="241"/>
      <c r="AO52" s="249" t="s">
        <v>71</v>
      </c>
      <c r="AP52" s="240"/>
      <c r="AQ52" s="240"/>
      <c r="AR52" s="240"/>
      <c r="AS52" s="241"/>
      <c r="AT52" s="110" t="s">
        <v>302</v>
      </c>
      <c r="AU52" s="111"/>
      <c r="AV52" s="111"/>
      <c r="AW52" s="111"/>
      <c r="AX52" s="112"/>
    </row>
    <row r="53" spans="1:50" ht="18.75" customHeight="1" hidden="1">
      <c r="A53" s="357"/>
      <c r="B53" s="245"/>
      <c r="C53" s="245"/>
      <c r="D53" s="245"/>
      <c r="E53" s="245"/>
      <c r="F53" s="246"/>
      <c r="G53" s="242"/>
      <c r="H53" s="92"/>
      <c r="I53" s="92"/>
      <c r="J53" s="92"/>
      <c r="K53" s="92"/>
      <c r="L53" s="92"/>
      <c r="M53" s="92"/>
      <c r="N53" s="92"/>
      <c r="O53" s="243"/>
      <c r="P53" s="147"/>
      <c r="Q53" s="92"/>
      <c r="R53" s="92"/>
      <c r="S53" s="92"/>
      <c r="T53" s="92"/>
      <c r="U53" s="92"/>
      <c r="V53" s="92"/>
      <c r="W53" s="92"/>
      <c r="X53" s="243"/>
      <c r="Y53" s="253"/>
      <c r="Z53" s="254"/>
      <c r="AA53" s="255"/>
      <c r="AB53" s="229"/>
      <c r="AC53" s="230"/>
      <c r="AD53" s="231"/>
      <c r="AE53" s="147"/>
      <c r="AF53" s="92"/>
      <c r="AG53" s="92"/>
      <c r="AH53" s="92"/>
      <c r="AI53" s="243"/>
      <c r="AJ53" s="147"/>
      <c r="AK53" s="92"/>
      <c r="AL53" s="92"/>
      <c r="AM53" s="92"/>
      <c r="AN53" s="243"/>
      <c r="AO53" s="147"/>
      <c r="AP53" s="92"/>
      <c r="AQ53" s="92"/>
      <c r="AR53" s="92"/>
      <c r="AS53" s="243"/>
      <c r="AT53" s="58"/>
      <c r="AU53" s="117"/>
      <c r="AV53" s="117"/>
      <c r="AW53" s="92" t="s">
        <v>354</v>
      </c>
      <c r="AX53" s="93"/>
    </row>
    <row r="54" spans="1:50" ht="22.5" customHeight="1" hidden="1">
      <c r="A54" s="357"/>
      <c r="B54" s="245"/>
      <c r="C54" s="245"/>
      <c r="D54" s="245"/>
      <c r="E54" s="245"/>
      <c r="F54" s="246"/>
      <c r="G54" s="300"/>
      <c r="H54" s="207"/>
      <c r="I54" s="207"/>
      <c r="J54" s="207"/>
      <c r="K54" s="207"/>
      <c r="L54" s="207"/>
      <c r="M54" s="207"/>
      <c r="N54" s="207"/>
      <c r="O54" s="208"/>
      <c r="P54" s="225"/>
      <c r="Q54" s="260"/>
      <c r="R54" s="260"/>
      <c r="S54" s="260"/>
      <c r="T54" s="260"/>
      <c r="U54" s="260"/>
      <c r="V54" s="260"/>
      <c r="W54" s="260"/>
      <c r="X54" s="261"/>
      <c r="Y54" s="257" t="s">
        <v>86</v>
      </c>
      <c r="Z54" s="258"/>
      <c r="AA54" s="259"/>
      <c r="AB54" s="267"/>
      <c r="AC54" s="244"/>
      <c r="AD54" s="244"/>
      <c r="AE54" s="84"/>
      <c r="AF54" s="85"/>
      <c r="AG54" s="85"/>
      <c r="AH54" s="85"/>
      <c r="AI54" s="86"/>
      <c r="AJ54" s="84"/>
      <c r="AK54" s="85"/>
      <c r="AL54" s="85"/>
      <c r="AM54" s="85"/>
      <c r="AN54" s="86"/>
      <c r="AO54" s="84"/>
      <c r="AP54" s="85"/>
      <c r="AQ54" s="85"/>
      <c r="AR54" s="85"/>
      <c r="AS54" s="86"/>
      <c r="AT54" s="113"/>
      <c r="AU54" s="113"/>
      <c r="AV54" s="113"/>
      <c r="AW54" s="113"/>
      <c r="AX54" s="114"/>
    </row>
    <row r="55" spans="1:50" ht="22.5" customHeight="1" hidden="1">
      <c r="A55" s="357"/>
      <c r="B55" s="245"/>
      <c r="C55" s="245"/>
      <c r="D55" s="245"/>
      <c r="E55" s="245"/>
      <c r="F55" s="246"/>
      <c r="G55" s="301"/>
      <c r="H55" s="274"/>
      <c r="I55" s="274"/>
      <c r="J55" s="274"/>
      <c r="K55" s="274"/>
      <c r="L55" s="274"/>
      <c r="M55" s="274"/>
      <c r="N55" s="274"/>
      <c r="O55" s="275"/>
      <c r="P55" s="262"/>
      <c r="Q55" s="262"/>
      <c r="R55" s="262"/>
      <c r="S55" s="262"/>
      <c r="T55" s="262"/>
      <c r="U55" s="262"/>
      <c r="V55" s="262"/>
      <c r="W55" s="262"/>
      <c r="X55" s="263"/>
      <c r="Y55" s="188" t="s">
        <v>65</v>
      </c>
      <c r="Z55" s="127"/>
      <c r="AA55" s="184"/>
      <c r="AB55" s="651"/>
      <c r="AC55" s="256"/>
      <c r="AD55" s="256"/>
      <c r="AE55" s="84"/>
      <c r="AF55" s="85"/>
      <c r="AG55" s="85"/>
      <c r="AH55" s="85"/>
      <c r="AI55" s="86"/>
      <c r="AJ55" s="84"/>
      <c r="AK55" s="85"/>
      <c r="AL55" s="85"/>
      <c r="AM55" s="85"/>
      <c r="AN55" s="86"/>
      <c r="AO55" s="84"/>
      <c r="AP55" s="85"/>
      <c r="AQ55" s="85"/>
      <c r="AR55" s="85"/>
      <c r="AS55" s="86"/>
      <c r="AT55" s="84"/>
      <c r="AU55" s="85"/>
      <c r="AV55" s="85"/>
      <c r="AW55" s="85"/>
      <c r="AX55" s="109"/>
    </row>
    <row r="56" spans="1:50" ht="22.5" customHeight="1" hidden="1">
      <c r="A56" s="357"/>
      <c r="B56" s="247"/>
      <c r="C56" s="247"/>
      <c r="D56" s="247"/>
      <c r="E56" s="247"/>
      <c r="F56" s="248"/>
      <c r="G56" s="302"/>
      <c r="H56" s="209"/>
      <c r="I56" s="209"/>
      <c r="J56" s="209"/>
      <c r="K56" s="209"/>
      <c r="L56" s="209"/>
      <c r="M56" s="209"/>
      <c r="N56" s="209"/>
      <c r="O56" s="210"/>
      <c r="P56" s="264"/>
      <c r="Q56" s="264"/>
      <c r="R56" s="264"/>
      <c r="S56" s="264"/>
      <c r="T56" s="264"/>
      <c r="U56" s="264"/>
      <c r="V56" s="264"/>
      <c r="W56" s="264"/>
      <c r="X56" s="265"/>
      <c r="Y56" s="126" t="s">
        <v>15</v>
      </c>
      <c r="Z56" s="127"/>
      <c r="AA56" s="184"/>
      <c r="AB56" s="356" t="s">
        <v>16</v>
      </c>
      <c r="AC56" s="356"/>
      <c r="AD56" s="356"/>
      <c r="AE56" s="84"/>
      <c r="AF56" s="85"/>
      <c r="AG56" s="85"/>
      <c r="AH56" s="85"/>
      <c r="AI56" s="86"/>
      <c r="AJ56" s="84"/>
      <c r="AK56" s="85"/>
      <c r="AL56" s="85"/>
      <c r="AM56" s="85"/>
      <c r="AN56" s="86"/>
      <c r="AO56" s="84"/>
      <c r="AP56" s="85"/>
      <c r="AQ56" s="85"/>
      <c r="AR56" s="85"/>
      <c r="AS56" s="86"/>
      <c r="AT56" s="98"/>
      <c r="AU56" s="99"/>
      <c r="AV56" s="99"/>
      <c r="AW56" s="99"/>
      <c r="AX56" s="100"/>
    </row>
    <row r="57" spans="1:50" ht="18.75" customHeight="1" hidden="1">
      <c r="A57" s="357"/>
      <c r="B57" s="245" t="s">
        <v>317</v>
      </c>
      <c r="C57" s="245"/>
      <c r="D57" s="245"/>
      <c r="E57" s="245"/>
      <c r="F57" s="246"/>
      <c r="G57" s="239" t="s">
        <v>85</v>
      </c>
      <c r="H57" s="240"/>
      <c r="I57" s="240"/>
      <c r="J57" s="240"/>
      <c r="K57" s="240"/>
      <c r="L57" s="240"/>
      <c r="M57" s="240"/>
      <c r="N57" s="240"/>
      <c r="O57" s="241"/>
      <c r="P57" s="249" t="s">
        <v>89</v>
      </c>
      <c r="Q57" s="240"/>
      <c r="R57" s="240"/>
      <c r="S57" s="240"/>
      <c r="T57" s="240"/>
      <c r="U57" s="240"/>
      <c r="V57" s="240"/>
      <c r="W57" s="240"/>
      <c r="X57" s="241"/>
      <c r="Y57" s="250"/>
      <c r="Z57" s="251"/>
      <c r="AA57" s="252"/>
      <c r="AB57" s="226" t="s">
        <v>12</v>
      </c>
      <c r="AC57" s="227"/>
      <c r="AD57" s="228"/>
      <c r="AE57" s="249" t="s">
        <v>69</v>
      </c>
      <c r="AF57" s="240"/>
      <c r="AG57" s="240"/>
      <c r="AH57" s="240"/>
      <c r="AI57" s="241"/>
      <c r="AJ57" s="249" t="s">
        <v>70</v>
      </c>
      <c r="AK57" s="240"/>
      <c r="AL57" s="240"/>
      <c r="AM57" s="240"/>
      <c r="AN57" s="241"/>
      <c r="AO57" s="249" t="s">
        <v>71</v>
      </c>
      <c r="AP57" s="240"/>
      <c r="AQ57" s="240"/>
      <c r="AR57" s="240"/>
      <c r="AS57" s="241"/>
      <c r="AT57" s="110" t="s">
        <v>302</v>
      </c>
      <c r="AU57" s="111"/>
      <c r="AV57" s="111"/>
      <c r="AW57" s="111"/>
      <c r="AX57" s="112"/>
    </row>
    <row r="58" spans="1:50" ht="18.75" customHeight="1" hidden="1">
      <c r="A58" s="357"/>
      <c r="B58" s="245"/>
      <c r="C58" s="245"/>
      <c r="D58" s="245"/>
      <c r="E58" s="245"/>
      <c r="F58" s="246"/>
      <c r="G58" s="242"/>
      <c r="H58" s="92"/>
      <c r="I58" s="92"/>
      <c r="J58" s="92"/>
      <c r="K58" s="92"/>
      <c r="L58" s="92"/>
      <c r="M58" s="92"/>
      <c r="N58" s="92"/>
      <c r="O58" s="243"/>
      <c r="P58" s="147"/>
      <c r="Q58" s="92"/>
      <c r="R58" s="92"/>
      <c r="S58" s="92"/>
      <c r="T58" s="92"/>
      <c r="U58" s="92"/>
      <c r="V58" s="92"/>
      <c r="W58" s="92"/>
      <c r="X58" s="243"/>
      <c r="Y58" s="253"/>
      <c r="Z58" s="254"/>
      <c r="AA58" s="255"/>
      <c r="AB58" s="229"/>
      <c r="AC58" s="230"/>
      <c r="AD58" s="231"/>
      <c r="AE58" s="147"/>
      <c r="AF58" s="92"/>
      <c r="AG58" s="92"/>
      <c r="AH58" s="92"/>
      <c r="AI58" s="243"/>
      <c r="AJ58" s="147"/>
      <c r="AK58" s="92"/>
      <c r="AL58" s="92"/>
      <c r="AM58" s="92"/>
      <c r="AN58" s="243"/>
      <c r="AO58" s="147"/>
      <c r="AP58" s="92"/>
      <c r="AQ58" s="92"/>
      <c r="AR58" s="92"/>
      <c r="AS58" s="243"/>
      <c r="AT58" s="58"/>
      <c r="AU58" s="117"/>
      <c r="AV58" s="117"/>
      <c r="AW58" s="92" t="s">
        <v>354</v>
      </c>
      <c r="AX58" s="93"/>
    </row>
    <row r="59" spans="1:50" ht="22.5" customHeight="1" hidden="1">
      <c r="A59" s="357"/>
      <c r="B59" s="245"/>
      <c r="C59" s="245"/>
      <c r="D59" s="245"/>
      <c r="E59" s="245"/>
      <c r="F59" s="246"/>
      <c r="G59" s="300"/>
      <c r="H59" s="207"/>
      <c r="I59" s="207"/>
      <c r="J59" s="207"/>
      <c r="K59" s="207"/>
      <c r="L59" s="207"/>
      <c r="M59" s="207"/>
      <c r="N59" s="207"/>
      <c r="O59" s="208"/>
      <c r="P59" s="225"/>
      <c r="Q59" s="260"/>
      <c r="R59" s="260"/>
      <c r="S59" s="260"/>
      <c r="T59" s="260"/>
      <c r="U59" s="260"/>
      <c r="V59" s="260"/>
      <c r="W59" s="260"/>
      <c r="X59" s="261"/>
      <c r="Y59" s="257" t="s">
        <v>86</v>
      </c>
      <c r="Z59" s="258"/>
      <c r="AA59" s="259"/>
      <c r="AB59" s="244"/>
      <c r="AC59" s="244"/>
      <c r="AD59" s="244"/>
      <c r="AE59" s="84"/>
      <c r="AF59" s="85"/>
      <c r="AG59" s="85"/>
      <c r="AH59" s="85"/>
      <c r="AI59" s="86"/>
      <c r="AJ59" s="84"/>
      <c r="AK59" s="85"/>
      <c r="AL59" s="85"/>
      <c r="AM59" s="85"/>
      <c r="AN59" s="86"/>
      <c r="AO59" s="84"/>
      <c r="AP59" s="85"/>
      <c r="AQ59" s="85"/>
      <c r="AR59" s="85"/>
      <c r="AS59" s="86"/>
      <c r="AT59" s="113"/>
      <c r="AU59" s="113"/>
      <c r="AV59" s="113"/>
      <c r="AW59" s="113"/>
      <c r="AX59" s="114"/>
    </row>
    <row r="60" spans="1:50" ht="22.5" customHeight="1" hidden="1">
      <c r="A60" s="357"/>
      <c r="B60" s="245"/>
      <c r="C60" s="245"/>
      <c r="D60" s="245"/>
      <c r="E60" s="245"/>
      <c r="F60" s="246"/>
      <c r="G60" s="301"/>
      <c r="H60" s="274"/>
      <c r="I60" s="274"/>
      <c r="J60" s="274"/>
      <c r="K60" s="274"/>
      <c r="L60" s="274"/>
      <c r="M60" s="274"/>
      <c r="N60" s="274"/>
      <c r="O60" s="275"/>
      <c r="P60" s="262"/>
      <c r="Q60" s="262"/>
      <c r="R60" s="262"/>
      <c r="S60" s="262"/>
      <c r="T60" s="262"/>
      <c r="U60" s="262"/>
      <c r="V60" s="262"/>
      <c r="W60" s="262"/>
      <c r="X60" s="263"/>
      <c r="Y60" s="188" t="s">
        <v>65</v>
      </c>
      <c r="Z60" s="127"/>
      <c r="AA60" s="184"/>
      <c r="AB60" s="256"/>
      <c r="AC60" s="256"/>
      <c r="AD60" s="256"/>
      <c r="AE60" s="84"/>
      <c r="AF60" s="85"/>
      <c r="AG60" s="85"/>
      <c r="AH60" s="85"/>
      <c r="AI60" s="86"/>
      <c r="AJ60" s="84"/>
      <c r="AK60" s="85"/>
      <c r="AL60" s="85"/>
      <c r="AM60" s="85"/>
      <c r="AN60" s="86"/>
      <c r="AO60" s="84"/>
      <c r="AP60" s="85"/>
      <c r="AQ60" s="85"/>
      <c r="AR60" s="85"/>
      <c r="AS60" s="86"/>
      <c r="AT60" s="84"/>
      <c r="AU60" s="85"/>
      <c r="AV60" s="85"/>
      <c r="AW60" s="85"/>
      <c r="AX60" s="109"/>
    </row>
    <row r="61" spans="1:50" ht="22.5" customHeight="1" hidden="1">
      <c r="A61" s="357"/>
      <c r="B61" s="247"/>
      <c r="C61" s="247"/>
      <c r="D61" s="247"/>
      <c r="E61" s="247"/>
      <c r="F61" s="248"/>
      <c r="G61" s="302"/>
      <c r="H61" s="209"/>
      <c r="I61" s="209"/>
      <c r="J61" s="209"/>
      <c r="K61" s="209"/>
      <c r="L61" s="209"/>
      <c r="M61" s="209"/>
      <c r="N61" s="209"/>
      <c r="O61" s="210"/>
      <c r="P61" s="264"/>
      <c r="Q61" s="264"/>
      <c r="R61" s="264"/>
      <c r="S61" s="264"/>
      <c r="T61" s="264"/>
      <c r="U61" s="264"/>
      <c r="V61" s="264"/>
      <c r="W61" s="264"/>
      <c r="X61" s="265"/>
      <c r="Y61" s="126" t="s">
        <v>15</v>
      </c>
      <c r="Z61" s="127"/>
      <c r="AA61" s="184"/>
      <c r="AB61" s="356" t="s">
        <v>16</v>
      </c>
      <c r="AC61" s="356"/>
      <c r="AD61" s="356"/>
      <c r="AE61" s="84"/>
      <c r="AF61" s="85"/>
      <c r="AG61" s="85"/>
      <c r="AH61" s="85"/>
      <c r="AI61" s="86"/>
      <c r="AJ61" s="84"/>
      <c r="AK61" s="85"/>
      <c r="AL61" s="85"/>
      <c r="AM61" s="85"/>
      <c r="AN61" s="86"/>
      <c r="AO61" s="84"/>
      <c r="AP61" s="85"/>
      <c r="AQ61" s="85"/>
      <c r="AR61" s="85"/>
      <c r="AS61" s="86"/>
      <c r="AT61" s="98"/>
      <c r="AU61" s="99"/>
      <c r="AV61" s="99"/>
      <c r="AW61" s="99"/>
      <c r="AX61" s="100"/>
    </row>
    <row r="62" spans="1:50" ht="18.75" customHeight="1" hidden="1">
      <c r="A62" s="357"/>
      <c r="B62" s="245" t="s">
        <v>317</v>
      </c>
      <c r="C62" s="245"/>
      <c r="D62" s="245"/>
      <c r="E62" s="245"/>
      <c r="F62" s="246"/>
      <c r="G62" s="239" t="s">
        <v>85</v>
      </c>
      <c r="H62" s="240"/>
      <c r="I62" s="240"/>
      <c r="J62" s="240"/>
      <c r="K62" s="240"/>
      <c r="L62" s="240"/>
      <c r="M62" s="240"/>
      <c r="N62" s="240"/>
      <c r="O62" s="241"/>
      <c r="P62" s="249" t="s">
        <v>89</v>
      </c>
      <c r="Q62" s="240"/>
      <c r="R62" s="240"/>
      <c r="S62" s="240"/>
      <c r="T62" s="240"/>
      <c r="U62" s="240"/>
      <c r="V62" s="240"/>
      <c r="W62" s="240"/>
      <c r="X62" s="241"/>
      <c r="Y62" s="250"/>
      <c r="Z62" s="251"/>
      <c r="AA62" s="252"/>
      <c r="AB62" s="226" t="s">
        <v>12</v>
      </c>
      <c r="AC62" s="227"/>
      <c r="AD62" s="228"/>
      <c r="AE62" s="249" t="s">
        <v>69</v>
      </c>
      <c r="AF62" s="240"/>
      <c r="AG62" s="240"/>
      <c r="AH62" s="240"/>
      <c r="AI62" s="241"/>
      <c r="AJ62" s="249" t="s">
        <v>70</v>
      </c>
      <c r="AK62" s="240"/>
      <c r="AL62" s="240"/>
      <c r="AM62" s="240"/>
      <c r="AN62" s="241"/>
      <c r="AO62" s="249" t="s">
        <v>71</v>
      </c>
      <c r="AP62" s="240"/>
      <c r="AQ62" s="240"/>
      <c r="AR62" s="240"/>
      <c r="AS62" s="241"/>
      <c r="AT62" s="110" t="s">
        <v>302</v>
      </c>
      <c r="AU62" s="111"/>
      <c r="AV62" s="111"/>
      <c r="AW62" s="111"/>
      <c r="AX62" s="112"/>
    </row>
    <row r="63" spans="1:50" ht="18.75" customHeight="1" hidden="1">
      <c r="A63" s="357"/>
      <c r="B63" s="245"/>
      <c r="C63" s="245"/>
      <c r="D63" s="245"/>
      <c r="E63" s="245"/>
      <c r="F63" s="246"/>
      <c r="G63" s="242"/>
      <c r="H63" s="92"/>
      <c r="I63" s="92"/>
      <c r="J63" s="92"/>
      <c r="K63" s="92"/>
      <c r="L63" s="92"/>
      <c r="M63" s="92"/>
      <c r="N63" s="92"/>
      <c r="O63" s="243"/>
      <c r="P63" s="147"/>
      <c r="Q63" s="92"/>
      <c r="R63" s="92"/>
      <c r="S63" s="92"/>
      <c r="T63" s="92"/>
      <c r="U63" s="92"/>
      <c r="V63" s="92"/>
      <c r="W63" s="92"/>
      <c r="X63" s="243"/>
      <c r="Y63" s="253"/>
      <c r="Z63" s="254"/>
      <c r="AA63" s="255"/>
      <c r="AB63" s="229"/>
      <c r="AC63" s="230"/>
      <c r="AD63" s="231"/>
      <c r="AE63" s="147"/>
      <c r="AF63" s="92"/>
      <c r="AG63" s="92"/>
      <c r="AH63" s="92"/>
      <c r="AI63" s="243"/>
      <c r="AJ63" s="147"/>
      <c r="AK63" s="92"/>
      <c r="AL63" s="92"/>
      <c r="AM63" s="92"/>
      <c r="AN63" s="243"/>
      <c r="AO63" s="147"/>
      <c r="AP63" s="92"/>
      <c r="AQ63" s="92"/>
      <c r="AR63" s="92"/>
      <c r="AS63" s="243"/>
      <c r="AT63" s="58"/>
      <c r="AU63" s="117"/>
      <c r="AV63" s="117"/>
      <c r="AW63" s="92" t="s">
        <v>354</v>
      </c>
      <c r="AX63" s="93"/>
    </row>
    <row r="64" spans="1:50" ht="22.5" customHeight="1" hidden="1">
      <c r="A64" s="357"/>
      <c r="B64" s="245"/>
      <c r="C64" s="245"/>
      <c r="D64" s="245"/>
      <c r="E64" s="245"/>
      <c r="F64" s="246"/>
      <c r="G64" s="300"/>
      <c r="H64" s="207"/>
      <c r="I64" s="207"/>
      <c r="J64" s="207"/>
      <c r="K64" s="207"/>
      <c r="L64" s="207"/>
      <c r="M64" s="207"/>
      <c r="N64" s="207"/>
      <c r="O64" s="208"/>
      <c r="P64" s="225"/>
      <c r="Q64" s="260"/>
      <c r="R64" s="260"/>
      <c r="S64" s="260"/>
      <c r="T64" s="260"/>
      <c r="U64" s="260"/>
      <c r="V64" s="260"/>
      <c r="W64" s="260"/>
      <c r="X64" s="261"/>
      <c r="Y64" s="257" t="s">
        <v>86</v>
      </c>
      <c r="Z64" s="258"/>
      <c r="AA64" s="259"/>
      <c r="AB64" s="244"/>
      <c r="AC64" s="244"/>
      <c r="AD64" s="244"/>
      <c r="AE64" s="84"/>
      <c r="AF64" s="85"/>
      <c r="AG64" s="85"/>
      <c r="AH64" s="85"/>
      <c r="AI64" s="86"/>
      <c r="AJ64" s="84"/>
      <c r="AK64" s="85"/>
      <c r="AL64" s="85"/>
      <c r="AM64" s="85"/>
      <c r="AN64" s="86"/>
      <c r="AO64" s="84"/>
      <c r="AP64" s="85"/>
      <c r="AQ64" s="85"/>
      <c r="AR64" s="85"/>
      <c r="AS64" s="86"/>
      <c r="AT64" s="113"/>
      <c r="AU64" s="113"/>
      <c r="AV64" s="113"/>
      <c r="AW64" s="113"/>
      <c r="AX64" s="114"/>
    </row>
    <row r="65" spans="1:50" ht="22.5" customHeight="1" hidden="1">
      <c r="A65" s="357"/>
      <c r="B65" s="245"/>
      <c r="C65" s="245"/>
      <c r="D65" s="245"/>
      <c r="E65" s="245"/>
      <c r="F65" s="246"/>
      <c r="G65" s="301"/>
      <c r="H65" s="274"/>
      <c r="I65" s="274"/>
      <c r="J65" s="274"/>
      <c r="K65" s="274"/>
      <c r="L65" s="274"/>
      <c r="M65" s="274"/>
      <c r="N65" s="274"/>
      <c r="O65" s="275"/>
      <c r="P65" s="262"/>
      <c r="Q65" s="262"/>
      <c r="R65" s="262"/>
      <c r="S65" s="262"/>
      <c r="T65" s="262"/>
      <c r="U65" s="262"/>
      <c r="V65" s="262"/>
      <c r="W65" s="262"/>
      <c r="X65" s="263"/>
      <c r="Y65" s="188" t="s">
        <v>65</v>
      </c>
      <c r="Z65" s="127"/>
      <c r="AA65" s="184"/>
      <c r="AB65" s="256"/>
      <c r="AC65" s="256"/>
      <c r="AD65" s="256"/>
      <c r="AE65" s="84"/>
      <c r="AF65" s="85"/>
      <c r="AG65" s="85"/>
      <c r="AH65" s="85"/>
      <c r="AI65" s="86"/>
      <c r="AJ65" s="84"/>
      <c r="AK65" s="85"/>
      <c r="AL65" s="85"/>
      <c r="AM65" s="85"/>
      <c r="AN65" s="86"/>
      <c r="AO65" s="84"/>
      <c r="AP65" s="85"/>
      <c r="AQ65" s="85"/>
      <c r="AR65" s="85"/>
      <c r="AS65" s="86"/>
      <c r="AT65" s="84"/>
      <c r="AU65" s="85"/>
      <c r="AV65" s="85"/>
      <c r="AW65" s="85"/>
      <c r="AX65" s="109"/>
    </row>
    <row r="66" spans="1:50" ht="22.5" customHeight="1" hidden="1">
      <c r="A66" s="358"/>
      <c r="B66" s="247"/>
      <c r="C66" s="247"/>
      <c r="D66" s="247"/>
      <c r="E66" s="247"/>
      <c r="F66" s="248"/>
      <c r="G66" s="302"/>
      <c r="H66" s="209"/>
      <c r="I66" s="209"/>
      <c r="J66" s="209"/>
      <c r="K66" s="209"/>
      <c r="L66" s="209"/>
      <c r="M66" s="209"/>
      <c r="N66" s="209"/>
      <c r="O66" s="210"/>
      <c r="P66" s="264"/>
      <c r="Q66" s="264"/>
      <c r="R66" s="264"/>
      <c r="S66" s="264"/>
      <c r="T66" s="264"/>
      <c r="U66" s="264"/>
      <c r="V66" s="264"/>
      <c r="W66" s="264"/>
      <c r="X66" s="265"/>
      <c r="Y66" s="126" t="s">
        <v>15</v>
      </c>
      <c r="Z66" s="127"/>
      <c r="AA66" s="184"/>
      <c r="AB66" s="356" t="s">
        <v>16</v>
      </c>
      <c r="AC66" s="356"/>
      <c r="AD66" s="356"/>
      <c r="AE66" s="84"/>
      <c r="AF66" s="85"/>
      <c r="AG66" s="85"/>
      <c r="AH66" s="85"/>
      <c r="AI66" s="86"/>
      <c r="AJ66" s="84"/>
      <c r="AK66" s="85"/>
      <c r="AL66" s="85"/>
      <c r="AM66" s="85"/>
      <c r="AN66" s="86"/>
      <c r="AO66" s="84"/>
      <c r="AP66" s="85"/>
      <c r="AQ66" s="85"/>
      <c r="AR66" s="85"/>
      <c r="AS66" s="86"/>
      <c r="AT66" s="98"/>
      <c r="AU66" s="99"/>
      <c r="AV66" s="99"/>
      <c r="AW66" s="99"/>
      <c r="AX66" s="100"/>
    </row>
    <row r="67" spans="1:50" ht="31.5" customHeight="1">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81"/>
      <c r="AA67" s="82"/>
      <c r="AB67" s="126" t="s">
        <v>12</v>
      </c>
      <c r="AC67" s="127"/>
      <c r="AD67" s="184"/>
      <c r="AE67" s="652" t="s">
        <v>69</v>
      </c>
      <c r="AF67" s="124"/>
      <c r="AG67" s="124"/>
      <c r="AH67" s="124"/>
      <c r="AI67" s="124"/>
      <c r="AJ67" s="652" t="s">
        <v>70</v>
      </c>
      <c r="AK67" s="124"/>
      <c r="AL67" s="124"/>
      <c r="AM67" s="124"/>
      <c r="AN67" s="124"/>
      <c r="AO67" s="652" t="s">
        <v>71</v>
      </c>
      <c r="AP67" s="124"/>
      <c r="AQ67" s="124"/>
      <c r="AR67" s="124"/>
      <c r="AS67" s="124"/>
      <c r="AT67" s="189" t="s">
        <v>74</v>
      </c>
      <c r="AU67" s="190"/>
      <c r="AV67" s="190"/>
      <c r="AW67" s="190"/>
      <c r="AX67" s="191"/>
    </row>
    <row r="68" spans="1:55" ht="22.5" customHeight="1">
      <c r="A68" s="198"/>
      <c r="B68" s="199"/>
      <c r="C68" s="199"/>
      <c r="D68" s="199"/>
      <c r="E68" s="199"/>
      <c r="F68" s="200"/>
      <c r="G68" s="225" t="s">
        <v>450</v>
      </c>
      <c r="H68" s="207"/>
      <c r="I68" s="207"/>
      <c r="J68" s="207"/>
      <c r="K68" s="207"/>
      <c r="L68" s="207"/>
      <c r="M68" s="207"/>
      <c r="N68" s="207"/>
      <c r="O68" s="207"/>
      <c r="P68" s="207"/>
      <c r="Q68" s="207"/>
      <c r="R68" s="207"/>
      <c r="S68" s="207"/>
      <c r="T68" s="207"/>
      <c r="U68" s="207"/>
      <c r="V68" s="207"/>
      <c r="W68" s="207"/>
      <c r="X68" s="208"/>
      <c r="Y68" s="308" t="s">
        <v>66</v>
      </c>
      <c r="Z68" s="309"/>
      <c r="AA68" s="310"/>
      <c r="AB68" s="214" t="s">
        <v>444</v>
      </c>
      <c r="AC68" s="215"/>
      <c r="AD68" s="216"/>
      <c r="AE68" s="84" t="s">
        <v>466</v>
      </c>
      <c r="AF68" s="85"/>
      <c r="AG68" s="85"/>
      <c r="AH68" s="85"/>
      <c r="AI68" s="86"/>
      <c r="AJ68" s="84" t="s">
        <v>467</v>
      </c>
      <c r="AK68" s="85"/>
      <c r="AL68" s="85"/>
      <c r="AM68" s="85"/>
      <c r="AN68" s="86"/>
      <c r="AO68" s="84" t="s">
        <v>467</v>
      </c>
      <c r="AP68" s="85"/>
      <c r="AQ68" s="85"/>
      <c r="AR68" s="85"/>
      <c r="AS68" s="86"/>
      <c r="AT68" s="217"/>
      <c r="AU68" s="217"/>
      <c r="AV68" s="217"/>
      <c r="AW68" s="217"/>
      <c r="AX68" s="218"/>
      <c r="AY68" s="10"/>
      <c r="AZ68" s="10"/>
      <c r="BA68" s="10"/>
      <c r="BB68" s="10"/>
      <c r="BC68" s="10"/>
    </row>
    <row r="69" spans="1:60" ht="22.5" customHeight="1">
      <c r="A69" s="201"/>
      <c r="B69" s="202"/>
      <c r="C69" s="202"/>
      <c r="D69" s="202"/>
      <c r="E69" s="202"/>
      <c r="F69" s="203"/>
      <c r="G69" s="209"/>
      <c r="H69" s="209"/>
      <c r="I69" s="209"/>
      <c r="J69" s="209"/>
      <c r="K69" s="209"/>
      <c r="L69" s="209"/>
      <c r="M69" s="209"/>
      <c r="N69" s="209"/>
      <c r="O69" s="209"/>
      <c r="P69" s="209"/>
      <c r="Q69" s="209"/>
      <c r="R69" s="209"/>
      <c r="S69" s="209"/>
      <c r="T69" s="209"/>
      <c r="U69" s="209"/>
      <c r="V69" s="209"/>
      <c r="W69" s="209"/>
      <c r="X69" s="210"/>
      <c r="Y69" s="219" t="s">
        <v>67</v>
      </c>
      <c r="Z69" s="162"/>
      <c r="AA69" s="163"/>
      <c r="AB69" s="214" t="s">
        <v>444</v>
      </c>
      <c r="AC69" s="215"/>
      <c r="AD69" s="216"/>
      <c r="AE69" s="84" t="s">
        <v>467</v>
      </c>
      <c r="AF69" s="85"/>
      <c r="AG69" s="85"/>
      <c r="AH69" s="85"/>
      <c r="AI69" s="86"/>
      <c r="AJ69" s="84" t="s">
        <v>467</v>
      </c>
      <c r="AK69" s="85"/>
      <c r="AL69" s="85"/>
      <c r="AM69" s="85"/>
      <c r="AN69" s="86"/>
      <c r="AO69" s="84" t="s">
        <v>467</v>
      </c>
      <c r="AP69" s="85"/>
      <c r="AQ69" s="85"/>
      <c r="AR69" s="85"/>
      <c r="AS69" s="86"/>
      <c r="AT69" s="84">
        <v>75</v>
      </c>
      <c r="AU69" s="85"/>
      <c r="AV69" s="85"/>
      <c r="AW69" s="85"/>
      <c r="AX69" s="109"/>
      <c r="AY69" s="10"/>
      <c r="AZ69" s="10"/>
      <c r="BA69" s="10"/>
      <c r="BB69" s="10"/>
      <c r="BC69" s="10"/>
      <c r="BD69" s="10"/>
      <c r="BE69" s="10"/>
      <c r="BF69" s="10"/>
      <c r="BG69" s="10"/>
      <c r="BH69" s="10"/>
    </row>
    <row r="70" spans="1:50" ht="33" customHeight="1">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81"/>
      <c r="AA70" s="82"/>
      <c r="AB70" s="126" t="s">
        <v>12</v>
      </c>
      <c r="AC70" s="127"/>
      <c r="AD70" s="184"/>
      <c r="AE70" s="188" t="s">
        <v>69</v>
      </c>
      <c r="AF70" s="183"/>
      <c r="AG70" s="183"/>
      <c r="AH70" s="183"/>
      <c r="AI70" s="205"/>
      <c r="AJ70" s="188" t="s">
        <v>70</v>
      </c>
      <c r="AK70" s="183"/>
      <c r="AL70" s="183"/>
      <c r="AM70" s="183"/>
      <c r="AN70" s="205"/>
      <c r="AO70" s="188" t="s">
        <v>71</v>
      </c>
      <c r="AP70" s="183"/>
      <c r="AQ70" s="183"/>
      <c r="AR70" s="183"/>
      <c r="AS70" s="205"/>
      <c r="AT70" s="189" t="s">
        <v>74</v>
      </c>
      <c r="AU70" s="190"/>
      <c r="AV70" s="190"/>
      <c r="AW70" s="190"/>
      <c r="AX70" s="191"/>
    </row>
    <row r="71" spans="1:55" ht="22.5" customHeight="1">
      <c r="A71" s="198"/>
      <c r="B71" s="199"/>
      <c r="C71" s="199"/>
      <c r="D71" s="199"/>
      <c r="E71" s="199"/>
      <c r="F71" s="200"/>
      <c r="G71" s="225" t="s">
        <v>446</v>
      </c>
      <c r="H71" s="207"/>
      <c r="I71" s="207"/>
      <c r="J71" s="207"/>
      <c r="K71" s="207"/>
      <c r="L71" s="207"/>
      <c r="M71" s="207"/>
      <c r="N71" s="207"/>
      <c r="O71" s="207"/>
      <c r="P71" s="207"/>
      <c r="Q71" s="207"/>
      <c r="R71" s="207"/>
      <c r="S71" s="207"/>
      <c r="T71" s="207"/>
      <c r="U71" s="207"/>
      <c r="V71" s="207"/>
      <c r="W71" s="207"/>
      <c r="X71" s="208"/>
      <c r="Y71" s="211" t="s">
        <v>66</v>
      </c>
      <c r="Z71" s="212"/>
      <c r="AA71" s="213"/>
      <c r="AB71" s="214" t="s">
        <v>444</v>
      </c>
      <c r="AC71" s="215"/>
      <c r="AD71" s="216"/>
      <c r="AE71" s="84" t="s">
        <v>467</v>
      </c>
      <c r="AF71" s="85"/>
      <c r="AG71" s="85"/>
      <c r="AH71" s="85"/>
      <c r="AI71" s="86"/>
      <c r="AJ71" s="84" t="s">
        <v>467</v>
      </c>
      <c r="AK71" s="85"/>
      <c r="AL71" s="85"/>
      <c r="AM71" s="85"/>
      <c r="AN71" s="86"/>
      <c r="AO71" s="84" t="s">
        <v>467</v>
      </c>
      <c r="AP71" s="85"/>
      <c r="AQ71" s="85"/>
      <c r="AR71" s="85"/>
      <c r="AS71" s="86"/>
      <c r="AT71" s="217"/>
      <c r="AU71" s="217"/>
      <c r="AV71" s="217"/>
      <c r="AW71" s="217"/>
      <c r="AX71" s="218"/>
      <c r="AY71" s="10"/>
      <c r="AZ71" s="10"/>
      <c r="BA71" s="10"/>
      <c r="BB71" s="10"/>
      <c r="BC71" s="10"/>
    </row>
    <row r="72" spans="1:60" ht="22.5" customHeight="1">
      <c r="A72" s="201"/>
      <c r="B72" s="202"/>
      <c r="C72" s="202"/>
      <c r="D72" s="202"/>
      <c r="E72" s="202"/>
      <c r="F72" s="203"/>
      <c r="G72" s="209"/>
      <c r="H72" s="209"/>
      <c r="I72" s="209"/>
      <c r="J72" s="209"/>
      <c r="K72" s="209"/>
      <c r="L72" s="209"/>
      <c r="M72" s="209"/>
      <c r="N72" s="209"/>
      <c r="O72" s="209"/>
      <c r="P72" s="209"/>
      <c r="Q72" s="209"/>
      <c r="R72" s="209"/>
      <c r="S72" s="209"/>
      <c r="T72" s="209"/>
      <c r="U72" s="209"/>
      <c r="V72" s="209"/>
      <c r="W72" s="209"/>
      <c r="X72" s="210"/>
      <c r="Y72" s="219" t="s">
        <v>67</v>
      </c>
      <c r="Z72" s="220"/>
      <c r="AA72" s="221"/>
      <c r="AB72" s="214" t="s">
        <v>444</v>
      </c>
      <c r="AC72" s="215"/>
      <c r="AD72" s="216"/>
      <c r="AE72" s="84" t="s">
        <v>468</v>
      </c>
      <c r="AF72" s="85"/>
      <c r="AG72" s="85"/>
      <c r="AH72" s="85"/>
      <c r="AI72" s="86"/>
      <c r="AJ72" s="84" t="s">
        <v>469</v>
      </c>
      <c r="AK72" s="85"/>
      <c r="AL72" s="85"/>
      <c r="AM72" s="85"/>
      <c r="AN72" s="86"/>
      <c r="AO72" s="84" t="s">
        <v>467</v>
      </c>
      <c r="AP72" s="85"/>
      <c r="AQ72" s="85"/>
      <c r="AR72" s="85"/>
      <c r="AS72" s="86"/>
      <c r="AT72" s="84">
        <v>9</v>
      </c>
      <c r="AU72" s="85"/>
      <c r="AV72" s="85"/>
      <c r="AW72" s="85"/>
      <c r="AX72" s="109"/>
      <c r="AY72" s="10"/>
      <c r="AZ72" s="10"/>
      <c r="BA72" s="10"/>
      <c r="BB72" s="10"/>
      <c r="BC72" s="10"/>
      <c r="BD72" s="10"/>
      <c r="BE72" s="10"/>
      <c r="BF72" s="10"/>
      <c r="BG72" s="10"/>
      <c r="BH72" s="10"/>
    </row>
    <row r="73" spans="1:50" ht="31.5" customHeight="1" hidden="1">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81"/>
      <c r="AA73" s="82"/>
      <c r="AB73" s="126" t="s">
        <v>12</v>
      </c>
      <c r="AC73" s="127"/>
      <c r="AD73" s="184"/>
      <c r="AE73" s="188" t="s">
        <v>69</v>
      </c>
      <c r="AF73" s="183"/>
      <c r="AG73" s="183"/>
      <c r="AH73" s="183"/>
      <c r="AI73" s="205"/>
      <c r="AJ73" s="188" t="s">
        <v>70</v>
      </c>
      <c r="AK73" s="183"/>
      <c r="AL73" s="183"/>
      <c r="AM73" s="183"/>
      <c r="AN73" s="205"/>
      <c r="AO73" s="188" t="s">
        <v>71</v>
      </c>
      <c r="AP73" s="183"/>
      <c r="AQ73" s="183"/>
      <c r="AR73" s="183"/>
      <c r="AS73" s="205"/>
      <c r="AT73" s="189" t="s">
        <v>74</v>
      </c>
      <c r="AU73" s="190"/>
      <c r="AV73" s="190"/>
      <c r="AW73" s="190"/>
      <c r="AX73" s="191"/>
    </row>
    <row r="74" spans="1:55" ht="22.5" customHeight="1" hidden="1">
      <c r="A74" s="198"/>
      <c r="B74" s="199"/>
      <c r="C74" s="199"/>
      <c r="D74" s="199"/>
      <c r="E74" s="199"/>
      <c r="F74" s="200"/>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84"/>
      <c r="AF74" s="85"/>
      <c r="AG74" s="85"/>
      <c r="AH74" s="85"/>
      <c r="AI74" s="86"/>
      <c r="AJ74" s="84"/>
      <c r="AK74" s="85"/>
      <c r="AL74" s="85"/>
      <c r="AM74" s="85"/>
      <c r="AN74" s="86"/>
      <c r="AO74" s="84"/>
      <c r="AP74" s="85"/>
      <c r="AQ74" s="85"/>
      <c r="AR74" s="85"/>
      <c r="AS74" s="86"/>
      <c r="AT74" s="217"/>
      <c r="AU74" s="217"/>
      <c r="AV74" s="217"/>
      <c r="AW74" s="217"/>
      <c r="AX74" s="218"/>
      <c r="AY74" s="10"/>
      <c r="AZ74" s="10"/>
      <c r="BA74" s="10"/>
      <c r="BB74" s="10"/>
      <c r="BC74" s="10"/>
    </row>
    <row r="75" spans="1:60" ht="22.5" customHeight="1" hidden="1">
      <c r="A75" s="201"/>
      <c r="B75" s="202"/>
      <c r="C75" s="202"/>
      <c r="D75" s="202"/>
      <c r="E75" s="202"/>
      <c r="F75" s="203"/>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84"/>
      <c r="AF75" s="85"/>
      <c r="AG75" s="85"/>
      <c r="AH75" s="85"/>
      <c r="AI75" s="86"/>
      <c r="AJ75" s="84"/>
      <c r="AK75" s="85"/>
      <c r="AL75" s="85"/>
      <c r="AM75" s="85"/>
      <c r="AN75" s="86"/>
      <c r="AO75" s="84"/>
      <c r="AP75" s="85"/>
      <c r="AQ75" s="85"/>
      <c r="AR75" s="85"/>
      <c r="AS75" s="86"/>
      <c r="AT75" s="84"/>
      <c r="AU75" s="85"/>
      <c r="AV75" s="85"/>
      <c r="AW75" s="85"/>
      <c r="AX75" s="109"/>
      <c r="AY75" s="10"/>
      <c r="AZ75" s="10"/>
      <c r="BA75" s="10"/>
      <c r="BB75" s="10"/>
      <c r="BC75" s="10"/>
      <c r="BD75" s="10"/>
      <c r="BE75" s="10"/>
      <c r="BF75" s="10"/>
      <c r="BG75" s="10"/>
      <c r="BH75" s="10"/>
    </row>
    <row r="76" spans="1:50" ht="31.5" customHeight="1" hidden="1">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81"/>
      <c r="AA76" s="82"/>
      <c r="AB76" s="126" t="s">
        <v>12</v>
      </c>
      <c r="AC76" s="127"/>
      <c r="AD76" s="184"/>
      <c r="AE76" s="188" t="s">
        <v>69</v>
      </c>
      <c r="AF76" s="183"/>
      <c r="AG76" s="183"/>
      <c r="AH76" s="183"/>
      <c r="AI76" s="205"/>
      <c r="AJ76" s="188" t="s">
        <v>70</v>
      </c>
      <c r="AK76" s="183"/>
      <c r="AL76" s="183"/>
      <c r="AM76" s="183"/>
      <c r="AN76" s="205"/>
      <c r="AO76" s="188" t="s">
        <v>71</v>
      </c>
      <c r="AP76" s="183"/>
      <c r="AQ76" s="183"/>
      <c r="AR76" s="183"/>
      <c r="AS76" s="205"/>
      <c r="AT76" s="189" t="s">
        <v>74</v>
      </c>
      <c r="AU76" s="190"/>
      <c r="AV76" s="190"/>
      <c r="AW76" s="190"/>
      <c r="AX76" s="191"/>
    </row>
    <row r="77" spans="1:55" ht="22.5" customHeight="1" hidden="1">
      <c r="A77" s="198"/>
      <c r="B77" s="199"/>
      <c r="C77" s="199"/>
      <c r="D77" s="199"/>
      <c r="E77" s="199"/>
      <c r="F77" s="200"/>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84"/>
      <c r="AF77" s="85"/>
      <c r="AG77" s="85"/>
      <c r="AH77" s="85"/>
      <c r="AI77" s="86"/>
      <c r="AJ77" s="84"/>
      <c r="AK77" s="85"/>
      <c r="AL77" s="85"/>
      <c r="AM77" s="85"/>
      <c r="AN77" s="86"/>
      <c r="AO77" s="84"/>
      <c r="AP77" s="85"/>
      <c r="AQ77" s="85"/>
      <c r="AR77" s="85"/>
      <c r="AS77" s="86"/>
      <c r="AT77" s="217"/>
      <c r="AU77" s="217"/>
      <c r="AV77" s="217"/>
      <c r="AW77" s="217"/>
      <c r="AX77" s="218"/>
      <c r="AY77" s="10"/>
      <c r="AZ77" s="10"/>
      <c r="BA77" s="10"/>
      <c r="BB77" s="10"/>
      <c r="BC77" s="10"/>
    </row>
    <row r="78" spans="1:60" ht="22.5" customHeight="1" hidden="1">
      <c r="A78" s="201"/>
      <c r="B78" s="202"/>
      <c r="C78" s="202"/>
      <c r="D78" s="202"/>
      <c r="E78" s="202"/>
      <c r="F78" s="203"/>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84"/>
      <c r="AF78" s="85"/>
      <c r="AG78" s="85"/>
      <c r="AH78" s="85"/>
      <c r="AI78" s="86"/>
      <c r="AJ78" s="84"/>
      <c r="AK78" s="85"/>
      <c r="AL78" s="85"/>
      <c r="AM78" s="85"/>
      <c r="AN78" s="86"/>
      <c r="AO78" s="84"/>
      <c r="AP78" s="85"/>
      <c r="AQ78" s="85"/>
      <c r="AR78" s="85"/>
      <c r="AS78" s="86"/>
      <c r="AT78" s="84"/>
      <c r="AU78" s="85"/>
      <c r="AV78" s="85"/>
      <c r="AW78" s="85"/>
      <c r="AX78" s="109"/>
      <c r="AY78" s="10"/>
      <c r="AZ78" s="10"/>
      <c r="BA78" s="10"/>
      <c r="BB78" s="10"/>
      <c r="BC78" s="10"/>
      <c r="BD78" s="10"/>
      <c r="BE78" s="10"/>
      <c r="BF78" s="10"/>
      <c r="BG78" s="10"/>
      <c r="BH78" s="10"/>
    </row>
    <row r="79" spans="1:50" ht="31.5" customHeight="1" hidden="1">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81"/>
      <c r="AA79" s="82"/>
      <c r="AB79" s="126" t="s">
        <v>12</v>
      </c>
      <c r="AC79" s="127"/>
      <c r="AD79" s="184"/>
      <c r="AE79" s="188" t="s">
        <v>69</v>
      </c>
      <c r="AF79" s="183"/>
      <c r="AG79" s="183"/>
      <c r="AH79" s="183"/>
      <c r="AI79" s="205"/>
      <c r="AJ79" s="188" t="s">
        <v>70</v>
      </c>
      <c r="AK79" s="183"/>
      <c r="AL79" s="183"/>
      <c r="AM79" s="183"/>
      <c r="AN79" s="205"/>
      <c r="AO79" s="188" t="s">
        <v>71</v>
      </c>
      <c r="AP79" s="183"/>
      <c r="AQ79" s="183"/>
      <c r="AR79" s="183"/>
      <c r="AS79" s="205"/>
      <c r="AT79" s="189" t="s">
        <v>74</v>
      </c>
      <c r="AU79" s="190"/>
      <c r="AV79" s="190"/>
      <c r="AW79" s="190"/>
      <c r="AX79" s="191"/>
    </row>
    <row r="80" spans="1:55" ht="22.5" customHeight="1" hidden="1">
      <c r="A80" s="198"/>
      <c r="B80" s="199"/>
      <c r="C80" s="199"/>
      <c r="D80" s="199"/>
      <c r="E80" s="199"/>
      <c r="F80" s="200"/>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84"/>
      <c r="AF80" s="85"/>
      <c r="AG80" s="85"/>
      <c r="AH80" s="85"/>
      <c r="AI80" s="86"/>
      <c r="AJ80" s="84"/>
      <c r="AK80" s="85"/>
      <c r="AL80" s="85"/>
      <c r="AM80" s="85"/>
      <c r="AN80" s="86"/>
      <c r="AO80" s="84"/>
      <c r="AP80" s="85"/>
      <c r="AQ80" s="85"/>
      <c r="AR80" s="85"/>
      <c r="AS80" s="86"/>
      <c r="AT80" s="217"/>
      <c r="AU80" s="217"/>
      <c r="AV80" s="217"/>
      <c r="AW80" s="217"/>
      <c r="AX80" s="218"/>
      <c r="AY80" s="10"/>
      <c r="AZ80" s="10"/>
      <c r="BA80" s="10"/>
      <c r="BB80" s="10"/>
      <c r="BC80" s="10"/>
    </row>
    <row r="81" spans="1:60" ht="22.5" customHeight="1" hidden="1">
      <c r="A81" s="201"/>
      <c r="B81" s="202"/>
      <c r="C81" s="202"/>
      <c r="D81" s="202"/>
      <c r="E81" s="202"/>
      <c r="F81" s="203"/>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84"/>
      <c r="AF81" s="85"/>
      <c r="AG81" s="85"/>
      <c r="AH81" s="85"/>
      <c r="AI81" s="86"/>
      <c r="AJ81" s="84"/>
      <c r="AK81" s="85"/>
      <c r="AL81" s="85"/>
      <c r="AM81" s="85"/>
      <c r="AN81" s="86"/>
      <c r="AO81" s="84"/>
      <c r="AP81" s="85"/>
      <c r="AQ81" s="85"/>
      <c r="AR81" s="85"/>
      <c r="AS81" s="86"/>
      <c r="AT81" s="84"/>
      <c r="AU81" s="85"/>
      <c r="AV81" s="85"/>
      <c r="AW81" s="85"/>
      <c r="AX81" s="109"/>
      <c r="AY81" s="10"/>
      <c r="AZ81" s="10"/>
      <c r="BA81" s="10"/>
      <c r="BB81" s="10"/>
      <c r="BC81" s="10"/>
      <c r="BD81" s="10"/>
      <c r="BE81" s="10"/>
      <c r="BF81" s="10"/>
      <c r="BG81" s="10"/>
      <c r="BH81" s="10"/>
    </row>
    <row r="82" spans="1:50" ht="32.25" customHeight="1">
      <c r="A82" s="180" t="s">
        <v>17</v>
      </c>
      <c r="B82" s="181"/>
      <c r="C82" s="181"/>
      <c r="D82" s="181"/>
      <c r="E82" s="181"/>
      <c r="F82" s="182"/>
      <c r="G82" s="183" t="s">
        <v>18</v>
      </c>
      <c r="H82" s="127"/>
      <c r="I82" s="127"/>
      <c r="J82" s="127"/>
      <c r="K82" s="127"/>
      <c r="L82" s="127"/>
      <c r="M82" s="127"/>
      <c r="N82" s="127"/>
      <c r="O82" s="127"/>
      <c r="P82" s="127"/>
      <c r="Q82" s="127"/>
      <c r="R82" s="127"/>
      <c r="S82" s="127"/>
      <c r="T82" s="127"/>
      <c r="U82" s="127"/>
      <c r="V82" s="127"/>
      <c r="W82" s="127"/>
      <c r="X82" s="184"/>
      <c r="Y82" s="185"/>
      <c r="Z82" s="186"/>
      <c r="AA82" s="187"/>
      <c r="AB82" s="126" t="s">
        <v>12</v>
      </c>
      <c r="AC82" s="127"/>
      <c r="AD82" s="184"/>
      <c r="AE82" s="188" t="s">
        <v>69</v>
      </c>
      <c r="AF82" s="127"/>
      <c r="AG82" s="127"/>
      <c r="AH82" s="127"/>
      <c r="AI82" s="184"/>
      <c r="AJ82" s="188" t="s">
        <v>70</v>
      </c>
      <c r="AK82" s="127"/>
      <c r="AL82" s="127"/>
      <c r="AM82" s="127"/>
      <c r="AN82" s="184"/>
      <c r="AO82" s="188" t="s">
        <v>71</v>
      </c>
      <c r="AP82" s="127"/>
      <c r="AQ82" s="127"/>
      <c r="AR82" s="127"/>
      <c r="AS82" s="184"/>
      <c r="AT82" s="189" t="s">
        <v>75</v>
      </c>
      <c r="AU82" s="190"/>
      <c r="AV82" s="190"/>
      <c r="AW82" s="190"/>
      <c r="AX82" s="191"/>
    </row>
    <row r="83" spans="1:50" ht="22.5" customHeight="1">
      <c r="A83" s="137"/>
      <c r="B83" s="135"/>
      <c r="C83" s="135"/>
      <c r="D83" s="135"/>
      <c r="E83" s="135"/>
      <c r="F83" s="136"/>
      <c r="G83" s="151" t="s">
        <v>451</v>
      </c>
      <c r="H83" s="151"/>
      <c r="I83" s="151"/>
      <c r="J83" s="151"/>
      <c r="K83" s="151"/>
      <c r="L83" s="151"/>
      <c r="M83" s="151"/>
      <c r="N83" s="151"/>
      <c r="O83" s="151"/>
      <c r="P83" s="151"/>
      <c r="Q83" s="151"/>
      <c r="R83" s="151"/>
      <c r="S83" s="151"/>
      <c r="T83" s="151"/>
      <c r="U83" s="151"/>
      <c r="V83" s="151"/>
      <c r="W83" s="151"/>
      <c r="X83" s="151"/>
      <c r="Y83" s="153" t="s">
        <v>17</v>
      </c>
      <c r="Z83" s="154"/>
      <c r="AA83" s="155"/>
      <c r="AB83" s="194" t="s">
        <v>483</v>
      </c>
      <c r="AC83" s="157"/>
      <c r="AD83" s="158"/>
      <c r="AE83" s="159" t="s">
        <v>467</v>
      </c>
      <c r="AF83" s="160"/>
      <c r="AG83" s="160"/>
      <c r="AH83" s="160"/>
      <c r="AI83" s="160"/>
      <c r="AJ83" s="159" t="s">
        <v>467</v>
      </c>
      <c r="AK83" s="160"/>
      <c r="AL83" s="160"/>
      <c r="AM83" s="160"/>
      <c r="AN83" s="160"/>
      <c r="AO83" s="159" t="s">
        <v>467</v>
      </c>
      <c r="AP83" s="160"/>
      <c r="AQ83" s="160"/>
      <c r="AR83" s="160"/>
      <c r="AS83" s="160"/>
      <c r="AT83" s="84">
        <v>26</v>
      </c>
      <c r="AU83" s="85"/>
      <c r="AV83" s="85"/>
      <c r="AW83" s="85"/>
      <c r="AX83" s="109"/>
    </row>
    <row r="84" spans="1:50" ht="46.5" customHeight="1">
      <c r="A84" s="138"/>
      <c r="B84" s="139"/>
      <c r="C84" s="139"/>
      <c r="D84" s="139"/>
      <c r="E84" s="139"/>
      <c r="F84" s="140"/>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445</v>
      </c>
      <c r="AC84" s="165"/>
      <c r="AD84" s="166"/>
      <c r="AE84" s="164" t="s">
        <v>488</v>
      </c>
      <c r="AF84" s="165"/>
      <c r="AG84" s="165"/>
      <c r="AH84" s="165"/>
      <c r="AI84" s="166"/>
      <c r="AJ84" s="164" t="s">
        <v>488</v>
      </c>
      <c r="AK84" s="165"/>
      <c r="AL84" s="165"/>
      <c r="AM84" s="165"/>
      <c r="AN84" s="166"/>
      <c r="AO84" s="164" t="s">
        <v>488</v>
      </c>
      <c r="AP84" s="165"/>
      <c r="AQ84" s="165"/>
      <c r="AR84" s="165"/>
      <c r="AS84" s="166"/>
      <c r="AT84" s="164" t="s">
        <v>448</v>
      </c>
      <c r="AU84" s="165"/>
      <c r="AV84" s="165"/>
      <c r="AW84" s="165"/>
      <c r="AX84" s="167"/>
    </row>
    <row r="85" spans="1:50" ht="32.25" customHeight="1">
      <c r="A85" s="180" t="s">
        <v>17</v>
      </c>
      <c r="B85" s="181"/>
      <c r="C85" s="181"/>
      <c r="D85" s="181"/>
      <c r="E85" s="181"/>
      <c r="F85" s="182"/>
      <c r="G85" s="183" t="s">
        <v>18</v>
      </c>
      <c r="H85" s="127"/>
      <c r="I85" s="127"/>
      <c r="J85" s="127"/>
      <c r="K85" s="127"/>
      <c r="L85" s="127"/>
      <c r="M85" s="127"/>
      <c r="N85" s="127"/>
      <c r="O85" s="127"/>
      <c r="P85" s="127"/>
      <c r="Q85" s="127"/>
      <c r="R85" s="127"/>
      <c r="S85" s="127"/>
      <c r="T85" s="127"/>
      <c r="U85" s="127"/>
      <c r="V85" s="127"/>
      <c r="W85" s="127"/>
      <c r="X85" s="184"/>
      <c r="Y85" s="185"/>
      <c r="Z85" s="186"/>
      <c r="AA85" s="187"/>
      <c r="AB85" s="126" t="s">
        <v>12</v>
      </c>
      <c r="AC85" s="127"/>
      <c r="AD85" s="184"/>
      <c r="AE85" s="188" t="s">
        <v>69</v>
      </c>
      <c r="AF85" s="127"/>
      <c r="AG85" s="127"/>
      <c r="AH85" s="127"/>
      <c r="AI85" s="184"/>
      <c r="AJ85" s="188" t="s">
        <v>70</v>
      </c>
      <c r="AK85" s="127"/>
      <c r="AL85" s="127"/>
      <c r="AM85" s="127"/>
      <c r="AN85" s="184"/>
      <c r="AO85" s="188" t="s">
        <v>71</v>
      </c>
      <c r="AP85" s="127"/>
      <c r="AQ85" s="127"/>
      <c r="AR85" s="127"/>
      <c r="AS85" s="184"/>
      <c r="AT85" s="189" t="s">
        <v>75</v>
      </c>
      <c r="AU85" s="190"/>
      <c r="AV85" s="190"/>
      <c r="AW85" s="190"/>
      <c r="AX85" s="191"/>
    </row>
    <row r="86" spans="1:50" ht="22.5" customHeight="1">
      <c r="A86" s="137"/>
      <c r="B86" s="135"/>
      <c r="C86" s="135"/>
      <c r="D86" s="135"/>
      <c r="E86" s="135"/>
      <c r="F86" s="136"/>
      <c r="G86" s="151" t="s">
        <v>447</v>
      </c>
      <c r="H86" s="151"/>
      <c r="I86" s="151"/>
      <c r="J86" s="151"/>
      <c r="K86" s="151"/>
      <c r="L86" s="151"/>
      <c r="M86" s="151"/>
      <c r="N86" s="151"/>
      <c r="O86" s="151"/>
      <c r="P86" s="151"/>
      <c r="Q86" s="151"/>
      <c r="R86" s="151"/>
      <c r="S86" s="151"/>
      <c r="T86" s="151"/>
      <c r="U86" s="151"/>
      <c r="V86" s="151"/>
      <c r="W86" s="151"/>
      <c r="X86" s="151"/>
      <c r="Y86" s="153" t="s">
        <v>17</v>
      </c>
      <c r="Z86" s="154"/>
      <c r="AA86" s="155"/>
      <c r="AB86" s="194" t="s">
        <v>483</v>
      </c>
      <c r="AC86" s="157"/>
      <c r="AD86" s="158"/>
      <c r="AE86" s="159" t="s">
        <v>467</v>
      </c>
      <c r="AF86" s="160"/>
      <c r="AG86" s="160"/>
      <c r="AH86" s="160"/>
      <c r="AI86" s="160"/>
      <c r="AJ86" s="159" t="s">
        <v>467</v>
      </c>
      <c r="AK86" s="160"/>
      <c r="AL86" s="160"/>
      <c r="AM86" s="160"/>
      <c r="AN86" s="160"/>
      <c r="AO86" s="159" t="s">
        <v>467</v>
      </c>
      <c r="AP86" s="160"/>
      <c r="AQ86" s="160"/>
      <c r="AR86" s="160"/>
      <c r="AS86" s="160"/>
      <c r="AT86" s="84">
        <v>58</v>
      </c>
      <c r="AU86" s="85"/>
      <c r="AV86" s="85"/>
      <c r="AW86" s="85"/>
      <c r="AX86" s="109"/>
    </row>
    <row r="87" spans="1:50" ht="66" customHeight="1">
      <c r="A87" s="138"/>
      <c r="B87" s="139"/>
      <c r="C87" s="139"/>
      <c r="D87" s="139"/>
      <c r="E87" s="139"/>
      <c r="F87" s="140"/>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445</v>
      </c>
      <c r="AC87" s="165"/>
      <c r="AD87" s="166"/>
      <c r="AE87" s="164" t="s">
        <v>489</v>
      </c>
      <c r="AF87" s="165"/>
      <c r="AG87" s="165"/>
      <c r="AH87" s="165"/>
      <c r="AI87" s="166"/>
      <c r="AJ87" s="164" t="s">
        <v>488</v>
      </c>
      <c r="AK87" s="165"/>
      <c r="AL87" s="165"/>
      <c r="AM87" s="165"/>
      <c r="AN87" s="166"/>
      <c r="AO87" s="164" t="s">
        <v>490</v>
      </c>
      <c r="AP87" s="165"/>
      <c r="AQ87" s="165"/>
      <c r="AR87" s="165"/>
      <c r="AS87" s="166"/>
      <c r="AT87" s="164" t="s">
        <v>449</v>
      </c>
      <c r="AU87" s="165"/>
      <c r="AV87" s="165"/>
      <c r="AW87" s="165"/>
      <c r="AX87" s="167"/>
    </row>
    <row r="88" spans="1:50" ht="32.25" customHeight="1" hidden="1">
      <c r="A88" s="180" t="s">
        <v>17</v>
      </c>
      <c r="B88" s="181"/>
      <c r="C88" s="181"/>
      <c r="D88" s="181"/>
      <c r="E88" s="181"/>
      <c r="F88" s="182"/>
      <c r="G88" s="183" t="s">
        <v>18</v>
      </c>
      <c r="H88" s="127"/>
      <c r="I88" s="127"/>
      <c r="J88" s="127"/>
      <c r="K88" s="127"/>
      <c r="L88" s="127"/>
      <c r="M88" s="127"/>
      <c r="N88" s="127"/>
      <c r="O88" s="127"/>
      <c r="P88" s="127"/>
      <c r="Q88" s="127"/>
      <c r="R88" s="127"/>
      <c r="S88" s="127"/>
      <c r="T88" s="127"/>
      <c r="U88" s="127"/>
      <c r="V88" s="127"/>
      <c r="W88" s="127"/>
      <c r="X88" s="184"/>
      <c r="Y88" s="185"/>
      <c r="Z88" s="186"/>
      <c r="AA88" s="187"/>
      <c r="AB88" s="126" t="s">
        <v>12</v>
      </c>
      <c r="AC88" s="127"/>
      <c r="AD88" s="184"/>
      <c r="AE88" s="188" t="s">
        <v>69</v>
      </c>
      <c r="AF88" s="127"/>
      <c r="AG88" s="127"/>
      <c r="AH88" s="127"/>
      <c r="AI88" s="184"/>
      <c r="AJ88" s="188" t="s">
        <v>70</v>
      </c>
      <c r="AK88" s="127"/>
      <c r="AL88" s="127"/>
      <c r="AM88" s="127"/>
      <c r="AN88" s="184"/>
      <c r="AO88" s="188" t="s">
        <v>71</v>
      </c>
      <c r="AP88" s="127"/>
      <c r="AQ88" s="127"/>
      <c r="AR88" s="127"/>
      <c r="AS88" s="184"/>
      <c r="AT88" s="189" t="s">
        <v>75</v>
      </c>
      <c r="AU88" s="190"/>
      <c r="AV88" s="190"/>
      <c r="AW88" s="190"/>
      <c r="AX88" s="191"/>
    </row>
    <row r="89" spans="1:50" ht="22.5" customHeight="1" hidden="1">
      <c r="A89" s="137"/>
      <c r="B89" s="135"/>
      <c r="C89" s="135"/>
      <c r="D89" s="135"/>
      <c r="E89" s="135"/>
      <c r="F89" s="136"/>
      <c r="G89" s="151" t="s">
        <v>308</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84"/>
      <c r="AU89" s="85"/>
      <c r="AV89" s="85"/>
      <c r="AW89" s="85"/>
      <c r="AX89" s="109"/>
    </row>
    <row r="90" spans="1:50" ht="46.5" customHeight="1" hidden="1">
      <c r="A90" s="138"/>
      <c r="B90" s="139"/>
      <c r="C90" s="139"/>
      <c r="D90" s="139"/>
      <c r="E90" s="139"/>
      <c r="F90" s="140"/>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50" ht="32.25" customHeight="1" hidden="1">
      <c r="A91" s="180" t="s">
        <v>17</v>
      </c>
      <c r="B91" s="181"/>
      <c r="C91" s="181"/>
      <c r="D91" s="181"/>
      <c r="E91" s="181"/>
      <c r="F91" s="182"/>
      <c r="G91" s="183" t="s">
        <v>18</v>
      </c>
      <c r="H91" s="127"/>
      <c r="I91" s="127"/>
      <c r="J91" s="127"/>
      <c r="K91" s="127"/>
      <c r="L91" s="127"/>
      <c r="M91" s="127"/>
      <c r="N91" s="127"/>
      <c r="O91" s="127"/>
      <c r="P91" s="127"/>
      <c r="Q91" s="127"/>
      <c r="R91" s="127"/>
      <c r="S91" s="127"/>
      <c r="T91" s="127"/>
      <c r="U91" s="127"/>
      <c r="V91" s="127"/>
      <c r="W91" s="127"/>
      <c r="X91" s="184"/>
      <c r="Y91" s="185"/>
      <c r="Z91" s="186"/>
      <c r="AA91" s="187"/>
      <c r="AB91" s="126" t="s">
        <v>12</v>
      </c>
      <c r="AC91" s="127"/>
      <c r="AD91" s="184"/>
      <c r="AE91" s="188" t="s">
        <v>69</v>
      </c>
      <c r="AF91" s="127"/>
      <c r="AG91" s="127"/>
      <c r="AH91" s="127"/>
      <c r="AI91" s="184"/>
      <c r="AJ91" s="188" t="s">
        <v>70</v>
      </c>
      <c r="AK91" s="127"/>
      <c r="AL91" s="127"/>
      <c r="AM91" s="127"/>
      <c r="AN91" s="184"/>
      <c r="AO91" s="188" t="s">
        <v>71</v>
      </c>
      <c r="AP91" s="127"/>
      <c r="AQ91" s="127"/>
      <c r="AR91" s="127"/>
      <c r="AS91" s="184"/>
      <c r="AT91" s="189" t="s">
        <v>75</v>
      </c>
      <c r="AU91" s="190"/>
      <c r="AV91" s="190"/>
      <c r="AW91" s="190"/>
      <c r="AX91" s="191"/>
    </row>
    <row r="92" spans="1:50" ht="22.5" customHeight="1" hidden="1">
      <c r="A92" s="137"/>
      <c r="B92" s="135"/>
      <c r="C92" s="135"/>
      <c r="D92" s="135"/>
      <c r="E92" s="135"/>
      <c r="F92" s="136"/>
      <c r="G92" s="151" t="s">
        <v>308</v>
      </c>
      <c r="H92" s="151"/>
      <c r="I92" s="151"/>
      <c r="J92" s="151"/>
      <c r="K92" s="151"/>
      <c r="L92" s="151"/>
      <c r="M92" s="151"/>
      <c r="N92" s="151"/>
      <c r="O92" s="151"/>
      <c r="P92" s="151"/>
      <c r="Q92" s="151"/>
      <c r="R92" s="151"/>
      <c r="S92" s="151"/>
      <c r="T92" s="151"/>
      <c r="U92" s="151"/>
      <c r="V92" s="151"/>
      <c r="W92" s="151"/>
      <c r="X92" s="192"/>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84"/>
      <c r="AU92" s="85"/>
      <c r="AV92" s="85"/>
      <c r="AW92" s="85"/>
      <c r="AX92" s="109"/>
    </row>
    <row r="93" spans="1:50" ht="46.5" customHeight="1" hidden="1">
      <c r="A93" s="138"/>
      <c r="B93" s="139"/>
      <c r="C93" s="139"/>
      <c r="D93" s="139"/>
      <c r="E93" s="139"/>
      <c r="F93" s="140"/>
      <c r="G93" s="152"/>
      <c r="H93" s="152"/>
      <c r="I93" s="152"/>
      <c r="J93" s="152"/>
      <c r="K93" s="152"/>
      <c r="L93" s="152"/>
      <c r="M93" s="152"/>
      <c r="N93" s="152"/>
      <c r="O93" s="152"/>
      <c r="P93" s="152"/>
      <c r="Q93" s="152"/>
      <c r="R93" s="152"/>
      <c r="S93" s="152"/>
      <c r="T93" s="152"/>
      <c r="U93" s="152"/>
      <c r="V93" s="152"/>
      <c r="W93" s="152"/>
      <c r="X93" s="193"/>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50" ht="32.25" customHeight="1" hidden="1">
      <c r="A94" s="134" t="s">
        <v>17</v>
      </c>
      <c r="B94" s="135"/>
      <c r="C94" s="135"/>
      <c r="D94" s="135"/>
      <c r="E94" s="135"/>
      <c r="F94" s="136"/>
      <c r="G94" s="92"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50" ht="22.5" customHeight="1" hidden="1">
      <c r="A95" s="137"/>
      <c r="B95" s="135"/>
      <c r="C95" s="135"/>
      <c r="D95" s="135"/>
      <c r="E95" s="135"/>
      <c r="F95" s="136"/>
      <c r="G95" s="151" t="s">
        <v>308</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84"/>
      <c r="AU95" s="85"/>
      <c r="AV95" s="85"/>
      <c r="AW95" s="85"/>
      <c r="AX95" s="109"/>
    </row>
    <row r="96" spans="1:50" ht="46.5" customHeight="1" hidden="1">
      <c r="A96" s="138"/>
      <c r="B96" s="139"/>
      <c r="C96" s="139"/>
      <c r="D96" s="139"/>
      <c r="E96" s="139"/>
      <c r="F96" s="140"/>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2.5" customHeight="1">
      <c r="A97" s="347" t="s">
        <v>77</v>
      </c>
      <c r="B97" s="348"/>
      <c r="C97" s="359" t="s">
        <v>19</v>
      </c>
      <c r="D97" s="360"/>
      <c r="E97" s="360"/>
      <c r="F97" s="360"/>
      <c r="G97" s="360"/>
      <c r="H97" s="360"/>
      <c r="I97" s="360"/>
      <c r="J97" s="360"/>
      <c r="K97" s="361"/>
      <c r="L97" s="406" t="s">
        <v>76</v>
      </c>
      <c r="M97" s="406"/>
      <c r="N97" s="406"/>
      <c r="O97" s="406"/>
      <c r="P97" s="406"/>
      <c r="Q97" s="406"/>
      <c r="R97" s="407" t="s">
        <v>73</v>
      </c>
      <c r="S97" s="408"/>
      <c r="T97" s="408"/>
      <c r="U97" s="408"/>
      <c r="V97" s="408"/>
      <c r="W97" s="408"/>
      <c r="X97" s="388"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89"/>
    </row>
    <row r="98" spans="1:50" ht="22.5" customHeight="1">
      <c r="A98" s="349"/>
      <c r="B98" s="350"/>
      <c r="C98" s="529" t="s">
        <v>467</v>
      </c>
      <c r="D98" s="530"/>
      <c r="E98" s="530"/>
      <c r="F98" s="530"/>
      <c r="G98" s="530"/>
      <c r="H98" s="530"/>
      <c r="I98" s="530"/>
      <c r="J98" s="530"/>
      <c r="K98" s="531"/>
      <c r="L98" s="65" t="s">
        <v>467</v>
      </c>
      <c r="M98" s="66"/>
      <c r="N98" s="66"/>
      <c r="O98" s="66"/>
      <c r="P98" s="66"/>
      <c r="Q98" s="67"/>
      <c r="R98" s="65" t="s">
        <v>508</v>
      </c>
      <c r="S98" s="66"/>
      <c r="T98" s="66"/>
      <c r="U98" s="66"/>
      <c r="V98" s="66"/>
      <c r="W98" s="67"/>
      <c r="X98" s="397" t="s">
        <v>509</v>
      </c>
      <c r="Y98" s="398"/>
      <c r="Z98" s="398"/>
      <c r="AA98" s="398"/>
      <c r="AB98" s="398"/>
      <c r="AC98" s="398"/>
      <c r="AD98" s="398"/>
      <c r="AE98" s="398"/>
      <c r="AF98" s="398"/>
      <c r="AG98" s="398"/>
      <c r="AH98" s="398"/>
      <c r="AI98" s="398"/>
      <c r="AJ98" s="398"/>
      <c r="AK98" s="398"/>
      <c r="AL98" s="398"/>
      <c r="AM98" s="398"/>
      <c r="AN98" s="398"/>
      <c r="AO98" s="398"/>
      <c r="AP98" s="398"/>
      <c r="AQ98" s="398"/>
      <c r="AR98" s="398"/>
      <c r="AS98" s="398"/>
      <c r="AT98" s="398"/>
      <c r="AU98" s="398"/>
      <c r="AV98" s="398"/>
      <c r="AW98" s="398"/>
      <c r="AX98" s="399"/>
    </row>
    <row r="99" spans="1:50" ht="22.5" customHeight="1">
      <c r="A99" s="349"/>
      <c r="B99" s="350"/>
      <c r="C99" s="168"/>
      <c r="D99" s="169"/>
      <c r="E99" s="169"/>
      <c r="F99" s="169"/>
      <c r="G99" s="169"/>
      <c r="H99" s="169"/>
      <c r="I99" s="169"/>
      <c r="J99" s="169"/>
      <c r="K99" s="170"/>
      <c r="L99" s="65"/>
      <c r="M99" s="66"/>
      <c r="N99" s="66"/>
      <c r="O99" s="66"/>
      <c r="P99" s="66"/>
      <c r="Q99" s="67"/>
      <c r="R99" s="65"/>
      <c r="S99" s="66"/>
      <c r="T99" s="66"/>
      <c r="U99" s="66"/>
      <c r="V99" s="66"/>
      <c r="W99" s="67"/>
      <c r="X99" s="400"/>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22.5" customHeight="1">
      <c r="A100" s="349"/>
      <c r="B100" s="350"/>
      <c r="C100" s="168"/>
      <c r="D100" s="169"/>
      <c r="E100" s="169"/>
      <c r="F100" s="169"/>
      <c r="G100" s="169"/>
      <c r="H100" s="169"/>
      <c r="I100" s="169"/>
      <c r="J100" s="169"/>
      <c r="K100" s="170"/>
      <c r="L100" s="65"/>
      <c r="M100" s="66"/>
      <c r="N100" s="66"/>
      <c r="O100" s="66"/>
      <c r="P100" s="66"/>
      <c r="Q100" s="67"/>
      <c r="R100" s="65"/>
      <c r="S100" s="66"/>
      <c r="T100" s="66"/>
      <c r="U100" s="66"/>
      <c r="V100" s="66"/>
      <c r="W100" s="67"/>
      <c r="X100" s="400"/>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2"/>
    </row>
    <row r="101" spans="1:50" ht="22.5" customHeight="1">
      <c r="A101" s="349"/>
      <c r="B101" s="350"/>
      <c r="C101" s="168"/>
      <c r="D101" s="169"/>
      <c r="E101" s="169"/>
      <c r="F101" s="169"/>
      <c r="G101" s="169"/>
      <c r="H101" s="169"/>
      <c r="I101" s="169"/>
      <c r="J101" s="169"/>
      <c r="K101" s="170"/>
      <c r="L101" s="65"/>
      <c r="M101" s="66"/>
      <c r="N101" s="66"/>
      <c r="O101" s="66"/>
      <c r="P101" s="66"/>
      <c r="Q101" s="67"/>
      <c r="R101" s="65"/>
      <c r="S101" s="66"/>
      <c r="T101" s="66"/>
      <c r="U101" s="66"/>
      <c r="V101" s="66"/>
      <c r="W101" s="67"/>
      <c r="X101" s="400"/>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01"/>
      <c r="AV101" s="401"/>
      <c r="AW101" s="401"/>
      <c r="AX101" s="402"/>
    </row>
    <row r="102" spans="1:50" ht="22.5" customHeight="1">
      <c r="A102" s="349"/>
      <c r="B102" s="350"/>
      <c r="C102" s="168"/>
      <c r="D102" s="169"/>
      <c r="E102" s="169"/>
      <c r="F102" s="169"/>
      <c r="G102" s="169"/>
      <c r="H102" s="169"/>
      <c r="I102" s="169"/>
      <c r="J102" s="169"/>
      <c r="K102" s="170"/>
      <c r="L102" s="65"/>
      <c r="M102" s="66"/>
      <c r="N102" s="66"/>
      <c r="O102" s="66"/>
      <c r="P102" s="66"/>
      <c r="Q102" s="67"/>
      <c r="R102" s="65"/>
      <c r="S102" s="66"/>
      <c r="T102" s="66"/>
      <c r="U102" s="66"/>
      <c r="V102" s="66"/>
      <c r="W102" s="67"/>
      <c r="X102" s="400"/>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2.5" customHeight="1">
      <c r="A103" s="349"/>
      <c r="B103" s="350"/>
      <c r="C103" s="353"/>
      <c r="D103" s="354"/>
      <c r="E103" s="354"/>
      <c r="F103" s="354"/>
      <c r="G103" s="354"/>
      <c r="H103" s="354"/>
      <c r="I103" s="354"/>
      <c r="J103" s="354"/>
      <c r="K103" s="355"/>
      <c r="L103" s="65"/>
      <c r="M103" s="66"/>
      <c r="N103" s="66"/>
      <c r="O103" s="66"/>
      <c r="P103" s="66"/>
      <c r="Q103" s="67"/>
      <c r="R103" s="65"/>
      <c r="S103" s="66"/>
      <c r="T103" s="66"/>
      <c r="U103" s="66"/>
      <c r="V103" s="66"/>
      <c r="W103" s="67"/>
      <c r="X103" s="400"/>
      <c r="Y103" s="401"/>
      <c r="Z103" s="401"/>
      <c r="AA103" s="401"/>
      <c r="AB103" s="401"/>
      <c r="AC103" s="401"/>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2"/>
    </row>
    <row r="104" spans="1:50" ht="21" customHeight="1" thickBot="1">
      <c r="A104" s="351"/>
      <c r="B104" s="352"/>
      <c r="C104" s="174" t="s">
        <v>22</v>
      </c>
      <c r="D104" s="175"/>
      <c r="E104" s="175"/>
      <c r="F104" s="175"/>
      <c r="G104" s="175"/>
      <c r="H104" s="175"/>
      <c r="I104" s="175"/>
      <c r="J104" s="175"/>
      <c r="K104" s="176"/>
      <c r="L104" s="177">
        <f>SUM(L98:Q103)</f>
        <v>0</v>
      </c>
      <c r="M104" s="178"/>
      <c r="N104" s="178"/>
      <c r="O104" s="178"/>
      <c r="P104" s="178"/>
      <c r="Q104" s="179"/>
      <c r="R104" s="177">
        <f>SUM(R98:W103)</f>
        <v>0</v>
      </c>
      <c r="S104" s="178"/>
      <c r="T104" s="178"/>
      <c r="U104" s="178"/>
      <c r="V104" s="178"/>
      <c r="W104" s="179"/>
      <c r="X104" s="403"/>
      <c r="Y104" s="404"/>
      <c r="Z104" s="404"/>
      <c r="AA104" s="404"/>
      <c r="AB104" s="404"/>
      <c r="AC104" s="404"/>
      <c r="AD104" s="404"/>
      <c r="AE104" s="404"/>
      <c r="AF104" s="404"/>
      <c r="AG104" s="404"/>
      <c r="AH104" s="404"/>
      <c r="AI104" s="404"/>
      <c r="AJ104" s="404"/>
      <c r="AK104" s="404"/>
      <c r="AL104" s="404"/>
      <c r="AM104" s="404"/>
      <c r="AN104" s="404"/>
      <c r="AO104" s="404"/>
      <c r="AP104" s="404"/>
      <c r="AQ104" s="404"/>
      <c r="AR104" s="404"/>
      <c r="AS104" s="404"/>
      <c r="AT104" s="404"/>
      <c r="AU104" s="404"/>
      <c r="AV104" s="404"/>
      <c r="AW104" s="404"/>
      <c r="AX104" s="40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c r="A107" s="5"/>
      <c r="B107" s="6"/>
      <c r="C107" s="527" t="s">
        <v>39</v>
      </c>
      <c r="D107" s="526"/>
      <c r="E107" s="526"/>
      <c r="F107" s="526"/>
      <c r="G107" s="526"/>
      <c r="H107" s="526"/>
      <c r="I107" s="526"/>
      <c r="J107" s="526"/>
      <c r="K107" s="526"/>
      <c r="L107" s="526"/>
      <c r="M107" s="526"/>
      <c r="N107" s="526"/>
      <c r="O107" s="526"/>
      <c r="P107" s="526"/>
      <c r="Q107" s="526"/>
      <c r="R107" s="526"/>
      <c r="S107" s="526"/>
      <c r="T107" s="526"/>
      <c r="U107" s="526"/>
      <c r="V107" s="526"/>
      <c r="W107" s="526"/>
      <c r="X107" s="526"/>
      <c r="Y107" s="526"/>
      <c r="Z107" s="526"/>
      <c r="AA107" s="526"/>
      <c r="AB107" s="526"/>
      <c r="AC107" s="528"/>
      <c r="AD107" s="526" t="s">
        <v>43</v>
      </c>
      <c r="AE107" s="526"/>
      <c r="AF107" s="526"/>
      <c r="AG107" s="608" t="s">
        <v>38</v>
      </c>
      <c r="AH107" s="526"/>
      <c r="AI107" s="526"/>
      <c r="AJ107" s="526"/>
      <c r="AK107" s="526"/>
      <c r="AL107" s="526"/>
      <c r="AM107" s="526"/>
      <c r="AN107" s="526"/>
      <c r="AO107" s="526"/>
      <c r="AP107" s="526"/>
      <c r="AQ107" s="526"/>
      <c r="AR107" s="526"/>
      <c r="AS107" s="526"/>
      <c r="AT107" s="526"/>
      <c r="AU107" s="526"/>
      <c r="AV107" s="526"/>
      <c r="AW107" s="526"/>
      <c r="AX107" s="609"/>
    </row>
    <row r="108" spans="1:50" ht="51.75" customHeight="1">
      <c r="A108" s="290" t="s">
        <v>311</v>
      </c>
      <c r="B108" s="291"/>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25" t="s">
        <v>373</v>
      </c>
      <c r="AE108" s="626"/>
      <c r="AF108" s="626"/>
      <c r="AG108" s="629" t="s">
        <v>424</v>
      </c>
      <c r="AH108" s="630"/>
      <c r="AI108" s="630"/>
      <c r="AJ108" s="630"/>
      <c r="AK108" s="630"/>
      <c r="AL108" s="630"/>
      <c r="AM108" s="630"/>
      <c r="AN108" s="630"/>
      <c r="AO108" s="630"/>
      <c r="AP108" s="630"/>
      <c r="AQ108" s="630"/>
      <c r="AR108" s="630"/>
      <c r="AS108" s="630"/>
      <c r="AT108" s="630"/>
      <c r="AU108" s="630"/>
      <c r="AV108" s="630"/>
      <c r="AW108" s="630"/>
      <c r="AX108" s="631"/>
    </row>
    <row r="109" spans="1:50" ht="50.25" customHeight="1">
      <c r="A109" s="292"/>
      <c r="B109" s="293"/>
      <c r="C109" s="409" t="s">
        <v>44</v>
      </c>
      <c r="D109" s="410"/>
      <c r="E109" s="410"/>
      <c r="F109" s="410"/>
      <c r="G109" s="410"/>
      <c r="H109" s="410"/>
      <c r="I109" s="410"/>
      <c r="J109" s="410"/>
      <c r="K109" s="410"/>
      <c r="L109" s="410"/>
      <c r="M109" s="410"/>
      <c r="N109" s="410"/>
      <c r="O109" s="410"/>
      <c r="P109" s="410"/>
      <c r="Q109" s="410"/>
      <c r="R109" s="410"/>
      <c r="S109" s="410"/>
      <c r="T109" s="410"/>
      <c r="U109" s="410"/>
      <c r="V109" s="410"/>
      <c r="W109" s="410"/>
      <c r="X109" s="410"/>
      <c r="Y109" s="410"/>
      <c r="Z109" s="410"/>
      <c r="AA109" s="410"/>
      <c r="AB109" s="410"/>
      <c r="AC109" s="411"/>
      <c r="AD109" s="443" t="s">
        <v>373</v>
      </c>
      <c r="AE109" s="444"/>
      <c r="AF109" s="444"/>
      <c r="AG109" s="573" t="s">
        <v>425</v>
      </c>
      <c r="AH109" s="574"/>
      <c r="AI109" s="574"/>
      <c r="AJ109" s="574"/>
      <c r="AK109" s="574"/>
      <c r="AL109" s="574"/>
      <c r="AM109" s="574"/>
      <c r="AN109" s="574"/>
      <c r="AO109" s="574"/>
      <c r="AP109" s="574"/>
      <c r="AQ109" s="574"/>
      <c r="AR109" s="574"/>
      <c r="AS109" s="574"/>
      <c r="AT109" s="574"/>
      <c r="AU109" s="574"/>
      <c r="AV109" s="574"/>
      <c r="AW109" s="574"/>
      <c r="AX109" s="575"/>
    </row>
    <row r="110" spans="1:50" ht="44.25" customHeight="1">
      <c r="A110" s="294"/>
      <c r="B110" s="295"/>
      <c r="C110" s="412" t="s">
        <v>313</v>
      </c>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4"/>
      <c r="AD110" s="570" t="s">
        <v>373</v>
      </c>
      <c r="AE110" s="571"/>
      <c r="AF110" s="571"/>
      <c r="AG110" s="602" t="s">
        <v>440</v>
      </c>
      <c r="AH110" s="209"/>
      <c r="AI110" s="209"/>
      <c r="AJ110" s="209"/>
      <c r="AK110" s="209"/>
      <c r="AL110" s="209"/>
      <c r="AM110" s="209"/>
      <c r="AN110" s="209"/>
      <c r="AO110" s="209"/>
      <c r="AP110" s="209"/>
      <c r="AQ110" s="209"/>
      <c r="AR110" s="209"/>
      <c r="AS110" s="209"/>
      <c r="AT110" s="209"/>
      <c r="AU110" s="209"/>
      <c r="AV110" s="209"/>
      <c r="AW110" s="209"/>
      <c r="AX110" s="592"/>
    </row>
    <row r="111" spans="1:50" ht="39.75" customHeight="1">
      <c r="A111" s="535" t="s">
        <v>46</v>
      </c>
      <c r="B111" s="562"/>
      <c r="C111" s="415" t="s">
        <v>48</v>
      </c>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585" t="s">
        <v>471</v>
      </c>
      <c r="AE111" s="586"/>
      <c r="AF111" s="586"/>
      <c r="AG111" s="284" t="s">
        <v>470</v>
      </c>
      <c r="AH111" s="285"/>
      <c r="AI111" s="285"/>
      <c r="AJ111" s="285"/>
      <c r="AK111" s="285"/>
      <c r="AL111" s="285"/>
      <c r="AM111" s="285"/>
      <c r="AN111" s="285"/>
      <c r="AO111" s="285"/>
      <c r="AP111" s="285"/>
      <c r="AQ111" s="285"/>
      <c r="AR111" s="285"/>
      <c r="AS111" s="285"/>
      <c r="AT111" s="285"/>
      <c r="AU111" s="285"/>
      <c r="AV111" s="285"/>
      <c r="AW111" s="285"/>
      <c r="AX111" s="286"/>
    </row>
    <row r="112" spans="1:50" ht="32.25" customHeight="1">
      <c r="A112" s="563"/>
      <c r="B112" s="564"/>
      <c r="C112" s="423"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43" t="s">
        <v>373</v>
      </c>
      <c r="AE112" s="444"/>
      <c r="AF112" s="444"/>
      <c r="AG112" s="573" t="s">
        <v>443</v>
      </c>
      <c r="AH112" s="574"/>
      <c r="AI112" s="574"/>
      <c r="AJ112" s="574"/>
      <c r="AK112" s="574"/>
      <c r="AL112" s="574"/>
      <c r="AM112" s="574"/>
      <c r="AN112" s="574"/>
      <c r="AO112" s="574"/>
      <c r="AP112" s="574"/>
      <c r="AQ112" s="574"/>
      <c r="AR112" s="574"/>
      <c r="AS112" s="574"/>
      <c r="AT112" s="574"/>
      <c r="AU112" s="574"/>
      <c r="AV112" s="574"/>
      <c r="AW112" s="574"/>
      <c r="AX112" s="575"/>
    </row>
    <row r="113" spans="1:50" ht="27.75" customHeight="1">
      <c r="A113" s="563"/>
      <c r="B113" s="564"/>
      <c r="C113" s="492" t="s">
        <v>314</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43" t="s">
        <v>373</v>
      </c>
      <c r="AE113" s="444"/>
      <c r="AF113" s="444"/>
      <c r="AG113" s="573" t="s">
        <v>441</v>
      </c>
      <c r="AH113" s="574"/>
      <c r="AI113" s="574"/>
      <c r="AJ113" s="574"/>
      <c r="AK113" s="574"/>
      <c r="AL113" s="574"/>
      <c r="AM113" s="574"/>
      <c r="AN113" s="574"/>
      <c r="AO113" s="574"/>
      <c r="AP113" s="574"/>
      <c r="AQ113" s="574"/>
      <c r="AR113" s="574"/>
      <c r="AS113" s="574"/>
      <c r="AT113" s="574"/>
      <c r="AU113" s="574"/>
      <c r="AV113" s="574"/>
      <c r="AW113" s="574"/>
      <c r="AX113" s="575"/>
    </row>
    <row r="114" spans="1:50" ht="49.5" customHeight="1">
      <c r="A114" s="563"/>
      <c r="B114" s="564"/>
      <c r="C114" s="423"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43" t="s">
        <v>373</v>
      </c>
      <c r="AE114" s="444"/>
      <c r="AF114" s="444"/>
      <c r="AG114" s="573" t="s">
        <v>461</v>
      </c>
      <c r="AH114" s="574"/>
      <c r="AI114" s="574"/>
      <c r="AJ114" s="574"/>
      <c r="AK114" s="574"/>
      <c r="AL114" s="574"/>
      <c r="AM114" s="574"/>
      <c r="AN114" s="574"/>
      <c r="AO114" s="574"/>
      <c r="AP114" s="574"/>
      <c r="AQ114" s="574"/>
      <c r="AR114" s="574"/>
      <c r="AS114" s="574"/>
      <c r="AT114" s="574"/>
      <c r="AU114" s="574"/>
      <c r="AV114" s="574"/>
      <c r="AW114" s="574"/>
      <c r="AX114" s="575"/>
    </row>
    <row r="115" spans="1:50" ht="66" customHeight="1">
      <c r="A115" s="563"/>
      <c r="B115" s="564"/>
      <c r="C115" s="423"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1"/>
      <c r="AD115" s="443" t="s">
        <v>373</v>
      </c>
      <c r="AE115" s="444"/>
      <c r="AF115" s="444"/>
      <c r="AG115" s="573" t="s">
        <v>460</v>
      </c>
      <c r="AH115" s="574"/>
      <c r="AI115" s="574"/>
      <c r="AJ115" s="574"/>
      <c r="AK115" s="574"/>
      <c r="AL115" s="574"/>
      <c r="AM115" s="574"/>
      <c r="AN115" s="574"/>
      <c r="AO115" s="574"/>
      <c r="AP115" s="574"/>
      <c r="AQ115" s="574"/>
      <c r="AR115" s="574"/>
      <c r="AS115" s="574"/>
      <c r="AT115" s="574"/>
      <c r="AU115" s="574"/>
      <c r="AV115" s="574"/>
      <c r="AW115" s="574"/>
      <c r="AX115" s="575"/>
    </row>
    <row r="116" spans="1:64" ht="18.75" customHeight="1">
      <c r="A116" s="563"/>
      <c r="B116" s="564"/>
      <c r="C116" s="423"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1"/>
      <c r="AD116" s="612" t="s">
        <v>373</v>
      </c>
      <c r="AE116" s="613"/>
      <c r="AF116" s="613"/>
      <c r="AG116" s="596" t="s">
        <v>472</v>
      </c>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2" ht="40.5" customHeight="1">
      <c r="A117" s="565"/>
      <c r="B117" s="566"/>
      <c r="C117" s="567" t="s">
        <v>82</v>
      </c>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9"/>
      <c r="AD117" s="570" t="s">
        <v>373</v>
      </c>
      <c r="AE117" s="571"/>
      <c r="AF117" s="572"/>
      <c r="AG117" s="614" t="s">
        <v>442</v>
      </c>
      <c r="AH117" s="583"/>
      <c r="AI117" s="583"/>
      <c r="AJ117" s="583"/>
      <c r="AK117" s="583"/>
      <c r="AL117" s="583"/>
      <c r="AM117" s="583"/>
      <c r="AN117" s="583"/>
      <c r="AO117" s="583"/>
      <c r="AP117" s="583"/>
      <c r="AQ117" s="583"/>
      <c r="AR117" s="583"/>
      <c r="AS117" s="583"/>
      <c r="AT117" s="583"/>
      <c r="AU117" s="583"/>
      <c r="AV117" s="583"/>
      <c r="AW117" s="583"/>
      <c r="AX117" s="615"/>
      <c r="BG117" s="10"/>
      <c r="BH117" s="10"/>
      <c r="BI117" s="10"/>
      <c r="BJ117" s="10"/>
    </row>
    <row r="118" spans="1:50" ht="89.25" customHeight="1">
      <c r="A118" s="535" t="s">
        <v>47</v>
      </c>
      <c r="B118" s="562"/>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585" t="s">
        <v>471</v>
      </c>
      <c r="AE118" s="586"/>
      <c r="AF118" s="644"/>
      <c r="AG118" s="645" t="s">
        <v>511</v>
      </c>
      <c r="AH118" s="285"/>
      <c r="AI118" s="285"/>
      <c r="AJ118" s="285"/>
      <c r="AK118" s="285"/>
      <c r="AL118" s="285"/>
      <c r="AM118" s="285"/>
      <c r="AN118" s="285"/>
      <c r="AO118" s="285"/>
      <c r="AP118" s="285"/>
      <c r="AQ118" s="285"/>
      <c r="AR118" s="285"/>
      <c r="AS118" s="285"/>
      <c r="AT118" s="285"/>
      <c r="AU118" s="285"/>
      <c r="AV118" s="285"/>
      <c r="AW118" s="285"/>
      <c r="AX118" s="286"/>
    </row>
    <row r="119" spans="1:50" ht="54.75" customHeight="1">
      <c r="A119" s="563"/>
      <c r="B119" s="564"/>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27" t="s">
        <v>491</v>
      </c>
      <c r="AE119" s="628"/>
      <c r="AF119" s="628"/>
      <c r="AG119" s="573" t="s">
        <v>492</v>
      </c>
      <c r="AH119" s="574"/>
      <c r="AI119" s="574"/>
      <c r="AJ119" s="574"/>
      <c r="AK119" s="574"/>
      <c r="AL119" s="574"/>
      <c r="AM119" s="574"/>
      <c r="AN119" s="574"/>
      <c r="AO119" s="574"/>
      <c r="AP119" s="574"/>
      <c r="AQ119" s="574"/>
      <c r="AR119" s="574"/>
      <c r="AS119" s="574"/>
      <c r="AT119" s="574"/>
      <c r="AU119" s="574"/>
      <c r="AV119" s="574"/>
      <c r="AW119" s="574"/>
      <c r="AX119" s="575"/>
    </row>
    <row r="120" spans="1:50" ht="18" customHeight="1">
      <c r="A120" s="563"/>
      <c r="B120" s="564"/>
      <c r="C120" s="423"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43" t="s">
        <v>426</v>
      </c>
      <c r="AE120" s="444"/>
      <c r="AF120" s="444"/>
      <c r="AG120" s="573" t="s">
        <v>484</v>
      </c>
      <c r="AH120" s="574"/>
      <c r="AI120" s="574"/>
      <c r="AJ120" s="574"/>
      <c r="AK120" s="574"/>
      <c r="AL120" s="574"/>
      <c r="AM120" s="574"/>
      <c r="AN120" s="574"/>
      <c r="AO120" s="574"/>
      <c r="AP120" s="574"/>
      <c r="AQ120" s="574"/>
      <c r="AR120" s="574"/>
      <c r="AS120" s="574"/>
      <c r="AT120" s="574"/>
      <c r="AU120" s="574"/>
      <c r="AV120" s="574"/>
      <c r="AW120" s="574"/>
      <c r="AX120" s="575"/>
    </row>
    <row r="121" spans="1:50" ht="18" customHeight="1">
      <c r="A121" s="565"/>
      <c r="B121" s="566"/>
      <c r="C121" s="423"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43" t="s">
        <v>426</v>
      </c>
      <c r="AE121" s="444"/>
      <c r="AF121" s="444"/>
      <c r="AG121" s="602" t="s">
        <v>485</v>
      </c>
      <c r="AH121" s="209"/>
      <c r="AI121" s="209"/>
      <c r="AJ121" s="209"/>
      <c r="AK121" s="209"/>
      <c r="AL121" s="209"/>
      <c r="AM121" s="209"/>
      <c r="AN121" s="209"/>
      <c r="AO121" s="209"/>
      <c r="AP121" s="209"/>
      <c r="AQ121" s="209"/>
      <c r="AR121" s="209"/>
      <c r="AS121" s="209"/>
      <c r="AT121" s="209"/>
      <c r="AU121" s="209"/>
      <c r="AV121" s="209"/>
      <c r="AW121" s="209"/>
      <c r="AX121" s="592"/>
    </row>
    <row r="122" spans="1:50" ht="33" customHeight="1">
      <c r="A122" s="535" t="s">
        <v>80</v>
      </c>
      <c r="B122" s="603"/>
      <c r="C122" s="432" t="s">
        <v>315</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16"/>
      <c r="AD122" s="585" t="s">
        <v>373</v>
      </c>
      <c r="AE122" s="586"/>
      <c r="AF122" s="586"/>
      <c r="AG122" s="587" t="s">
        <v>457</v>
      </c>
      <c r="AH122" s="207"/>
      <c r="AI122" s="207"/>
      <c r="AJ122" s="207"/>
      <c r="AK122" s="207"/>
      <c r="AL122" s="207"/>
      <c r="AM122" s="207"/>
      <c r="AN122" s="207"/>
      <c r="AO122" s="207"/>
      <c r="AP122" s="207"/>
      <c r="AQ122" s="207"/>
      <c r="AR122" s="207"/>
      <c r="AS122" s="207"/>
      <c r="AT122" s="207"/>
      <c r="AU122" s="207"/>
      <c r="AV122" s="207"/>
      <c r="AW122" s="207"/>
      <c r="AX122" s="588"/>
    </row>
    <row r="123" spans="1:50" ht="15.75" customHeight="1">
      <c r="A123" s="604"/>
      <c r="B123" s="605"/>
      <c r="C123" s="599" t="s">
        <v>87</v>
      </c>
      <c r="D123" s="600"/>
      <c r="E123" s="600"/>
      <c r="F123" s="600"/>
      <c r="G123" s="600"/>
      <c r="H123" s="600"/>
      <c r="I123" s="600"/>
      <c r="J123" s="600"/>
      <c r="K123" s="600"/>
      <c r="L123" s="600"/>
      <c r="M123" s="600"/>
      <c r="N123" s="600"/>
      <c r="O123" s="601"/>
      <c r="P123" s="617" t="s">
        <v>0</v>
      </c>
      <c r="Q123" s="646"/>
      <c r="R123" s="646"/>
      <c r="S123" s="647"/>
      <c r="T123" s="616" t="s">
        <v>30</v>
      </c>
      <c r="U123" s="617"/>
      <c r="V123" s="617"/>
      <c r="W123" s="617"/>
      <c r="X123" s="617"/>
      <c r="Y123" s="617"/>
      <c r="Z123" s="617"/>
      <c r="AA123" s="617"/>
      <c r="AB123" s="617"/>
      <c r="AC123" s="617"/>
      <c r="AD123" s="617"/>
      <c r="AE123" s="617"/>
      <c r="AF123" s="618"/>
      <c r="AG123" s="589"/>
      <c r="AH123" s="274"/>
      <c r="AI123" s="274"/>
      <c r="AJ123" s="274"/>
      <c r="AK123" s="274"/>
      <c r="AL123" s="274"/>
      <c r="AM123" s="274"/>
      <c r="AN123" s="274"/>
      <c r="AO123" s="274"/>
      <c r="AP123" s="274"/>
      <c r="AQ123" s="274"/>
      <c r="AR123" s="274"/>
      <c r="AS123" s="274"/>
      <c r="AT123" s="274"/>
      <c r="AU123" s="274"/>
      <c r="AV123" s="274"/>
      <c r="AW123" s="274"/>
      <c r="AX123" s="590"/>
    </row>
    <row r="124" spans="1:50" ht="127.5" customHeight="1">
      <c r="A124" s="604"/>
      <c r="B124" s="605"/>
      <c r="C124" s="667" t="s">
        <v>454</v>
      </c>
      <c r="D124" s="668"/>
      <c r="E124" s="668"/>
      <c r="F124" s="668"/>
      <c r="G124" s="668"/>
      <c r="H124" s="668"/>
      <c r="I124" s="668"/>
      <c r="J124" s="668"/>
      <c r="K124" s="668"/>
      <c r="L124" s="668"/>
      <c r="M124" s="668"/>
      <c r="N124" s="668"/>
      <c r="O124" s="669"/>
      <c r="P124" s="619" t="s">
        <v>507</v>
      </c>
      <c r="Q124" s="620"/>
      <c r="R124" s="620"/>
      <c r="S124" s="621"/>
      <c r="T124" s="610" t="s">
        <v>453</v>
      </c>
      <c r="U124" s="574"/>
      <c r="V124" s="574"/>
      <c r="W124" s="574"/>
      <c r="X124" s="574"/>
      <c r="Y124" s="574"/>
      <c r="Z124" s="574"/>
      <c r="AA124" s="574"/>
      <c r="AB124" s="574"/>
      <c r="AC124" s="574"/>
      <c r="AD124" s="574"/>
      <c r="AE124" s="574"/>
      <c r="AF124" s="611"/>
      <c r="AG124" s="589"/>
      <c r="AH124" s="274"/>
      <c r="AI124" s="274"/>
      <c r="AJ124" s="274"/>
      <c r="AK124" s="274"/>
      <c r="AL124" s="274"/>
      <c r="AM124" s="274"/>
      <c r="AN124" s="274"/>
      <c r="AO124" s="274"/>
      <c r="AP124" s="274"/>
      <c r="AQ124" s="274"/>
      <c r="AR124" s="274"/>
      <c r="AS124" s="274"/>
      <c r="AT124" s="274"/>
      <c r="AU124" s="274"/>
      <c r="AV124" s="274"/>
      <c r="AW124" s="274"/>
      <c r="AX124" s="590"/>
    </row>
    <row r="125" spans="1:50" ht="146.25" customHeight="1">
      <c r="A125" s="606"/>
      <c r="B125" s="607"/>
      <c r="C125" s="670" t="s">
        <v>455</v>
      </c>
      <c r="D125" s="671"/>
      <c r="E125" s="671"/>
      <c r="F125" s="671"/>
      <c r="G125" s="671"/>
      <c r="H125" s="671"/>
      <c r="I125" s="671"/>
      <c r="J125" s="671"/>
      <c r="K125" s="671"/>
      <c r="L125" s="671"/>
      <c r="M125" s="671"/>
      <c r="N125" s="671"/>
      <c r="O125" s="672"/>
      <c r="P125" s="622" t="s">
        <v>456</v>
      </c>
      <c r="Q125" s="623"/>
      <c r="R125" s="623"/>
      <c r="S125" s="624"/>
      <c r="T125" s="582" t="s">
        <v>458</v>
      </c>
      <c r="U125" s="583"/>
      <c r="V125" s="583"/>
      <c r="W125" s="583"/>
      <c r="X125" s="583"/>
      <c r="Y125" s="583"/>
      <c r="Z125" s="583"/>
      <c r="AA125" s="583"/>
      <c r="AB125" s="583"/>
      <c r="AC125" s="583"/>
      <c r="AD125" s="583"/>
      <c r="AE125" s="583"/>
      <c r="AF125" s="584"/>
      <c r="AG125" s="591"/>
      <c r="AH125" s="209"/>
      <c r="AI125" s="209"/>
      <c r="AJ125" s="209"/>
      <c r="AK125" s="209"/>
      <c r="AL125" s="209"/>
      <c r="AM125" s="209"/>
      <c r="AN125" s="209"/>
      <c r="AO125" s="209"/>
      <c r="AP125" s="209"/>
      <c r="AQ125" s="209"/>
      <c r="AR125" s="209"/>
      <c r="AS125" s="209"/>
      <c r="AT125" s="209"/>
      <c r="AU125" s="209"/>
      <c r="AV125" s="209"/>
      <c r="AW125" s="209"/>
      <c r="AX125" s="592"/>
    </row>
    <row r="126" spans="1:50" ht="57" customHeight="1">
      <c r="A126" s="535" t="s">
        <v>58</v>
      </c>
      <c r="B126" s="536"/>
      <c r="C126" s="369" t="s">
        <v>64</v>
      </c>
      <c r="D126" s="546"/>
      <c r="E126" s="546"/>
      <c r="F126" s="547"/>
      <c r="G126" s="579" t="s">
        <v>473</v>
      </c>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66.75" customHeight="1" thickBot="1">
      <c r="A127" s="537"/>
      <c r="B127" s="538"/>
      <c r="C127" s="427" t="s">
        <v>68</v>
      </c>
      <c r="D127" s="428"/>
      <c r="E127" s="428"/>
      <c r="F127" s="429"/>
      <c r="G127" s="430" t="s">
        <v>474</v>
      </c>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1"/>
    </row>
    <row r="128" spans="1:50" ht="21" customHeight="1">
      <c r="A128" s="424" t="s">
        <v>40</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25"/>
      <c r="X128" s="425"/>
      <c r="Y128" s="425"/>
      <c r="Z128" s="425"/>
      <c r="AA128" s="425"/>
      <c r="AB128" s="425"/>
      <c r="AC128" s="425"/>
      <c r="AD128" s="425"/>
      <c r="AE128" s="425"/>
      <c r="AF128" s="425"/>
      <c r="AG128" s="425"/>
      <c r="AH128" s="425"/>
      <c r="AI128" s="425"/>
      <c r="AJ128" s="425"/>
      <c r="AK128" s="425"/>
      <c r="AL128" s="425"/>
      <c r="AM128" s="425"/>
      <c r="AN128" s="425"/>
      <c r="AO128" s="425"/>
      <c r="AP128" s="425"/>
      <c r="AQ128" s="425"/>
      <c r="AR128" s="425"/>
      <c r="AS128" s="425"/>
      <c r="AT128" s="425"/>
      <c r="AU128" s="425"/>
      <c r="AV128" s="425"/>
      <c r="AW128" s="425"/>
      <c r="AX128" s="426"/>
    </row>
    <row r="129" spans="1:50" ht="142.5" customHeight="1" thickBot="1">
      <c r="A129" s="545" t="s">
        <v>501</v>
      </c>
      <c r="B129" s="543"/>
      <c r="C129" s="543"/>
      <c r="D129" s="543"/>
      <c r="E129" s="543"/>
      <c r="F129" s="543"/>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21" customHeight="1">
      <c r="A130" s="539" t="s">
        <v>41</v>
      </c>
      <c r="B130" s="540"/>
      <c r="C130" s="540"/>
      <c r="D130" s="540"/>
      <c r="E130" s="540"/>
      <c r="F130" s="540"/>
      <c r="G130" s="540"/>
      <c r="H130" s="540"/>
      <c r="I130" s="540"/>
      <c r="J130" s="540"/>
      <c r="K130" s="540"/>
      <c r="L130" s="540"/>
      <c r="M130" s="540"/>
      <c r="N130" s="540"/>
      <c r="O130" s="540"/>
      <c r="P130" s="540"/>
      <c r="Q130" s="540"/>
      <c r="R130" s="540"/>
      <c r="S130" s="540"/>
      <c r="T130" s="540"/>
      <c r="U130" s="540"/>
      <c r="V130" s="540"/>
      <c r="W130" s="540"/>
      <c r="X130" s="540"/>
      <c r="Y130" s="540"/>
      <c r="Z130" s="540"/>
      <c r="AA130" s="540"/>
      <c r="AB130" s="540"/>
      <c r="AC130" s="540"/>
      <c r="AD130" s="540"/>
      <c r="AE130" s="540"/>
      <c r="AF130" s="540"/>
      <c r="AG130" s="540"/>
      <c r="AH130" s="540"/>
      <c r="AI130" s="540"/>
      <c r="AJ130" s="540"/>
      <c r="AK130" s="540"/>
      <c r="AL130" s="540"/>
      <c r="AM130" s="540"/>
      <c r="AN130" s="540"/>
      <c r="AO130" s="540"/>
      <c r="AP130" s="540"/>
      <c r="AQ130" s="540"/>
      <c r="AR130" s="540"/>
      <c r="AS130" s="540"/>
      <c r="AT130" s="540"/>
      <c r="AU130" s="540"/>
      <c r="AV130" s="540"/>
      <c r="AW130" s="540"/>
      <c r="AX130" s="541"/>
    </row>
    <row r="131" spans="1:50" ht="120" customHeight="1" thickBot="1">
      <c r="A131" s="532" t="s">
        <v>502</v>
      </c>
      <c r="B131" s="533"/>
      <c r="C131" s="533"/>
      <c r="D131" s="533"/>
      <c r="E131" s="534"/>
      <c r="F131" s="542" t="s">
        <v>505</v>
      </c>
      <c r="G131" s="543"/>
      <c r="H131" s="543"/>
      <c r="I131" s="543"/>
      <c r="J131" s="543"/>
      <c r="K131" s="543"/>
      <c r="L131" s="543"/>
      <c r="M131" s="543"/>
      <c r="N131" s="543"/>
      <c r="O131" s="543"/>
      <c r="P131" s="543"/>
      <c r="Q131" s="543"/>
      <c r="R131" s="543"/>
      <c r="S131" s="543"/>
      <c r="T131" s="543"/>
      <c r="U131" s="543"/>
      <c r="V131" s="543"/>
      <c r="W131" s="543"/>
      <c r="X131" s="543"/>
      <c r="Y131" s="543"/>
      <c r="Z131" s="543"/>
      <c r="AA131" s="543"/>
      <c r="AB131" s="543"/>
      <c r="AC131" s="543"/>
      <c r="AD131" s="543"/>
      <c r="AE131" s="543"/>
      <c r="AF131" s="543"/>
      <c r="AG131" s="543"/>
      <c r="AH131" s="543"/>
      <c r="AI131" s="543"/>
      <c r="AJ131" s="543"/>
      <c r="AK131" s="543"/>
      <c r="AL131" s="543"/>
      <c r="AM131" s="543"/>
      <c r="AN131" s="543"/>
      <c r="AO131" s="543"/>
      <c r="AP131" s="543"/>
      <c r="AQ131" s="543"/>
      <c r="AR131" s="543"/>
      <c r="AS131" s="543"/>
      <c r="AT131" s="543"/>
      <c r="AU131" s="543"/>
      <c r="AV131" s="543"/>
      <c r="AW131" s="543"/>
      <c r="AX131" s="544"/>
    </row>
    <row r="132" spans="1:50" ht="21" customHeight="1">
      <c r="A132" s="539" t="s">
        <v>54</v>
      </c>
      <c r="B132" s="540"/>
      <c r="C132" s="540"/>
      <c r="D132" s="540"/>
      <c r="E132" s="540"/>
      <c r="F132" s="540"/>
      <c r="G132" s="540"/>
      <c r="H132" s="540"/>
      <c r="I132" s="540"/>
      <c r="J132" s="540"/>
      <c r="K132" s="540"/>
      <c r="L132" s="540"/>
      <c r="M132" s="540"/>
      <c r="N132" s="540"/>
      <c r="O132" s="540"/>
      <c r="P132" s="540"/>
      <c r="Q132" s="540"/>
      <c r="R132" s="540"/>
      <c r="S132" s="540"/>
      <c r="T132" s="540"/>
      <c r="U132" s="540"/>
      <c r="V132" s="540"/>
      <c r="W132" s="540"/>
      <c r="X132" s="540"/>
      <c r="Y132" s="540"/>
      <c r="Z132" s="540"/>
      <c r="AA132" s="540"/>
      <c r="AB132" s="540"/>
      <c r="AC132" s="540"/>
      <c r="AD132" s="540"/>
      <c r="AE132" s="540"/>
      <c r="AF132" s="540"/>
      <c r="AG132" s="540"/>
      <c r="AH132" s="540"/>
      <c r="AI132" s="540"/>
      <c r="AJ132" s="540"/>
      <c r="AK132" s="540"/>
      <c r="AL132" s="540"/>
      <c r="AM132" s="540"/>
      <c r="AN132" s="540"/>
      <c r="AO132" s="540"/>
      <c r="AP132" s="540"/>
      <c r="AQ132" s="540"/>
      <c r="AR132" s="540"/>
      <c r="AS132" s="540"/>
      <c r="AT132" s="540"/>
      <c r="AU132" s="540"/>
      <c r="AV132" s="540"/>
      <c r="AW132" s="540"/>
      <c r="AX132" s="541"/>
    </row>
    <row r="133" spans="1:50" ht="99.75" customHeight="1" thickBot="1">
      <c r="A133" s="417" t="s">
        <v>503</v>
      </c>
      <c r="B133" s="418"/>
      <c r="C133" s="418"/>
      <c r="D133" s="418"/>
      <c r="E133" s="419"/>
      <c r="F133" s="576" t="s">
        <v>510</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99.75" customHeight="1" thickBot="1">
      <c r="A135" s="548"/>
      <c r="B135" s="549"/>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549"/>
      <c r="AK135" s="549"/>
      <c r="AL135" s="549"/>
      <c r="AM135" s="549"/>
      <c r="AN135" s="549"/>
      <c r="AO135" s="549"/>
      <c r="AP135" s="549"/>
      <c r="AQ135" s="549"/>
      <c r="AR135" s="549"/>
      <c r="AS135" s="549"/>
      <c r="AT135" s="549"/>
      <c r="AU135" s="549"/>
      <c r="AV135" s="549"/>
      <c r="AW135" s="549"/>
      <c r="AX135" s="550"/>
    </row>
    <row r="136" spans="1:50" ht="19.5" customHeight="1">
      <c r="A136" s="437" t="s">
        <v>37</v>
      </c>
      <c r="B136" s="438"/>
      <c r="C136" s="438"/>
      <c r="D136" s="438"/>
      <c r="E136" s="438"/>
      <c r="F136" s="438"/>
      <c r="G136" s="438"/>
      <c r="H136" s="438"/>
      <c r="I136" s="438"/>
      <c r="J136" s="438"/>
      <c r="K136" s="438"/>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9"/>
    </row>
    <row r="137" spans="1:50" ht="19.5" customHeight="1">
      <c r="A137" s="393" t="s">
        <v>224</v>
      </c>
      <c r="B137" s="394"/>
      <c r="C137" s="394"/>
      <c r="D137" s="394"/>
      <c r="E137" s="394"/>
      <c r="F137" s="394"/>
      <c r="G137" s="420" t="s">
        <v>486</v>
      </c>
      <c r="H137" s="421"/>
      <c r="I137" s="421"/>
      <c r="J137" s="421"/>
      <c r="K137" s="421"/>
      <c r="L137" s="421"/>
      <c r="M137" s="421"/>
      <c r="N137" s="421"/>
      <c r="O137" s="421"/>
      <c r="P137" s="422"/>
      <c r="Q137" s="394" t="s">
        <v>225</v>
      </c>
      <c r="R137" s="394"/>
      <c r="S137" s="394"/>
      <c r="T137" s="394"/>
      <c r="U137" s="394"/>
      <c r="V137" s="394"/>
      <c r="W137" s="420" t="s">
        <v>486</v>
      </c>
      <c r="X137" s="421"/>
      <c r="Y137" s="421"/>
      <c r="Z137" s="421"/>
      <c r="AA137" s="421"/>
      <c r="AB137" s="421"/>
      <c r="AC137" s="421"/>
      <c r="AD137" s="421"/>
      <c r="AE137" s="421"/>
      <c r="AF137" s="422"/>
      <c r="AG137" s="394" t="s">
        <v>226</v>
      </c>
      <c r="AH137" s="394"/>
      <c r="AI137" s="394"/>
      <c r="AJ137" s="394"/>
      <c r="AK137" s="394"/>
      <c r="AL137" s="394"/>
      <c r="AM137" s="390" t="s">
        <v>486</v>
      </c>
      <c r="AN137" s="391"/>
      <c r="AO137" s="391"/>
      <c r="AP137" s="391"/>
      <c r="AQ137" s="391"/>
      <c r="AR137" s="391"/>
      <c r="AS137" s="391"/>
      <c r="AT137" s="391"/>
      <c r="AU137" s="391"/>
      <c r="AV137" s="392"/>
      <c r="AW137" s="12"/>
      <c r="AX137" s="13"/>
    </row>
    <row r="138" spans="1:50" ht="19.5" customHeight="1" thickBot="1">
      <c r="A138" s="395" t="s">
        <v>227</v>
      </c>
      <c r="B138" s="396"/>
      <c r="C138" s="396"/>
      <c r="D138" s="396"/>
      <c r="E138" s="396"/>
      <c r="F138" s="396"/>
      <c r="G138" s="440" t="s">
        <v>486</v>
      </c>
      <c r="H138" s="441"/>
      <c r="I138" s="441"/>
      <c r="J138" s="441"/>
      <c r="K138" s="441"/>
      <c r="L138" s="441"/>
      <c r="M138" s="441"/>
      <c r="N138" s="441"/>
      <c r="O138" s="441"/>
      <c r="P138" s="442"/>
      <c r="Q138" s="396" t="s">
        <v>228</v>
      </c>
      <c r="R138" s="396"/>
      <c r="S138" s="396"/>
      <c r="T138" s="396"/>
      <c r="U138" s="396"/>
      <c r="V138" s="396"/>
      <c r="W138" s="440" t="s">
        <v>486</v>
      </c>
      <c r="X138" s="441"/>
      <c r="Y138" s="441"/>
      <c r="Z138" s="441"/>
      <c r="AA138" s="441"/>
      <c r="AB138" s="441"/>
      <c r="AC138" s="441"/>
      <c r="AD138" s="441"/>
      <c r="AE138" s="441"/>
      <c r="AF138" s="442"/>
      <c r="AG138" s="560"/>
      <c r="AH138" s="561"/>
      <c r="AI138" s="561"/>
      <c r="AJ138" s="561"/>
      <c r="AK138" s="561"/>
      <c r="AL138" s="561"/>
      <c r="AM138" s="632"/>
      <c r="AN138" s="633"/>
      <c r="AO138" s="633"/>
      <c r="AP138" s="633"/>
      <c r="AQ138" s="633"/>
      <c r="AR138" s="633"/>
      <c r="AS138" s="633"/>
      <c r="AT138" s="633"/>
      <c r="AU138" s="633"/>
      <c r="AV138" s="634"/>
      <c r="AW138" s="28"/>
      <c r="AX138" s="29"/>
    </row>
    <row r="139" spans="1:50" ht="23.2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5"/>
      <c r="B140" s="466"/>
      <c r="C140" s="466"/>
      <c r="D140" s="466"/>
      <c r="E140" s="466"/>
      <c r="F140" s="467"/>
      <c r="G140" s="52" t="s">
        <v>462</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4"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34" t="s">
        <v>34</v>
      </c>
      <c r="B178" s="435"/>
      <c r="C178" s="435"/>
      <c r="D178" s="435"/>
      <c r="E178" s="435"/>
      <c r="F178" s="436"/>
      <c r="G178" s="365" t="s">
        <v>494</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495</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134"/>
      <c r="B179" s="245"/>
      <c r="C179" s="245"/>
      <c r="D179" s="245"/>
      <c r="E179" s="245"/>
      <c r="F179" s="246"/>
      <c r="G179" s="369" t="s">
        <v>19</v>
      </c>
      <c r="H179" s="370"/>
      <c r="I179" s="370"/>
      <c r="J179" s="370"/>
      <c r="K179" s="370"/>
      <c r="L179" s="371" t="s">
        <v>20</v>
      </c>
      <c r="M179" s="370"/>
      <c r="N179" s="370"/>
      <c r="O179" s="370"/>
      <c r="P179" s="370"/>
      <c r="Q179" s="370"/>
      <c r="R179" s="370"/>
      <c r="S179" s="370"/>
      <c r="T179" s="370"/>
      <c r="U179" s="370"/>
      <c r="V179" s="370"/>
      <c r="W179" s="370"/>
      <c r="X179" s="372"/>
      <c r="Y179" s="373" t="s">
        <v>21</v>
      </c>
      <c r="Z179" s="374"/>
      <c r="AA179" s="374"/>
      <c r="AB179" s="375"/>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73" t="s">
        <v>21</v>
      </c>
      <c r="AV179" s="374"/>
      <c r="AW179" s="374"/>
      <c r="AX179" s="376"/>
    </row>
    <row r="180" spans="1:50" ht="21" customHeight="1">
      <c r="A180" s="134"/>
      <c r="B180" s="245"/>
      <c r="C180" s="245"/>
      <c r="D180" s="245"/>
      <c r="E180" s="245"/>
      <c r="F180" s="246"/>
      <c r="G180" s="377"/>
      <c r="H180" s="378"/>
      <c r="I180" s="378"/>
      <c r="J180" s="378"/>
      <c r="K180" s="379"/>
      <c r="L180" s="380"/>
      <c r="M180" s="381"/>
      <c r="N180" s="381"/>
      <c r="O180" s="381"/>
      <c r="P180" s="381"/>
      <c r="Q180" s="381"/>
      <c r="R180" s="381"/>
      <c r="S180" s="381"/>
      <c r="T180" s="381"/>
      <c r="U180" s="381"/>
      <c r="V180" s="381"/>
      <c r="W180" s="381"/>
      <c r="X180" s="382"/>
      <c r="Y180" s="106"/>
      <c r="Z180" s="107"/>
      <c r="AA180" s="107"/>
      <c r="AB180" s="108"/>
      <c r="AC180" s="377"/>
      <c r="AD180" s="378"/>
      <c r="AE180" s="378"/>
      <c r="AF180" s="378"/>
      <c r="AG180" s="379"/>
      <c r="AH180" s="380"/>
      <c r="AI180" s="381"/>
      <c r="AJ180" s="381"/>
      <c r="AK180" s="381"/>
      <c r="AL180" s="381"/>
      <c r="AM180" s="381"/>
      <c r="AN180" s="381"/>
      <c r="AO180" s="381"/>
      <c r="AP180" s="381"/>
      <c r="AQ180" s="381"/>
      <c r="AR180" s="381"/>
      <c r="AS180" s="381"/>
      <c r="AT180" s="382"/>
      <c r="AU180" s="106"/>
      <c r="AV180" s="107"/>
      <c r="AW180" s="107"/>
      <c r="AX180" s="383"/>
    </row>
    <row r="181" spans="1:50" ht="21" customHeight="1">
      <c r="A181" s="134"/>
      <c r="B181" s="245"/>
      <c r="C181" s="245"/>
      <c r="D181" s="245"/>
      <c r="E181" s="245"/>
      <c r="F181" s="246"/>
      <c r="G181" s="68"/>
      <c r="H181" s="69"/>
      <c r="I181" s="69"/>
      <c r="J181" s="69"/>
      <c r="K181" s="70"/>
      <c r="L181" s="71"/>
      <c r="M181" s="72"/>
      <c r="N181" s="72"/>
      <c r="O181" s="72"/>
      <c r="P181" s="72"/>
      <c r="Q181" s="72"/>
      <c r="R181" s="72"/>
      <c r="S181" s="72"/>
      <c r="T181" s="72"/>
      <c r="U181" s="72"/>
      <c r="V181" s="72"/>
      <c r="W181" s="72"/>
      <c r="X181" s="73"/>
      <c r="Y181" s="74"/>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1" customHeight="1">
      <c r="A182" s="134"/>
      <c r="B182" s="245"/>
      <c r="C182" s="245"/>
      <c r="D182" s="245"/>
      <c r="E182" s="245"/>
      <c r="F182" s="246"/>
      <c r="G182" s="68"/>
      <c r="H182" s="69"/>
      <c r="I182" s="69"/>
      <c r="J182" s="69"/>
      <c r="K182" s="70"/>
      <c r="L182" s="71"/>
      <c r="M182" s="72"/>
      <c r="N182" s="72"/>
      <c r="O182" s="72"/>
      <c r="P182" s="72"/>
      <c r="Q182" s="72"/>
      <c r="R182" s="72"/>
      <c r="S182" s="72"/>
      <c r="T182" s="72"/>
      <c r="U182" s="72"/>
      <c r="V182" s="72"/>
      <c r="W182" s="72"/>
      <c r="X182" s="73"/>
      <c r="Y182" s="74"/>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1" customHeight="1">
      <c r="A183" s="134"/>
      <c r="B183" s="245"/>
      <c r="C183" s="245"/>
      <c r="D183" s="245"/>
      <c r="E183" s="245"/>
      <c r="F183" s="246"/>
      <c r="G183" s="68"/>
      <c r="H183" s="69"/>
      <c r="I183" s="69"/>
      <c r="J183" s="69"/>
      <c r="K183" s="70"/>
      <c r="L183" s="71"/>
      <c r="M183" s="72"/>
      <c r="N183" s="72"/>
      <c r="O183" s="72"/>
      <c r="P183" s="72"/>
      <c r="Q183" s="72"/>
      <c r="R183" s="72"/>
      <c r="S183" s="72"/>
      <c r="T183" s="72"/>
      <c r="U183" s="72"/>
      <c r="V183" s="72"/>
      <c r="W183" s="72"/>
      <c r="X183" s="73"/>
      <c r="Y183" s="74"/>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1" customHeight="1">
      <c r="A184" s="134"/>
      <c r="B184" s="245"/>
      <c r="C184" s="245"/>
      <c r="D184" s="245"/>
      <c r="E184" s="245"/>
      <c r="F184" s="246"/>
      <c r="G184" s="68"/>
      <c r="H184" s="69"/>
      <c r="I184" s="69"/>
      <c r="J184" s="69"/>
      <c r="K184" s="70"/>
      <c r="L184" s="71"/>
      <c r="M184" s="72"/>
      <c r="N184" s="72"/>
      <c r="O184" s="72"/>
      <c r="P184" s="72"/>
      <c r="Q184" s="72"/>
      <c r="R184" s="72"/>
      <c r="S184" s="72"/>
      <c r="T184" s="72"/>
      <c r="U184" s="72"/>
      <c r="V184" s="72"/>
      <c r="W184" s="72"/>
      <c r="X184" s="73"/>
      <c r="Y184" s="74"/>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1" customHeight="1">
      <c r="A185" s="134"/>
      <c r="B185" s="245"/>
      <c r="C185" s="245"/>
      <c r="D185" s="245"/>
      <c r="E185" s="245"/>
      <c r="F185" s="246"/>
      <c r="G185" s="68"/>
      <c r="H185" s="69"/>
      <c r="I185" s="69"/>
      <c r="J185" s="69"/>
      <c r="K185" s="70"/>
      <c r="L185" s="71"/>
      <c r="M185" s="72"/>
      <c r="N185" s="72"/>
      <c r="O185" s="72"/>
      <c r="P185" s="72"/>
      <c r="Q185" s="72"/>
      <c r="R185" s="72"/>
      <c r="S185" s="72"/>
      <c r="T185" s="72"/>
      <c r="U185" s="72"/>
      <c r="V185" s="72"/>
      <c r="W185" s="72"/>
      <c r="X185" s="73"/>
      <c r="Y185" s="74"/>
      <c r="Z185" s="75"/>
      <c r="AA185" s="75"/>
      <c r="AB185" s="77"/>
      <c r="AC185" s="68"/>
      <c r="AD185" s="384"/>
      <c r="AE185" s="384"/>
      <c r="AF185" s="384"/>
      <c r="AG185" s="385"/>
      <c r="AH185" s="71"/>
      <c r="AI185" s="386"/>
      <c r="AJ185" s="386"/>
      <c r="AK185" s="386"/>
      <c r="AL185" s="386"/>
      <c r="AM185" s="386"/>
      <c r="AN185" s="386"/>
      <c r="AO185" s="386"/>
      <c r="AP185" s="386"/>
      <c r="AQ185" s="386"/>
      <c r="AR185" s="386"/>
      <c r="AS185" s="386"/>
      <c r="AT185" s="387"/>
      <c r="AU185" s="74"/>
      <c r="AV185" s="75"/>
      <c r="AW185" s="75"/>
      <c r="AX185" s="76"/>
    </row>
    <row r="186" spans="1:50" ht="21" customHeight="1">
      <c r="A186" s="134"/>
      <c r="B186" s="245"/>
      <c r="C186" s="245"/>
      <c r="D186" s="245"/>
      <c r="E186" s="245"/>
      <c r="F186" s="246"/>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1" customHeight="1">
      <c r="A187" s="134"/>
      <c r="B187" s="245"/>
      <c r="C187" s="245"/>
      <c r="D187" s="245"/>
      <c r="E187" s="245"/>
      <c r="F187" s="246"/>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1" customHeight="1">
      <c r="A188" s="134"/>
      <c r="B188" s="245"/>
      <c r="C188" s="245"/>
      <c r="D188" s="245"/>
      <c r="E188" s="245"/>
      <c r="F188" s="246"/>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1" customHeight="1">
      <c r="A189" s="134"/>
      <c r="B189" s="245"/>
      <c r="C189" s="245"/>
      <c r="D189" s="245"/>
      <c r="E189" s="245"/>
      <c r="F189" s="246"/>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34"/>
      <c r="B190" s="245"/>
      <c r="C190" s="245"/>
      <c r="D190" s="245"/>
      <c r="E190" s="245"/>
      <c r="F190" s="246"/>
      <c r="G190" s="78" t="s">
        <v>22</v>
      </c>
      <c r="H190" s="79"/>
      <c r="I190" s="79"/>
      <c r="J190" s="79"/>
      <c r="K190" s="79"/>
      <c r="L190" s="80"/>
      <c r="M190" s="81"/>
      <c r="N190" s="81"/>
      <c r="O190" s="81"/>
      <c r="P190" s="81"/>
      <c r="Q190" s="81"/>
      <c r="R190" s="81"/>
      <c r="S190" s="81"/>
      <c r="T190" s="81"/>
      <c r="U190" s="81"/>
      <c r="V190" s="81"/>
      <c r="W190" s="81"/>
      <c r="X190" s="82"/>
      <c r="Y190" s="62">
        <f>SUM(Y180:AB189)</f>
        <v>0</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30" customHeight="1">
      <c r="A191" s="134"/>
      <c r="B191" s="245"/>
      <c r="C191" s="245"/>
      <c r="D191" s="245"/>
      <c r="E191" s="245"/>
      <c r="F191" s="246"/>
      <c r="G191" s="365" t="s">
        <v>496</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497</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134"/>
      <c r="B192" s="245"/>
      <c r="C192" s="245"/>
      <c r="D192" s="245"/>
      <c r="E192" s="245"/>
      <c r="F192" s="246"/>
      <c r="G192" s="369" t="s">
        <v>19</v>
      </c>
      <c r="H192" s="370"/>
      <c r="I192" s="370"/>
      <c r="J192" s="370"/>
      <c r="K192" s="370"/>
      <c r="L192" s="371" t="s">
        <v>20</v>
      </c>
      <c r="M192" s="370"/>
      <c r="N192" s="370"/>
      <c r="O192" s="370"/>
      <c r="P192" s="370"/>
      <c r="Q192" s="370"/>
      <c r="R192" s="370"/>
      <c r="S192" s="370"/>
      <c r="T192" s="370"/>
      <c r="U192" s="370"/>
      <c r="V192" s="370"/>
      <c r="W192" s="370"/>
      <c r="X192" s="372"/>
      <c r="Y192" s="373" t="s">
        <v>21</v>
      </c>
      <c r="Z192" s="374"/>
      <c r="AA192" s="374"/>
      <c r="AB192" s="375"/>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73" t="s">
        <v>21</v>
      </c>
      <c r="AV192" s="374"/>
      <c r="AW192" s="374"/>
      <c r="AX192" s="376"/>
    </row>
    <row r="193" spans="1:50" ht="21" customHeight="1">
      <c r="A193" s="134"/>
      <c r="B193" s="245"/>
      <c r="C193" s="245"/>
      <c r="D193" s="245"/>
      <c r="E193" s="245"/>
      <c r="F193" s="246"/>
      <c r="G193" s="377"/>
      <c r="H193" s="378"/>
      <c r="I193" s="378"/>
      <c r="J193" s="378"/>
      <c r="K193" s="379"/>
      <c r="L193" s="380"/>
      <c r="M193" s="381"/>
      <c r="N193" s="381"/>
      <c r="O193" s="381"/>
      <c r="P193" s="381"/>
      <c r="Q193" s="381"/>
      <c r="R193" s="381"/>
      <c r="S193" s="381"/>
      <c r="T193" s="381"/>
      <c r="U193" s="381"/>
      <c r="V193" s="381"/>
      <c r="W193" s="381"/>
      <c r="X193" s="382"/>
      <c r="Y193" s="106"/>
      <c r="Z193" s="107"/>
      <c r="AA193" s="107"/>
      <c r="AB193" s="108"/>
      <c r="AC193" s="377"/>
      <c r="AD193" s="378"/>
      <c r="AE193" s="378"/>
      <c r="AF193" s="378"/>
      <c r="AG193" s="379"/>
      <c r="AH193" s="380"/>
      <c r="AI193" s="381"/>
      <c r="AJ193" s="381"/>
      <c r="AK193" s="381"/>
      <c r="AL193" s="381"/>
      <c r="AM193" s="381"/>
      <c r="AN193" s="381"/>
      <c r="AO193" s="381"/>
      <c r="AP193" s="381"/>
      <c r="AQ193" s="381"/>
      <c r="AR193" s="381"/>
      <c r="AS193" s="381"/>
      <c r="AT193" s="382"/>
      <c r="AU193" s="106"/>
      <c r="AV193" s="107"/>
      <c r="AW193" s="107"/>
      <c r="AX193" s="383"/>
    </row>
    <row r="194" spans="1:50" ht="21" customHeight="1">
      <c r="A194" s="134"/>
      <c r="B194" s="245"/>
      <c r="C194" s="245"/>
      <c r="D194" s="245"/>
      <c r="E194" s="245"/>
      <c r="F194" s="246"/>
      <c r="G194" s="68"/>
      <c r="H194" s="69"/>
      <c r="I194" s="69"/>
      <c r="J194" s="69"/>
      <c r="K194" s="70"/>
      <c r="L194" s="71"/>
      <c r="M194" s="72"/>
      <c r="N194" s="72"/>
      <c r="O194" s="72"/>
      <c r="P194" s="72"/>
      <c r="Q194" s="72"/>
      <c r="R194" s="72"/>
      <c r="S194" s="72"/>
      <c r="T194" s="72"/>
      <c r="U194" s="72"/>
      <c r="V194" s="72"/>
      <c r="W194" s="72"/>
      <c r="X194" s="73"/>
      <c r="Y194" s="74"/>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1" customHeight="1">
      <c r="A195" s="134"/>
      <c r="B195" s="245"/>
      <c r="C195" s="245"/>
      <c r="D195" s="245"/>
      <c r="E195" s="245"/>
      <c r="F195" s="246"/>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1" customHeight="1">
      <c r="A196" s="134"/>
      <c r="B196" s="245"/>
      <c r="C196" s="245"/>
      <c r="D196" s="245"/>
      <c r="E196" s="245"/>
      <c r="F196" s="246"/>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1" customHeight="1">
      <c r="A197" s="134"/>
      <c r="B197" s="245"/>
      <c r="C197" s="245"/>
      <c r="D197" s="245"/>
      <c r="E197" s="245"/>
      <c r="F197" s="246"/>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1" customHeight="1">
      <c r="A198" s="134"/>
      <c r="B198" s="245"/>
      <c r="C198" s="245"/>
      <c r="D198" s="245"/>
      <c r="E198" s="245"/>
      <c r="F198" s="246"/>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1" customHeight="1">
      <c r="A199" s="134"/>
      <c r="B199" s="245"/>
      <c r="C199" s="245"/>
      <c r="D199" s="245"/>
      <c r="E199" s="245"/>
      <c r="F199" s="246"/>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1" customHeight="1">
      <c r="A200" s="134"/>
      <c r="B200" s="245"/>
      <c r="C200" s="245"/>
      <c r="D200" s="245"/>
      <c r="E200" s="245"/>
      <c r="F200" s="246"/>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1" customHeight="1">
      <c r="A201" s="134"/>
      <c r="B201" s="245"/>
      <c r="C201" s="245"/>
      <c r="D201" s="245"/>
      <c r="E201" s="245"/>
      <c r="F201" s="246"/>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1" customHeight="1">
      <c r="A202" s="134"/>
      <c r="B202" s="245"/>
      <c r="C202" s="245"/>
      <c r="D202" s="245"/>
      <c r="E202" s="245"/>
      <c r="F202" s="246"/>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34"/>
      <c r="B203" s="245"/>
      <c r="C203" s="245"/>
      <c r="D203" s="245"/>
      <c r="E203" s="245"/>
      <c r="F203" s="246"/>
      <c r="G203" s="78" t="s">
        <v>22</v>
      </c>
      <c r="H203" s="79"/>
      <c r="I203" s="79"/>
      <c r="J203" s="79"/>
      <c r="K203" s="79"/>
      <c r="L203" s="80"/>
      <c r="M203" s="81"/>
      <c r="N203" s="81"/>
      <c r="O203" s="81"/>
      <c r="P203" s="81"/>
      <c r="Q203" s="81"/>
      <c r="R203" s="81"/>
      <c r="S203" s="81"/>
      <c r="T203" s="81"/>
      <c r="U203" s="81"/>
      <c r="V203" s="81"/>
      <c r="W203" s="81"/>
      <c r="X203" s="82"/>
      <c r="Y203" s="62">
        <f>SUM(Y193:AB202)</f>
        <v>0</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c r="A204" s="134"/>
      <c r="B204" s="245"/>
      <c r="C204" s="245"/>
      <c r="D204" s="245"/>
      <c r="E204" s="245"/>
      <c r="F204" s="246"/>
      <c r="G204" s="365" t="s">
        <v>498</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499</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134"/>
      <c r="B205" s="245"/>
      <c r="C205" s="245"/>
      <c r="D205" s="245"/>
      <c r="E205" s="245"/>
      <c r="F205" s="246"/>
      <c r="G205" s="369" t="s">
        <v>19</v>
      </c>
      <c r="H205" s="370"/>
      <c r="I205" s="370"/>
      <c r="J205" s="370"/>
      <c r="K205" s="370"/>
      <c r="L205" s="371" t="s">
        <v>20</v>
      </c>
      <c r="M205" s="370"/>
      <c r="N205" s="370"/>
      <c r="O205" s="370"/>
      <c r="P205" s="370"/>
      <c r="Q205" s="370"/>
      <c r="R205" s="370"/>
      <c r="S205" s="370"/>
      <c r="T205" s="370"/>
      <c r="U205" s="370"/>
      <c r="V205" s="370"/>
      <c r="W205" s="370"/>
      <c r="X205" s="372"/>
      <c r="Y205" s="373" t="s">
        <v>21</v>
      </c>
      <c r="Z205" s="374"/>
      <c r="AA205" s="374"/>
      <c r="AB205" s="375"/>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73" t="s">
        <v>21</v>
      </c>
      <c r="AV205" s="374"/>
      <c r="AW205" s="374"/>
      <c r="AX205" s="376"/>
    </row>
    <row r="206" spans="1:50" ht="21" customHeight="1">
      <c r="A206" s="134"/>
      <c r="B206" s="245"/>
      <c r="C206" s="245"/>
      <c r="D206" s="245"/>
      <c r="E206" s="245"/>
      <c r="F206" s="246"/>
      <c r="G206" s="377"/>
      <c r="H206" s="378"/>
      <c r="I206" s="378"/>
      <c r="J206" s="378"/>
      <c r="K206" s="379"/>
      <c r="L206" s="380"/>
      <c r="M206" s="381"/>
      <c r="N206" s="381"/>
      <c r="O206" s="381"/>
      <c r="P206" s="381"/>
      <c r="Q206" s="381"/>
      <c r="R206" s="381"/>
      <c r="S206" s="381"/>
      <c r="T206" s="381"/>
      <c r="U206" s="381"/>
      <c r="V206" s="381"/>
      <c r="W206" s="381"/>
      <c r="X206" s="382"/>
      <c r="Y206" s="106"/>
      <c r="Z206" s="107"/>
      <c r="AA206" s="107"/>
      <c r="AB206" s="108"/>
      <c r="AC206" s="377"/>
      <c r="AD206" s="378"/>
      <c r="AE206" s="378"/>
      <c r="AF206" s="378"/>
      <c r="AG206" s="379"/>
      <c r="AH206" s="380"/>
      <c r="AI206" s="381"/>
      <c r="AJ206" s="381"/>
      <c r="AK206" s="381"/>
      <c r="AL206" s="381"/>
      <c r="AM206" s="381"/>
      <c r="AN206" s="381"/>
      <c r="AO206" s="381"/>
      <c r="AP206" s="381"/>
      <c r="AQ206" s="381"/>
      <c r="AR206" s="381"/>
      <c r="AS206" s="381"/>
      <c r="AT206" s="382"/>
      <c r="AU206" s="106"/>
      <c r="AV206" s="107"/>
      <c r="AW206" s="107"/>
      <c r="AX206" s="383"/>
    </row>
    <row r="207" spans="1:50" ht="21" customHeight="1">
      <c r="A207" s="134"/>
      <c r="B207" s="245"/>
      <c r="C207" s="245"/>
      <c r="D207" s="245"/>
      <c r="E207" s="245"/>
      <c r="F207" s="246"/>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1" customHeight="1">
      <c r="A208" s="134"/>
      <c r="B208" s="245"/>
      <c r="C208" s="245"/>
      <c r="D208" s="245"/>
      <c r="E208" s="245"/>
      <c r="F208" s="246"/>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1" customHeight="1">
      <c r="A209" s="134"/>
      <c r="B209" s="245"/>
      <c r="C209" s="245"/>
      <c r="D209" s="245"/>
      <c r="E209" s="245"/>
      <c r="F209" s="246"/>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1" customHeight="1">
      <c r="A210" s="134"/>
      <c r="B210" s="245"/>
      <c r="C210" s="245"/>
      <c r="D210" s="245"/>
      <c r="E210" s="245"/>
      <c r="F210" s="246"/>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1" customHeight="1">
      <c r="A211" s="134"/>
      <c r="B211" s="245"/>
      <c r="C211" s="245"/>
      <c r="D211" s="245"/>
      <c r="E211" s="245"/>
      <c r="F211" s="246"/>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1" customHeight="1">
      <c r="A212" s="134"/>
      <c r="B212" s="245"/>
      <c r="C212" s="245"/>
      <c r="D212" s="245"/>
      <c r="E212" s="245"/>
      <c r="F212" s="246"/>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1" customHeight="1">
      <c r="A213" s="134"/>
      <c r="B213" s="245"/>
      <c r="C213" s="245"/>
      <c r="D213" s="245"/>
      <c r="E213" s="245"/>
      <c r="F213" s="246"/>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1" customHeight="1">
      <c r="A214" s="134"/>
      <c r="B214" s="245"/>
      <c r="C214" s="245"/>
      <c r="D214" s="245"/>
      <c r="E214" s="245"/>
      <c r="F214" s="246"/>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1" customHeight="1">
      <c r="A215" s="134"/>
      <c r="B215" s="245"/>
      <c r="C215" s="245"/>
      <c r="D215" s="245"/>
      <c r="E215" s="245"/>
      <c r="F215" s="246"/>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34"/>
      <c r="B216" s="245"/>
      <c r="C216" s="245"/>
      <c r="D216" s="245"/>
      <c r="E216" s="245"/>
      <c r="F216" s="246"/>
      <c r="G216" s="78" t="s">
        <v>22</v>
      </c>
      <c r="H216" s="79"/>
      <c r="I216" s="79"/>
      <c r="J216" s="79"/>
      <c r="K216" s="79"/>
      <c r="L216" s="80"/>
      <c r="M216" s="81"/>
      <c r="N216" s="81"/>
      <c r="O216" s="81"/>
      <c r="P216" s="81"/>
      <c r="Q216" s="81"/>
      <c r="R216" s="81"/>
      <c r="S216" s="81"/>
      <c r="T216" s="81"/>
      <c r="U216" s="81"/>
      <c r="V216" s="81"/>
      <c r="W216" s="81"/>
      <c r="X216" s="82"/>
      <c r="Y216" s="62">
        <f>SUM(Y206:AB215)</f>
        <v>0</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34"/>
      <c r="B217" s="245"/>
      <c r="C217" s="245"/>
      <c r="D217" s="245"/>
      <c r="E217" s="245"/>
      <c r="F217" s="246"/>
      <c r="G217" s="365" t="s">
        <v>500</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358</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134"/>
      <c r="B218" s="245"/>
      <c r="C218" s="245"/>
      <c r="D218" s="245"/>
      <c r="E218" s="245"/>
      <c r="F218" s="246"/>
      <c r="G218" s="369" t="s">
        <v>19</v>
      </c>
      <c r="H218" s="370"/>
      <c r="I218" s="370"/>
      <c r="J218" s="370"/>
      <c r="K218" s="370"/>
      <c r="L218" s="371" t="s">
        <v>20</v>
      </c>
      <c r="M218" s="370"/>
      <c r="N218" s="370"/>
      <c r="O218" s="370"/>
      <c r="P218" s="370"/>
      <c r="Q218" s="370"/>
      <c r="R218" s="370"/>
      <c r="S218" s="370"/>
      <c r="T218" s="370"/>
      <c r="U218" s="370"/>
      <c r="V218" s="370"/>
      <c r="W218" s="370"/>
      <c r="X218" s="372"/>
      <c r="Y218" s="373" t="s">
        <v>21</v>
      </c>
      <c r="Z218" s="374"/>
      <c r="AA218" s="374"/>
      <c r="AB218" s="375"/>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73" t="s">
        <v>21</v>
      </c>
      <c r="AV218" s="374"/>
      <c r="AW218" s="374"/>
      <c r="AX218" s="376"/>
    </row>
    <row r="219" spans="1:50" ht="21" customHeight="1">
      <c r="A219" s="134"/>
      <c r="B219" s="245"/>
      <c r="C219" s="245"/>
      <c r="D219" s="245"/>
      <c r="E219" s="245"/>
      <c r="F219" s="246"/>
      <c r="G219" s="101"/>
      <c r="H219" s="102"/>
      <c r="I219" s="102"/>
      <c r="J219" s="102"/>
      <c r="K219" s="102"/>
      <c r="L219" s="103"/>
      <c r="M219" s="104"/>
      <c r="N219" s="104"/>
      <c r="O219" s="104"/>
      <c r="P219" s="104"/>
      <c r="Q219" s="104"/>
      <c r="R219" s="104"/>
      <c r="S219" s="104"/>
      <c r="T219" s="104"/>
      <c r="U219" s="104"/>
      <c r="V219" s="104"/>
      <c r="W219" s="105"/>
      <c r="X219" s="105"/>
      <c r="Y219" s="106"/>
      <c r="Z219" s="107"/>
      <c r="AA219" s="107"/>
      <c r="AB219" s="108"/>
      <c r="AC219" s="377"/>
      <c r="AD219" s="378"/>
      <c r="AE219" s="378"/>
      <c r="AF219" s="378"/>
      <c r="AG219" s="379"/>
      <c r="AH219" s="380"/>
      <c r="AI219" s="381"/>
      <c r="AJ219" s="381"/>
      <c r="AK219" s="381"/>
      <c r="AL219" s="381"/>
      <c r="AM219" s="381"/>
      <c r="AN219" s="381"/>
      <c r="AO219" s="381"/>
      <c r="AP219" s="381"/>
      <c r="AQ219" s="381"/>
      <c r="AR219" s="381"/>
      <c r="AS219" s="381"/>
      <c r="AT219" s="382"/>
      <c r="AU219" s="106"/>
      <c r="AV219" s="107"/>
      <c r="AW219" s="107"/>
      <c r="AX219" s="383"/>
    </row>
    <row r="220" spans="1:50" ht="21" customHeight="1">
      <c r="A220" s="134"/>
      <c r="B220" s="245"/>
      <c r="C220" s="245"/>
      <c r="D220" s="245"/>
      <c r="E220" s="245"/>
      <c r="F220" s="246"/>
      <c r="G220" s="87"/>
      <c r="H220" s="88"/>
      <c r="I220" s="88"/>
      <c r="J220" s="88"/>
      <c r="K220" s="88"/>
      <c r="L220" s="89"/>
      <c r="M220" s="90"/>
      <c r="N220" s="90"/>
      <c r="O220" s="90"/>
      <c r="P220" s="90"/>
      <c r="Q220" s="90"/>
      <c r="R220" s="90"/>
      <c r="S220" s="90"/>
      <c r="T220" s="90"/>
      <c r="U220" s="90"/>
      <c r="V220" s="90"/>
      <c r="W220" s="91"/>
      <c r="X220" s="91"/>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1" customHeight="1">
      <c r="A221" s="134"/>
      <c r="B221" s="245"/>
      <c r="C221" s="245"/>
      <c r="D221" s="245"/>
      <c r="E221" s="245"/>
      <c r="F221" s="246"/>
      <c r="G221" s="87"/>
      <c r="H221" s="88"/>
      <c r="I221" s="88"/>
      <c r="J221" s="88"/>
      <c r="K221" s="88"/>
      <c r="L221" s="89"/>
      <c r="M221" s="90"/>
      <c r="N221" s="90"/>
      <c r="O221" s="90"/>
      <c r="P221" s="90"/>
      <c r="Q221" s="90"/>
      <c r="R221" s="90"/>
      <c r="S221" s="90"/>
      <c r="T221" s="90"/>
      <c r="U221" s="90"/>
      <c r="V221" s="90"/>
      <c r="W221" s="91"/>
      <c r="X221" s="91"/>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1" customHeight="1">
      <c r="A222" s="134"/>
      <c r="B222" s="245"/>
      <c r="C222" s="245"/>
      <c r="D222" s="245"/>
      <c r="E222" s="245"/>
      <c r="F222" s="246"/>
      <c r="G222" s="87"/>
      <c r="H222" s="88"/>
      <c r="I222" s="88"/>
      <c r="J222" s="88"/>
      <c r="K222" s="88"/>
      <c r="L222" s="89"/>
      <c r="M222" s="90"/>
      <c r="N222" s="90"/>
      <c r="O222" s="90"/>
      <c r="P222" s="90"/>
      <c r="Q222" s="90"/>
      <c r="R222" s="90"/>
      <c r="S222" s="90"/>
      <c r="T222" s="90"/>
      <c r="U222" s="90"/>
      <c r="V222" s="90"/>
      <c r="W222" s="91"/>
      <c r="X222" s="91"/>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1" customHeight="1">
      <c r="A223" s="134"/>
      <c r="B223" s="245"/>
      <c r="C223" s="245"/>
      <c r="D223" s="245"/>
      <c r="E223" s="245"/>
      <c r="F223" s="246"/>
      <c r="G223" s="87"/>
      <c r="H223" s="88"/>
      <c r="I223" s="88"/>
      <c r="J223" s="88"/>
      <c r="K223" s="88"/>
      <c r="L223" s="89"/>
      <c r="M223" s="90"/>
      <c r="N223" s="90"/>
      <c r="O223" s="90"/>
      <c r="P223" s="90"/>
      <c r="Q223" s="90"/>
      <c r="R223" s="90"/>
      <c r="S223" s="90"/>
      <c r="T223" s="90"/>
      <c r="U223" s="90"/>
      <c r="V223" s="90"/>
      <c r="W223" s="91"/>
      <c r="X223" s="91"/>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1" customHeight="1">
      <c r="A224" s="134"/>
      <c r="B224" s="245"/>
      <c r="C224" s="245"/>
      <c r="D224" s="245"/>
      <c r="E224" s="245"/>
      <c r="F224" s="246"/>
      <c r="G224" s="87"/>
      <c r="H224" s="88"/>
      <c r="I224" s="88"/>
      <c r="J224" s="88"/>
      <c r="K224" s="88"/>
      <c r="L224" s="89"/>
      <c r="M224" s="90"/>
      <c r="N224" s="90"/>
      <c r="O224" s="90"/>
      <c r="P224" s="90"/>
      <c r="Q224" s="90"/>
      <c r="R224" s="90"/>
      <c r="S224" s="90"/>
      <c r="T224" s="90"/>
      <c r="U224" s="90"/>
      <c r="V224" s="90"/>
      <c r="W224" s="91"/>
      <c r="X224" s="91"/>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1" customHeight="1">
      <c r="A225" s="134"/>
      <c r="B225" s="245"/>
      <c r="C225" s="245"/>
      <c r="D225" s="245"/>
      <c r="E225" s="245"/>
      <c r="F225" s="246"/>
      <c r="G225" s="87"/>
      <c r="H225" s="88"/>
      <c r="I225" s="88"/>
      <c r="J225" s="88"/>
      <c r="K225" s="88"/>
      <c r="L225" s="89"/>
      <c r="M225" s="90"/>
      <c r="N225" s="90"/>
      <c r="O225" s="90"/>
      <c r="P225" s="90"/>
      <c r="Q225" s="90"/>
      <c r="R225" s="90"/>
      <c r="S225" s="90"/>
      <c r="T225" s="90"/>
      <c r="U225" s="90"/>
      <c r="V225" s="90"/>
      <c r="W225" s="91"/>
      <c r="X225" s="91"/>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1" customHeight="1">
      <c r="A226" s="134"/>
      <c r="B226" s="245"/>
      <c r="C226" s="245"/>
      <c r="D226" s="245"/>
      <c r="E226" s="245"/>
      <c r="F226" s="246"/>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1" customHeight="1">
      <c r="A227" s="134"/>
      <c r="B227" s="245"/>
      <c r="C227" s="245"/>
      <c r="D227" s="245"/>
      <c r="E227" s="245"/>
      <c r="F227" s="246"/>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1" customHeight="1">
      <c r="A228" s="134"/>
      <c r="B228" s="245"/>
      <c r="C228" s="245"/>
      <c r="D228" s="245"/>
      <c r="E228" s="245"/>
      <c r="F228" s="246"/>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34"/>
      <c r="B229" s="245"/>
      <c r="C229" s="245"/>
      <c r="D229" s="245"/>
      <c r="E229" s="245"/>
      <c r="F229" s="246"/>
      <c r="G229" s="78" t="s">
        <v>22</v>
      </c>
      <c r="H229" s="79"/>
      <c r="I229" s="79"/>
      <c r="J229" s="79"/>
      <c r="K229" s="79"/>
      <c r="L229" s="80"/>
      <c r="M229" s="81"/>
      <c r="N229" s="81"/>
      <c r="O229" s="81"/>
      <c r="P229" s="81"/>
      <c r="Q229" s="81"/>
      <c r="R229" s="81"/>
      <c r="S229" s="81"/>
      <c r="T229" s="81"/>
      <c r="U229" s="81"/>
      <c r="V229" s="81"/>
      <c r="W229" s="81"/>
      <c r="X229" s="82"/>
      <c r="Y229" s="62">
        <f>SUM(Y219:AB228)</f>
        <v>0</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thickBot="1">
      <c r="A230" s="362" t="s">
        <v>320</v>
      </c>
      <c r="B230" s="363"/>
      <c r="C230" s="363"/>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4"/>
      <c r="AL230" s="33"/>
      <c r="AM230" s="33"/>
      <c r="AN230" s="33"/>
      <c r="AO230" s="33"/>
      <c r="AP230" s="33"/>
      <c r="AQ230" s="33"/>
      <c r="AR230" s="33"/>
      <c r="AS230" s="33"/>
      <c r="AT230" s="33"/>
      <c r="AU230" s="33"/>
      <c r="AV230" s="33"/>
      <c r="AW230" s="33"/>
      <c r="AX230" s="34"/>
    </row>
    <row r="231" spans="1:50" ht="39"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8"/>
      <c r="B235" s="11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33" customHeight="1">
      <c r="A236" s="118">
        <v>1</v>
      </c>
      <c r="B236" s="118">
        <v>1</v>
      </c>
      <c r="C236" s="123" t="s">
        <v>376</v>
      </c>
      <c r="D236" s="119"/>
      <c r="E236" s="119"/>
      <c r="F236" s="119"/>
      <c r="G236" s="119"/>
      <c r="H236" s="119"/>
      <c r="I236" s="119"/>
      <c r="J236" s="119"/>
      <c r="K236" s="119"/>
      <c r="L236" s="119"/>
      <c r="M236" s="123" t="s">
        <v>438</v>
      </c>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v>1966</v>
      </c>
      <c r="AL236" s="121"/>
      <c r="AM236" s="121"/>
      <c r="AN236" s="121"/>
      <c r="AO236" s="121"/>
      <c r="AP236" s="122"/>
      <c r="AQ236" s="123">
        <v>1</v>
      </c>
      <c r="AR236" s="119"/>
      <c r="AS236" s="119"/>
      <c r="AT236" s="119"/>
      <c r="AU236" s="120" t="s">
        <v>493</v>
      </c>
      <c r="AV236" s="121"/>
      <c r="AW236" s="121"/>
      <c r="AX236" s="122"/>
    </row>
    <row r="237" spans="1:50" ht="24" customHeight="1">
      <c r="A237" s="118">
        <v>2</v>
      </c>
      <c r="B237" s="118">
        <v>1</v>
      </c>
      <c r="C237" s="123"/>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customHeight="1">
      <c r="A238" s="118">
        <v>3</v>
      </c>
      <c r="B238" s="118">
        <v>1</v>
      </c>
      <c r="C238" s="123"/>
      <c r="D238" s="119"/>
      <c r="E238" s="119"/>
      <c r="F238" s="119"/>
      <c r="G238" s="119"/>
      <c r="H238" s="119"/>
      <c r="I238" s="119"/>
      <c r="J238" s="119"/>
      <c r="K238" s="119"/>
      <c r="L238" s="119"/>
      <c r="M238" s="129"/>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20"/>
      <c r="AL238" s="121"/>
      <c r="AM238" s="121"/>
      <c r="AN238" s="121"/>
      <c r="AO238" s="121"/>
      <c r="AP238" s="122"/>
      <c r="AQ238" s="123"/>
      <c r="AR238" s="119"/>
      <c r="AS238" s="119"/>
      <c r="AT238" s="119"/>
      <c r="AU238" s="120"/>
      <c r="AV238" s="121"/>
      <c r="AW238" s="121"/>
      <c r="AX238" s="122"/>
    </row>
    <row r="239" spans="1:50" ht="24" customHeight="1">
      <c r="A239" s="118">
        <v>4</v>
      </c>
      <c r="B239" s="118">
        <v>1</v>
      </c>
      <c r="C239" s="123"/>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customHeight="1">
      <c r="A240" s="118">
        <v>5</v>
      </c>
      <c r="B240" s="118">
        <v>1</v>
      </c>
      <c r="C240" s="123"/>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customHeight="1">
      <c r="A241" s="118">
        <v>6</v>
      </c>
      <c r="B241" s="118">
        <v>1</v>
      </c>
      <c r="C241" s="123"/>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customHeight="1">
      <c r="A242" s="118">
        <v>7</v>
      </c>
      <c r="B242" s="118">
        <v>1</v>
      </c>
      <c r="C242" s="123"/>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customHeight="1">
      <c r="A243" s="118">
        <v>8</v>
      </c>
      <c r="B243" s="118">
        <v>1</v>
      </c>
      <c r="C243" s="123"/>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customHeight="1">
      <c r="A244" s="118">
        <v>9</v>
      </c>
      <c r="B244" s="118">
        <v>1</v>
      </c>
      <c r="C244" s="123"/>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customHeight="1">
      <c r="A245" s="118">
        <v>10</v>
      </c>
      <c r="B245" s="118">
        <v>1</v>
      </c>
      <c r="C245" s="123"/>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customHeight="1" hidden="1">
      <c r="A246" s="118">
        <v>11</v>
      </c>
      <c r="B246" s="118">
        <v>1</v>
      </c>
      <c r="C246" s="123"/>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customHeight="1" hidden="1">
      <c r="A247" s="118">
        <v>12</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customHeight="1" hidden="1">
      <c r="A248" s="118">
        <v>13</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customHeight="1" hidden="1">
      <c r="A249" s="118">
        <v>14</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customHeight="1" hidden="1">
      <c r="A250" s="118">
        <v>15</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customHeight="1" hidden="1">
      <c r="A251" s="118">
        <v>16</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customHeight="1" hidden="1">
      <c r="A252" s="118">
        <v>17</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customHeight="1" hidden="1">
      <c r="A253" s="118">
        <v>18</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customHeight="1" hidden="1">
      <c r="A254" s="118">
        <v>19</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customHeight="1" hidden="1">
      <c r="A255" s="118">
        <v>20</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customHeight="1" hidden="1">
      <c r="A256" s="118">
        <v>21</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customHeight="1" hidden="1">
      <c r="A257" s="118">
        <v>22</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customHeight="1" hidden="1">
      <c r="A258" s="118">
        <v>23</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customHeight="1" hidden="1">
      <c r="A259" s="118">
        <v>24</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customHeight="1" hidden="1">
      <c r="A260" s="118">
        <v>25</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customHeight="1" hidden="1">
      <c r="A261" s="118">
        <v>26</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customHeight="1" hidden="1">
      <c r="A262" s="118">
        <v>27</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customHeight="1" hidden="1">
      <c r="A263" s="118">
        <v>28</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customHeight="1" hidden="1">
      <c r="A264" s="118">
        <v>29</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5" spans="1:50" ht="24" customHeight="1" hidden="1">
      <c r="A265" s="118">
        <v>30</v>
      </c>
      <c r="B265" s="118">
        <v>1</v>
      </c>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20"/>
      <c r="AL265" s="121"/>
      <c r="AM265" s="121"/>
      <c r="AN265" s="121"/>
      <c r="AO265" s="121"/>
      <c r="AP265" s="122"/>
      <c r="AQ265" s="123"/>
      <c r="AR265" s="119"/>
      <c r="AS265" s="119"/>
      <c r="AT265" s="119"/>
      <c r="AU265" s="120"/>
      <c r="AV265" s="121"/>
      <c r="AW265" s="121"/>
      <c r="AX265" s="12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8"/>
      <c r="B268" s="118"/>
      <c r="C268" s="124" t="s">
        <v>361</v>
      </c>
      <c r="D268" s="124"/>
      <c r="E268" s="124"/>
      <c r="F268" s="124"/>
      <c r="G268" s="124"/>
      <c r="H268" s="124"/>
      <c r="I268" s="124"/>
      <c r="J268" s="124"/>
      <c r="K268" s="124"/>
      <c r="L268" s="124"/>
      <c r="M268" s="124" t="s">
        <v>362</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363</v>
      </c>
      <c r="AL268" s="124"/>
      <c r="AM268" s="124"/>
      <c r="AN268" s="124"/>
      <c r="AO268" s="124"/>
      <c r="AP268" s="124"/>
      <c r="AQ268" s="124" t="s">
        <v>23</v>
      </c>
      <c r="AR268" s="124"/>
      <c r="AS268" s="124"/>
      <c r="AT268" s="124"/>
      <c r="AU268" s="126" t="s">
        <v>24</v>
      </c>
      <c r="AV268" s="127"/>
      <c r="AW268" s="127"/>
      <c r="AX268" s="128"/>
    </row>
    <row r="269" spans="1:50" ht="33" customHeight="1">
      <c r="A269" s="118">
        <v>1</v>
      </c>
      <c r="B269" s="118">
        <v>1</v>
      </c>
      <c r="C269" s="123" t="s">
        <v>392</v>
      </c>
      <c r="D269" s="119"/>
      <c r="E269" s="119"/>
      <c r="F269" s="119"/>
      <c r="G269" s="119"/>
      <c r="H269" s="119"/>
      <c r="I269" s="119"/>
      <c r="J269" s="119"/>
      <c r="K269" s="119"/>
      <c r="L269" s="119"/>
      <c r="M269" s="123" t="s">
        <v>401</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39</v>
      </c>
      <c r="AL269" s="121"/>
      <c r="AM269" s="121"/>
      <c r="AN269" s="121"/>
      <c r="AO269" s="121"/>
      <c r="AP269" s="122"/>
      <c r="AQ269" s="123">
        <v>75</v>
      </c>
      <c r="AR269" s="119"/>
      <c r="AS269" s="119"/>
      <c r="AT269" s="119"/>
      <c r="AU269" s="120" t="s">
        <v>464</v>
      </c>
      <c r="AV269" s="121"/>
      <c r="AW269" s="121"/>
      <c r="AX269" s="122"/>
    </row>
    <row r="270" spans="1:50" ht="33" customHeight="1">
      <c r="A270" s="118">
        <v>2</v>
      </c>
      <c r="B270" s="118">
        <v>1</v>
      </c>
      <c r="C270" s="123" t="s">
        <v>393</v>
      </c>
      <c r="D270" s="119"/>
      <c r="E270" s="119"/>
      <c r="F270" s="119"/>
      <c r="G270" s="119"/>
      <c r="H270" s="119"/>
      <c r="I270" s="119"/>
      <c r="J270" s="119"/>
      <c r="K270" s="119"/>
      <c r="L270" s="119"/>
      <c r="M270" s="123" t="s">
        <v>402</v>
      </c>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v>39</v>
      </c>
      <c r="AL270" s="121"/>
      <c r="AM270" s="121"/>
      <c r="AN270" s="121"/>
      <c r="AO270" s="121"/>
      <c r="AP270" s="122"/>
      <c r="AQ270" s="123">
        <v>75</v>
      </c>
      <c r="AR270" s="119"/>
      <c r="AS270" s="119"/>
      <c r="AT270" s="119"/>
      <c r="AU270" s="120" t="s">
        <v>465</v>
      </c>
      <c r="AV270" s="121"/>
      <c r="AW270" s="121"/>
      <c r="AX270" s="122"/>
    </row>
    <row r="271" spans="1:50" ht="33" customHeight="1">
      <c r="A271" s="118">
        <v>3</v>
      </c>
      <c r="B271" s="118">
        <v>1</v>
      </c>
      <c r="C271" s="123" t="s">
        <v>394</v>
      </c>
      <c r="D271" s="119"/>
      <c r="E271" s="119"/>
      <c r="F271" s="119"/>
      <c r="G271" s="119"/>
      <c r="H271" s="119"/>
      <c r="I271" s="119"/>
      <c r="J271" s="119"/>
      <c r="K271" s="119"/>
      <c r="L271" s="119"/>
      <c r="M271" s="123" t="s">
        <v>403</v>
      </c>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v>38</v>
      </c>
      <c r="AL271" s="121"/>
      <c r="AM271" s="121"/>
      <c r="AN271" s="121"/>
      <c r="AO271" s="121"/>
      <c r="AP271" s="122"/>
      <c r="AQ271" s="123">
        <v>75</v>
      </c>
      <c r="AR271" s="119"/>
      <c r="AS271" s="119"/>
      <c r="AT271" s="119"/>
      <c r="AU271" s="120" t="s">
        <v>464</v>
      </c>
      <c r="AV271" s="121"/>
      <c r="AW271" s="121"/>
      <c r="AX271" s="122"/>
    </row>
    <row r="272" spans="1:50" ht="33" customHeight="1">
      <c r="A272" s="118">
        <v>4</v>
      </c>
      <c r="B272" s="118">
        <v>1</v>
      </c>
      <c r="C272" s="123" t="s">
        <v>395</v>
      </c>
      <c r="D272" s="119"/>
      <c r="E272" s="119"/>
      <c r="F272" s="119"/>
      <c r="G272" s="119"/>
      <c r="H272" s="119"/>
      <c r="I272" s="119"/>
      <c r="J272" s="119"/>
      <c r="K272" s="119"/>
      <c r="L272" s="119"/>
      <c r="M272" s="123" t="s">
        <v>406</v>
      </c>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v>38</v>
      </c>
      <c r="AL272" s="121"/>
      <c r="AM272" s="121"/>
      <c r="AN272" s="121"/>
      <c r="AO272" s="121"/>
      <c r="AP272" s="122"/>
      <c r="AQ272" s="123">
        <v>75</v>
      </c>
      <c r="AR272" s="119"/>
      <c r="AS272" s="119"/>
      <c r="AT272" s="119"/>
      <c r="AU272" s="120" t="s">
        <v>464</v>
      </c>
      <c r="AV272" s="121"/>
      <c r="AW272" s="121"/>
      <c r="AX272" s="122"/>
    </row>
    <row r="273" spans="1:50" ht="53.25" customHeight="1">
      <c r="A273" s="118">
        <v>5</v>
      </c>
      <c r="B273" s="118">
        <v>1</v>
      </c>
      <c r="C273" s="123" t="s">
        <v>396</v>
      </c>
      <c r="D273" s="119"/>
      <c r="E273" s="119"/>
      <c r="F273" s="119"/>
      <c r="G273" s="119"/>
      <c r="H273" s="119"/>
      <c r="I273" s="119"/>
      <c r="J273" s="119"/>
      <c r="K273" s="119"/>
      <c r="L273" s="119"/>
      <c r="M273" s="123" t="s">
        <v>404</v>
      </c>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v>38</v>
      </c>
      <c r="AL273" s="121"/>
      <c r="AM273" s="121"/>
      <c r="AN273" s="121"/>
      <c r="AO273" s="121"/>
      <c r="AP273" s="122"/>
      <c r="AQ273" s="123">
        <v>75</v>
      </c>
      <c r="AR273" s="119"/>
      <c r="AS273" s="119"/>
      <c r="AT273" s="119"/>
      <c r="AU273" s="120" t="s">
        <v>463</v>
      </c>
      <c r="AV273" s="121"/>
      <c r="AW273" s="121"/>
      <c r="AX273" s="122"/>
    </row>
    <row r="274" spans="1:50" ht="33" customHeight="1">
      <c r="A274" s="118">
        <v>6</v>
      </c>
      <c r="B274" s="118">
        <v>1</v>
      </c>
      <c r="C274" s="123" t="s">
        <v>397</v>
      </c>
      <c r="D274" s="119"/>
      <c r="E274" s="119"/>
      <c r="F274" s="119"/>
      <c r="G274" s="119"/>
      <c r="H274" s="119"/>
      <c r="I274" s="119"/>
      <c r="J274" s="119"/>
      <c r="K274" s="119"/>
      <c r="L274" s="119"/>
      <c r="M274" s="123" t="s">
        <v>405</v>
      </c>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v>38</v>
      </c>
      <c r="AL274" s="121"/>
      <c r="AM274" s="121"/>
      <c r="AN274" s="121"/>
      <c r="AO274" s="121"/>
      <c r="AP274" s="122"/>
      <c r="AQ274" s="123">
        <v>75</v>
      </c>
      <c r="AR274" s="119"/>
      <c r="AS274" s="119"/>
      <c r="AT274" s="119"/>
      <c r="AU274" s="120" t="s">
        <v>463</v>
      </c>
      <c r="AV274" s="121"/>
      <c r="AW274" s="121"/>
      <c r="AX274" s="122"/>
    </row>
    <row r="275" spans="1:50" ht="46.5" customHeight="1">
      <c r="A275" s="118">
        <v>7</v>
      </c>
      <c r="B275" s="118">
        <v>1</v>
      </c>
      <c r="C275" s="123" t="s">
        <v>398</v>
      </c>
      <c r="D275" s="119"/>
      <c r="E275" s="119"/>
      <c r="F275" s="119"/>
      <c r="G275" s="119"/>
      <c r="H275" s="119"/>
      <c r="I275" s="119"/>
      <c r="J275" s="119"/>
      <c r="K275" s="119"/>
      <c r="L275" s="119"/>
      <c r="M275" s="123" t="s">
        <v>407</v>
      </c>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v>38</v>
      </c>
      <c r="AL275" s="121"/>
      <c r="AM275" s="121"/>
      <c r="AN275" s="121"/>
      <c r="AO275" s="121"/>
      <c r="AP275" s="122"/>
      <c r="AQ275" s="123">
        <v>75</v>
      </c>
      <c r="AR275" s="119"/>
      <c r="AS275" s="119"/>
      <c r="AT275" s="119"/>
      <c r="AU275" s="120" t="s">
        <v>463</v>
      </c>
      <c r="AV275" s="121"/>
      <c r="AW275" s="121"/>
      <c r="AX275" s="122"/>
    </row>
    <row r="276" spans="1:50" ht="45" customHeight="1">
      <c r="A276" s="118">
        <v>8</v>
      </c>
      <c r="B276" s="118">
        <v>1</v>
      </c>
      <c r="C276" s="123" t="s">
        <v>399</v>
      </c>
      <c r="D276" s="119"/>
      <c r="E276" s="119"/>
      <c r="F276" s="119"/>
      <c r="G276" s="119"/>
      <c r="H276" s="119"/>
      <c r="I276" s="119"/>
      <c r="J276" s="119"/>
      <c r="K276" s="119"/>
      <c r="L276" s="119"/>
      <c r="M276" s="123" t="s">
        <v>408</v>
      </c>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v>38</v>
      </c>
      <c r="AL276" s="121"/>
      <c r="AM276" s="121"/>
      <c r="AN276" s="121"/>
      <c r="AO276" s="121"/>
      <c r="AP276" s="122"/>
      <c r="AQ276" s="123">
        <v>75</v>
      </c>
      <c r="AR276" s="119"/>
      <c r="AS276" s="119"/>
      <c r="AT276" s="119"/>
      <c r="AU276" s="120" t="s">
        <v>463</v>
      </c>
      <c r="AV276" s="121"/>
      <c r="AW276" s="121"/>
      <c r="AX276" s="122"/>
    </row>
    <row r="277" spans="1:50" ht="42.75" customHeight="1">
      <c r="A277" s="118">
        <v>9</v>
      </c>
      <c r="B277" s="118">
        <v>1</v>
      </c>
      <c r="C277" s="123" t="s">
        <v>400</v>
      </c>
      <c r="D277" s="119"/>
      <c r="E277" s="119"/>
      <c r="F277" s="119"/>
      <c r="G277" s="119"/>
      <c r="H277" s="119"/>
      <c r="I277" s="119"/>
      <c r="J277" s="119"/>
      <c r="K277" s="119"/>
      <c r="L277" s="119"/>
      <c r="M277" s="123" t="s">
        <v>409</v>
      </c>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v>38</v>
      </c>
      <c r="AL277" s="121"/>
      <c r="AM277" s="121"/>
      <c r="AN277" s="121"/>
      <c r="AO277" s="121"/>
      <c r="AP277" s="122"/>
      <c r="AQ277" s="123">
        <v>75</v>
      </c>
      <c r="AR277" s="119"/>
      <c r="AS277" s="119"/>
      <c r="AT277" s="119"/>
      <c r="AU277" s="120" t="s">
        <v>463</v>
      </c>
      <c r="AV277" s="121"/>
      <c r="AW277" s="121"/>
      <c r="AX277" s="122"/>
    </row>
    <row r="278" spans="1:50" ht="33" customHeight="1">
      <c r="A278" s="118">
        <v>10</v>
      </c>
      <c r="B278" s="118">
        <v>1</v>
      </c>
      <c r="C278" s="123" t="s">
        <v>376</v>
      </c>
      <c r="D278" s="119"/>
      <c r="E278" s="119"/>
      <c r="F278" s="119"/>
      <c r="G278" s="119"/>
      <c r="H278" s="119"/>
      <c r="I278" s="119"/>
      <c r="J278" s="119"/>
      <c r="K278" s="119"/>
      <c r="L278" s="119"/>
      <c r="M278" s="123" t="s">
        <v>410</v>
      </c>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v>37</v>
      </c>
      <c r="AL278" s="121"/>
      <c r="AM278" s="121"/>
      <c r="AN278" s="121"/>
      <c r="AO278" s="121"/>
      <c r="AP278" s="122"/>
      <c r="AQ278" s="123">
        <v>75</v>
      </c>
      <c r="AR278" s="119"/>
      <c r="AS278" s="119"/>
      <c r="AT278" s="119"/>
      <c r="AU278" s="120" t="s">
        <v>464</v>
      </c>
      <c r="AV278" s="121"/>
      <c r="AW278" s="121"/>
      <c r="AX278" s="122"/>
    </row>
    <row r="279" spans="1:50" ht="24" customHeight="1" hidden="1">
      <c r="A279" s="118">
        <v>11</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customHeight="1" hidden="1">
      <c r="A280" s="118">
        <v>12</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customHeight="1" hidden="1">
      <c r="A281" s="118">
        <v>13</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customHeight="1" hidden="1">
      <c r="A282" s="118">
        <v>14</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customHeight="1" hidden="1">
      <c r="A283" s="118">
        <v>15</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customHeight="1" hidden="1">
      <c r="A284" s="118">
        <v>16</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customHeight="1" hidden="1">
      <c r="A285" s="118">
        <v>17</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customHeight="1" hidden="1">
      <c r="A286" s="118">
        <v>18</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customHeight="1" hidden="1">
      <c r="A287" s="118">
        <v>19</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customHeight="1" hidden="1">
      <c r="A288" s="118">
        <v>20</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customHeight="1" hidden="1">
      <c r="A289" s="118">
        <v>21</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customHeight="1" hidden="1">
      <c r="A290" s="118">
        <v>22</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customHeight="1" hidden="1">
      <c r="A291" s="118">
        <v>23</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customHeight="1" hidden="1">
      <c r="A292" s="118">
        <v>24</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customHeight="1" hidden="1">
      <c r="A293" s="118">
        <v>25</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customHeight="1" hidden="1">
      <c r="A294" s="118">
        <v>26</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customHeight="1" hidden="1">
      <c r="A295" s="118">
        <v>27</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customHeight="1" hidden="1">
      <c r="A296" s="118">
        <v>28</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customHeight="1" hidden="1">
      <c r="A297" s="118">
        <v>29</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24" customHeight="1" hidden="1">
      <c r="A298" s="118">
        <v>30</v>
      </c>
      <c r="B298" s="118">
        <v>1</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20"/>
      <c r="AL298" s="121"/>
      <c r="AM298" s="121"/>
      <c r="AN298" s="121"/>
      <c r="AO298" s="121"/>
      <c r="AP298" s="122"/>
      <c r="AQ298" s="123"/>
      <c r="AR298" s="119"/>
      <c r="AS298" s="119"/>
      <c r="AT298" s="119"/>
      <c r="AU298" s="120"/>
      <c r="AV298" s="121"/>
      <c r="AW298" s="121"/>
      <c r="AX298" s="122"/>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8"/>
      <c r="B301" s="118"/>
      <c r="C301" s="124" t="s">
        <v>361</v>
      </c>
      <c r="D301" s="124"/>
      <c r="E301" s="124"/>
      <c r="F301" s="124"/>
      <c r="G301" s="124"/>
      <c r="H301" s="124"/>
      <c r="I301" s="124"/>
      <c r="J301" s="124"/>
      <c r="K301" s="124"/>
      <c r="L301" s="124"/>
      <c r="M301" s="124" t="s">
        <v>362</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363</v>
      </c>
      <c r="AL301" s="124"/>
      <c r="AM301" s="124"/>
      <c r="AN301" s="124"/>
      <c r="AO301" s="124"/>
      <c r="AP301" s="124"/>
      <c r="AQ301" s="124" t="s">
        <v>23</v>
      </c>
      <c r="AR301" s="124"/>
      <c r="AS301" s="124"/>
      <c r="AT301" s="124"/>
      <c r="AU301" s="126" t="s">
        <v>24</v>
      </c>
      <c r="AV301" s="127"/>
      <c r="AW301" s="127"/>
      <c r="AX301" s="128"/>
    </row>
    <row r="302" spans="1:50" ht="42" customHeight="1">
      <c r="A302" s="118">
        <v>1</v>
      </c>
      <c r="B302" s="118">
        <v>1</v>
      </c>
      <c r="C302" s="123" t="s">
        <v>411</v>
      </c>
      <c r="D302" s="119"/>
      <c r="E302" s="119"/>
      <c r="F302" s="119"/>
      <c r="G302" s="119"/>
      <c r="H302" s="119"/>
      <c r="I302" s="119"/>
      <c r="J302" s="119"/>
      <c r="K302" s="119"/>
      <c r="L302" s="119"/>
      <c r="M302" s="123" t="s">
        <v>427</v>
      </c>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v>120</v>
      </c>
      <c r="AL302" s="121"/>
      <c r="AM302" s="121"/>
      <c r="AN302" s="121"/>
      <c r="AO302" s="121"/>
      <c r="AP302" s="122"/>
      <c r="AQ302" s="123">
        <v>4</v>
      </c>
      <c r="AR302" s="119"/>
      <c r="AS302" s="119"/>
      <c r="AT302" s="119"/>
      <c r="AU302" s="120" t="s">
        <v>464</v>
      </c>
      <c r="AV302" s="121"/>
      <c r="AW302" s="121"/>
      <c r="AX302" s="122"/>
    </row>
    <row r="303" spans="1:50" ht="36" customHeight="1">
      <c r="A303" s="118">
        <v>2</v>
      </c>
      <c r="B303" s="118">
        <v>1</v>
      </c>
      <c r="C303" s="123" t="s">
        <v>412</v>
      </c>
      <c r="D303" s="119"/>
      <c r="E303" s="119"/>
      <c r="F303" s="119"/>
      <c r="G303" s="119"/>
      <c r="H303" s="119"/>
      <c r="I303" s="119"/>
      <c r="J303" s="119"/>
      <c r="K303" s="119"/>
      <c r="L303" s="119"/>
      <c r="M303" s="123" t="s">
        <v>428</v>
      </c>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v>40</v>
      </c>
      <c r="AL303" s="121"/>
      <c r="AM303" s="121"/>
      <c r="AN303" s="121"/>
      <c r="AO303" s="121"/>
      <c r="AP303" s="122"/>
      <c r="AQ303" s="123">
        <v>2</v>
      </c>
      <c r="AR303" s="119"/>
      <c r="AS303" s="119"/>
      <c r="AT303" s="119"/>
      <c r="AU303" s="120" t="s">
        <v>463</v>
      </c>
      <c r="AV303" s="121"/>
      <c r="AW303" s="121"/>
      <c r="AX303" s="122"/>
    </row>
    <row r="304" spans="1:50" ht="36.75" customHeight="1">
      <c r="A304" s="118">
        <v>3</v>
      </c>
      <c r="B304" s="118">
        <v>1</v>
      </c>
      <c r="C304" s="123" t="s">
        <v>413</v>
      </c>
      <c r="D304" s="119"/>
      <c r="E304" s="119"/>
      <c r="F304" s="119"/>
      <c r="G304" s="119"/>
      <c r="H304" s="119"/>
      <c r="I304" s="119"/>
      <c r="J304" s="119"/>
      <c r="K304" s="119"/>
      <c r="L304" s="119"/>
      <c r="M304" s="123" t="s">
        <v>429</v>
      </c>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v>10</v>
      </c>
      <c r="AL304" s="121"/>
      <c r="AM304" s="121"/>
      <c r="AN304" s="121"/>
      <c r="AO304" s="121"/>
      <c r="AP304" s="122"/>
      <c r="AQ304" s="123">
        <v>2</v>
      </c>
      <c r="AR304" s="119"/>
      <c r="AS304" s="119"/>
      <c r="AT304" s="119"/>
      <c r="AU304" s="120" t="s">
        <v>463</v>
      </c>
      <c r="AV304" s="121"/>
      <c r="AW304" s="121"/>
      <c r="AX304" s="122"/>
    </row>
    <row r="305" spans="1:50" ht="34.5" customHeight="1">
      <c r="A305" s="118">
        <v>4</v>
      </c>
      <c r="B305" s="118">
        <v>1</v>
      </c>
      <c r="C305" s="123" t="s">
        <v>414</v>
      </c>
      <c r="D305" s="119"/>
      <c r="E305" s="119"/>
      <c r="F305" s="119"/>
      <c r="G305" s="119"/>
      <c r="H305" s="119"/>
      <c r="I305" s="119"/>
      <c r="J305" s="119"/>
      <c r="K305" s="119"/>
      <c r="L305" s="119"/>
      <c r="M305" s="123" t="s">
        <v>430</v>
      </c>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v>7</v>
      </c>
      <c r="AL305" s="121"/>
      <c r="AM305" s="121"/>
      <c r="AN305" s="121"/>
      <c r="AO305" s="121"/>
      <c r="AP305" s="122"/>
      <c r="AQ305" s="123">
        <v>9</v>
      </c>
      <c r="AR305" s="119"/>
      <c r="AS305" s="119"/>
      <c r="AT305" s="119"/>
      <c r="AU305" s="120" t="s">
        <v>463</v>
      </c>
      <c r="AV305" s="121"/>
      <c r="AW305" s="121"/>
      <c r="AX305" s="122"/>
    </row>
    <row r="306" spans="1:50" ht="33.75" customHeight="1">
      <c r="A306" s="118">
        <v>5</v>
      </c>
      <c r="B306" s="118">
        <v>1</v>
      </c>
      <c r="C306" s="123" t="s">
        <v>415</v>
      </c>
      <c r="D306" s="119"/>
      <c r="E306" s="119"/>
      <c r="F306" s="119"/>
      <c r="G306" s="119"/>
      <c r="H306" s="119"/>
      <c r="I306" s="119"/>
      <c r="J306" s="119"/>
      <c r="K306" s="119"/>
      <c r="L306" s="119"/>
      <c r="M306" s="123" t="s">
        <v>431</v>
      </c>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v>7</v>
      </c>
      <c r="AL306" s="121"/>
      <c r="AM306" s="121"/>
      <c r="AN306" s="121"/>
      <c r="AO306" s="121"/>
      <c r="AP306" s="122"/>
      <c r="AQ306" s="123">
        <v>9</v>
      </c>
      <c r="AR306" s="119"/>
      <c r="AS306" s="119"/>
      <c r="AT306" s="119"/>
      <c r="AU306" s="120" t="s">
        <v>463</v>
      </c>
      <c r="AV306" s="121"/>
      <c r="AW306" s="121"/>
      <c r="AX306" s="122"/>
    </row>
    <row r="307" spans="1:50" ht="47.25" customHeight="1">
      <c r="A307" s="118">
        <v>6</v>
      </c>
      <c r="B307" s="118">
        <v>1</v>
      </c>
      <c r="C307" s="123" t="s">
        <v>416</v>
      </c>
      <c r="D307" s="119"/>
      <c r="E307" s="119"/>
      <c r="F307" s="119"/>
      <c r="G307" s="119"/>
      <c r="H307" s="119"/>
      <c r="I307" s="119"/>
      <c r="J307" s="119"/>
      <c r="K307" s="119"/>
      <c r="L307" s="119"/>
      <c r="M307" s="123" t="s">
        <v>432</v>
      </c>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v>5</v>
      </c>
      <c r="AL307" s="121"/>
      <c r="AM307" s="121"/>
      <c r="AN307" s="121"/>
      <c r="AO307" s="121"/>
      <c r="AP307" s="122"/>
      <c r="AQ307" s="123">
        <v>9</v>
      </c>
      <c r="AR307" s="119"/>
      <c r="AS307" s="119"/>
      <c r="AT307" s="119"/>
      <c r="AU307" s="120" t="s">
        <v>465</v>
      </c>
      <c r="AV307" s="121"/>
      <c r="AW307" s="121"/>
      <c r="AX307" s="122"/>
    </row>
    <row r="308" spans="1:50" ht="39.75" customHeight="1">
      <c r="A308" s="118">
        <v>7</v>
      </c>
      <c r="B308" s="118">
        <v>1</v>
      </c>
      <c r="C308" s="123" t="s">
        <v>417</v>
      </c>
      <c r="D308" s="119"/>
      <c r="E308" s="119"/>
      <c r="F308" s="119"/>
      <c r="G308" s="119"/>
      <c r="H308" s="119"/>
      <c r="I308" s="119"/>
      <c r="J308" s="119"/>
      <c r="K308" s="119"/>
      <c r="L308" s="119"/>
      <c r="M308" s="123" t="s">
        <v>433</v>
      </c>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v>5</v>
      </c>
      <c r="AL308" s="121"/>
      <c r="AM308" s="121"/>
      <c r="AN308" s="121"/>
      <c r="AO308" s="121"/>
      <c r="AP308" s="122"/>
      <c r="AQ308" s="123">
        <v>9</v>
      </c>
      <c r="AR308" s="119"/>
      <c r="AS308" s="119"/>
      <c r="AT308" s="119"/>
      <c r="AU308" s="120" t="s">
        <v>464</v>
      </c>
      <c r="AV308" s="121"/>
      <c r="AW308" s="121"/>
      <c r="AX308" s="122"/>
    </row>
    <row r="309" spans="1:50" ht="32.25" customHeight="1">
      <c r="A309" s="118">
        <v>8</v>
      </c>
      <c r="B309" s="118">
        <v>1</v>
      </c>
      <c r="C309" s="123" t="s">
        <v>434</v>
      </c>
      <c r="D309" s="119"/>
      <c r="E309" s="119"/>
      <c r="F309" s="119"/>
      <c r="G309" s="119"/>
      <c r="H309" s="119"/>
      <c r="I309" s="119"/>
      <c r="J309" s="119"/>
      <c r="K309" s="119"/>
      <c r="L309" s="119"/>
      <c r="M309" s="123" t="s">
        <v>435</v>
      </c>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v>3</v>
      </c>
      <c r="AL309" s="121"/>
      <c r="AM309" s="121"/>
      <c r="AN309" s="121"/>
      <c r="AO309" s="121"/>
      <c r="AP309" s="122"/>
      <c r="AQ309" s="123">
        <v>9</v>
      </c>
      <c r="AR309" s="119"/>
      <c r="AS309" s="119"/>
      <c r="AT309" s="119"/>
      <c r="AU309" s="120" t="s">
        <v>464</v>
      </c>
      <c r="AV309" s="121"/>
      <c r="AW309" s="121"/>
      <c r="AX309" s="122"/>
    </row>
    <row r="310" spans="1:50" ht="30.75" customHeight="1">
      <c r="A310" s="118">
        <v>9</v>
      </c>
      <c r="B310" s="118">
        <v>1</v>
      </c>
      <c r="C310" s="123" t="s">
        <v>436</v>
      </c>
      <c r="D310" s="119"/>
      <c r="E310" s="119"/>
      <c r="F310" s="119"/>
      <c r="G310" s="119"/>
      <c r="H310" s="119"/>
      <c r="I310" s="119"/>
      <c r="J310" s="119"/>
      <c r="K310" s="119"/>
      <c r="L310" s="119"/>
      <c r="M310" s="123" t="s">
        <v>437</v>
      </c>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v>3</v>
      </c>
      <c r="AL310" s="121"/>
      <c r="AM310" s="121"/>
      <c r="AN310" s="121"/>
      <c r="AO310" s="121"/>
      <c r="AP310" s="122"/>
      <c r="AQ310" s="123">
        <v>9</v>
      </c>
      <c r="AR310" s="119"/>
      <c r="AS310" s="119"/>
      <c r="AT310" s="119"/>
      <c r="AU310" s="120" t="s">
        <v>464</v>
      </c>
      <c r="AV310" s="121"/>
      <c r="AW310" s="121"/>
      <c r="AX310" s="122"/>
    </row>
    <row r="311" spans="1:50" ht="24" customHeight="1" hidden="1">
      <c r="A311" s="118">
        <v>10</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customHeight="1" hidden="1">
      <c r="A312" s="118">
        <v>11</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customHeight="1" hidden="1">
      <c r="A313" s="118">
        <v>12</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customHeight="1" hidden="1">
      <c r="A314" s="118">
        <v>13</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customHeight="1" hidden="1">
      <c r="A315" s="118">
        <v>14</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customHeight="1" hidden="1">
      <c r="A316" s="118">
        <v>15</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t="e">
        <f>-A</f>
        <v>#NAME?</v>
      </c>
      <c r="AV316" s="121"/>
      <c r="AW316" s="121"/>
      <c r="AX316" s="122"/>
    </row>
    <row r="317" spans="1:50" ht="24" customHeight="1" hidden="1">
      <c r="A317" s="118">
        <v>16</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customHeight="1" hidden="1">
      <c r="A318" s="118">
        <v>17</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customHeight="1" hidden="1">
      <c r="A319" s="118">
        <v>18</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customHeight="1" hidden="1">
      <c r="A320" s="118">
        <v>19</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customHeight="1" hidden="1">
      <c r="A321" s="118">
        <v>20</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customHeight="1" hidden="1">
      <c r="A322" s="118">
        <v>21</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customHeight="1" hidden="1">
      <c r="A323" s="118">
        <v>22</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customHeight="1" hidden="1">
      <c r="A324" s="118">
        <v>23</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customHeight="1" hidden="1">
      <c r="A325" s="118">
        <v>24</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customHeight="1" hidden="1">
      <c r="A326" s="118">
        <v>25</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customHeight="1" hidden="1">
      <c r="A327" s="118">
        <v>26</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customHeight="1" hidden="1">
      <c r="A328" s="118">
        <v>27</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customHeight="1" hidden="1">
      <c r="A329" s="118">
        <v>28</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customHeight="1" hidden="1">
      <c r="A330" s="118">
        <v>29</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1" spans="1:50" ht="24" customHeight="1" hidden="1">
      <c r="A331" s="118">
        <v>30</v>
      </c>
      <c r="B331" s="118">
        <v>1</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20"/>
      <c r="AL331" s="121"/>
      <c r="AM331" s="121"/>
      <c r="AN331" s="121"/>
      <c r="AO331" s="121"/>
      <c r="AP331" s="122"/>
      <c r="AQ331" s="123"/>
      <c r="AR331" s="119"/>
      <c r="AS331" s="119"/>
      <c r="AT331" s="119"/>
      <c r="AU331" s="120"/>
      <c r="AV331" s="121"/>
      <c r="AW331" s="121"/>
      <c r="AX331" s="122"/>
    </row>
    <row r="332" ht="76.5" customHeight="1"/>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8"/>
      <c r="B334" s="118"/>
      <c r="C334" s="124" t="s">
        <v>361</v>
      </c>
      <c r="D334" s="124"/>
      <c r="E334" s="124"/>
      <c r="F334" s="124"/>
      <c r="G334" s="124"/>
      <c r="H334" s="124"/>
      <c r="I334" s="124"/>
      <c r="J334" s="124"/>
      <c r="K334" s="124"/>
      <c r="L334" s="124"/>
      <c r="M334" s="124" t="s">
        <v>362</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363</v>
      </c>
      <c r="AL334" s="124"/>
      <c r="AM334" s="124"/>
      <c r="AN334" s="124"/>
      <c r="AO334" s="124"/>
      <c r="AP334" s="124"/>
      <c r="AQ334" s="124" t="s">
        <v>23</v>
      </c>
      <c r="AR334" s="124"/>
      <c r="AS334" s="124"/>
      <c r="AT334" s="124"/>
      <c r="AU334" s="126" t="s">
        <v>24</v>
      </c>
      <c r="AV334" s="127"/>
      <c r="AW334" s="127"/>
      <c r="AX334" s="128"/>
    </row>
    <row r="335" spans="1:50" ht="30" customHeight="1">
      <c r="A335" s="118">
        <v>1</v>
      </c>
      <c r="B335" s="118">
        <v>1</v>
      </c>
      <c r="C335" s="129" t="s">
        <v>477</v>
      </c>
      <c r="D335" s="130"/>
      <c r="E335" s="130"/>
      <c r="F335" s="130"/>
      <c r="G335" s="130"/>
      <c r="H335" s="130"/>
      <c r="I335" s="130"/>
      <c r="J335" s="130"/>
      <c r="K335" s="130"/>
      <c r="L335" s="131"/>
      <c r="M335" s="129" t="s">
        <v>423</v>
      </c>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3"/>
      <c r="AK335" s="120">
        <v>70</v>
      </c>
      <c r="AL335" s="121"/>
      <c r="AM335" s="121"/>
      <c r="AN335" s="121"/>
      <c r="AO335" s="121"/>
      <c r="AP335" s="122"/>
      <c r="AQ335" s="129">
        <v>3</v>
      </c>
      <c r="AR335" s="130"/>
      <c r="AS335" s="130"/>
      <c r="AT335" s="131"/>
      <c r="AU335" s="120" t="s">
        <v>476</v>
      </c>
      <c r="AV335" s="121"/>
      <c r="AW335" s="121"/>
      <c r="AX335" s="122"/>
    </row>
    <row r="336" spans="1:50" ht="24" customHeight="1">
      <c r="A336" s="118">
        <v>2</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customHeight="1">
      <c r="A337" s="118">
        <v>3</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customHeight="1">
      <c r="A338" s="118">
        <v>4</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customHeight="1">
      <c r="A339" s="118">
        <v>5</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customHeight="1">
      <c r="A340" s="118">
        <v>6</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customHeight="1">
      <c r="A341" s="118">
        <v>7</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customHeight="1">
      <c r="A342" s="118">
        <v>8</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customHeight="1">
      <c r="A343" s="118">
        <v>9</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customHeight="1">
      <c r="A344" s="118">
        <v>10</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customHeight="1" hidden="1">
      <c r="A345" s="118">
        <v>11</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customHeight="1" hidden="1">
      <c r="A346" s="118">
        <v>12</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customHeight="1" hidden="1">
      <c r="A347" s="118">
        <v>13</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customHeight="1" hidden="1">
      <c r="A348" s="118">
        <v>14</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customHeight="1" hidden="1">
      <c r="A349" s="118">
        <v>15</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customHeight="1" hidden="1">
      <c r="A350" s="118">
        <v>16</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customHeight="1" hidden="1">
      <c r="A351" s="118">
        <v>17</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customHeight="1" hidden="1">
      <c r="A352" s="118">
        <v>18</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customHeight="1" hidden="1">
      <c r="A353" s="118">
        <v>19</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customHeight="1" hidden="1">
      <c r="A354" s="118">
        <v>20</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customHeight="1" hidden="1">
      <c r="A355" s="118">
        <v>21</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customHeight="1" hidden="1">
      <c r="A356" s="118">
        <v>22</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customHeight="1" hidden="1">
      <c r="A357" s="118">
        <v>23</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customHeight="1" hidden="1">
      <c r="A358" s="118">
        <v>24</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customHeight="1" hidden="1">
      <c r="A359" s="118">
        <v>25</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customHeight="1" hidden="1">
      <c r="A360" s="118">
        <v>26</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customHeight="1" hidden="1">
      <c r="A361" s="118">
        <v>27</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customHeight="1" hidden="1">
      <c r="A362" s="118">
        <v>28</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customHeight="1" hidden="1">
      <c r="A363" s="118">
        <v>29</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4" spans="1:50" ht="24" customHeight="1" hidden="1">
      <c r="A364" s="118">
        <v>30</v>
      </c>
      <c r="B364" s="118">
        <v>1</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20"/>
      <c r="AL364" s="121"/>
      <c r="AM364" s="121"/>
      <c r="AN364" s="121"/>
      <c r="AO364" s="121"/>
      <c r="AP364" s="122"/>
      <c r="AQ364" s="123"/>
      <c r="AR364" s="119"/>
      <c r="AS364" s="119"/>
      <c r="AT364" s="119"/>
      <c r="AU364" s="120"/>
      <c r="AV364" s="121"/>
      <c r="AW364" s="121"/>
      <c r="AX364" s="122"/>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8"/>
      <c r="B367" s="118"/>
      <c r="C367" s="124" t="s">
        <v>361</v>
      </c>
      <c r="D367" s="124"/>
      <c r="E367" s="124"/>
      <c r="F367" s="124"/>
      <c r="G367" s="124"/>
      <c r="H367" s="124"/>
      <c r="I367" s="124"/>
      <c r="J367" s="124"/>
      <c r="K367" s="124"/>
      <c r="L367" s="124"/>
      <c r="M367" s="124" t="s">
        <v>362</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363</v>
      </c>
      <c r="AL367" s="124"/>
      <c r="AM367" s="124"/>
      <c r="AN367" s="124"/>
      <c r="AO367" s="124"/>
      <c r="AP367" s="124"/>
      <c r="AQ367" s="124" t="s">
        <v>23</v>
      </c>
      <c r="AR367" s="124"/>
      <c r="AS367" s="124"/>
      <c r="AT367" s="124"/>
      <c r="AU367" s="126" t="s">
        <v>24</v>
      </c>
      <c r="AV367" s="127"/>
      <c r="AW367" s="127"/>
      <c r="AX367" s="128"/>
    </row>
    <row r="368" spans="1:50" ht="32.25" customHeight="1">
      <c r="A368" s="118">
        <v>1</v>
      </c>
      <c r="B368" s="118">
        <v>1</v>
      </c>
      <c r="C368" s="123" t="s">
        <v>475</v>
      </c>
      <c r="D368" s="119"/>
      <c r="E368" s="119"/>
      <c r="F368" s="119"/>
      <c r="G368" s="119"/>
      <c r="H368" s="119"/>
      <c r="I368" s="119"/>
      <c r="J368" s="119"/>
      <c r="K368" s="119"/>
      <c r="L368" s="119"/>
      <c r="M368" s="123" t="s">
        <v>439</v>
      </c>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v>420</v>
      </c>
      <c r="AL368" s="121"/>
      <c r="AM368" s="121"/>
      <c r="AN368" s="121"/>
      <c r="AO368" s="121"/>
      <c r="AP368" s="122"/>
      <c r="AQ368" s="123">
        <v>2</v>
      </c>
      <c r="AR368" s="119"/>
      <c r="AS368" s="119"/>
      <c r="AT368" s="119"/>
      <c r="AU368" s="120" t="s">
        <v>479</v>
      </c>
      <c r="AV368" s="121"/>
      <c r="AW368" s="121"/>
      <c r="AX368" s="122"/>
    </row>
    <row r="369" spans="1:50" ht="24" customHeight="1">
      <c r="A369" s="118">
        <v>2</v>
      </c>
      <c r="B369" s="118">
        <v>1</v>
      </c>
      <c r="C369" s="123"/>
      <c r="D369" s="119"/>
      <c r="E369" s="119"/>
      <c r="F369" s="119"/>
      <c r="G369" s="119"/>
      <c r="H369" s="119"/>
      <c r="I369" s="119"/>
      <c r="J369" s="119"/>
      <c r="K369" s="119"/>
      <c r="L369" s="119"/>
      <c r="M369" s="123"/>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customHeight="1">
      <c r="A370" s="118">
        <v>3</v>
      </c>
      <c r="B370" s="118">
        <v>1</v>
      </c>
      <c r="C370" s="123"/>
      <c r="D370" s="119"/>
      <c r="E370" s="119"/>
      <c r="F370" s="119"/>
      <c r="G370" s="119"/>
      <c r="H370" s="119"/>
      <c r="I370" s="119"/>
      <c r="J370" s="119"/>
      <c r="K370" s="119"/>
      <c r="L370" s="119"/>
      <c r="M370" s="123"/>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customHeight="1">
      <c r="A371" s="118">
        <v>4</v>
      </c>
      <c r="B371" s="118">
        <v>1</v>
      </c>
      <c r="C371" s="123"/>
      <c r="D371" s="119"/>
      <c r="E371" s="119"/>
      <c r="F371" s="119"/>
      <c r="G371" s="119"/>
      <c r="H371" s="119"/>
      <c r="I371" s="119"/>
      <c r="J371" s="119"/>
      <c r="K371" s="119"/>
      <c r="L371" s="119"/>
      <c r="M371" s="123"/>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customHeight="1">
      <c r="A372" s="118">
        <v>5</v>
      </c>
      <c r="B372" s="118">
        <v>1</v>
      </c>
      <c r="C372" s="123"/>
      <c r="D372" s="119"/>
      <c r="E372" s="119"/>
      <c r="F372" s="119"/>
      <c r="G372" s="119"/>
      <c r="H372" s="119"/>
      <c r="I372" s="119"/>
      <c r="J372" s="119"/>
      <c r="K372" s="119"/>
      <c r="L372" s="119"/>
      <c r="M372" s="123"/>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customHeight="1">
      <c r="A373" s="118">
        <v>6</v>
      </c>
      <c r="B373" s="118">
        <v>1</v>
      </c>
      <c r="C373" s="123"/>
      <c r="D373" s="119"/>
      <c r="E373" s="119"/>
      <c r="F373" s="119"/>
      <c r="G373" s="119"/>
      <c r="H373" s="119"/>
      <c r="I373" s="119"/>
      <c r="J373" s="119"/>
      <c r="K373" s="119"/>
      <c r="L373" s="119"/>
      <c r="M373" s="123"/>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customHeight="1">
      <c r="A374" s="118">
        <v>7</v>
      </c>
      <c r="B374" s="118">
        <v>1</v>
      </c>
      <c r="C374" s="123"/>
      <c r="D374" s="119"/>
      <c r="E374" s="119"/>
      <c r="F374" s="119"/>
      <c r="G374" s="119"/>
      <c r="H374" s="119"/>
      <c r="I374" s="119"/>
      <c r="J374" s="119"/>
      <c r="K374" s="119"/>
      <c r="L374" s="119"/>
      <c r="M374" s="123"/>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customHeight="1">
      <c r="A375" s="118">
        <v>8</v>
      </c>
      <c r="B375" s="118">
        <v>1</v>
      </c>
      <c r="C375" s="123"/>
      <c r="D375" s="119"/>
      <c r="E375" s="119"/>
      <c r="F375" s="119"/>
      <c r="G375" s="119"/>
      <c r="H375" s="119"/>
      <c r="I375" s="119"/>
      <c r="J375" s="119"/>
      <c r="K375" s="119"/>
      <c r="L375" s="119"/>
      <c r="M375" s="123"/>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customHeight="1">
      <c r="A376" s="118">
        <v>9</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customHeight="1">
      <c r="A377" s="118">
        <v>10</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customHeight="1" hidden="1">
      <c r="A378" s="118">
        <v>11</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customHeight="1" hidden="1">
      <c r="A379" s="118">
        <v>12</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customHeight="1" hidden="1">
      <c r="A380" s="118">
        <v>13</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customHeight="1" hidden="1">
      <c r="A381" s="118">
        <v>14</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customHeight="1" hidden="1">
      <c r="A382" s="118">
        <v>15</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customHeight="1" hidden="1">
      <c r="A383" s="118">
        <v>16</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customHeight="1" hidden="1">
      <c r="A384" s="118">
        <v>17</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customHeight="1" hidden="1">
      <c r="A385" s="118">
        <v>18</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customHeight="1" hidden="1">
      <c r="A386" s="118">
        <v>19</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customHeight="1" hidden="1">
      <c r="A387" s="118">
        <v>20</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customHeight="1" hidden="1">
      <c r="A388" s="118">
        <v>21</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customHeight="1" hidden="1">
      <c r="A389" s="118">
        <v>22</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customHeight="1" hidden="1">
      <c r="A390" s="118">
        <v>23</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customHeight="1" hidden="1">
      <c r="A391" s="118">
        <v>24</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customHeight="1" hidden="1">
      <c r="A392" s="118">
        <v>25</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customHeight="1" hidden="1">
      <c r="A393" s="118">
        <v>26</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customHeight="1" hidden="1">
      <c r="A394" s="118">
        <v>27</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customHeight="1" hidden="1">
      <c r="A395" s="118">
        <v>28</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customHeight="1" hidden="1">
      <c r="A396" s="118">
        <v>29</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7" spans="1:50" ht="24" customHeight="1" hidden="1">
      <c r="A397" s="118">
        <v>30</v>
      </c>
      <c r="B397" s="118">
        <v>1</v>
      </c>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20"/>
      <c r="AL397" s="121"/>
      <c r="AM397" s="121"/>
      <c r="AN397" s="121"/>
      <c r="AO397" s="121"/>
      <c r="AP397" s="122"/>
      <c r="AQ397" s="123"/>
      <c r="AR397" s="119"/>
      <c r="AS397" s="119"/>
      <c r="AT397" s="119"/>
      <c r="AU397" s="120"/>
      <c r="AV397" s="121"/>
      <c r="AW397" s="121"/>
      <c r="AX397" s="122"/>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8"/>
      <c r="B400" s="118"/>
      <c r="C400" s="124" t="s">
        <v>361</v>
      </c>
      <c r="D400" s="124"/>
      <c r="E400" s="124"/>
      <c r="F400" s="124"/>
      <c r="G400" s="124"/>
      <c r="H400" s="124"/>
      <c r="I400" s="124"/>
      <c r="J400" s="124"/>
      <c r="K400" s="124"/>
      <c r="L400" s="124"/>
      <c r="M400" s="124" t="s">
        <v>362</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363</v>
      </c>
      <c r="AL400" s="124"/>
      <c r="AM400" s="124"/>
      <c r="AN400" s="124"/>
      <c r="AO400" s="124"/>
      <c r="AP400" s="124"/>
      <c r="AQ400" s="124" t="s">
        <v>23</v>
      </c>
      <c r="AR400" s="124"/>
      <c r="AS400" s="124"/>
      <c r="AT400" s="124"/>
      <c r="AU400" s="126" t="s">
        <v>24</v>
      </c>
      <c r="AV400" s="127"/>
      <c r="AW400" s="127"/>
      <c r="AX400" s="128"/>
    </row>
    <row r="401" spans="1:50" ht="30" customHeight="1">
      <c r="A401" s="118">
        <v>1</v>
      </c>
      <c r="B401" s="118">
        <v>1</v>
      </c>
      <c r="C401" s="123" t="s">
        <v>377</v>
      </c>
      <c r="D401" s="119"/>
      <c r="E401" s="119"/>
      <c r="F401" s="119"/>
      <c r="G401" s="119"/>
      <c r="H401" s="119"/>
      <c r="I401" s="119"/>
      <c r="J401" s="119"/>
      <c r="K401" s="119"/>
      <c r="L401" s="119"/>
      <c r="M401" s="123" t="s">
        <v>478</v>
      </c>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v>18</v>
      </c>
      <c r="AL401" s="121"/>
      <c r="AM401" s="121"/>
      <c r="AN401" s="121"/>
      <c r="AO401" s="121"/>
      <c r="AP401" s="122"/>
      <c r="AQ401" s="123">
        <v>18</v>
      </c>
      <c r="AR401" s="119"/>
      <c r="AS401" s="119"/>
      <c r="AT401" s="119"/>
      <c r="AU401" s="120" t="s">
        <v>479</v>
      </c>
      <c r="AV401" s="121"/>
      <c r="AW401" s="121"/>
      <c r="AX401" s="122"/>
    </row>
    <row r="402" spans="1:50" ht="25.5" customHeight="1">
      <c r="A402" s="118">
        <v>2</v>
      </c>
      <c r="B402" s="118">
        <v>1</v>
      </c>
      <c r="C402" s="123" t="s">
        <v>378</v>
      </c>
      <c r="D402" s="119"/>
      <c r="E402" s="119"/>
      <c r="F402" s="119"/>
      <c r="G402" s="119"/>
      <c r="H402" s="119"/>
      <c r="I402" s="119"/>
      <c r="J402" s="119"/>
      <c r="K402" s="119"/>
      <c r="L402" s="119"/>
      <c r="M402" s="123" t="s">
        <v>386</v>
      </c>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v>16</v>
      </c>
      <c r="AL402" s="121"/>
      <c r="AM402" s="121"/>
      <c r="AN402" s="121"/>
      <c r="AO402" s="121"/>
      <c r="AP402" s="122"/>
      <c r="AQ402" s="123">
        <v>18</v>
      </c>
      <c r="AR402" s="119"/>
      <c r="AS402" s="119"/>
      <c r="AT402" s="119"/>
      <c r="AU402" s="120" t="s">
        <v>479</v>
      </c>
      <c r="AV402" s="121"/>
      <c r="AW402" s="121"/>
      <c r="AX402" s="122"/>
    </row>
    <row r="403" spans="1:50" ht="31.5" customHeight="1">
      <c r="A403" s="118">
        <v>3</v>
      </c>
      <c r="B403" s="118">
        <v>1</v>
      </c>
      <c r="C403" s="123" t="s">
        <v>379</v>
      </c>
      <c r="D403" s="119"/>
      <c r="E403" s="119"/>
      <c r="F403" s="119"/>
      <c r="G403" s="119"/>
      <c r="H403" s="119"/>
      <c r="I403" s="119"/>
      <c r="J403" s="119"/>
      <c r="K403" s="119"/>
      <c r="L403" s="119"/>
      <c r="M403" s="123" t="s">
        <v>385</v>
      </c>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v>15</v>
      </c>
      <c r="AL403" s="121"/>
      <c r="AM403" s="121"/>
      <c r="AN403" s="121"/>
      <c r="AO403" s="121"/>
      <c r="AP403" s="122"/>
      <c r="AQ403" s="123">
        <v>18</v>
      </c>
      <c r="AR403" s="119"/>
      <c r="AS403" s="119"/>
      <c r="AT403" s="119"/>
      <c r="AU403" s="120" t="s">
        <v>480</v>
      </c>
      <c r="AV403" s="121"/>
      <c r="AW403" s="121"/>
      <c r="AX403" s="122"/>
    </row>
    <row r="404" spans="1:50" ht="31.5" customHeight="1">
      <c r="A404" s="118">
        <v>4</v>
      </c>
      <c r="B404" s="118">
        <v>1</v>
      </c>
      <c r="C404" s="123" t="s">
        <v>380</v>
      </c>
      <c r="D404" s="119"/>
      <c r="E404" s="119"/>
      <c r="F404" s="119"/>
      <c r="G404" s="119"/>
      <c r="H404" s="119"/>
      <c r="I404" s="119"/>
      <c r="J404" s="119"/>
      <c r="K404" s="119"/>
      <c r="L404" s="119"/>
      <c r="M404" s="123" t="s">
        <v>389</v>
      </c>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v>14</v>
      </c>
      <c r="AL404" s="121"/>
      <c r="AM404" s="121"/>
      <c r="AN404" s="121"/>
      <c r="AO404" s="121"/>
      <c r="AP404" s="122"/>
      <c r="AQ404" s="123">
        <v>18</v>
      </c>
      <c r="AR404" s="119"/>
      <c r="AS404" s="119"/>
      <c r="AT404" s="119"/>
      <c r="AU404" s="120" t="s">
        <v>480</v>
      </c>
      <c r="AV404" s="121"/>
      <c r="AW404" s="121"/>
      <c r="AX404" s="122"/>
    </row>
    <row r="405" spans="1:50" ht="31.5" customHeight="1">
      <c r="A405" s="118">
        <v>5</v>
      </c>
      <c r="B405" s="118">
        <v>1</v>
      </c>
      <c r="C405" s="123" t="s">
        <v>381</v>
      </c>
      <c r="D405" s="119"/>
      <c r="E405" s="119"/>
      <c r="F405" s="119"/>
      <c r="G405" s="119"/>
      <c r="H405" s="119"/>
      <c r="I405" s="119"/>
      <c r="J405" s="119"/>
      <c r="K405" s="119"/>
      <c r="L405" s="119"/>
      <c r="M405" s="123" t="s">
        <v>390</v>
      </c>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v>12</v>
      </c>
      <c r="AL405" s="121"/>
      <c r="AM405" s="121"/>
      <c r="AN405" s="121"/>
      <c r="AO405" s="121"/>
      <c r="AP405" s="122"/>
      <c r="AQ405" s="123">
        <v>18</v>
      </c>
      <c r="AR405" s="119"/>
      <c r="AS405" s="119"/>
      <c r="AT405" s="119"/>
      <c r="AU405" s="120" t="s">
        <v>480</v>
      </c>
      <c r="AV405" s="121"/>
      <c r="AW405" s="121"/>
      <c r="AX405" s="122"/>
    </row>
    <row r="406" spans="1:50" ht="24" customHeight="1">
      <c r="A406" s="118">
        <v>6</v>
      </c>
      <c r="B406" s="118">
        <v>1</v>
      </c>
      <c r="C406" s="123" t="s">
        <v>382</v>
      </c>
      <c r="D406" s="119"/>
      <c r="E406" s="119"/>
      <c r="F406" s="119"/>
      <c r="G406" s="119"/>
      <c r="H406" s="119"/>
      <c r="I406" s="119"/>
      <c r="J406" s="119"/>
      <c r="K406" s="119"/>
      <c r="L406" s="119"/>
      <c r="M406" s="123" t="s">
        <v>388</v>
      </c>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v>11</v>
      </c>
      <c r="AL406" s="121"/>
      <c r="AM406" s="121"/>
      <c r="AN406" s="121"/>
      <c r="AO406" s="121"/>
      <c r="AP406" s="122"/>
      <c r="AQ406" s="123">
        <v>18</v>
      </c>
      <c r="AR406" s="119"/>
      <c r="AS406" s="119"/>
      <c r="AT406" s="119"/>
      <c r="AU406" s="120" t="s">
        <v>480</v>
      </c>
      <c r="AV406" s="121"/>
      <c r="AW406" s="121"/>
      <c r="AX406" s="122"/>
    </row>
    <row r="407" spans="1:50" ht="33.75" customHeight="1">
      <c r="A407" s="118">
        <v>7</v>
      </c>
      <c r="B407" s="118">
        <v>1</v>
      </c>
      <c r="C407" s="123" t="s">
        <v>384</v>
      </c>
      <c r="D407" s="119"/>
      <c r="E407" s="119"/>
      <c r="F407" s="119"/>
      <c r="G407" s="119"/>
      <c r="H407" s="119"/>
      <c r="I407" s="119"/>
      <c r="J407" s="119"/>
      <c r="K407" s="119"/>
      <c r="L407" s="119"/>
      <c r="M407" s="123" t="s">
        <v>391</v>
      </c>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v>10</v>
      </c>
      <c r="AL407" s="121"/>
      <c r="AM407" s="121"/>
      <c r="AN407" s="121"/>
      <c r="AO407" s="121"/>
      <c r="AP407" s="122"/>
      <c r="AQ407" s="123">
        <v>18</v>
      </c>
      <c r="AR407" s="119"/>
      <c r="AS407" s="119"/>
      <c r="AT407" s="119"/>
      <c r="AU407" s="120" t="s">
        <v>479</v>
      </c>
      <c r="AV407" s="121"/>
      <c r="AW407" s="121"/>
      <c r="AX407" s="122"/>
    </row>
    <row r="408" spans="1:50" ht="27.75" customHeight="1">
      <c r="A408" s="118">
        <v>8</v>
      </c>
      <c r="B408" s="118">
        <v>1</v>
      </c>
      <c r="C408" s="123" t="s">
        <v>383</v>
      </c>
      <c r="D408" s="119"/>
      <c r="E408" s="119"/>
      <c r="F408" s="119"/>
      <c r="G408" s="119"/>
      <c r="H408" s="119"/>
      <c r="I408" s="119"/>
      <c r="J408" s="119"/>
      <c r="K408" s="119"/>
      <c r="L408" s="119"/>
      <c r="M408" s="123" t="s">
        <v>387</v>
      </c>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v>8</v>
      </c>
      <c r="AL408" s="121"/>
      <c r="AM408" s="121"/>
      <c r="AN408" s="121"/>
      <c r="AO408" s="121"/>
      <c r="AP408" s="122"/>
      <c r="AQ408" s="123">
        <v>18</v>
      </c>
      <c r="AR408" s="119"/>
      <c r="AS408" s="119"/>
      <c r="AT408" s="119"/>
      <c r="AU408" s="120" t="s">
        <v>481</v>
      </c>
      <c r="AV408" s="121"/>
      <c r="AW408" s="121"/>
      <c r="AX408" s="122"/>
    </row>
    <row r="409" spans="1:50" ht="24" customHeight="1">
      <c r="A409" s="118">
        <v>9</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customHeight="1">
      <c r="A410" s="118">
        <v>10</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customHeight="1" hidden="1">
      <c r="A411" s="118">
        <v>11</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customHeight="1" hidden="1">
      <c r="A412" s="118">
        <v>12</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customHeight="1" hidden="1">
      <c r="A413" s="118">
        <v>13</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customHeight="1" hidden="1">
      <c r="A414" s="118">
        <v>14</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customHeight="1" hidden="1">
      <c r="A415" s="118">
        <v>15</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customHeight="1" hidden="1">
      <c r="A416" s="118">
        <v>16</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customHeight="1" hidden="1">
      <c r="A417" s="118">
        <v>17</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customHeight="1" hidden="1">
      <c r="A418" s="118">
        <v>18</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customHeight="1" hidden="1">
      <c r="A419" s="118">
        <v>19</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customHeight="1" hidden="1">
      <c r="A420" s="118">
        <v>20</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customHeight="1" hidden="1">
      <c r="A421" s="118">
        <v>21</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customHeight="1" hidden="1">
      <c r="A422" s="118">
        <v>22</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customHeight="1" hidden="1">
      <c r="A423" s="118">
        <v>23</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customHeight="1" hidden="1">
      <c r="A424" s="118">
        <v>24</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customHeight="1" hidden="1">
      <c r="A425" s="118">
        <v>25</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customHeight="1" hidden="1">
      <c r="A426" s="118">
        <v>26</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customHeight="1" hidden="1">
      <c r="A427" s="118">
        <v>27</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customHeight="1" hidden="1">
      <c r="A428" s="118">
        <v>28</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customHeight="1" hidden="1">
      <c r="A429" s="118">
        <v>29</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0" spans="1:50" ht="24" customHeight="1" hidden="1">
      <c r="A430" s="118">
        <v>30</v>
      </c>
      <c r="B430" s="118">
        <v>1</v>
      </c>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21"/>
      <c r="AM430" s="121"/>
      <c r="AN430" s="121"/>
      <c r="AO430" s="121"/>
      <c r="AP430" s="122"/>
      <c r="AQ430" s="123"/>
      <c r="AR430" s="119"/>
      <c r="AS430" s="119"/>
      <c r="AT430" s="119"/>
      <c r="AU430" s="120"/>
      <c r="AV430" s="121"/>
      <c r="AW430" s="121"/>
      <c r="AX430" s="122"/>
    </row>
    <row r="432" spans="1:50" ht="13.5"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8"/>
      <c r="B433" s="118"/>
      <c r="C433" s="124" t="s">
        <v>361</v>
      </c>
      <c r="D433" s="124"/>
      <c r="E433" s="124"/>
      <c r="F433" s="124"/>
      <c r="G433" s="124"/>
      <c r="H433" s="124"/>
      <c r="I433" s="124"/>
      <c r="J433" s="124"/>
      <c r="K433" s="124"/>
      <c r="L433" s="124"/>
      <c r="M433" s="124" t="s">
        <v>362</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363</v>
      </c>
      <c r="AL433" s="124"/>
      <c r="AM433" s="124"/>
      <c r="AN433" s="124"/>
      <c r="AO433" s="124"/>
      <c r="AP433" s="124"/>
      <c r="AQ433" s="124" t="s">
        <v>23</v>
      </c>
      <c r="AR433" s="124"/>
      <c r="AS433" s="124"/>
      <c r="AT433" s="124"/>
      <c r="AU433" s="126" t="s">
        <v>24</v>
      </c>
      <c r="AV433" s="127"/>
      <c r="AW433" s="127"/>
      <c r="AX433" s="128"/>
    </row>
    <row r="434" spans="1:50" ht="24" customHeight="1" hidden="1">
      <c r="A434" s="118">
        <v>1</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customHeight="1" hidden="1">
      <c r="A435" s="118">
        <v>2</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customHeight="1" hidden="1">
      <c r="A436" s="118">
        <v>3</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customHeight="1" hidden="1">
      <c r="A437" s="118">
        <v>4</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customHeight="1" hidden="1">
      <c r="A438" s="118">
        <v>5</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customHeight="1" hidden="1">
      <c r="A439" s="118">
        <v>6</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customHeight="1" hidden="1">
      <c r="A440" s="118">
        <v>7</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customHeight="1" hidden="1">
      <c r="A441" s="118">
        <v>8</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customHeight="1" hidden="1">
      <c r="A442" s="118">
        <v>9</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customHeight="1" hidden="1">
      <c r="A443" s="118">
        <v>10</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customHeight="1" hidden="1">
      <c r="A444" s="118">
        <v>11</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customHeight="1" hidden="1">
      <c r="A445" s="118">
        <v>12</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customHeight="1" hidden="1">
      <c r="A446" s="118">
        <v>13</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customHeight="1" hidden="1">
      <c r="A447" s="118">
        <v>14</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customHeight="1" hidden="1">
      <c r="A448" s="118">
        <v>15</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customHeight="1" hidden="1">
      <c r="A449" s="118">
        <v>16</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customHeight="1" hidden="1">
      <c r="A450" s="118">
        <v>17</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customHeight="1" hidden="1">
      <c r="A451" s="118">
        <v>18</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customHeight="1" hidden="1">
      <c r="A452" s="118">
        <v>19</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customHeight="1" hidden="1">
      <c r="A453" s="118">
        <v>20</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customHeight="1" hidden="1">
      <c r="A454" s="118">
        <v>21</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customHeight="1" hidden="1">
      <c r="A455" s="118">
        <v>22</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customHeight="1" hidden="1">
      <c r="A456" s="118">
        <v>23</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customHeight="1" hidden="1">
      <c r="A457" s="118">
        <v>24</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customHeight="1" hidden="1">
      <c r="A458" s="118">
        <v>25</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customHeight="1" hidden="1">
      <c r="A459" s="118">
        <v>26</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customHeight="1" hidden="1">
      <c r="A460" s="118">
        <v>27</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customHeight="1" hidden="1">
      <c r="A461" s="118">
        <v>28</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customHeight="1" hidden="1">
      <c r="A462" s="118">
        <v>29</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3" spans="1:50" ht="24" customHeight="1" hidden="1">
      <c r="A463" s="118">
        <v>30</v>
      </c>
      <c r="B463" s="118">
        <v>1</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20"/>
      <c r="AL463" s="121"/>
      <c r="AM463" s="121"/>
      <c r="AN463" s="121"/>
      <c r="AO463" s="121"/>
      <c r="AP463" s="122"/>
      <c r="AQ463" s="123"/>
      <c r="AR463" s="119"/>
      <c r="AS463" s="119"/>
      <c r="AT463" s="119"/>
      <c r="AU463" s="120"/>
      <c r="AV463" s="121"/>
      <c r="AW463" s="121"/>
      <c r="AX463" s="122"/>
    </row>
    <row r="464" ht="13.5" hidden="1"/>
    <row r="465" spans="1:50" ht="13.5"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8"/>
      <c r="B466" s="118"/>
      <c r="C466" s="124" t="s">
        <v>361</v>
      </c>
      <c r="D466" s="124"/>
      <c r="E466" s="124"/>
      <c r="F466" s="124"/>
      <c r="G466" s="124"/>
      <c r="H466" s="124"/>
      <c r="I466" s="124"/>
      <c r="J466" s="124"/>
      <c r="K466" s="124"/>
      <c r="L466" s="124"/>
      <c r="M466" s="124" t="s">
        <v>362</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363</v>
      </c>
      <c r="AL466" s="124"/>
      <c r="AM466" s="124"/>
      <c r="AN466" s="124"/>
      <c r="AO466" s="124"/>
      <c r="AP466" s="124"/>
      <c r="AQ466" s="124" t="s">
        <v>23</v>
      </c>
      <c r="AR466" s="124"/>
      <c r="AS466" s="124"/>
      <c r="AT466" s="124"/>
      <c r="AU466" s="126" t="s">
        <v>24</v>
      </c>
      <c r="AV466" s="127"/>
      <c r="AW466" s="127"/>
      <c r="AX466" s="128"/>
    </row>
    <row r="467" spans="1:50" ht="24" customHeight="1" hidden="1">
      <c r="A467" s="118">
        <v>1</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customHeight="1" hidden="1">
      <c r="A468" s="118">
        <v>2</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customHeight="1" hidden="1">
      <c r="A469" s="118">
        <v>3</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customHeight="1" hidden="1">
      <c r="A470" s="118">
        <v>4</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customHeight="1" hidden="1">
      <c r="A471" s="118">
        <v>5</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customHeight="1" hidden="1">
      <c r="A472" s="118">
        <v>6</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customHeight="1" hidden="1">
      <c r="A473" s="118">
        <v>7</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customHeight="1" hidden="1">
      <c r="A474" s="118">
        <v>8</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customHeight="1" hidden="1">
      <c r="A475" s="118">
        <v>9</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customHeight="1" hidden="1">
      <c r="A476" s="118">
        <v>10</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customHeight="1" hidden="1">
      <c r="A477" s="118">
        <v>11</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customHeight="1" hidden="1">
      <c r="A478" s="118">
        <v>12</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customHeight="1" hidden="1">
      <c r="A479" s="118">
        <v>13</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customHeight="1" hidden="1">
      <c r="A480" s="118">
        <v>14</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customHeight="1" hidden="1">
      <c r="A481" s="118">
        <v>15</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customHeight="1" hidden="1">
      <c r="A482" s="118">
        <v>16</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customHeight="1" hidden="1">
      <c r="A483" s="118">
        <v>17</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customHeight="1" hidden="1">
      <c r="A484" s="118">
        <v>18</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customHeight="1" hidden="1">
      <c r="A485" s="118">
        <v>19</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customHeight="1" hidden="1">
      <c r="A486" s="118">
        <v>20</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customHeight="1" hidden="1">
      <c r="A487" s="118">
        <v>21</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customHeight="1" hidden="1">
      <c r="A488" s="118">
        <v>22</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customHeight="1" hidden="1">
      <c r="A489" s="118">
        <v>23</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customHeight="1" hidden="1">
      <c r="A490" s="118">
        <v>24</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customHeight="1" hidden="1">
      <c r="A491" s="118">
        <v>25</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customHeight="1" hidden="1">
      <c r="A492" s="118">
        <v>26</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customHeight="1" hidden="1">
      <c r="A493" s="118">
        <v>27</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customHeight="1" hidden="1">
      <c r="A494" s="118">
        <v>28</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customHeight="1" hidden="1">
      <c r="A495" s="118">
        <v>29</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6" spans="1:50" ht="24" customHeight="1" hidden="1">
      <c r="A496" s="118">
        <v>30</v>
      </c>
      <c r="B496" s="118">
        <v>1</v>
      </c>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20"/>
      <c r="AL496" s="121"/>
      <c r="AM496" s="121"/>
      <c r="AN496" s="121"/>
      <c r="AO496" s="121"/>
      <c r="AP496" s="122"/>
      <c r="AQ496" s="123"/>
      <c r="AR496" s="119"/>
      <c r="AS496" s="119"/>
      <c r="AT496" s="119"/>
      <c r="AU496" s="120"/>
      <c r="AV496" s="121"/>
      <c r="AW496" s="121"/>
      <c r="AX496" s="122"/>
    </row>
    <row r="497" spans="1:50" ht="22.5" customHeight="1" hidden="1">
      <c r="A497" s="664" t="s">
        <v>322</v>
      </c>
      <c r="B497" s="665"/>
      <c r="C497" s="665"/>
      <c r="D497" s="665"/>
      <c r="E497" s="665"/>
      <c r="F497" s="665"/>
      <c r="G497" s="665"/>
      <c r="H497" s="665"/>
      <c r="I497" s="665"/>
      <c r="J497" s="665"/>
      <c r="K497" s="665"/>
      <c r="L497" s="665"/>
      <c r="M497" s="665"/>
      <c r="N497" s="665"/>
      <c r="O497" s="665"/>
      <c r="P497" s="665"/>
      <c r="Q497" s="665"/>
      <c r="R497" s="665"/>
      <c r="S497" s="665"/>
      <c r="T497" s="665"/>
      <c r="U497" s="665"/>
      <c r="V497" s="665"/>
      <c r="W497" s="665"/>
      <c r="X497" s="665"/>
      <c r="Y497" s="665"/>
      <c r="Z497" s="665"/>
      <c r="AA497" s="665"/>
      <c r="AB497" s="665"/>
      <c r="AC497" s="665"/>
      <c r="AD497" s="665"/>
      <c r="AE497" s="665"/>
      <c r="AF497" s="665"/>
      <c r="AG497" s="665"/>
      <c r="AH497" s="665"/>
      <c r="AI497" s="665"/>
      <c r="AJ497" s="665"/>
      <c r="AK497" s="666"/>
      <c r="AL497" s="30"/>
      <c r="AM497" s="30"/>
      <c r="AN497" s="30"/>
      <c r="AO497" s="30"/>
      <c r="AP497" s="30"/>
      <c r="AQ497" s="30"/>
      <c r="AR497" s="30"/>
      <c r="AS497" s="30"/>
      <c r="AT497" s="30"/>
      <c r="AU497" s="30"/>
      <c r="AV497" s="30"/>
      <c r="AW497" s="30"/>
      <c r="AX497" s="31"/>
    </row>
    <row r="498" ht="13.5" hidden="1"/>
    <row r="499" ht="13.5" hidden="1"/>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81" dxfId="232">
      <formula>IF(RIGHT(TEXT(P14,"0.#"),1)=".",FALSE,TRUE)</formula>
    </cfRule>
    <cfRule type="expression" priority="582" dxfId="233">
      <formula>IF(RIGHT(TEXT(P14,"0.#"),1)=".",TRUE,FALSE)</formula>
    </cfRule>
  </conditionalFormatting>
  <conditionalFormatting sqref="AE23:AI23">
    <cfRule type="expression" priority="571" dxfId="232">
      <formula>IF(RIGHT(TEXT(AE23,"0.#"),1)=".",FALSE,TRUE)</formula>
    </cfRule>
    <cfRule type="expression" priority="572" dxfId="233">
      <formula>IF(RIGHT(TEXT(AE23,"0.#"),1)=".",TRUE,FALSE)</formula>
    </cfRule>
  </conditionalFormatting>
  <conditionalFormatting sqref="AE69:AX69">
    <cfRule type="expression" priority="503" dxfId="232">
      <formula>IF(RIGHT(TEXT(AE69,"0.#"),1)=".",FALSE,TRUE)</formula>
    </cfRule>
    <cfRule type="expression" priority="504" dxfId="233">
      <formula>IF(RIGHT(TEXT(AE69,"0.#"),1)=".",TRUE,FALSE)</formula>
    </cfRule>
  </conditionalFormatting>
  <conditionalFormatting sqref="AE83:AI83">
    <cfRule type="expression" priority="485" dxfId="232">
      <formula>IF(RIGHT(TEXT(AE83,"0.#"),1)=".",FALSE,TRUE)</formula>
    </cfRule>
    <cfRule type="expression" priority="486" dxfId="233">
      <formula>IF(RIGHT(TEXT(AE83,"0.#"),1)=".",TRUE,FALSE)</formula>
    </cfRule>
  </conditionalFormatting>
  <conditionalFormatting sqref="AJ83:AX83">
    <cfRule type="expression" priority="483" dxfId="232">
      <formula>IF(RIGHT(TEXT(AJ83,"0.#"),1)=".",FALSE,TRUE)</formula>
    </cfRule>
    <cfRule type="expression" priority="484" dxfId="233">
      <formula>IF(RIGHT(TEXT(AJ83,"0.#"),1)=".",TRUE,FALSE)</formula>
    </cfRule>
  </conditionalFormatting>
  <conditionalFormatting sqref="L99">
    <cfRule type="expression" priority="463" dxfId="232">
      <formula>IF(RIGHT(TEXT(L99,"0.#"),1)=".",FALSE,TRUE)</formula>
    </cfRule>
    <cfRule type="expression" priority="464" dxfId="233">
      <formula>IF(RIGHT(TEXT(L99,"0.#"),1)=".",TRUE,FALSE)</formula>
    </cfRule>
  </conditionalFormatting>
  <conditionalFormatting sqref="L104">
    <cfRule type="expression" priority="461" dxfId="232">
      <formula>IF(RIGHT(TEXT(L104,"0.#"),1)=".",FALSE,TRUE)</formula>
    </cfRule>
    <cfRule type="expression" priority="462" dxfId="233">
      <formula>IF(RIGHT(TEXT(L104,"0.#"),1)=".",TRUE,FALSE)</formula>
    </cfRule>
  </conditionalFormatting>
  <conditionalFormatting sqref="R104">
    <cfRule type="expression" priority="459" dxfId="232">
      <formula>IF(RIGHT(TEXT(R104,"0.#"),1)=".",FALSE,TRUE)</formula>
    </cfRule>
    <cfRule type="expression" priority="460" dxfId="233">
      <formula>IF(RIGHT(TEXT(R104,"0.#"),1)=".",TRUE,FALSE)</formula>
    </cfRule>
  </conditionalFormatting>
  <conditionalFormatting sqref="P18:AX18">
    <cfRule type="expression" priority="457" dxfId="232">
      <formula>IF(RIGHT(TEXT(P18,"0.#"),1)=".",FALSE,TRUE)</formula>
    </cfRule>
    <cfRule type="expression" priority="458" dxfId="233">
      <formula>IF(RIGHT(TEXT(P18,"0.#"),1)=".",TRUE,FALSE)</formula>
    </cfRule>
  </conditionalFormatting>
  <conditionalFormatting sqref="Y181">
    <cfRule type="expression" priority="453" dxfId="232">
      <formula>IF(RIGHT(TEXT(Y181,"0.#"),1)=".",FALSE,TRUE)</formula>
    </cfRule>
    <cfRule type="expression" priority="454" dxfId="233">
      <formula>IF(RIGHT(TEXT(Y181,"0.#"),1)=".",TRUE,FALSE)</formula>
    </cfRule>
  </conditionalFormatting>
  <conditionalFormatting sqref="Y190">
    <cfRule type="expression" priority="449" dxfId="232">
      <formula>IF(RIGHT(TEXT(Y190,"0.#"),1)=".",FALSE,TRUE)</formula>
    </cfRule>
    <cfRule type="expression" priority="450" dxfId="233">
      <formula>IF(RIGHT(TEXT(Y190,"0.#"),1)=".",TRUE,FALSE)</formula>
    </cfRule>
  </conditionalFormatting>
  <conditionalFormatting sqref="AK236">
    <cfRule type="expression" priority="371" dxfId="232">
      <formula>IF(RIGHT(TEXT(AK236,"0.#"),1)=".",FALSE,TRUE)</formula>
    </cfRule>
    <cfRule type="expression" priority="372" dxfId="233">
      <formula>IF(RIGHT(TEXT(AK236,"0.#"),1)=".",TRUE,FALSE)</formula>
    </cfRule>
  </conditionalFormatting>
  <conditionalFormatting sqref="AE54:AI54">
    <cfRule type="expression" priority="321" dxfId="232">
      <formula>IF(RIGHT(TEXT(AE54,"0.#"),1)=".",FALSE,TRUE)</formula>
    </cfRule>
    <cfRule type="expression" priority="322" dxfId="233">
      <formula>IF(RIGHT(TEXT(AE54,"0.#"),1)=".",TRUE,FALSE)</formula>
    </cfRule>
  </conditionalFormatting>
  <conditionalFormatting sqref="P16:AQ17 P15:AX15 P13:AX13">
    <cfRule type="expression" priority="279" dxfId="232">
      <formula>IF(RIGHT(TEXT(P13,"0.#"),1)=".",FALSE,TRUE)</formula>
    </cfRule>
    <cfRule type="expression" priority="280" dxfId="233">
      <formula>IF(RIGHT(TEXT(P13,"0.#"),1)=".",TRUE,FALSE)</formula>
    </cfRule>
  </conditionalFormatting>
  <conditionalFormatting sqref="P19:AJ19">
    <cfRule type="expression" priority="277" dxfId="232">
      <formula>IF(RIGHT(TEXT(P19,"0.#"),1)=".",FALSE,TRUE)</formula>
    </cfRule>
    <cfRule type="expression" priority="278" dxfId="233">
      <formula>IF(RIGHT(TEXT(P19,"0.#"),1)=".",TRUE,FALSE)</formula>
    </cfRule>
  </conditionalFormatting>
  <conditionalFormatting sqref="AE55:AX55 AJ54:AS54">
    <cfRule type="expression" priority="273" dxfId="232">
      <formula>IF(RIGHT(TEXT(AE54,"0.#"),1)=".",FALSE,TRUE)</formula>
    </cfRule>
    <cfRule type="expression" priority="274" dxfId="233">
      <formula>IF(RIGHT(TEXT(AE54,"0.#"),1)=".",TRUE,FALSE)</formula>
    </cfRule>
  </conditionalFormatting>
  <conditionalFormatting sqref="AE68:AS68">
    <cfRule type="expression" priority="269" dxfId="232">
      <formula>IF(RIGHT(TEXT(AE68,"0.#"),1)=".",FALSE,TRUE)</formula>
    </cfRule>
    <cfRule type="expression" priority="270" dxfId="233">
      <formula>IF(RIGHT(TEXT(AE68,"0.#"),1)=".",TRUE,FALSE)</formula>
    </cfRule>
  </conditionalFormatting>
  <conditionalFormatting sqref="AE95:AI95 AE92:AI92 AE89:AI89 AE86:AI86">
    <cfRule type="expression" priority="267" dxfId="232">
      <formula>IF(RIGHT(TEXT(AE86,"0.#"),1)=".",FALSE,TRUE)</formula>
    </cfRule>
    <cfRule type="expression" priority="268" dxfId="233">
      <formula>IF(RIGHT(TEXT(AE86,"0.#"),1)=".",TRUE,FALSE)</formula>
    </cfRule>
  </conditionalFormatting>
  <conditionalFormatting sqref="AJ95:AX95 AJ92:AX92 AJ89:AX89 AJ86:AX86">
    <cfRule type="expression" priority="265" dxfId="232">
      <formula>IF(RIGHT(TEXT(AJ86,"0.#"),1)=".",FALSE,TRUE)</formula>
    </cfRule>
    <cfRule type="expression" priority="266" dxfId="233">
      <formula>IF(RIGHT(TEXT(AJ86,"0.#"),1)=".",TRUE,FALSE)</formula>
    </cfRule>
  </conditionalFormatting>
  <conditionalFormatting sqref="L100:L103 L98">
    <cfRule type="expression" priority="263" dxfId="232">
      <formula>IF(RIGHT(TEXT(L98,"0.#"),1)=".",FALSE,TRUE)</formula>
    </cfRule>
    <cfRule type="expression" priority="264" dxfId="233">
      <formula>IF(RIGHT(TEXT(L98,"0.#"),1)=".",TRUE,FALSE)</formula>
    </cfRule>
  </conditionalFormatting>
  <conditionalFormatting sqref="R98">
    <cfRule type="expression" priority="259" dxfId="232">
      <formula>IF(RIGHT(TEXT(R98,"0.#"),1)=".",FALSE,TRUE)</formula>
    </cfRule>
    <cfRule type="expression" priority="260" dxfId="233">
      <formula>IF(RIGHT(TEXT(R98,"0.#"),1)=".",TRUE,FALSE)</formula>
    </cfRule>
  </conditionalFormatting>
  <conditionalFormatting sqref="R99:R103">
    <cfRule type="expression" priority="257" dxfId="232">
      <formula>IF(RIGHT(TEXT(R99,"0.#"),1)=".",FALSE,TRUE)</formula>
    </cfRule>
    <cfRule type="expression" priority="258" dxfId="233">
      <formula>IF(RIGHT(TEXT(R99,"0.#"),1)=".",TRUE,FALSE)</formula>
    </cfRule>
  </conditionalFormatting>
  <conditionalFormatting sqref="Y182:Y189 Y180">
    <cfRule type="expression" priority="255" dxfId="232">
      <formula>IF(RIGHT(TEXT(Y180,"0.#"),1)=".",FALSE,TRUE)</formula>
    </cfRule>
    <cfRule type="expression" priority="256" dxfId="233">
      <formula>IF(RIGHT(TEXT(Y180,"0.#"),1)=".",TRUE,FALSE)</formula>
    </cfRule>
  </conditionalFormatting>
  <conditionalFormatting sqref="AU190">
    <cfRule type="expression" priority="251" dxfId="232">
      <formula>IF(RIGHT(TEXT(AU190,"0.#"),1)=".",FALSE,TRUE)</formula>
    </cfRule>
    <cfRule type="expression" priority="252" dxfId="233">
      <formula>IF(RIGHT(TEXT(AU190,"0.#"),1)=".",TRUE,FALSE)</formula>
    </cfRule>
  </conditionalFormatting>
  <conditionalFormatting sqref="AU189">
    <cfRule type="expression" priority="249" dxfId="232">
      <formula>IF(RIGHT(TEXT(AU189,"0.#"),1)=".",FALSE,TRUE)</formula>
    </cfRule>
    <cfRule type="expression" priority="250" dxfId="233">
      <formula>IF(RIGHT(TEXT(AU189,"0.#"),1)=".",TRUE,FALSE)</formula>
    </cfRule>
  </conditionalFormatting>
  <conditionalFormatting sqref="Y207 Y194">
    <cfRule type="expression" priority="235" dxfId="232">
      <formula>IF(RIGHT(TEXT(Y194,"0.#"),1)=".",FALSE,TRUE)</formula>
    </cfRule>
    <cfRule type="expression" priority="236" dxfId="233">
      <formula>IF(RIGHT(TEXT(Y194,"0.#"),1)=".",TRUE,FALSE)</formula>
    </cfRule>
  </conditionalFormatting>
  <conditionalFormatting sqref="Y229 Y216 Y203">
    <cfRule type="expression" priority="233" dxfId="232">
      <formula>IF(RIGHT(TEXT(Y203,"0.#"),1)=".",FALSE,TRUE)</formula>
    </cfRule>
    <cfRule type="expression" priority="234" dxfId="233">
      <formula>IF(RIGHT(TEXT(Y203,"0.#"),1)=".",TRUE,FALSE)</formula>
    </cfRule>
  </conditionalFormatting>
  <conditionalFormatting sqref="Y226:Y228 Y208:Y215 Y206 Y195:Y202 Y193">
    <cfRule type="expression" priority="231" dxfId="232">
      <formula>IF(RIGHT(TEXT(Y193,"0.#"),1)=".",FALSE,TRUE)</formula>
    </cfRule>
    <cfRule type="expression" priority="232" dxfId="233">
      <formula>IF(RIGHT(TEXT(Y193,"0.#"),1)=".",TRUE,FALSE)</formula>
    </cfRule>
  </conditionalFormatting>
  <conditionalFormatting sqref="AU220 AU207 AU194">
    <cfRule type="expression" priority="229" dxfId="232">
      <formula>IF(RIGHT(TEXT(AU194,"0.#"),1)=".",FALSE,TRUE)</formula>
    </cfRule>
    <cfRule type="expression" priority="230" dxfId="233">
      <formula>IF(RIGHT(TEXT(AU194,"0.#"),1)=".",TRUE,FALSE)</formula>
    </cfRule>
  </conditionalFormatting>
  <conditionalFormatting sqref="AU229 AU216 AU203">
    <cfRule type="expression" priority="227" dxfId="232">
      <formula>IF(RIGHT(TEXT(AU203,"0.#"),1)=".",FALSE,TRUE)</formula>
    </cfRule>
    <cfRule type="expression" priority="228" dxfId="233">
      <formula>IF(RIGHT(TEXT(AU203,"0.#"),1)=".",TRUE,FALSE)</formula>
    </cfRule>
  </conditionalFormatting>
  <conditionalFormatting sqref="AU221:AU228 AU219 AU208:AU215 AU206 AU195:AU202 AU193">
    <cfRule type="expression" priority="225" dxfId="232">
      <formula>IF(RIGHT(TEXT(AU193,"0.#"),1)=".",FALSE,TRUE)</formula>
    </cfRule>
    <cfRule type="expression" priority="226" dxfId="233">
      <formula>IF(RIGHT(TEXT(AU193,"0.#"),1)=".",TRUE,FALSE)</formula>
    </cfRule>
  </conditionalFormatting>
  <conditionalFormatting sqref="AE56:AI56">
    <cfRule type="expression" priority="199" dxfId="234">
      <formula>IF(AND(AE56&gt;=0,RIGHT(TEXT(AE56,"0.#"),1)&lt;&gt;"."),TRUE,FALSE)</formula>
    </cfRule>
    <cfRule type="expression" priority="200" dxfId="235">
      <formula>IF(AND(AE56&gt;=0,RIGHT(TEXT(AE56,"0.#"),1)="."),TRUE,FALSE)</formula>
    </cfRule>
    <cfRule type="expression" priority="201" dxfId="236">
      <formula>IF(AND(AE56&lt;0,RIGHT(TEXT(AE56,"0.#"),1)&lt;&gt;"."),TRUE,FALSE)</formula>
    </cfRule>
    <cfRule type="expression" priority="202" dxfId="237">
      <formula>IF(AND(AE56&lt;0,RIGHT(TEXT(AE56,"0.#"),1)="."),TRUE,FALSE)</formula>
    </cfRule>
  </conditionalFormatting>
  <conditionalFormatting sqref="AJ56:AS56">
    <cfRule type="expression" priority="195" dxfId="234">
      <formula>IF(AND(AJ56&gt;=0,RIGHT(TEXT(AJ56,"0.#"),1)&lt;&gt;"."),TRUE,FALSE)</formula>
    </cfRule>
    <cfRule type="expression" priority="196" dxfId="235">
      <formula>IF(AND(AJ56&gt;=0,RIGHT(TEXT(AJ56,"0.#"),1)="."),TRUE,FALSE)</formula>
    </cfRule>
    <cfRule type="expression" priority="197" dxfId="236">
      <formula>IF(AND(AJ56&lt;0,RIGHT(TEXT(AJ56,"0.#"),1)&lt;&gt;"."),TRUE,FALSE)</formula>
    </cfRule>
    <cfRule type="expression" priority="198" dxfId="237">
      <formula>IF(AND(AJ56&lt;0,RIGHT(TEXT(AJ56,"0.#"),1)="."),TRUE,FALSE)</formula>
    </cfRule>
  </conditionalFormatting>
  <conditionalFormatting sqref="AK237:AK265">
    <cfRule type="expression" priority="183" dxfId="232">
      <formula>IF(RIGHT(TEXT(AK237,"0.#"),1)=".",FALSE,TRUE)</formula>
    </cfRule>
    <cfRule type="expression" priority="184" dxfId="233">
      <formula>IF(RIGHT(TEXT(AK237,"0.#"),1)=".",TRUE,FALSE)</formula>
    </cfRule>
  </conditionalFormatting>
  <conditionalFormatting sqref="AU237:AX265">
    <cfRule type="expression" priority="179" dxfId="234">
      <formula>IF(AND(AU237&gt;=0,RIGHT(TEXT(AU237,"0.#"),1)&lt;&gt;"."),TRUE,FALSE)</formula>
    </cfRule>
    <cfRule type="expression" priority="180" dxfId="235">
      <formula>IF(AND(AU237&gt;=0,RIGHT(TEXT(AU237,"0.#"),1)="."),TRUE,FALSE)</formula>
    </cfRule>
    <cfRule type="expression" priority="181" dxfId="236">
      <formula>IF(AND(AU237&lt;0,RIGHT(TEXT(AU237,"0.#"),1)&lt;&gt;"."),TRUE,FALSE)</formula>
    </cfRule>
    <cfRule type="expression" priority="182" dxfId="237">
      <formula>IF(AND(AU237&lt;0,RIGHT(TEXT(AU237,"0.#"),1)="."),TRUE,FALSE)</formula>
    </cfRule>
  </conditionalFormatting>
  <conditionalFormatting sqref="AU269:AX269">
    <cfRule type="expression" priority="173" dxfId="234">
      <formula>IF(AND(AU269&gt;=0,RIGHT(TEXT(AU269,"0.#"),1)&lt;&gt;"."),TRUE,FALSE)</formula>
    </cfRule>
    <cfRule type="expression" priority="174" dxfId="235">
      <formula>IF(AND(AU269&gt;=0,RIGHT(TEXT(AU269,"0.#"),1)="."),TRUE,FALSE)</formula>
    </cfRule>
    <cfRule type="expression" priority="175" dxfId="236">
      <formula>IF(AND(AU269&lt;0,RIGHT(TEXT(AU269,"0.#"),1)&lt;&gt;"."),TRUE,FALSE)</formula>
    </cfRule>
    <cfRule type="expression" priority="176" dxfId="237">
      <formula>IF(AND(AU269&lt;0,RIGHT(TEXT(AU269,"0.#"),1)="."),TRUE,FALSE)</formula>
    </cfRule>
  </conditionalFormatting>
  <conditionalFormatting sqref="AK279:AK298">
    <cfRule type="expression" priority="171" dxfId="232">
      <formula>IF(RIGHT(TEXT(AK279,"0.#"),1)=".",FALSE,TRUE)</formula>
    </cfRule>
    <cfRule type="expression" priority="172" dxfId="233">
      <formula>IF(RIGHT(TEXT(AK279,"0.#"),1)=".",TRUE,FALSE)</formula>
    </cfRule>
  </conditionalFormatting>
  <conditionalFormatting sqref="AU270:AX298">
    <cfRule type="expression" priority="167" dxfId="234">
      <formula>IF(AND(AU270&gt;=0,RIGHT(TEXT(AU270,"0.#"),1)&lt;&gt;"."),TRUE,FALSE)</formula>
    </cfRule>
    <cfRule type="expression" priority="168" dxfId="235">
      <formula>IF(AND(AU270&gt;=0,RIGHT(TEXT(AU270,"0.#"),1)="."),TRUE,FALSE)</formula>
    </cfRule>
    <cfRule type="expression" priority="169" dxfId="236">
      <formula>IF(AND(AU270&lt;0,RIGHT(TEXT(AU270,"0.#"),1)&lt;&gt;"."),TRUE,FALSE)</formula>
    </cfRule>
    <cfRule type="expression" priority="170" dxfId="237">
      <formula>IF(AND(AU270&lt;0,RIGHT(TEXT(AU270,"0.#"),1)="."),TRUE,FALSE)</formula>
    </cfRule>
  </conditionalFormatting>
  <conditionalFormatting sqref="AU302:AX302">
    <cfRule type="expression" priority="161" dxfId="234">
      <formula>IF(AND(AU302&gt;=0,RIGHT(TEXT(AU302,"0.#"),1)&lt;&gt;"."),TRUE,FALSE)</formula>
    </cfRule>
    <cfRule type="expression" priority="162" dxfId="235">
      <formula>IF(AND(AU302&gt;=0,RIGHT(TEXT(AU302,"0.#"),1)="."),TRUE,FALSE)</formula>
    </cfRule>
    <cfRule type="expression" priority="163" dxfId="236">
      <formula>IF(AND(AU302&lt;0,RIGHT(TEXT(AU302,"0.#"),1)&lt;&gt;"."),TRUE,FALSE)</formula>
    </cfRule>
    <cfRule type="expression" priority="164" dxfId="237">
      <formula>IF(AND(AU302&lt;0,RIGHT(TEXT(AU302,"0.#"),1)="."),TRUE,FALSE)</formula>
    </cfRule>
  </conditionalFormatting>
  <conditionalFormatting sqref="AK311:AK331">
    <cfRule type="expression" priority="159" dxfId="232">
      <formula>IF(RIGHT(TEXT(AK311,"0.#"),1)=".",FALSE,TRUE)</formula>
    </cfRule>
    <cfRule type="expression" priority="160" dxfId="233">
      <formula>IF(RIGHT(TEXT(AK311,"0.#"),1)=".",TRUE,FALSE)</formula>
    </cfRule>
  </conditionalFormatting>
  <conditionalFormatting sqref="AU303:AX331">
    <cfRule type="expression" priority="155" dxfId="234">
      <formula>IF(AND(AU303&gt;=0,RIGHT(TEXT(AU303,"0.#"),1)&lt;&gt;"."),TRUE,FALSE)</formula>
    </cfRule>
    <cfRule type="expression" priority="156" dxfId="235">
      <formula>IF(AND(AU303&gt;=0,RIGHT(TEXT(AU303,"0.#"),1)="."),TRUE,FALSE)</formula>
    </cfRule>
    <cfRule type="expression" priority="157" dxfId="236">
      <formula>IF(AND(AU303&lt;0,RIGHT(TEXT(AU303,"0.#"),1)&lt;&gt;"."),TRUE,FALSE)</formula>
    </cfRule>
    <cfRule type="expression" priority="158" dxfId="237">
      <formula>IF(AND(AU303&lt;0,RIGHT(TEXT(AU303,"0.#"),1)="."),TRUE,FALSE)</formula>
    </cfRule>
  </conditionalFormatting>
  <conditionalFormatting sqref="AU335:AX335">
    <cfRule type="expression" priority="149" dxfId="234">
      <formula>IF(AND(AU335&gt;=0,RIGHT(TEXT(AU335,"0.#"),1)&lt;&gt;"."),TRUE,FALSE)</formula>
    </cfRule>
    <cfRule type="expression" priority="150" dxfId="235">
      <formula>IF(AND(AU335&gt;=0,RIGHT(TEXT(AU335,"0.#"),1)="."),TRUE,FALSE)</formula>
    </cfRule>
    <cfRule type="expression" priority="151" dxfId="236">
      <formula>IF(AND(AU335&lt;0,RIGHT(TEXT(AU335,"0.#"),1)&lt;&gt;"."),TRUE,FALSE)</formula>
    </cfRule>
    <cfRule type="expression" priority="152" dxfId="237">
      <formula>IF(AND(AU335&lt;0,RIGHT(TEXT(AU335,"0.#"),1)="."),TRUE,FALSE)</formula>
    </cfRule>
  </conditionalFormatting>
  <conditionalFormatting sqref="AK336:AK364">
    <cfRule type="expression" priority="147" dxfId="232">
      <formula>IF(RIGHT(TEXT(AK336,"0.#"),1)=".",FALSE,TRUE)</formula>
    </cfRule>
    <cfRule type="expression" priority="148" dxfId="233">
      <formula>IF(RIGHT(TEXT(AK336,"0.#"),1)=".",TRUE,FALSE)</formula>
    </cfRule>
  </conditionalFormatting>
  <conditionalFormatting sqref="AU336:AX364">
    <cfRule type="expression" priority="143" dxfId="234">
      <formula>IF(AND(AU336&gt;=0,RIGHT(TEXT(AU336,"0.#"),1)&lt;&gt;"."),TRUE,FALSE)</formula>
    </cfRule>
    <cfRule type="expression" priority="144" dxfId="235">
      <formula>IF(AND(AU336&gt;=0,RIGHT(TEXT(AU336,"0.#"),1)="."),TRUE,FALSE)</formula>
    </cfRule>
    <cfRule type="expression" priority="145" dxfId="236">
      <formula>IF(AND(AU336&lt;0,RIGHT(TEXT(AU336,"0.#"),1)&lt;&gt;"."),TRUE,FALSE)</formula>
    </cfRule>
    <cfRule type="expression" priority="146" dxfId="237">
      <formula>IF(AND(AU336&lt;0,RIGHT(TEXT(AU336,"0.#"),1)="."),TRUE,FALSE)</formula>
    </cfRule>
  </conditionalFormatting>
  <conditionalFormatting sqref="AU368:AX368">
    <cfRule type="expression" priority="137" dxfId="234">
      <formula>IF(AND(AU368&gt;=0,RIGHT(TEXT(AU368,"0.#"),1)&lt;&gt;"."),TRUE,FALSE)</formula>
    </cfRule>
    <cfRule type="expression" priority="138" dxfId="235">
      <formula>IF(AND(AU368&gt;=0,RIGHT(TEXT(AU368,"0.#"),1)="."),TRUE,FALSE)</formula>
    </cfRule>
    <cfRule type="expression" priority="139" dxfId="236">
      <formula>IF(AND(AU368&lt;0,RIGHT(TEXT(AU368,"0.#"),1)&lt;&gt;"."),TRUE,FALSE)</formula>
    </cfRule>
    <cfRule type="expression" priority="140" dxfId="237">
      <formula>IF(AND(AU368&lt;0,RIGHT(TEXT(AU368,"0.#"),1)="."),TRUE,FALSE)</formula>
    </cfRule>
  </conditionalFormatting>
  <conditionalFormatting sqref="AK376:AK397">
    <cfRule type="expression" priority="135" dxfId="232">
      <formula>IF(RIGHT(TEXT(AK376,"0.#"),1)=".",FALSE,TRUE)</formula>
    </cfRule>
    <cfRule type="expression" priority="136" dxfId="233">
      <formula>IF(RIGHT(TEXT(AK376,"0.#"),1)=".",TRUE,FALSE)</formula>
    </cfRule>
  </conditionalFormatting>
  <conditionalFormatting sqref="AU369:AX397">
    <cfRule type="expression" priority="131" dxfId="234">
      <formula>IF(AND(AU369&gt;=0,RIGHT(TEXT(AU369,"0.#"),1)&lt;&gt;"."),TRUE,FALSE)</formula>
    </cfRule>
    <cfRule type="expression" priority="132" dxfId="235">
      <formula>IF(AND(AU369&gt;=0,RIGHT(TEXT(AU369,"0.#"),1)="."),TRUE,FALSE)</formula>
    </cfRule>
    <cfRule type="expression" priority="133" dxfId="236">
      <formula>IF(AND(AU369&lt;0,RIGHT(TEXT(AU369,"0.#"),1)&lt;&gt;"."),TRUE,FALSE)</formula>
    </cfRule>
    <cfRule type="expression" priority="134" dxfId="237">
      <formula>IF(AND(AU369&lt;0,RIGHT(TEXT(AU369,"0.#"),1)="."),TRUE,FALSE)</formula>
    </cfRule>
  </conditionalFormatting>
  <conditionalFormatting sqref="AU401:AX401">
    <cfRule type="expression" priority="125" dxfId="234">
      <formula>IF(AND(AU401&gt;=0,RIGHT(TEXT(AU401,"0.#"),1)&lt;&gt;"."),TRUE,FALSE)</formula>
    </cfRule>
    <cfRule type="expression" priority="126" dxfId="235">
      <formula>IF(AND(AU401&gt;=0,RIGHT(TEXT(AU401,"0.#"),1)="."),TRUE,FALSE)</formula>
    </cfRule>
    <cfRule type="expression" priority="127" dxfId="236">
      <formula>IF(AND(AU401&lt;0,RIGHT(TEXT(AU401,"0.#"),1)&lt;&gt;"."),TRUE,FALSE)</formula>
    </cfRule>
    <cfRule type="expression" priority="128" dxfId="237">
      <formula>IF(AND(AU401&lt;0,RIGHT(TEXT(AU401,"0.#"),1)="."),TRUE,FALSE)</formula>
    </cfRule>
  </conditionalFormatting>
  <conditionalFormatting sqref="AK409:AK430">
    <cfRule type="expression" priority="123" dxfId="232">
      <formula>IF(RIGHT(TEXT(AK409,"0.#"),1)=".",FALSE,TRUE)</formula>
    </cfRule>
    <cfRule type="expression" priority="124" dxfId="233">
      <formula>IF(RIGHT(TEXT(AK409,"0.#"),1)=".",TRUE,FALSE)</formula>
    </cfRule>
  </conditionalFormatting>
  <conditionalFormatting sqref="AU402:AX430">
    <cfRule type="expression" priority="119" dxfId="234">
      <formula>IF(AND(AU402&gt;=0,RIGHT(TEXT(AU402,"0.#"),1)&lt;&gt;"."),TRUE,FALSE)</formula>
    </cfRule>
    <cfRule type="expression" priority="120" dxfId="235">
      <formula>IF(AND(AU402&gt;=0,RIGHT(TEXT(AU402,"0.#"),1)="."),TRUE,FALSE)</formula>
    </cfRule>
    <cfRule type="expression" priority="121" dxfId="236">
      <formula>IF(AND(AU402&lt;0,RIGHT(TEXT(AU402,"0.#"),1)&lt;&gt;"."),TRUE,FALSE)</formula>
    </cfRule>
    <cfRule type="expression" priority="122" dxfId="237">
      <formula>IF(AND(AU402&lt;0,RIGHT(TEXT(AU402,"0.#"),1)="."),TRUE,FALSE)</formula>
    </cfRule>
  </conditionalFormatting>
  <conditionalFormatting sqref="AK434">
    <cfRule type="expression" priority="117" dxfId="232">
      <formula>IF(RIGHT(TEXT(AK434,"0.#"),1)=".",FALSE,TRUE)</formula>
    </cfRule>
    <cfRule type="expression" priority="118" dxfId="233">
      <formula>IF(RIGHT(TEXT(AK434,"0.#"),1)=".",TRUE,FALSE)</formula>
    </cfRule>
  </conditionalFormatting>
  <conditionalFormatting sqref="AU434:AX434">
    <cfRule type="expression" priority="113" dxfId="234">
      <formula>IF(AND(AU434&gt;=0,RIGHT(TEXT(AU434,"0.#"),1)&lt;&gt;"."),TRUE,FALSE)</formula>
    </cfRule>
    <cfRule type="expression" priority="114" dxfId="235">
      <formula>IF(AND(AU434&gt;=0,RIGHT(TEXT(AU434,"0.#"),1)="."),TRUE,FALSE)</formula>
    </cfRule>
    <cfRule type="expression" priority="115" dxfId="236">
      <formula>IF(AND(AU434&lt;0,RIGHT(TEXT(AU434,"0.#"),1)&lt;&gt;"."),TRUE,FALSE)</formula>
    </cfRule>
    <cfRule type="expression" priority="116" dxfId="237">
      <formula>IF(AND(AU434&lt;0,RIGHT(TEXT(AU434,"0.#"),1)="."),TRUE,FALSE)</formula>
    </cfRule>
  </conditionalFormatting>
  <conditionalFormatting sqref="AK435:AK463">
    <cfRule type="expression" priority="111" dxfId="232">
      <formula>IF(RIGHT(TEXT(AK435,"0.#"),1)=".",FALSE,TRUE)</formula>
    </cfRule>
    <cfRule type="expression" priority="112" dxfId="233">
      <formula>IF(RIGHT(TEXT(AK435,"0.#"),1)=".",TRUE,FALSE)</formula>
    </cfRule>
  </conditionalFormatting>
  <conditionalFormatting sqref="AU435:AX463">
    <cfRule type="expression" priority="107" dxfId="234">
      <formula>IF(AND(AU435&gt;=0,RIGHT(TEXT(AU435,"0.#"),1)&lt;&gt;"."),TRUE,FALSE)</formula>
    </cfRule>
    <cfRule type="expression" priority="108" dxfId="235">
      <formula>IF(AND(AU435&gt;=0,RIGHT(TEXT(AU435,"0.#"),1)="."),TRUE,FALSE)</formula>
    </cfRule>
    <cfRule type="expression" priority="109" dxfId="236">
      <formula>IF(AND(AU435&lt;0,RIGHT(TEXT(AU435,"0.#"),1)&lt;&gt;"."),TRUE,FALSE)</formula>
    </cfRule>
    <cfRule type="expression" priority="110" dxfId="237">
      <formula>IF(AND(AU435&lt;0,RIGHT(TEXT(AU435,"0.#"),1)="."),TRUE,FALSE)</formula>
    </cfRule>
  </conditionalFormatting>
  <conditionalFormatting sqref="AK467">
    <cfRule type="expression" priority="105" dxfId="232">
      <formula>IF(RIGHT(TEXT(AK467,"0.#"),1)=".",FALSE,TRUE)</formula>
    </cfRule>
    <cfRule type="expression" priority="106" dxfId="233">
      <formula>IF(RIGHT(TEXT(AK467,"0.#"),1)=".",TRUE,FALSE)</formula>
    </cfRule>
  </conditionalFormatting>
  <conditionalFormatting sqref="AU467:AX467">
    <cfRule type="expression" priority="101" dxfId="234">
      <formula>IF(AND(AU467&gt;=0,RIGHT(TEXT(AU467,"0.#"),1)&lt;&gt;"."),TRUE,FALSE)</formula>
    </cfRule>
    <cfRule type="expression" priority="102" dxfId="235">
      <formula>IF(AND(AU467&gt;=0,RIGHT(TEXT(AU467,"0.#"),1)="."),TRUE,FALSE)</formula>
    </cfRule>
    <cfRule type="expression" priority="103" dxfId="236">
      <formula>IF(AND(AU467&lt;0,RIGHT(TEXT(AU467,"0.#"),1)&lt;&gt;"."),TRUE,FALSE)</formula>
    </cfRule>
    <cfRule type="expression" priority="104" dxfId="237">
      <formula>IF(AND(AU467&lt;0,RIGHT(TEXT(AU467,"0.#"),1)="."),TRUE,FALSE)</formula>
    </cfRule>
  </conditionalFormatting>
  <conditionalFormatting sqref="AK468:AK496">
    <cfRule type="expression" priority="99" dxfId="232">
      <formula>IF(RIGHT(TEXT(AK468,"0.#"),1)=".",FALSE,TRUE)</formula>
    </cfRule>
    <cfRule type="expression" priority="100" dxfId="233">
      <formula>IF(RIGHT(TEXT(AK468,"0.#"),1)=".",TRUE,FALSE)</formula>
    </cfRule>
  </conditionalFormatting>
  <conditionalFormatting sqref="AU468:AX496">
    <cfRule type="expression" priority="95" dxfId="234">
      <formula>IF(AND(AU468&gt;=0,RIGHT(TEXT(AU468,"0.#"),1)&lt;&gt;"."),TRUE,FALSE)</formula>
    </cfRule>
    <cfRule type="expression" priority="96" dxfId="235">
      <formula>IF(AND(AU468&gt;=0,RIGHT(TEXT(AU468,"0.#"),1)="."),TRUE,FALSE)</formula>
    </cfRule>
    <cfRule type="expression" priority="97" dxfId="236">
      <formula>IF(AND(AU468&lt;0,RIGHT(TEXT(AU468,"0.#"),1)&lt;&gt;"."),TRUE,FALSE)</formula>
    </cfRule>
    <cfRule type="expression" priority="98" dxfId="237">
      <formula>IF(AND(AU468&lt;0,RIGHT(TEXT(AU468,"0.#"),1)="."),TRUE,FALSE)</formula>
    </cfRule>
  </conditionalFormatting>
  <conditionalFormatting sqref="AE24:AX24 AJ23:AS23">
    <cfRule type="expression" priority="93" dxfId="232">
      <formula>IF(RIGHT(TEXT(AE23,"0.#"),1)=".",FALSE,TRUE)</formula>
    </cfRule>
    <cfRule type="expression" priority="94" dxfId="233">
      <formula>IF(RIGHT(TEXT(AE23,"0.#"),1)=".",TRUE,FALSE)</formula>
    </cfRule>
  </conditionalFormatting>
  <conditionalFormatting sqref="AE25:AI25">
    <cfRule type="expression" priority="85" dxfId="234">
      <formula>IF(AND(AE25&gt;=0,RIGHT(TEXT(AE25,"0.#"),1)&lt;&gt;"."),TRUE,FALSE)</formula>
    </cfRule>
    <cfRule type="expression" priority="86" dxfId="235">
      <formula>IF(AND(AE25&gt;=0,RIGHT(TEXT(AE25,"0.#"),1)="."),TRUE,FALSE)</formula>
    </cfRule>
    <cfRule type="expression" priority="87" dxfId="236">
      <formula>IF(AND(AE25&lt;0,RIGHT(TEXT(AE25,"0.#"),1)&lt;&gt;"."),TRUE,FALSE)</formula>
    </cfRule>
    <cfRule type="expression" priority="88" dxfId="237">
      <formula>IF(AND(AE25&lt;0,RIGHT(TEXT(AE25,"0.#"),1)="."),TRUE,FALSE)</formula>
    </cfRule>
  </conditionalFormatting>
  <conditionalFormatting sqref="AJ25:AS25">
    <cfRule type="expression" priority="81" dxfId="234">
      <formula>IF(AND(AJ25&gt;=0,RIGHT(TEXT(AJ25,"0.#"),1)&lt;&gt;"."),TRUE,FALSE)</formula>
    </cfRule>
    <cfRule type="expression" priority="82" dxfId="235">
      <formula>IF(AND(AJ25&gt;=0,RIGHT(TEXT(AJ25,"0.#"),1)="."),TRUE,FALSE)</formula>
    </cfRule>
    <cfRule type="expression" priority="83" dxfId="236">
      <formula>IF(AND(AJ25&lt;0,RIGHT(TEXT(AJ25,"0.#"),1)&lt;&gt;"."),TRUE,FALSE)</formula>
    </cfRule>
    <cfRule type="expression" priority="84" dxfId="237">
      <formula>IF(AND(AJ25&lt;0,RIGHT(TEXT(AJ25,"0.#"),1)="."),TRUE,FALSE)</formula>
    </cfRule>
  </conditionalFormatting>
  <conditionalFormatting sqref="AU236:AX236">
    <cfRule type="expression" priority="69" dxfId="234">
      <formula>IF(AND(AU236&gt;=0,RIGHT(TEXT(AU236,"0.#"),1)&lt;&gt;"."),TRUE,FALSE)</formula>
    </cfRule>
    <cfRule type="expression" priority="70" dxfId="235">
      <formula>IF(AND(AU236&gt;=0,RIGHT(TEXT(AU236,"0.#"),1)="."),TRUE,FALSE)</formula>
    </cfRule>
    <cfRule type="expression" priority="71" dxfId="236">
      <formula>IF(AND(AU236&lt;0,RIGHT(TEXT(AU236,"0.#"),1)&lt;&gt;"."),TRUE,FALSE)</formula>
    </cfRule>
    <cfRule type="expression" priority="72" dxfId="237">
      <formula>IF(AND(AU236&lt;0,RIGHT(TEXT(AU236,"0.#"),1)="."),TRUE,FALSE)</formula>
    </cfRule>
  </conditionalFormatting>
  <conditionalFormatting sqref="AE43:AI43 AE38:AI38 AE33:AI33 AE28:AI28">
    <cfRule type="expression" priority="67" dxfId="232">
      <formula>IF(RIGHT(TEXT(AE28,"0.#"),1)=".",FALSE,TRUE)</formula>
    </cfRule>
    <cfRule type="expression" priority="68" dxfId="233">
      <formula>IF(RIGHT(TEXT(AE28,"0.#"),1)=".",TRUE,FALSE)</formula>
    </cfRule>
  </conditionalFormatting>
  <conditionalFormatting sqref="AE44:AX44 AJ43:AS43 AE39:AX39 AJ38:AS38 AE34:AX34 AJ33:AS33 AE29:AX29 AJ28:AS28">
    <cfRule type="expression" priority="65" dxfId="232">
      <formula>IF(RIGHT(TEXT(AE28,"0.#"),1)=".",FALSE,TRUE)</formula>
    </cfRule>
    <cfRule type="expression" priority="66" dxfId="233">
      <formula>IF(RIGHT(TEXT(AE28,"0.#"),1)=".",TRUE,FALSE)</formula>
    </cfRule>
  </conditionalFormatting>
  <conditionalFormatting sqref="AE45:AI45 AE40:AI40 AE35:AI35 AE30:AI30">
    <cfRule type="expression" priority="61" dxfId="234">
      <formula>IF(AND(AE30&gt;=0,RIGHT(TEXT(AE30,"0.#"),1)&lt;&gt;"."),TRUE,FALSE)</formula>
    </cfRule>
    <cfRule type="expression" priority="62" dxfId="235">
      <formula>IF(AND(AE30&gt;=0,RIGHT(TEXT(AE30,"0.#"),1)="."),TRUE,FALSE)</formula>
    </cfRule>
    <cfRule type="expression" priority="63" dxfId="236">
      <formula>IF(AND(AE30&lt;0,RIGHT(TEXT(AE30,"0.#"),1)&lt;&gt;"."),TRUE,FALSE)</formula>
    </cfRule>
    <cfRule type="expression" priority="64" dxfId="237">
      <formula>IF(AND(AE30&lt;0,RIGHT(TEXT(AE30,"0.#"),1)="."),TRUE,FALSE)</formula>
    </cfRule>
  </conditionalFormatting>
  <conditionalFormatting sqref="AJ45:AS45 AJ40:AS40 AJ35:AS35 AJ30:AS30">
    <cfRule type="expression" priority="57" dxfId="234">
      <formula>IF(AND(AJ30&gt;=0,RIGHT(TEXT(AJ30,"0.#"),1)&lt;&gt;"."),TRUE,FALSE)</formula>
    </cfRule>
    <cfRule type="expression" priority="58" dxfId="235">
      <formula>IF(AND(AJ30&gt;=0,RIGHT(TEXT(AJ30,"0.#"),1)="."),TRUE,FALSE)</formula>
    </cfRule>
    <cfRule type="expression" priority="59" dxfId="236">
      <formula>IF(AND(AJ30&lt;0,RIGHT(TEXT(AJ30,"0.#"),1)&lt;&gt;"."),TRUE,FALSE)</formula>
    </cfRule>
    <cfRule type="expression" priority="60" dxfId="237">
      <formula>IF(AND(AJ30&lt;0,RIGHT(TEXT(AJ30,"0.#"),1)="."),TRUE,FALSE)</formula>
    </cfRule>
  </conditionalFormatting>
  <conditionalFormatting sqref="AE64:AI64 AE59:AI59">
    <cfRule type="expression" priority="55" dxfId="232">
      <formula>IF(RIGHT(TEXT(AE59,"0.#"),1)=".",FALSE,TRUE)</formula>
    </cfRule>
    <cfRule type="expression" priority="56" dxfId="233">
      <formula>IF(RIGHT(TEXT(AE59,"0.#"),1)=".",TRUE,FALSE)</formula>
    </cfRule>
  </conditionalFormatting>
  <conditionalFormatting sqref="AE65:AX65 AJ64:AS64 AE60:AX60 AJ59:AS59">
    <cfRule type="expression" priority="53" dxfId="232">
      <formula>IF(RIGHT(TEXT(AE59,"0.#"),1)=".",FALSE,TRUE)</formula>
    </cfRule>
    <cfRule type="expression" priority="54" dxfId="233">
      <formula>IF(RIGHT(TEXT(AE59,"0.#"),1)=".",TRUE,FALSE)</formula>
    </cfRule>
  </conditionalFormatting>
  <conditionalFormatting sqref="AE66:AI66 AE61:AI61">
    <cfRule type="expression" priority="49" dxfId="234">
      <formula>IF(AND(AE61&gt;=0,RIGHT(TEXT(AE61,"0.#"),1)&lt;&gt;"."),TRUE,FALSE)</formula>
    </cfRule>
    <cfRule type="expression" priority="50" dxfId="235">
      <formula>IF(AND(AE61&gt;=0,RIGHT(TEXT(AE61,"0.#"),1)="."),TRUE,FALSE)</formula>
    </cfRule>
    <cfRule type="expression" priority="51" dxfId="236">
      <formula>IF(AND(AE61&lt;0,RIGHT(TEXT(AE61,"0.#"),1)&lt;&gt;"."),TRUE,FALSE)</formula>
    </cfRule>
    <cfRule type="expression" priority="52" dxfId="237">
      <formula>IF(AND(AE61&lt;0,RIGHT(TEXT(AE61,"0.#"),1)="."),TRUE,FALSE)</formula>
    </cfRule>
  </conditionalFormatting>
  <conditionalFormatting sqref="AJ66:AS66 AJ61:AS61">
    <cfRule type="expression" priority="45" dxfId="234">
      <formula>IF(AND(AJ61&gt;=0,RIGHT(TEXT(AJ61,"0.#"),1)&lt;&gt;"."),TRUE,FALSE)</formula>
    </cfRule>
    <cfRule type="expression" priority="46" dxfId="235">
      <formula>IF(AND(AJ61&gt;=0,RIGHT(TEXT(AJ61,"0.#"),1)="."),TRUE,FALSE)</formula>
    </cfRule>
    <cfRule type="expression" priority="47" dxfId="236">
      <formula>IF(AND(AJ61&lt;0,RIGHT(TEXT(AJ61,"0.#"),1)&lt;&gt;"."),TRUE,FALSE)</formula>
    </cfRule>
    <cfRule type="expression" priority="48" dxfId="237">
      <formula>IF(AND(AJ61&lt;0,RIGHT(TEXT(AJ61,"0.#"),1)="."),TRUE,FALSE)</formula>
    </cfRule>
  </conditionalFormatting>
  <conditionalFormatting sqref="AE81:AX81 AE78:AX78 AE75:AX75 AE72:AX72">
    <cfRule type="expression" priority="43" dxfId="232">
      <formula>IF(RIGHT(TEXT(AE72,"0.#"),1)=".",FALSE,TRUE)</formula>
    </cfRule>
    <cfRule type="expression" priority="44" dxfId="233">
      <formula>IF(RIGHT(TEXT(AE72,"0.#"),1)=".",TRUE,FALSE)</formula>
    </cfRule>
  </conditionalFormatting>
  <conditionalFormatting sqref="AE80:AS80 AE77:AS77 AE74:AS74 AE71:AS71">
    <cfRule type="expression" priority="41" dxfId="232">
      <formula>IF(RIGHT(TEXT(AE71,"0.#"),1)=".",FALSE,TRUE)</formula>
    </cfRule>
    <cfRule type="expression" priority="42" dxfId="233">
      <formula>IF(RIGHT(TEXT(AE71,"0.#"),1)=".",TRUE,FALSE)</formula>
    </cfRule>
  </conditionalFormatting>
  <conditionalFormatting sqref="AK369:AK375">
    <cfRule type="expression" priority="39" dxfId="232">
      <formula>IF(RIGHT(TEXT(AK369,"0.#"),1)=".",FALSE,TRUE)</formula>
    </cfRule>
    <cfRule type="expression" priority="40" dxfId="233">
      <formula>IF(RIGHT(TEXT(AK369,"0.#"),1)=".",TRUE,FALSE)</formula>
    </cfRule>
  </conditionalFormatting>
  <conditionalFormatting sqref="AK401:AK408">
    <cfRule type="expression" priority="37" dxfId="232">
      <formula>IF(RIGHT(TEXT(AK401,"0.#"),1)=".",FALSE,TRUE)</formula>
    </cfRule>
    <cfRule type="expression" priority="38" dxfId="233">
      <formula>IF(RIGHT(TEXT(AK401,"0.#"),1)=".",TRUE,FALSE)</formula>
    </cfRule>
  </conditionalFormatting>
  <conditionalFormatting sqref="AK368">
    <cfRule type="expression" priority="35" dxfId="232">
      <formula>IF(RIGHT(TEXT(AK368,"0.#"),1)=".",FALSE,TRUE)</formula>
    </cfRule>
    <cfRule type="expression" priority="36" dxfId="233">
      <formula>IF(RIGHT(TEXT(AK368,"0.#"),1)=".",TRUE,FALSE)</formula>
    </cfRule>
  </conditionalFormatting>
  <conditionalFormatting sqref="AK335">
    <cfRule type="expression" priority="33" dxfId="232">
      <formula>IF(RIGHT(TEXT(AK335,"0.#"),1)=".",FALSE,TRUE)</formula>
    </cfRule>
    <cfRule type="expression" priority="34" dxfId="233">
      <formula>IF(RIGHT(TEXT(AK335,"0.#"),1)=".",TRUE,FALSE)</formula>
    </cfRule>
  </conditionalFormatting>
  <conditionalFormatting sqref="AK269">
    <cfRule type="expression" priority="31" dxfId="232">
      <formula>IF(RIGHT(TEXT(AK269,"0.#"),1)=".",FALSE,TRUE)</formula>
    </cfRule>
    <cfRule type="expression" priority="32" dxfId="233">
      <formula>IF(RIGHT(TEXT(AK269,"0.#"),1)=".",TRUE,FALSE)</formula>
    </cfRule>
  </conditionalFormatting>
  <conditionalFormatting sqref="AK270:AK278">
    <cfRule type="expression" priority="29" dxfId="232">
      <formula>IF(RIGHT(TEXT(AK270,"0.#"),1)=".",FALSE,TRUE)</formula>
    </cfRule>
    <cfRule type="expression" priority="30" dxfId="233">
      <formula>IF(RIGHT(TEXT(AK270,"0.#"),1)=".",TRUE,FALSE)</formula>
    </cfRule>
  </conditionalFormatting>
  <conditionalFormatting sqref="AK302">
    <cfRule type="expression" priority="27" dxfId="232">
      <formula>IF(RIGHT(TEXT(AK302,"0.#"),1)=".",FALSE,TRUE)</formula>
    </cfRule>
    <cfRule type="expression" priority="28" dxfId="233">
      <formula>IF(RIGHT(TEXT(AK302,"0.#"),1)=".",TRUE,FALSE)</formula>
    </cfRule>
  </conditionalFormatting>
  <conditionalFormatting sqref="AK303:AK310">
    <cfRule type="expression" priority="25" dxfId="232">
      <formula>IF(RIGHT(TEXT(AK303,"0.#"),1)=".",FALSE,TRUE)</formula>
    </cfRule>
    <cfRule type="expression" priority="26" dxfId="233">
      <formula>IF(RIGHT(TEXT(AK303,"0.#"),1)=".",TRUE,FALSE)</formula>
    </cfRule>
  </conditionalFormatting>
  <conditionalFormatting sqref="AU180">
    <cfRule type="expression" priority="23" dxfId="232">
      <formula>IF(RIGHT(TEXT(AU180,"0.#"),1)=".",FALSE,TRUE)</formula>
    </cfRule>
    <cfRule type="expression" priority="24" dxfId="233">
      <formula>IF(RIGHT(TEXT(AU180,"0.#"),1)=".",TRUE,FALSE)</formula>
    </cfRule>
  </conditionalFormatting>
  <conditionalFormatting sqref="AU181">
    <cfRule type="expression" priority="21" dxfId="232">
      <formula>IF(RIGHT(TEXT(AU181,"0.#"),1)=".",FALSE,TRUE)</formula>
    </cfRule>
    <cfRule type="expression" priority="22" dxfId="233">
      <formula>IF(RIGHT(TEXT(AU181,"0.#"),1)=".",TRUE,FALSE)</formula>
    </cfRule>
  </conditionalFormatting>
  <conditionalFormatting sqref="AU182">
    <cfRule type="expression" priority="19" dxfId="232">
      <formula>IF(RIGHT(TEXT(AU182,"0.#"),1)=".",FALSE,TRUE)</formula>
    </cfRule>
    <cfRule type="expression" priority="20" dxfId="233">
      <formula>IF(RIGHT(TEXT(AU182,"0.#"),1)=".",TRUE,FALSE)</formula>
    </cfRule>
  </conditionalFormatting>
  <conditionalFormatting sqref="AU183">
    <cfRule type="expression" priority="17" dxfId="232">
      <formula>IF(RIGHT(TEXT(AU183,"0.#"),1)=".",FALSE,TRUE)</formula>
    </cfRule>
    <cfRule type="expression" priority="18" dxfId="233">
      <formula>IF(RIGHT(TEXT(AU183,"0.#"),1)=".",TRUE,FALSE)</formula>
    </cfRule>
  </conditionalFormatting>
  <conditionalFormatting sqref="AU184">
    <cfRule type="expression" priority="15" dxfId="232">
      <formula>IF(RIGHT(TEXT(AU184,"0.#"),1)=".",FALSE,TRUE)</formula>
    </cfRule>
    <cfRule type="expression" priority="16" dxfId="233">
      <formula>IF(RIGHT(TEXT(AU184,"0.#"),1)=".",TRUE,FALSE)</formula>
    </cfRule>
  </conditionalFormatting>
  <conditionalFormatting sqref="AU185">
    <cfRule type="expression" priority="13" dxfId="232">
      <formula>IF(RIGHT(TEXT(AU185,"0.#"),1)=".",FALSE,TRUE)</formula>
    </cfRule>
    <cfRule type="expression" priority="14" dxfId="233">
      <formula>IF(RIGHT(TEXT(AU185,"0.#"),1)=".",TRUE,FALSE)</formula>
    </cfRule>
  </conditionalFormatting>
  <conditionalFormatting sqref="AU186">
    <cfRule type="expression" priority="11" dxfId="232">
      <formula>IF(RIGHT(TEXT(AU186,"0.#"),1)=".",FALSE,TRUE)</formula>
    </cfRule>
    <cfRule type="expression" priority="12" dxfId="233">
      <formula>IF(RIGHT(TEXT(AU186,"0.#"),1)=".",TRUE,FALSE)</formula>
    </cfRule>
  </conditionalFormatting>
  <conditionalFormatting sqref="AU187">
    <cfRule type="expression" priority="9" dxfId="232">
      <formula>IF(RIGHT(TEXT(AU187,"0.#"),1)=".",FALSE,TRUE)</formula>
    </cfRule>
    <cfRule type="expression" priority="10" dxfId="233">
      <formula>IF(RIGHT(TEXT(AU187,"0.#"),1)=".",TRUE,FALSE)</formula>
    </cfRule>
  </conditionalFormatting>
  <conditionalFormatting sqref="AU188">
    <cfRule type="expression" priority="7" dxfId="232">
      <formula>IF(RIGHT(TEXT(AU188,"0.#"),1)=".",FALSE,TRUE)</formula>
    </cfRule>
    <cfRule type="expression" priority="8" dxfId="233">
      <formula>IF(RIGHT(TEXT(AU188,"0.#"),1)=".",TRUE,FALSE)</formula>
    </cfRule>
  </conditionalFormatting>
  <conditionalFormatting sqref="Y220">
    <cfRule type="expression" priority="5" dxfId="232">
      <formula>IF(RIGHT(TEXT(Y220,"0.#"),1)=".",FALSE,TRUE)</formula>
    </cfRule>
    <cfRule type="expression" priority="6" dxfId="233">
      <formula>IF(RIGHT(TEXT(Y220,"0.#"),1)=".",TRUE,FALSE)</formula>
    </cfRule>
  </conditionalFormatting>
  <conditionalFormatting sqref="Y221:Y224 Y219">
    <cfRule type="expression" priority="3" dxfId="232">
      <formula>IF(RIGHT(TEXT(Y219,"0.#"),1)=".",FALSE,TRUE)</formula>
    </cfRule>
    <cfRule type="expression" priority="4" dxfId="233">
      <formula>IF(RIGHT(TEXT(Y219,"0.#"),1)=".",TRUE,FALSE)</formula>
    </cfRule>
  </conditionalFormatting>
  <conditionalFormatting sqref="Y225">
    <cfRule type="expression" priority="1" dxfId="232">
      <formula>IF(RIGHT(TEXT(Y225,"0.#"),1)=".",FALSE,TRUE)</formula>
    </cfRule>
    <cfRule type="expression" priority="2" dxfId="233">
      <formula>IF(RIGHT(TEXT(Y225,"0.#"),1)=".",TRUE,FALSE)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7" manualBreakCount="7">
    <brk id="87" max="255" man="1"/>
    <brk id="105" max="255" man="1"/>
    <brk id="127" max="255" man="1"/>
    <brk id="138" max="255" man="1"/>
    <brk id="177" max="255" man="1"/>
    <brk id="231" max="255" man="1"/>
    <brk id="31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3" sqref="B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373</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373</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t="s">
        <v>373</v>
      </c>
      <c r="C10" s="15" t="str">
        <f t="shared" si="0"/>
        <v>国土強靭化</v>
      </c>
      <c r="D10" s="15" t="str">
        <f t="shared" si="7"/>
        <v>国土強靭化</v>
      </c>
      <c r="F10" s="20" t="s">
        <v>274</v>
      </c>
      <c r="G10" s="19"/>
      <c r="H10" s="15">
        <f t="shared" si="1"/>
      </c>
      <c r="I10" s="15" t="str">
        <f t="shared" si="5"/>
        <v>一般会計</v>
      </c>
      <c r="K10" s="16" t="s">
        <v>372</v>
      </c>
      <c r="L10" s="17"/>
      <c r="M10" s="15">
        <f t="shared" si="2"/>
      </c>
      <c r="N10" s="15">
        <f t="shared" si="6"/>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275</v>
      </c>
      <c r="G11" s="19"/>
      <c r="H11" s="15">
        <f t="shared" si="1"/>
      </c>
      <c r="I11" s="15" t="str">
        <f t="shared" si="5"/>
        <v>一般会計</v>
      </c>
      <c r="K11" s="16" t="s">
        <v>266</v>
      </c>
      <c r="L11" s="17" t="s">
        <v>373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t="s">
        <v>373</v>
      </c>
      <c r="C17" s="15" t="str">
        <f t="shared" si="0"/>
        <v>地球温暖化対策</v>
      </c>
      <c r="D17" s="15" t="str">
        <f t="shared" si="7"/>
        <v>国土強靭化、地球温暖化対策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国土強靭化、地球温暖化対策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国土強靭化、地球温暖化対策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t="s">
        <v>373</v>
      </c>
      <c r="C20" s="15" t="str">
        <f t="shared" si="0"/>
        <v>クールジャパン</v>
      </c>
      <c r="D20" s="15" t="str">
        <f t="shared" si="7"/>
        <v>国土強靭化、地球温暖化対策、クールジャパン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国土強靭化、地球温暖化対策、クールジャパン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国土強靭化、地球温暖化対策、クールジャパン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373</v>
      </c>
      <c r="C23" s="15" t="str">
        <f t="shared" si="0"/>
        <v>地方創生</v>
      </c>
      <c r="D23" s="15" t="str">
        <f t="shared" si="7"/>
        <v>国土強靭化、地球温暖化対策、クールジャパン、地方創生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国土強靭化、地球温暖化対策、クールジャパン、地方創生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国土強靭化、地球温暖化対策、クールジャパン、地方創生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2015-09-01T03:32:08Z</cp:lastPrinted>
  <dcterms:created xsi:type="dcterms:W3CDTF">2012-03-13T00:50:25Z</dcterms:created>
  <dcterms:modified xsi:type="dcterms:W3CDTF">2016-02-16T12:22:24Z</dcterms:modified>
  <cp:category/>
  <cp:version/>
  <cp:contentType/>
  <cp:contentStatus/>
</cp:coreProperties>
</file>