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545" windowHeight="7215" activeTab="0"/>
  </bookViews>
  <sheets>
    <sheet name="基本フォーム" sheetId="1" r:id="rId1"/>
  </sheets>
  <definedNames>
    <definedName name="_xlnm.Print_Area" localSheetId="0">'基本フォーム'!$A$1:$AY$168</definedName>
  </definedNames>
  <calcPr fullCalcOnLoad="1"/>
</workbook>
</file>

<file path=xl/sharedStrings.xml><?xml version="1.0" encoding="utf-8"?>
<sst xmlns="http://schemas.openxmlformats.org/spreadsheetml/2006/main" count="351" uniqueCount="215">
  <si>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</si>
  <si>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</si>
  <si>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</si>
  <si>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</si>
  <si>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</si>
  <si>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</si>
  <si>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</si>
  <si>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</si>
  <si>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</si>
  <si>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</si>
  <si>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</si>
  <si>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</si>
  <si>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</si>
  <si>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</si>
  <si>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</si>
  <si>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</si>
  <si>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</si>
  <si>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</si>
  <si>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</si>
  <si>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</si>
  <si>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</si>
  <si>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</si>
  <si>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</si>
  <si>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</si>
  <si>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</si>
  <si>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</si>
  <si>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</si>
  <si>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</si>
  <si>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</si>
  <si>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</si>
  <si>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</si>
  <si>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</si>
  <si>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</si>
  <si>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</si>
  <si>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</si>
  <si>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</si>
  <si>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</si>
  <si>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</si>
  <si>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</si>
  <si>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</si>
  <si>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</si>
  <si>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</si>
  <si>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</si>
  <si>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</si>
  <si>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</si>
  <si>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</si>
  <si>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</si>
  <si>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</si>
  <si>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</si>
  <si>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</si>
  <si>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</si>
  <si>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</si>
  <si>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</si>
  <si>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26年度</t>
  </si>
  <si>
    <t>使用見込みの低い基金等の該当の有無</t>
  </si>
  <si>
    <r>
      <t>26年度</t>
    </r>
  </si>
  <si>
    <t>27年度見込み</t>
  </si>
  <si>
    <r>
      <t xml:space="preserve">収入・支出等
</t>
    </r>
    <r>
      <rPr>
        <sz val="9"/>
        <rFont val="ＭＳ ゴシック"/>
        <family val="3"/>
      </rPr>
      <t>（単位:百万円）</t>
    </r>
  </si>
  <si>
    <t>支出</t>
  </si>
  <si>
    <t>※平成26年度実績を記入。</t>
  </si>
  <si>
    <t>27年度見込み</t>
  </si>
  <si>
    <t>：</t>
  </si>
  <si>
    <t>：</t>
  </si>
  <si>
    <t>活動指標</t>
  </si>
  <si>
    <t>％</t>
  </si>
  <si>
    <t>活動実績</t>
  </si>
  <si>
    <t>実績及び残高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</si>
  <si>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</si>
  <si>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</si>
  <si>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</si>
  <si>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</si>
  <si>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</si>
  <si>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</si>
  <si>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</si>
  <si>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</si>
  <si>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</si>
  <si>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新規貸付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</si>
  <si>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</si>
  <si>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</si>
  <si>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</si>
  <si>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</si>
  <si>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</si>
  <si>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</si>
  <si>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</si>
  <si>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</si>
  <si>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</si>
  <si>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</si>
  <si>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</si>
  <si>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</si>
  <si>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</si>
  <si>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</si>
  <si>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</si>
  <si>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基金造成年度</t>
  </si>
  <si>
    <t>当初・補正・予備費
（会計区分）</t>
  </si>
  <si>
    <t>資金交付の形態</t>
  </si>
  <si>
    <t>事業見込みに用いた指標</t>
  </si>
  <si>
    <t>国庫返納額
（単位:百万円）</t>
  </si>
  <si>
    <t>成果目標</t>
  </si>
  <si>
    <t>前年度末基金残高（a）</t>
  </si>
  <si>
    <r>
      <t>当年度末基金残高
(</t>
    </r>
    <r>
      <rPr>
        <b/>
        <sz val="8"/>
        <rFont val="ＭＳ ゴシック"/>
        <family val="3"/>
      </rPr>
      <t>a+b-c-d)</t>
    </r>
  </si>
  <si>
    <t>□①法律の根拠のあるもの</t>
  </si>
  <si>
    <t>□④事業の進捗が他の事業の進捗に依存するもの</t>
  </si>
  <si>
    <t>□⑤その他</t>
  </si>
  <si>
    <t>事業費</t>
  </si>
  <si>
    <t>（農林水産省）</t>
  </si>
  <si>
    <t>直接交付</t>
  </si>
  <si>
    <t>件</t>
  </si>
  <si>
    <t>運用収入</t>
  </si>
  <si>
    <t>（うち国費相当額）</t>
  </si>
  <si>
    <t>(</t>
  </si>
  <si>
    <t>)</t>
  </si>
  <si>
    <t>□②不確実な事故等の発生に応じて資金を交付する事業</t>
  </si>
  <si>
    <t>貸付機械取得資金</t>
  </si>
  <si>
    <t>生産局</t>
  </si>
  <si>
    <t>日本ハム・ソーセージ工業協同組合</t>
  </si>
  <si>
    <t>畜産部食肉鶏卵課</t>
  </si>
  <si>
    <t>独立行政法人農畜産業振興機構法第10条第2号</t>
  </si>
  <si>
    <t>食肉加工施設等整備リース事業貸付機械取得資金造成事業実施要綱</t>
  </si>
  <si>
    <t>―</t>
  </si>
  <si>
    <t>　(1)　□取崩し型　　　　　■回転型　　　　　□保有型　　　　　□運用型　　　　　□その他</t>
  </si>
  <si>
    <t>　(2)　■ 貸付　　　　□ 債務保証　　　　□ 利子助成・補給　　　　□補助　　　　□補てん　　　　□出資　　　　□調査等　　　　□その他</t>
  </si>
  <si>
    <t>平成元年</t>
  </si>
  <si>
    <t>機構補助※</t>
  </si>
  <si>
    <t>基金の造成の経緯③</t>
  </si>
  <si>
    <t>平成２年</t>
  </si>
  <si>
    <t>平成３年</t>
  </si>
  <si>
    <t>平成２０年度</t>
  </si>
  <si>
    <t>平成２1年度</t>
  </si>
  <si>
    <t>平成２５年度</t>
  </si>
  <si>
    <t>平成２３年度</t>
  </si>
  <si>
    <t>直接的な目標値となる指標が無いことから、最終的な効果として発現する畜産物の生産数量を成果指標に設定。（間接的な指標）</t>
  </si>
  <si>
    <t>万トン</t>
  </si>
  <si>
    <t>概ね目標に向かって推移。</t>
  </si>
  <si>
    <t>機械・装置の新規貸付件数</t>
  </si>
  <si>
    <t>食肉加工施設等整備リース事業貸付機械取得資金造成事業</t>
  </si>
  <si>
    <t>　　　　　①H26年度末基金保有額　　　　
　　　　　②H26年度末貸付残高　　　　　　 
　　　　　H26年度末基金残高（①＋②）  
　　　　　　　　　　　　（うち国費相当額）</t>
  </si>
  <si>
    <t>H26年度期首基金保有額　1,422百万円
（うち国費相当額 711百万円）</t>
  </si>
  <si>
    <t>1,566百万円
1,444百万円
3,009百万円
（1,505百万円）</t>
  </si>
  <si>
    <t>A.日本ハム・ソーセージ工業協同組合</t>
  </si>
  <si>
    <t>機械購入費</t>
  </si>
  <si>
    <t>貸付機械の購入</t>
  </si>
  <si>
    <t>管理費</t>
  </si>
  <si>
    <t>事業推進費等</t>
  </si>
  <si>
    <t>リース資産</t>
  </si>
  <si>
    <t>リース資産の貸与</t>
  </si>
  <si>
    <t xml:space="preserve">日本ハム・ソーセージ工業協同組合
</t>
  </si>
  <si>
    <t>C.</t>
  </si>
  <si>
    <t>■③資金の回収を見込んで貸付等を行う事業</t>
  </si>
  <si>
    <t>有</t>
  </si>
  <si>
    <t>リース料の回収により、回転型のリース事業として実施している。回転式のリース事業は、国費の追加投入がなく実施できることから、基金方式が適している。</t>
  </si>
  <si>
    <t>－</t>
  </si>
  <si>
    <t>新規貸付の件数：①新製品の開発及び②製品等の品質・衛生管理（27年度見込55件×3年、計165件）、③二酸化炭素の排出量削減等（27年度見込10件×3年、計30件）</t>
  </si>
  <si>
    <t>調整資金</t>
  </si>
  <si>
    <t>目標最終年度
　　　32年度</t>
  </si>
  <si>
    <t>平成22年３月に閣議決定された新たな「食料・農業・農村基本計画」における生産数量目標（平成32年度）とする。
　国内肉類生産量：316万トン
　（牛肉52、豚肉126、鶏肉138）</t>
  </si>
  <si>
    <t>※　本基金は、機構からの補助により造成した基金であるため、「当初・補正」の欄は「機構補助」、「国庫」は「機構」、「国費額」は「機構からの補助金額」、「国庫納付」は「機構への返還」、「国庫返納額」は「機構への返還額」、「国費」は「機構補助金」。</t>
  </si>
  <si>
    <t>基金事業・基金の造成法人等への調査・検査等の実施状況（※２）</t>
  </si>
  <si>
    <t>国庫返納の経緯①※</t>
  </si>
  <si>
    <t>国庫返納の経緯②※</t>
  </si>
  <si>
    <t>国庫返納の経緯③※</t>
  </si>
  <si>
    <t>国庫返納の経緯④※</t>
  </si>
  <si>
    <t xml:space="preserve"> 独立行政法人農畜産業振興機構（以下「機構」という。）からの補助により造成した基金により、　日本ハム・ソーセージ工業協同組合が組合員に対し、①新製品の開発を行うために必要な調整又は保管のための機械・装置、②製品等の品質・衛生管理に必要な機械・装置、③二酸化炭素の排出量削減や動物性残渣等の減量又は再利用に必要な機械・装置の貸付を実施。</t>
  </si>
  <si>
    <t>食肉加工業者に対し、機械・装置等の取得に係る経費を補助することにより、①国産食肉の需要拡大、②畜産副産物の高付加価値化、③衛生管理の向上を図る。</t>
  </si>
  <si>
    <t>畜産業振興資金</t>
  </si>
  <si>
    <t>現状のリース貸付実績から勘案して、事業に不要な基金を機構に返還し、基金規模の適正化を図ったため。</t>
  </si>
  <si>
    <r>
      <t>　機構は、「畜産業振興事業の実施のために独立行政法人農畜産業振興機構からの補助金の交付により造成した基金の管理に関する基準(平成19年3月28日付け18農畜機第4545号)」に基づき、</t>
    </r>
    <r>
      <rPr>
        <sz val="11"/>
        <rFont val="ＭＳ Ｐゴシック"/>
        <family val="3"/>
      </rPr>
      <t>３年に１度基金の見直しを行っている。
　また機構は、基金を管理する日本ハム・ソーセージ工業協同組合に対し、事業が適切に実施されるよう、事業実施要綱に基づく基金管理状況報告書等による確認や聞き取りを行うなど指導・監督を行っている。</t>
    </r>
  </si>
  <si>
    <t>82件</t>
  </si>
  <si>
    <t>84件</t>
  </si>
  <si>
    <t>件</t>
  </si>
  <si>
    <t>87件</t>
  </si>
  <si>
    <t>50件</t>
  </si>
  <si>
    <t>77件</t>
  </si>
  <si>
    <t>80件</t>
  </si>
  <si>
    <r>
      <t>6</t>
    </r>
    <r>
      <rPr>
        <sz val="11"/>
        <rFont val="ＭＳ Ｐゴシック"/>
        <family val="3"/>
      </rPr>
      <t>5</t>
    </r>
    <r>
      <rPr>
        <sz val="11"/>
        <rFont val="ＭＳ Ｐゴシック"/>
        <family val="3"/>
      </rPr>
      <t>件</t>
    </r>
  </si>
  <si>
    <t>貸付料等</t>
  </si>
  <si>
    <r>
      <t xml:space="preserve">
 【支出】
　　</t>
    </r>
    <r>
      <rPr>
        <b/>
        <sz val="12"/>
        <rFont val="ＭＳ Ｐゴシック"/>
        <family val="3"/>
      </rPr>
      <t>貸付機械購入　  360百万円
　　（機械貸付料）
　　管理費　　　　  　　99百万円
　　　</t>
    </r>
  </si>
  <si>
    <t xml:space="preserve"> 
【収入】
　　貸付料等　　　　　　　601百万円
　　運用収入               2百万円
　　</t>
  </si>
  <si>
    <t>顧客指名・設置、稼働状況確認</t>
  </si>
  <si>
    <t>b社（X線異物検出機）</t>
  </si>
  <si>
    <t>c社（金属検出機）</t>
  </si>
  <si>
    <t>d社（包装機）</t>
  </si>
  <si>
    <t>e社（燻製機）</t>
  </si>
  <si>
    <t>f社（真空充填機）</t>
  </si>
  <si>
    <t>g社（X線異物検出機）</t>
  </si>
  <si>
    <t>h社（高速分析計）</t>
  </si>
  <si>
    <t>i社（インジェクター）</t>
  </si>
  <si>
    <t>j社（真空充填機）</t>
  </si>
  <si>
    <t>組合員資格と計画内容等勘案し採択</t>
  </si>
  <si>
    <t>a社（高機能スライサー等）</t>
  </si>
  <si>
    <t>ｋ社（高機能スライサー等）</t>
  </si>
  <si>
    <t>ｌ社（包装機等）</t>
  </si>
  <si>
    <t>ｍ社（X線異物検出機等）</t>
  </si>
  <si>
    <t>ｎ社（X線異物検出機等）</t>
  </si>
  <si>
    <t>o社（バキュームカッター）</t>
  </si>
  <si>
    <t>p社（燻製機）</t>
  </si>
  <si>
    <t>q社（高速分析計等）</t>
  </si>
  <si>
    <t>r社（真空充填機等）</t>
  </si>
  <si>
    <t>s社（インジェクター）</t>
  </si>
  <si>
    <t>t社（真空充填機等）</t>
  </si>
  <si>
    <t>ハム・ソーセージ製造会社</t>
  </si>
  <si>
    <t>ハム・ソーセージ製造機械販売会社</t>
  </si>
  <si>
    <t>C.ハム・ソーセージ製造会社</t>
  </si>
  <si>
    <t>B.ハム・ソーセージ製造機械販売会社</t>
  </si>
  <si>
    <t>27-065</t>
  </si>
  <si>
    <t>【基金の終了予定時期】貸付金回収を平成38年度（平成39年３月）まで実施し、平成39年度（平成39年６月）中に基金を閉鎖する予定
【新規申請の受付終了時期】平成29年度（平成30年３月）をもって新規貸付を終了予定</t>
  </si>
  <si>
    <t>-</t>
  </si>
  <si>
    <t>食肉鶏卵課長　谷村栄二</t>
  </si>
  <si>
    <t>国庫返納額※（d）</t>
  </si>
  <si>
    <t>その他(基金設置団体への返納額)</t>
  </si>
  <si>
    <r>
      <t>保有割合＝（26年度末の基金残高＋26年度末の貸付残高）／（26年度末貸付残高＋29年度までの貸付見込額－</t>
    </r>
    <r>
      <rPr>
        <sz val="11"/>
        <rFont val="ＭＳ Ｐゴシック"/>
        <family val="3"/>
      </rPr>
      <t>28年度までの回収見込額＋29年度までの管理費見込額）</t>
    </r>
  </si>
  <si>
    <r>
      <t>【事業所管部局】
　24年度から26年度において、貸付実績（246件）は、貸付見込（214件）を上回っており、事業効果は高いと考えられる。また26年度の保有割合は</t>
    </r>
    <r>
      <rPr>
        <sz val="11"/>
        <rFont val="ＭＳ Ｐゴシック"/>
        <family val="3"/>
      </rPr>
      <t>0.96となっており、適正な基金規模での事業執行に努めていると考えられる。</t>
    </r>
  </si>
  <si>
    <t>　「畜産業振興事業の実施のために独立行政法人農畜産業振興機構からの補助金の交付により造成した基金の管理に関する基準(平成19年3月28日付け18農畜機第4545号)」に基づき、平成20年～25年度までに、基金から947百万円を機構に返還したところ。
（内訳　①平成20年：79百万円②平成22年：316百万円、③平成23年：250百万円、④平成25年：303百万円）
　（なお、当該基準においては、基金の見直しを３年に１度行うこととしており、次回の見直しは27年度に実施する予定である）</t>
  </si>
  <si>
    <r>
      <t>（26年度末の基金残高（1,566百万円）＋26年度末の貸付残高（1,444百万円））／（26年度末貸付残高（1,444百万円）＋29年度までの貸付見込額（2,511百万円（※1））－</t>
    </r>
    <r>
      <rPr>
        <sz val="11"/>
        <rFont val="ＭＳ Ｐゴシック"/>
        <family val="3"/>
      </rPr>
      <t>28年度までの回収見込額（945百万円（※2））＋29年度までの管理費見込額（114百万円（※3））
※1：①新製品の開発及び②製品等の品質・衛生管理（1,485百万円（165件×9百万円（1機当たりの平均単価））＋③二酸化炭素の排出量削減等1,230百万円（30件×41百万円（導入事例に基づく単価））≒2,700百万円。
なお、平成29年度の貸付見込額は基金残高（711百万）を上限とするため、29年度までの貸付見込額は2,511百万円となる。
※2：既存回収見込額708百万円＋新規回収見込額238百万円≒945百万円。
※3：38百万×3年≒114百万円
※4：29年度で新規貸付が終了するため、事業運営に必要となる資金は28年度までの回収見込額となることから、これを用いて保有割合を算出</t>
    </r>
  </si>
  <si>
    <r>
      <t>【行政事業レビュー推進チーム】</t>
    </r>
    <r>
      <rPr>
        <sz val="11"/>
        <rFont val="ＭＳ Ｐゴシック"/>
        <family val="3"/>
      </rPr>
      <t xml:space="preserve">
・今後も、所要額を超える余剰資金が発生した場合は毎年度、適切な基金の運営に努めること。
・昨年の基金シートの再点検時における26年度事業見込み（支出額（見込み））に比べて、26年度の事業実績（支出額）が大幅に下回っている理由について整理し、必要に応じ、より精度の高い事業見込みに基づいて「保有割合」を再計算すること。</t>
    </r>
  </si>
  <si>
    <r>
      <t xml:space="preserve">【対応事項】
</t>
    </r>
    <r>
      <rPr>
        <sz val="11"/>
        <rFont val="ＭＳ Ｐゴシック"/>
        <family val="3"/>
      </rPr>
      <t>・今後とも、機構により、「畜産業振興事業の実施のために独立行政法人農畜産業振興機構からの補助金の交付により造成した基金の管理に関する基準(平成19年3月28日付け18農畜機第4545号)」に基づき、適切な基金の運営が努められる。
・26年度事業見込み（支出額（見込み））に比べて、26年度の事業実績（支出額）が下回っている理由は、TPPに関する報道等を受け、一部の企業の設備計画が延期・変更されたためであり、予見が困難であった。27年度の事業見込みについては、企業への聞き取りや企業からの要望を基に作成された精度の高い事業見込みとなっており、「保有割合」はこれを用いて算出してい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</si>
</sst>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_ * #,##0.0_ ;_ * \-#,##0.0_ ;_ * &quot;-&quot;_ ;_ @_ "/>
    <numFmt numFmtId="179" formatCode="0.00_);[Red]\(0.00\)"/>
    <numFmt numFmtId="180" formatCode="_ * #,##0_ ;_ * \-#,##0_ ;_ * &quot;-&quot;??_ ;_ @_ "/>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56"/>
      <name val="ＭＳ Ｐゴシック"/>
      <family val="3"/>
    </font>
    <font>
      <b/>
      <sz val="12"/>
      <color indexed="8"/>
      <name val="ＭＳ Ｐゴシック"/>
      <family val="3"/>
    </font>
    <font>
      <sz val="20"/>
      <color indexed="8"/>
      <name val="Calibri"/>
      <family val="2"/>
    </font>
    <font>
      <sz val="16"/>
      <color indexed="8"/>
      <name val="ＭＳ Ｐゴシック"/>
      <family val="3"/>
    </font>
    <font>
      <b/>
      <sz val="20"/>
      <color indexed="8"/>
      <name val="ＭＳ Ｐゴシック"/>
      <family val="3"/>
    </font>
    <font>
      <sz val="20"/>
      <color indexed="8"/>
      <name val="ＭＳ Ｐゴシック"/>
      <family val="3"/>
    </font>
    <font>
      <sz val="14"/>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3"/>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double"/>
      <right/>
      <top/>
      <bottom/>
    </border>
    <border>
      <left/>
      <right style="medium"/>
      <top/>
      <bottom/>
    </border>
    <border>
      <left style="double"/>
      <right/>
      <top/>
      <bottom style="medium"/>
    </border>
    <border>
      <left/>
      <right style="medium"/>
      <top/>
      <bottom style="medium"/>
    </border>
    <border>
      <left style="thin"/>
      <right/>
      <top/>
      <bottom style="thin"/>
    </border>
    <border>
      <left style="thin"/>
      <right/>
      <top style="dashed"/>
      <bottom style="thin"/>
    </border>
    <border>
      <left/>
      <right style="thin"/>
      <top style="dashed"/>
      <bottom style="thin"/>
    </border>
    <border>
      <left style="thin"/>
      <right/>
      <top style="dashed"/>
      <bottom style="medium"/>
    </border>
    <border>
      <left/>
      <right style="thin"/>
      <top style="dashed"/>
      <bottom style="medium"/>
    </border>
    <border>
      <left/>
      <right/>
      <top style="medium"/>
      <bottom style="thin"/>
    </border>
    <border>
      <left/>
      <right/>
      <top style="thin"/>
      <bottom style="thin"/>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style="double"/>
      <right/>
      <top style="medium"/>
      <bottom/>
    </border>
    <border>
      <left/>
      <right style="thin"/>
      <top style="medium"/>
      <bottom/>
    </border>
    <border>
      <left style="thin"/>
      <right/>
      <top style="medium"/>
      <bottom style="thin"/>
    </border>
    <border>
      <left/>
      <right style="medium"/>
      <top style="medium"/>
      <bottom style="thin"/>
    </border>
    <border>
      <left style="medium"/>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style="double"/>
      <right/>
      <top/>
      <bottom style="thin"/>
    </border>
    <border>
      <left/>
      <right/>
      <top/>
      <bottom style="thin"/>
    </border>
    <border>
      <left/>
      <right style="thin"/>
      <top/>
      <bottom style="thin"/>
    </border>
    <border>
      <left style="thin"/>
      <right style="thin"/>
      <top style="thin"/>
      <bottom style="thin"/>
    </border>
    <border>
      <left style="thin"/>
      <right style="medium"/>
      <top style="thin"/>
      <bottom style="thin"/>
    </border>
    <border>
      <left style="medium"/>
      <right/>
      <top style="thin"/>
      <bottom/>
    </border>
    <border>
      <left/>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style="double"/>
      <right/>
      <top style="thin"/>
      <bottom/>
    </border>
    <border>
      <left/>
      <right style="medium"/>
      <top style="thin"/>
      <bottom/>
    </border>
    <border>
      <left/>
      <right style="double"/>
      <top style="medium"/>
      <bottom/>
    </border>
    <border>
      <left style="medium"/>
      <right/>
      <top/>
      <bottom style="thin"/>
    </border>
    <border>
      <left/>
      <right style="double"/>
      <top/>
      <bottom style="thin"/>
    </border>
    <border>
      <left style="double"/>
      <right/>
      <top style="medium"/>
      <bottom style="thin"/>
    </border>
    <border>
      <left/>
      <right style="thin"/>
      <top style="medium"/>
      <bottom style="thin"/>
    </border>
    <border>
      <left style="thin"/>
      <right/>
      <top style="medium"/>
      <bottom/>
    </border>
    <border>
      <left/>
      <right style="medium"/>
      <top/>
      <bottom style="thin"/>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double"/>
      <right style="thin"/>
      <top style="thin"/>
      <bottom style="thin"/>
    </border>
    <border>
      <left style="medium"/>
      <right/>
      <top style="thin"/>
      <bottom style="medium"/>
    </border>
    <border>
      <left/>
      <right style="double"/>
      <top style="thin"/>
      <bottom style="medium"/>
    </border>
    <border>
      <left style="double"/>
      <right/>
      <top style="thin"/>
      <bottom style="medium"/>
    </border>
    <border>
      <left/>
      <right style="medium"/>
      <top style="thin"/>
      <bottom style="medium"/>
    </border>
    <border>
      <left/>
      <right style="thin"/>
      <top style="thin"/>
      <bottom/>
    </border>
    <border>
      <left/>
      <right style="thin"/>
      <top/>
      <bottom style="medium"/>
    </border>
    <border>
      <left style="thin"/>
      <right style="thin"/>
      <top style="thin"/>
      <bottom style="medium"/>
    </border>
    <border>
      <left style="thin"/>
      <right/>
      <top style="thin"/>
      <bottom style="medium"/>
    </border>
    <border>
      <left/>
      <right style="thin"/>
      <top style="thin"/>
      <bottom style="medium"/>
    </border>
    <border diagonalUp="1">
      <left style="double"/>
      <right/>
      <top style="medium"/>
      <bottom/>
      <diagonal style="thin"/>
    </border>
    <border diagonalUp="1">
      <left/>
      <right/>
      <top style="medium"/>
      <bottom/>
      <diagonal style="thin"/>
    </border>
    <border diagonalUp="1">
      <left/>
      <right style="thin"/>
      <top style="medium"/>
      <bottom/>
      <diagonal style="thin"/>
    </border>
    <border>
      <left style="double"/>
      <right/>
      <top style="medium"/>
      <bottom style="medium"/>
    </border>
    <border>
      <left/>
      <right style="thin"/>
      <top style="medium"/>
      <bottom style="medium"/>
    </border>
    <border>
      <left style="thin"/>
      <right/>
      <top style="medium"/>
      <bottom style="medium"/>
    </border>
    <border>
      <left/>
      <right style="thin"/>
      <top/>
      <bottom/>
    </border>
    <border>
      <left style="thin"/>
      <right/>
      <top style="thin"/>
      <bottom/>
    </border>
    <border>
      <left style="dashed"/>
      <right/>
      <top style="dashed"/>
      <bottom style="thin"/>
    </border>
    <border>
      <left/>
      <right/>
      <top style="dashed"/>
      <bottom style="thin"/>
    </border>
    <border>
      <left style="thin"/>
      <right/>
      <top style="medium"/>
      <bottom style="dashed"/>
    </border>
    <border>
      <left/>
      <right/>
      <top style="medium"/>
      <bottom style="dashed"/>
    </border>
    <border>
      <left/>
      <right style="thin"/>
      <top style="medium"/>
      <bottom style="dashed"/>
    </border>
    <border>
      <left/>
      <right style="dashed"/>
      <top/>
      <bottom style="medium"/>
    </border>
    <border>
      <left style="dashed"/>
      <right/>
      <top style="dashed"/>
      <bottom style="medium"/>
    </border>
    <border>
      <left/>
      <right/>
      <top style="dashed"/>
      <bottom style="medium"/>
    </border>
    <border>
      <left style="double"/>
      <right style="thin"/>
      <top style="medium"/>
      <bottom style="medium"/>
    </border>
    <border>
      <left style="thin"/>
      <right style="thin"/>
      <top style="medium"/>
      <bottom style="medium"/>
    </border>
    <border>
      <left style="double"/>
      <right style="thin"/>
      <top/>
      <bottom style="thin"/>
    </border>
    <border>
      <left style="thin"/>
      <right style="thin"/>
      <top/>
      <bottom style="thin"/>
    </border>
    <border>
      <left style="double"/>
      <right style="thin"/>
      <top style="thin"/>
      <bottom style="medium"/>
    </border>
    <border>
      <left/>
      <right style="medium"/>
      <top style="medium"/>
      <bottom/>
    </border>
    <border>
      <left style="thin"/>
      <right/>
      <top/>
      <bottom/>
    </border>
    <border>
      <left/>
      <right style="double"/>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01">
    <xf numFmtId="0" fontId="0" fillId="0" borderId="0" xfId="0" applyAlignment="1">
      <alignment vertical="center"/>
    </xf>
    <xf numFmtId="0" fontId="8" fillId="0" borderId="10" xfId="60" applyFont="1" applyFill="1" applyBorder="1" applyAlignment="1" applyProtection="1">
      <alignment vertical="top"/>
      <protection/>
    </xf>
    <xf numFmtId="0" fontId="8" fillId="0" borderId="11" xfId="60" applyFont="1" applyFill="1" applyBorder="1" applyAlignment="1" applyProtection="1">
      <alignment vertical="top"/>
      <protection/>
    </xf>
    <xf numFmtId="0" fontId="8" fillId="0" borderId="0" xfId="60" applyFont="1" applyFill="1" applyBorder="1" applyAlignment="1" applyProtection="1">
      <alignment vertical="top"/>
      <protection/>
    </xf>
    <xf numFmtId="0" fontId="8" fillId="0" borderId="12" xfId="60" applyFont="1" applyFill="1" applyBorder="1" applyAlignment="1" applyProtection="1">
      <alignment vertical="top"/>
      <protection/>
    </xf>
    <xf numFmtId="0" fontId="12" fillId="0" borderId="0" xfId="0" applyFont="1" applyAlignment="1">
      <alignment vertical="center"/>
    </xf>
    <xf numFmtId="0" fontId="8" fillId="0" borderId="13" xfId="60" applyFont="1" applyFill="1" applyBorder="1" applyAlignment="1" applyProtection="1">
      <alignment vertical="top"/>
      <protection/>
    </xf>
    <xf numFmtId="0" fontId="8" fillId="0" borderId="14" xfId="60" applyFont="1" applyFill="1" applyBorder="1" applyAlignment="1" applyProtection="1">
      <alignment vertical="top"/>
      <protection/>
    </xf>
    <xf numFmtId="0" fontId="17" fillId="33" borderId="15" xfId="0" applyFont="1" applyFill="1" applyBorder="1" applyAlignment="1">
      <alignment vertical="center" wrapText="1"/>
    </xf>
    <xf numFmtId="41" fontId="0" fillId="0" borderId="16" xfId="60" applyNumberFormat="1" applyFont="1" applyFill="1" applyBorder="1" applyAlignment="1" applyProtection="1">
      <alignment vertical="center" wrapText="1"/>
      <protection/>
    </xf>
    <xf numFmtId="41" fontId="0" fillId="0" borderId="17" xfId="60" applyNumberFormat="1" applyFont="1" applyFill="1" applyBorder="1" applyAlignment="1" applyProtection="1">
      <alignment vertical="center" wrapText="1"/>
      <protection/>
    </xf>
    <xf numFmtId="41" fontId="0" fillId="0" borderId="18" xfId="60" applyNumberFormat="1" applyFont="1" applyFill="1" applyBorder="1" applyAlignment="1" applyProtection="1">
      <alignment vertical="center" wrapText="1"/>
      <protection/>
    </xf>
    <xf numFmtId="41" fontId="0" fillId="0" borderId="19" xfId="60" applyNumberFormat="1" applyFont="1" applyFill="1" applyBorder="1" applyAlignment="1" applyProtection="1">
      <alignment vertical="center" wrapText="1"/>
      <protection/>
    </xf>
    <xf numFmtId="0" fontId="61" fillId="0" borderId="0" xfId="0" applyFont="1" applyFill="1" applyBorder="1" applyAlignment="1">
      <alignment vertical="top" wrapText="1"/>
    </xf>
    <xf numFmtId="41" fontId="0" fillId="34" borderId="16" xfId="60" applyNumberFormat="1" applyFont="1" applyFill="1" applyBorder="1" applyAlignment="1" applyProtection="1">
      <alignment vertical="center" wrapText="1"/>
      <protection/>
    </xf>
    <xf numFmtId="41" fontId="0" fillId="34" borderId="17" xfId="60" applyNumberFormat="1" applyFont="1" applyFill="1" applyBorder="1" applyAlignment="1" applyProtection="1">
      <alignment vertical="center" wrapText="1"/>
      <protection/>
    </xf>
    <xf numFmtId="41" fontId="0" fillId="34" borderId="18" xfId="60" applyNumberFormat="1" applyFont="1" applyFill="1" applyBorder="1" applyAlignment="1" applyProtection="1">
      <alignment vertical="center" wrapText="1"/>
      <protection/>
    </xf>
    <xf numFmtId="41" fontId="0" fillId="34" borderId="19" xfId="60" applyNumberFormat="1" applyFont="1" applyFill="1" applyBorder="1" applyAlignment="1" applyProtection="1">
      <alignment vertical="center" wrapText="1"/>
      <protection/>
    </xf>
    <xf numFmtId="38" fontId="0" fillId="34" borderId="20" xfId="0" applyNumberFormat="1" applyFont="1" applyFill="1" applyBorder="1" applyAlignment="1">
      <alignment horizontal="center" vertical="center"/>
    </xf>
    <xf numFmtId="38" fontId="0" fillId="34" borderId="21" xfId="0" applyNumberFormat="1" applyFont="1" applyFill="1" applyBorder="1" applyAlignment="1">
      <alignment horizontal="center" vertical="center"/>
    </xf>
    <xf numFmtId="38" fontId="0" fillId="34" borderId="22" xfId="0" applyNumberFormat="1" applyFont="1" applyFill="1" applyBorder="1" applyAlignment="1">
      <alignment horizontal="center" vertical="center"/>
    </xf>
    <xf numFmtId="0" fontId="8" fillId="34" borderId="11" xfId="60" applyFont="1" applyFill="1" applyBorder="1" applyAlignment="1" applyProtection="1">
      <alignment vertical="top"/>
      <protection/>
    </xf>
    <xf numFmtId="0" fontId="8" fillId="34" borderId="0" xfId="60" applyFont="1" applyFill="1" applyBorder="1" applyAlignment="1" applyProtection="1">
      <alignment vertical="top"/>
      <protection/>
    </xf>
    <xf numFmtId="41" fontId="0" fillId="0" borderId="18" xfId="60" applyNumberFormat="1" applyFont="1" applyFill="1" applyBorder="1" applyAlignment="1" applyProtection="1">
      <alignment vertical="center" wrapText="1"/>
      <protection/>
    </xf>
    <xf numFmtId="41" fontId="0" fillId="0" borderId="19" xfId="60" applyNumberFormat="1" applyFont="1" applyFill="1" applyBorder="1" applyAlignment="1" applyProtection="1">
      <alignment vertical="center" wrapText="1"/>
      <protection/>
    </xf>
    <xf numFmtId="38" fontId="0" fillId="0" borderId="0" xfId="0" applyNumberFormat="1" applyAlignment="1">
      <alignment vertical="center"/>
    </xf>
    <xf numFmtId="0" fontId="4" fillId="0" borderId="10" xfId="0" applyFont="1" applyBorder="1" applyAlignment="1">
      <alignment horizontal="center" vertical="center"/>
    </xf>
    <xf numFmtId="0" fontId="0" fillId="0" borderId="10" xfId="0" applyBorder="1" applyAlignment="1">
      <alignment vertical="center"/>
    </xf>
    <xf numFmtId="0" fontId="5" fillId="35" borderId="23" xfId="61" applyFont="1" applyFill="1" applyBorder="1" applyAlignment="1" applyProtection="1">
      <alignment horizontal="center" vertical="center"/>
      <protection/>
    </xf>
    <xf numFmtId="0" fontId="0" fillId="0" borderId="24" xfId="0" applyBorder="1" applyAlignment="1" applyProtection="1">
      <alignment vertical="center"/>
      <protection/>
    </xf>
    <xf numFmtId="0" fontId="5" fillId="36" borderId="24" xfId="0" applyFont="1" applyFill="1" applyBorder="1" applyAlignment="1" applyProtection="1">
      <alignment vertical="center"/>
      <protection/>
    </xf>
    <xf numFmtId="0" fontId="0" fillId="0" borderId="25" xfId="0" applyBorder="1" applyAlignment="1" applyProtection="1">
      <alignment vertical="center"/>
      <protection/>
    </xf>
    <xf numFmtId="0" fontId="6" fillId="33" borderId="26" xfId="61" applyFont="1" applyFill="1" applyBorder="1" applyAlignment="1" applyProtection="1">
      <alignment horizontal="center" vertical="center"/>
      <protection/>
    </xf>
    <xf numFmtId="0" fontId="6" fillId="33" borderId="27" xfId="61" applyFont="1" applyFill="1" applyBorder="1" applyAlignment="1" applyProtection="1">
      <alignment horizontal="center" vertical="center"/>
      <protection/>
    </xf>
    <xf numFmtId="0" fontId="9" fillId="0" borderId="28" xfId="60" applyFont="1" applyFill="1" applyBorder="1" applyAlignment="1" applyProtection="1">
      <alignment horizontal="center" vertical="center" wrapText="1" shrinkToFit="1"/>
      <protection/>
    </xf>
    <xf numFmtId="0" fontId="9" fillId="0" borderId="27" xfId="60" applyFont="1" applyFill="1" applyBorder="1" applyAlignment="1" applyProtection="1">
      <alignment horizontal="center" vertical="center" wrapText="1" shrinkToFit="1"/>
      <protection/>
    </xf>
    <xf numFmtId="0" fontId="9" fillId="0" borderId="29" xfId="60" applyFont="1" applyFill="1" applyBorder="1" applyAlignment="1" applyProtection="1">
      <alignment horizontal="center" vertical="center" wrapText="1" shrinkToFit="1"/>
      <protection/>
    </xf>
    <xf numFmtId="0" fontId="10" fillId="33" borderId="30" xfId="0" applyFont="1" applyFill="1" applyBorder="1" applyAlignment="1" applyProtection="1">
      <alignment horizontal="center" vertical="center"/>
      <protection/>
    </xf>
    <xf numFmtId="0" fontId="10" fillId="33" borderId="20" xfId="0"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6" fillId="33" borderId="32" xfId="61" applyFont="1" applyFill="1" applyBorder="1" applyAlignment="1" applyProtection="1">
      <alignment horizontal="center" vertical="center"/>
      <protection/>
    </xf>
    <xf numFmtId="0" fontId="6" fillId="33" borderId="21" xfId="61" applyFont="1" applyFill="1" applyBorder="1" applyAlignment="1" applyProtection="1">
      <alignment horizontal="center" vertical="center"/>
      <protection/>
    </xf>
    <xf numFmtId="0" fontId="6" fillId="33" borderId="33" xfId="61" applyFont="1" applyFill="1" applyBorder="1" applyAlignment="1" applyProtection="1">
      <alignment horizontal="center" vertical="center"/>
      <protection/>
    </xf>
    <xf numFmtId="0" fontId="9" fillId="0" borderId="34" xfId="60" applyFont="1" applyFill="1" applyBorder="1" applyAlignment="1" applyProtection="1">
      <alignment horizontal="center" vertical="center" shrinkToFit="1"/>
      <protection/>
    </xf>
    <xf numFmtId="0" fontId="9" fillId="0" borderId="21" xfId="60" applyFont="1" applyFill="1" applyBorder="1" applyAlignment="1" applyProtection="1">
      <alignment horizontal="center" vertical="center" shrinkToFit="1"/>
      <protection/>
    </xf>
    <xf numFmtId="0" fontId="9" fillId="0" borderId="35" xfId="60" applyFont="1" applyFill="1" applyBorder="1" applyAlignment="1" applyProtection="1">
      <alignment horizontal="center" vertical="center" shrinkToFit="1"/>
      <protection/>
    </xf>
    <xf numFmtId="0" fontId="10" fillId="33" borderId="36" xfId="0" applyFont="1" applyFill="1" applyBorder="1" applyAlignment="1" applyProtection="1">
      <alignment horizontal="center" vertical="center"/>
      <protection/>
    </xf>
    <xf numFmtId="0" fontId="10" fillId="33" borderId="21" xfId="0" applyFont="1" applyFill="1" applyBorder="1" applyAlignment="1" applyProtection="1">
      <alignment horizontal="center" vertical="center"/>
      <protection/>
    </xf>
    <xf numFmtId="0" fontId="10" fillId="33" borderId="35" xfId="0" applyFont="1" applyFill="1" applyBorder="1" applyAlignment="1" applyProtection="1">
      <alignment horizontal="center" vertical="center"/>
      <protection/>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7" xfId="0" applyFont="1" applyFill="1" applyBorder="1" applyAlignment="1">
      <alignment horizontal="center" vertical="center"/>
    </xf>
    <xf numFmtId="0" fontId="14" fillId="33" borderId="32" xfId="61" applyFont="1" applyFill="1" applyBorder="1" applyAlignment="1" applyProtection="1">
      <alignment horizontal="center" vertical="center" wrapText="1" shrinkToFit="1"/>
      <protection/>
    </xf>
    <xf numFmtId="0" fontId="14" fillId="33" borderId="21" xfId="61" applyFont="1" applyFill="1" applyBorder="1" applyAlignment="1" applyProtection="1">
      <alignment horizontal="center" vertical="center" shrinkToFit="1"/>
      <protection/>
    </xf>
    <xf numFmtId="0" fontId="14" fillId="33" borderId="33" xfId="61" applyFont="1" applyFill="1" applyBorder="1" applyAlignment="1" applyProtection="1">
      <alignment horizontal="center" vertical="center" shrinkToFit="1"/>
      <protection/>
    </xf>
    <xf numFmtId="0" fontId="9" fillId="0" borderId="38" xfId="60" applyFont="1" applyFill="1" applyBorder="1" applyAlignment="1" applyProtection="1">
      <alignment horizontal="center" vertical="center" wrapText="1" shrinkToFit="1"/>
      <protection/>
    </xf>
    <xf numFmtId="0" fontId="9" fillId="0" borderId="39" xfId="60" applyFont="1" applyFill="1" applyBorder="1" applyAlignment="1" applyProtection="1">
      <alignment horizontal="center" vertical="center" wrapText="1" shrinkToFit="1"/>
      <protection/>
    </xf>
    <xf numFmtId="0" fontId="9" fillId="0" borderId="40" xfId="60" applyFont="1" applyFill="1" applyBorder="1" applyAlignment="1" applyProtection="1">
      <alignment horizontal="center" vertical="center" wrapText="1" shrinkToFit="1"/>
      <protection/>
    </xf>
    <xf numFmtId="0" fontId="17" fillId="33" borderId="32"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33" xfId="0" applyFont="1" applyFill="1" applyBorder="1" applyAlignment="1" applyProtection="1">
      <alignment horizontal="center" vertical="center" wrapText="1"/>
      <protection/>
    </xf>
    <xf numFmtId="0" fontId="9" fillId="0" borderId="34" xfId="60" applyFont="1" applyFill="1" applyBorder="1" applyAlignment="1" applyProtection="1">
      <alignment horizontal="left" vertical="center" wrapText="1" shrinkToFit="1"/>
      <protection/>
    </xf>
    <xf numFmtId="0" fontId="9" fillId="0" borderId="21" xfId="60" applyFont="1" applyFill="1" applyBorder="1" applyAlignment="1" applyProtection="1">
      <alignment horizontal="left" vertical="center" wrapText="1" shrinkToFit="1"/>
      <protection/>
    </xf>
    <xf numFmtId="0" fontId="9" fillId="0" borderId="35" xfId="60" applyFont="1" applyFill="1" applyBorder="1" applyAlignment="1" applyProtection="1">
      <alignment horizontal="left" vertical="center" wrapText="1" shrinkToFit="1"/>
      <protection/>
    </xf>
    <xf numFmtId="0" fontId="7" fillId="33" borderId="41" xfId="60" applyNumberFormat="1" applyFont="1" applyFill="1" applyBorder="1" applyAlignment="1" applyProtection="1">
      <alignment horizontal="center" vertical="center" wrapText="1"/>
      <protection/>
    </xf>
    <xf numFmtId="0" fontId="0" fillId="0" borderId="3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7" fillId="33" borderId="41" xfId="60" applyFont="1" applyFill="1" applyBorder="1" applyAlignment="1" applyProtection="1">
      <alignment horizontal="center" vertical="center" wrapText="1"/>
      <protection/>
    </xf>
    <xf numFmtId="0" fontId="9" fillId="0" borderId="41" xfId="60" applyFont="1" applyFill="1" applyBorder="1" applyAlignment="1" applyProtection="1">
      <alignment horizontal="center" vertical="center" wrapText="1"/>
      <protection/>
    </xf>
    <xf numFmtId="0" fontId="9" fillId="0" borderId="42" xfId="60" applyFont="1" applyFill="1" applyBorder="1" applyAlignment="1" applyProtection="1">
      <alignment horizontal="center" vertical="center" wrapText="1"/>
      <protection/>
    </xf>
    <xf numFmtId="0" fontId="16" fillId="33" borderId="32" xfId="0" applyFont="1" applyFill="1" applyBorder="1" applyAlignment="1" applyProtection="1">
      <alignment horizontal="center" vertical="center" wrapText="1"/>
      <protection/>
    </xf>
    <xf numFmtId="0" fontId="16" fillId="33" borderId="21" xfId="0" applyFont="1" applyFill="1" applyBorder="1" applyAlignment="1" applyProtection="1">
      <alignment horizontal="center" vertical="center" wrapText="1"/>
      <protection/>
    </xf>
    <xf numFmtId="0" fontId="16" fillId="33" borderId="33" xfId="0" applyFont="1" applyFill="1" applyBorder="1" applyAlignment="1" applyProtection="1">
      <alignment horizontal="center" vertical="center" wrapText="1"/>
      <protection/>
    </xf>
    <xf numFmtId="0" fontId="9" fillId="0" borderId="37" xfId="60" applyFont="1" applyFill="1" applyBorder="1" applyAlignment="1" applyProtection="1">
      <alignment horizontal="left" vertical="center" wrapText="1" shrinkToFit="1"/>
      <protection/>
    </xf>
    <xf numFmtId="0" fontId="6" fillId="35" borderId="43" xfId="61" applyFont="1" applyFill="1" applyBorder="1" applyAlignment="1" applyProtection="1">
      <alignment horizontal="center" vertical="center" wrapText="1"/>
      <protection/>
    </xf>
    <xf numFmtId="0" fontId="6" fillId="35" borderId="44" xfId="61" applyFont="1" applyFill="1" applyBorder="1" applyAlignment="1" applyProtection="1">
      <alignment horizontal="center" vertical="center" wrapText="1"/>
      <protection/>
    </xf>
    <xf numFmtId="0" fontId="6" fillId="35" borderId="45" xfId="61" applyFont="1" applyFill="1" applyBorder="1" applyAlignment="1" applyProtection="1">
      <alignment horizontal="center" vertical="center" wrapText="1"/>
      <protection/>
    </xf>
    <xf numFmtId="0" fontId="6" fillId="35" borderId="46" xfId="61" applyFont="1" applyFill="1" applyBorder="1" applyAlignment="1" applyProtection="1">
      <alignment horizontal="center" vertical="center" wrapText="1"/>
      <protection/>
    </xf>
    <xf numFmtId="0" fontId="6" fillId="35" borderId="0" xfId="61" applyFont="1" applyFill="1" applyBorder="1" applyAlignment="1" applyProtection="1">
      <alignment horizontal="center" vertical="center" wrapText="1"/>
      <protection/>
    </xf>
    <xf numFmtId="0" fontId="6" fillId="35" borderId="47" xfId="61" applyFont="1" applyFill="1" applyBorder="1" applyAlignment="1" applyProtection="1">
      <alignment horizontal="center" vertical="center" wrapText="1"/>
      <protection/>
    </xf>
    <xf numFmtId="0" fontId="6" fillId="35" borderId="48" xfId="61" applyFont="1" applyFill="1" applyBorder="1" applyAlignment="1" applyProtection="1">
      <alignment horizontal="center" vertical="center" wrapText="1"/>
      <protection/>
    </xf>
    <xf numFmtId="0" fontId="6" fillId="35" borderId="10" xfId="61" applyFont="1" applyFill="1" applyBorder="1" applyAlignment="1" applyProtection="1">
      <alignment horizontal="center" vertical="center" wrapText="1"/>
      <protection/>
    </xf>
    <xf numFmtId="0" fontId="6" fillId="35" borderId="49" xfId="61" applyFont="1" applyFill="1" applyBorder="1" applyAlignment="1" applyProtection="1">
      <alignment horizontal="center" vertical="center" wrapText="1"/>
      <protection/>
    </xf>
    <xf numFmtId="0" fontId="0" fillId="0" borderId="50" xfId="60" applyFont="1" applyFill="1" applyBorder="1" applyAlignment="1" applyProtection="1">
      <alignment vertical="center" wrapText="1"/>
      <protection/>
    </xf>
    <xf numFmtId="0" fontId="0" fillId="0" borderId="44" xfId="60" applyFont="1" applyFill="1" applyBorder="1" applyAlignment="1" applyProtection="1">
      <alignment vertical="center" wrapText="1"/>
      <protection/>
    </xf>
    <xf numFmtId="0" fontId="0" fillId="0" borderId="51" xfId="60" applyFont="1" applyFill="1" applyBorder="1" applyAlignment="1" applyProtection="1">
      <alignment vertical="center" wrapText="1"/>
      <protection/>
    </xf>
    <xf numFmtId="0" fontId="0" fillId="0" borderId="11" xfId="60" applyFont="1" applyFill="1" applyBorder="1" applyAlignment="1" applyProtection="1">
      <alignment vertical="center" wrapText="1"/>
      <protection/>
    </xf>
    <xf numFmtId="0" fontId="0" fillId="0" borderId="0" xfId="60" applyFont="1" applyFill="1" applyBorder="1" applyAlignment="1" applyProtection="1">
      <alignment vertical="center" wrapText="1"/>
      <protection/>
    </xf>
    <xf numFmtId="0" fontId="0" fillId="0" borderId="12" xfId="60" applyFont="1" applyFill="1" applyBorder="1" applyAlignment="1" applyProtection="1">
      <alignment vertical="center" wrapText="1"/>
      <protection/>
    </xf>
    <xf numFmtId="0" fontId="0" fillId="0" borderId="13" xfId="60" applyFont="1" applyFill="1" applyBorder="1" applyAlignment="1" applyProtection="1">
      <alignment vertical="center" wrapText="1"/>
      <protection/>
    </xf>
    <xf numFmtId="0" fontId="0" fillId="0" borderId="10" xfId="60" applyFont="1" applyFill="1" applyBorder="1" applyAlignment="1" applyProtection="1">
      <alignment vertical="center" wrapText="1"/>
      <protection/>
    </xf>
    <xf numFmtId="0" fontId="0" fillId="0" borderId="14" xfId="60" applyFont="1" applyFill="1" applyBorder="1" applyAlignment="1" applyProtection="1">
      <alignment vertical="center" wrapText="1"/>
      <protection/>
    </xf>
    <xf numFmtId="0" fontId="14" fillId="35" borderId="26" xfId="61" applyFont="1" applyFill="1" applyBorder="1" applyAlignment="1" applyProtection="1">
      <alignment horizontal="center" vertical="center" wrapText="1"/>
      <protection/>
    </xf>
    <xf numFmtId="0" fontId="14" fillId="35" borderId="27" xfId="61" applyFont="1" applyFill="1" applyBorder="1" applyAlignment="1" applyProtection="1">
      <alignment horizontal="center" vertical="center" wrapText="1"/>
      <protection/>
    </xf>
    <xf numFmtId="0" fontId="14" fillId="35" borderId="52" xfId="61" applyFont="1" applyFill="1" applyBorder="1" applyAlignment="1" applyProtection="1">
      <alignment horizontal="center" vertical="center" wrapText="1"/>
      <protection/>
    </xf>
    <xf numFmtId="0" fontId="14" fillId="35" borderId="53" xfId="61" applyFont="1" applyFill="1" applyBorder="1" applyAlignment="1" applyProtection="1">
      <alignment horizontal="center" vertical="center" wrapText="1"/>
      <protection/>
    </xf>
    <xf numFmtId="0" fontId="14" fillId="35" borderId="39" xfId="61" applyFont="1" applyFill="1" applyBorder="1" applyAlignment="1" applyProtection="1">
      <alignment horizontal="center" vertical="center" wrapText="1"/>
      <protection/>
    </xf>
    <xf numFmtId="0" fontId="14" fillId="35" borderId="54" xfId="61" applyFont="1" applyFill="1" applyBorder="1" applyAlignment="1" applyProtection="1">
      <alignment horizontal="center" vertical="center" wrapText="1"/>
      <protection/>
    </xf>
    <xf numFmtId="0" fontId="16" fillId="33" borderId="55" xfId="60" applyFont="1" applyFill="1" applyBorder="1" applyAlignment="1" applyProtection="1">
      <alignment horizontal="center" vertical="center" wrapText="1"/>
      <protection/>
    </xf>
    <xf numFmtId="0" fontId="16" fillId="33" borderId="20" xfId="60" applyFont="1" applyFill="1" applyBorder="1" applyAlignment="1" applyProtection="1">
      <alignment horizontal="center" vertical="center" wrapText="1"/>
      <protection/>
    </xf>
    <xf numFmtId="0" fontId="16" fillId="33" borderId="56" xfId="60" applyFont="1" applyFill="1" applyBorder="1" applyAlignment="1" applyProtection="1">
      <alignment horizontal="center" vertical="center" wrapText="1"/>
      <protection/>
    </xf>
    <xf numFmtId="0" fontId="0" fillId="0" borderId="57" xfId="60" applyFont="1" applyFill="1" applyBorder="1" applyAlignment="1" applyProtection="1">
      <alignment horizontal="center" vertical="center" wrapText="1"/>
      <protection/>
    </xf>
    <xf numFmtId="0" fontId="0" fillId="0" borderId="27" xfId="60" applyFont="1" applyFill="1" applyBorder="1" applyAlignment="1" applyProtection="1">
      <alignment horizontal="center" vertical="center" wrapText="1"/>
      <protection/>
    </xf>
    <xf numFmtId="0" fontId="0" fillId="0" borderId="29" xfId="60" applyFont="1" applyFill="1" applyBorder="1" applyAlignment="1" applyProtection="1">
      <alignment horizontal="center" vertical="center" wrapText="1"/>
      <protection/>
    </xf>
    <xf numFmtId="0" fontId="16" fillId="33" borderId="30" xfId="60" applyFont="1" applyFill="1" applyBorder="1" applyAlignment="1" applyProtection="1">
      <alignment horizontal="center" vertical="center" wrapText="1"/>
      <protection/>
    </xf>
    <xf numFmtId="0" fontId="0" fillId="0" borderId="30" xfId="60" applyFont="1" applyFill="1" applyBorder="1" applyAlignment="1" applyProtection="1">
      <alignment horizontal="center" vertical="center" wrapText="1"/>
      <protection/>
    </xf>
    <xf numFmtId="0" fontId="0" fillId="0" borderId="20" xfId="60" applyFont="1" applyFill="1" applyBorder="1" applyAlignment="1" applyProtection="1">
      <alignment horizontal="center" vertical="center" wrapText="1"/>
      <protection/>
    </xf>
    <xf numFmtId="0" fontId="0" fillId="0" borderId="56" xfId="60" applyFont="1" applyFill="1" applyBorder="1" applyAlignment="1" applyProtection="1">
      <alignment horizontal="center" vertical="center" wrapText="1"/>
      <protection/>
    </xf>
    <xf numFmtId="41" fontId="0" fillId="0" borderId="30" xfId="60" applyNumberFormat="1" applyFont="1" applyFill="1" applyBorder="1" applyAlignment="1" applyProtection="1">
      <alignment horizontal="center" vertical="center" wrapText="1"/>
      <protection/>
    </xf>
    <xf numFmtId="41" fontId="0" fillId="0" borderId="20" xfId="60" applyNumberFormat="1" applyFont="1" applyFill="1" applyBorder="1" applyAlignment="1" applyProtection="1">
      <alignment horizontal="center" vertical="center" wrapText="1"/>
      <protection/>
    </xf>
    <xf numFmtId="41" fontId="0" fillId="0" borderId="31" xfId="60" applyNumberFormat="1" applyFont="1" applyFill="1" applyBorder="1" applyAlignment="1" applyProtection="1">
      <alignment horizontal="center" vertical="center" wrapText="1"/>
      <protection/>
    </xf>
    <xf numFmtId="0" fontId="16" fillId="33" borderId="34" xfId="60" applyFont="1" applyFill="1" applyBorder="1" applyAlignment="1" applyProtection="1">
      <alignment horizontal="center" vertical="center" wrapText="1"/>
      <protection/>
    </xf>
    <xf numFmtId="0" fontId="16" fillId="33" borderId="21" xfId="60" applyFont="1" applyFill="1" applyBorder="1" applyAlignment="1" applyProtection="1">
      <alignment horizontal="center" vertical="center" wrapText="1"/>
      <protection/>
    </xf>
    <xf numFmtId="0" fontId="16" fillId="33" borderId="35" xfId="60" applyFont="1" applyFill="1" applyBorder="1" applyAlignment="1" applyProtection="1">
      <alignment horizontal="center" vertical="center" wrapText="1"/>
      <protection/>
    </xf>
    <xf numFmtId="0" fontId="0" fillId="34" borderId="36" xfId="60" applyFont="1" applyFill="1" applyBorder="1" applyAlignment="1" applyProtection="1">
      <alignment horizontal="center" vertical="center" wrapText="1"/>
      <protection/>
    </xf>
    <xf numFmtId="0" fontId="0" fillId="34" borderId="21" xfId="60" applyFont="1" applyFill="1" applyBorder="1" applyAlignment="1" applyProtection="1">
      <alignment horizontal="center" vertical="center" wrapText="1"/>
      <protection/>
    </xf>
    <xf numFmtId="0" fontId="0" fillId="34" borderId="35" xfId="60" applyFont="1" applyFill="1" applyBorder="1" applyAlignment="1" applyProtection="1">
      <alignment horizontal="center" vertical="center" wrapText="1"/>
      <protection/>
    </xf>
    <xf numFmtId="0" fontId="16" fillId="33" borderId="36" xfId="60" applyFont="1" applyFill="1" applyBorder="1" applyAlignment="1" applyProtection="1">
      <alignment horizontal="center" vertical="center" wrapText="1"/>
      <protection/>
    </xf>
    <xf numFmtId="0" fontId="0" fillId="0" borderId="36" xfId="60" applyFont="1" applyFill="1" applyBorder="1" applyAlignment="1" applyProtection="1">
      <alignment horizontal="center" vertical="center" wrapText="1"/>
      <protection/>
    </xf>
    <xf numFmtId="0" fontId="0" fillId="0" borderId="21" xfId="60" applyFont="1" applyFill="1" applyBorder="1" applyAlignment="1" applyProtection="1">
      <alignment horizontal="center" vertical="center" wrapText="1"/>
      <protection/>
    </xf>
    <xf numFmtId="0" fontId="0" fillId="0" borderId="35" xfId="60" applyFont="1" applyFill="1" applyBorder="1" applyAlignment="1" applyProtection="1">
      <alignment horizontal="center" vertical="center" wrapText="1"/>
      <protection/>
    </xf>
    <xf numFmtId="0" fontId="0" fillId="34" borderId="37" xfId="60" applyFont="1" applyFill="1" applyBorder="1" applyAlignment="1" applyProtection="1">
      <alignment horizontal="center" vertical="center" wrapText="1"/>
      <protection/>
    </xf>
    <xf numFmtId="0" fontId="14" fillId="35" borderId="43" xfId="61" applyFont="1" applyFill="1" applyBorder="1" applyAlignment="1" applyProtection="1">
      <alignment horizontal="center" vertical="center" wrapText="1"/>
      <protection/>
    </xf>
    <xf numFmtId="0" fontId="14" fillId="35" borderId="44" xfId="61" applyFont="1" applyFill="1" applyBorder="1" applyAlignment="1" applyProtection="1">
      <alignment horizontal="center" vertical="center" wrapText="1"/>
      <protection/>
    </xf>
    <xf numFmtId="0" fontId="14" fillId="35" borderId="45" xfId="61" applyFont="1" applyFill="1" applyBorder="1" applyAlignment="1" applyProtection="1">
      <alignment horizontal="center" vertical="center" wrapText="1"/>
      <protection/>
    </xf>
    <xf numFmtId="41" fontId="0" fillId="0" borderId="15" xfId="60" applyNumberFormat="1" applyFont="1" applyFill="1" applyBorder="1" applyAlignment="1" applyProtection="1">
      <alignment horizontal="center" vertical="center" wrapText="1"/>
      <protection/>
    </xf>
    <xf numFmtId="41" fontId="0" fillId="0" borderId="39" xfId="60" applyNumberFormat="1" applyFont="1" applyFill="1" applyBorder="1" applyAlignment="1" applyProtection="1">
      <alignment horizontal="center" vertical="center" wrapText="1"/>
      <protection/>
    </xf>
    <xf numFmtId="41" fontId="0" fillId="0" borderId="58" xfId="60" applyNumberFormat="1" applyFont="1" applyFill="1" applyBorder="1" applyAlignment="1" applyProtection="1">
      <alignment horizontal="center" vertical="center" wrapText="1"/>
      <protection/>
    </xf>
    <xf numFmtId="0" fontId="8" fillId="0" borderId="36" xfId="60" applyFont="1" applyFill="1" applyBorder="1" applyAlignment="1" applyProtection="1">
      <alignment horizontal="center" vertical="center" wrapText="1"/>
      <protection/>
    </xf>
    <xf numFmtId="0" fontId="8" fillId="0" borderId="21" xfId="60" applyFont="1" applyFill="1" applyBorder="1" applyAlignment="1" applyProtection="1">
      <alignment horizontal="center" vertical="center" wrapText="1"/>
      <protection/>
    </xf>
    <xf numFmtId="0" fontId="8" fillId="0" borderId="35" xfId="60" applyFont="1" applyFill="1" applyBorder="1" applyAlignment="1" applyProtection="1">
      <alignment horizontal="center" vertical="center" wrapText="1"/>
      <protection/>
    </xf>
    <xf numFmtId="0" fontId="0" fillId="0" borderId="36" xfId="60" applyFont="1" applyFill="1" applyBorder="1" applyAlignment="1" applyProtection="1">
      <alignment horizontal="center" vertical="center" wrapText="1"/>
      <protection/>
    </xf>
    <xf numFmtId="0" fontId="0" fillId="0" borderId="21" xfId="60" applyFont="1" applyFill="1" applyBorder="1" applyAlignment="1" applyProtection="1">
      <alignment horizontal="center" vertical="center" wrapText="1"/>
      <protection/>
    </xf>
    <xf numFmtId="0" fontId="0" fillId="0" borderId="35" xfId="60" applyFont="1" applyFill="1" applyBorder="1" applyAlignment="1" applyProtection="1">
      <alignment horizontal="center" vertical="center" wrapText="1"/>
      <protection/>
    </xf>
    <xf numFmtId="41" fontId="0" fillId="0" borderId="36" xfId="60" applyNumberFormat="1" applyFont="1" applyFill="1" applyBorder="1" applyAlignment="1" applyProtection="1">
      <alignment horizontal="center" vertical="center" wrapText="1"/>
      <protection/>
    </xf>
    <xf numFmtId="41" fontId="0" fillId="0" borderId="21" xfId="60" applyNumberFormat="1" applyFont="1" applyFill="1" applyBorder="1" applyAlignment="1" applyProtection="1">
      <alignment horizontal="center" vertical="center" wrapText="1"/>
      <protection/>
    </xf>
    <xf numFmtId="41" fontId="0" fillId="0" borderId="37" xfId="60" applyNumberFormat="1" applyFont="1" applyFill="1" applyBorder="1" applyAlignment="1" applyProtection="1">
      <alignment horizontal="center" vertical="center" wrapText="1"/>
      <protection/>
    </xf>
    <xf numFmtId="0" fontId="0" fillId="0" borderId="36"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37" xfId="60" applyFont="1" applyFill="1" applyBorder="1" applyAlignment="1" applyProtection="1">
      <alignment vertical="center" wrapText="1"/>
      <protection/>
    </xf>
    <xf numFmtId="0" fontId="6" fillId="35" borderId="53" xfId="61" applyFont="1" applyFill="1" applyBorder="1" applyAlignment="1" applyProtection="1">
      <alignment horizontal="center" vertical="center" wrapText="1"/>
      <protection/>
    </xf>
    <xf numFmtId="0" fontId="6" fillId="35" borderId="39" xfId="61" applyFont="1" applyFill="1" applyBorder="1" applyAlignment="1" applyProtection="1">
      <alignment horizontal="center" vertical="center" wrapText="1"/>
      <protection/>
    </xf>
    <xf numFmtId="0" fontId="6" fillId="35" borderId="54" xfId="61" applyFont="1" applyFill="1" applyBorder="1" applyAlignment="1" applyProtection="1">
      <alignment horizontal="center" vertical="center" wrapText="1"/>
      <protection/>
    </xf>
    <xf numFmtId="0" fontId="0" fillId="0" borderId="38" xfId="60" applyFont="1" applyFill="1" applyBorder="1" applyAlignment="1" applyProtection="1">
      <alignment horizontal="left" vertical="center" wrapText="1"/>
      <protection/>
    </xf>
    <xf numFmtId="0" fontId="10" fillId="0" borderId="39" xfId="60" applyFont="1" applyFill="1" applyBorder="1" applyAlignment="1" applyProtection="1">
      <alignment horizontal="left" vertical="center" wrapText="1"/>
      <protection/>
    </xf>
    <xf numFmtId="0" fontId="10" fillId="0" borderId="58" xfId="60" applyFont="1" applyFill="1" applyBorder="1" applyAlignment="1" applyProtection="1">
      <alignment horizontal="left" vertical="center" wrapText="1"/>
      <protection/>
    </xf>
    <xf numFmtId="0" fontId="0" fillId="0" borderId="44" xfId="60" applyFont="1" applyFill="1" applyBorder="1" applyAlignment="1" applyProtection="1">
      <alignment horizontal="left" vertical="center" wrapText="1"/>
      <protection/>
    </xf>
    <xf numFmtId="0" fontId="0" fillId="0" borderId="51" xfId="60" applyFont="1" applyFill="1" applyBorder="1" applyAlignment="1" applyProtection="1">
      <alignment horizontal="left" vertical="center" wrapText="1"/>
      <protection/>
    </xf>
    <xf numFmtId="0" fontId="6" fillId="33" borderId="26" xfId="61" applyFont="1" applyFill="1" applyBorder="1" applyAlignment="1" applyProtection="1">
      <alignment horizontal="center" vertical="center" wrapText="1"/>
      <protection/>
    </xf>
    <xf numFmtId="0" fontId="6" fillId="33" borderId="27" xfId="61" applyFont="1" applyFill="1" applyBorder="1" applyAlignment="1" applyProtection="1">
      <alignment horizontal="center" vertical="center" wrapText="1"/>
      <protection/>
    </xf>
    <xf numFmtId="0" fontId="6" fillId="33" borderId="52" xfId="61" applyFont="1" applyFill="1" applyBorder="1" applyAlignment="1" applyProtection="1">
      <alignment horizontal="center" vertical="center" wrapText="1"/>
      <protection/>
    </xf>
    <xf numFmtId="0" fontId="6" fillId="33" borderId="46" xfId="61" applyFont="1" applyFill="1" applyBorder="1" applyAlignment="1" applyProtection="1">
      <alignment horizontal="center" vertical="center" wrapText="1"/>
      <protection/>
    </xf>
    <xf numFmtId="0" fontId="6" fillId="33" borderId="0" xfId="61" applyFont="1" applyFill="1" applyBorder="1" applyAlignment="1" applyProtection="1">
      <alignment horizontal="center" vertical="center" wrapText="1"/>
      <protection/>
    </xf>
    <xf numFmtId="0" fontId="6" fillId="33" borderId="47" xfId="61" applyFont="1" applyFill="1" applyBorder="1" applyAlignment="1" applyProtection="1">
      <alignment horizontal="center" vertical="center" wrapText="1"/>
      <protection/>
    </xf>
    <xf numFmtId="0" fontId="6" fillId="33" borderId="53" xfId="61" applyFont="1" applyFill="1" applyBorder="1" applyAlignment="1" applyProtection="1">
      <alignment horizontal="center" vertical="center" wrapText="1"/>
      <protection/>
    </xf>
    <xf numFmtId="0" fontId="6" fillId="33" borderId="39" xfId="61" applyFont="1" applyFill="1" applyBorder="1" applyAlignment="1" applyProtection="1">
      <alignment horizontal="center" vertical="center" wrapText="1"/>
      <protection/>
    </xf>
    <xf numFmtId="0" fontId="6" fillId="33" borderId="54" xfId="61" applyFont="1" applyFill="1" applyBorder="1" applyAlignment="1" applyProtection="1">
      <alignment horizontal="center" vertical="center" wrapText="1"/>
      <protection/>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8" fillId="0" borderId="61" xfId="0" applyFont="1" applyFill="1" applyBorder="1" applyAlignment="1">
      <alignment horizontal="center" vertical="center"/>
    </xf>
    <xf numFmtId="0" fontId="10" fillId="35" borderId="60" xfId="0" applyFont="1" applyFill="1" applyBorder="1" applyAlignment="1">
      <alignment horizontal="center" vertical="center"/>
    </xf>
    <xf numFmtId="0" fontId="16" fillId="35" borderId="60" xfId="0" applyFont="1" applyFill="1" applyBorder="1" applyAlignment="1">
      <alignment horizontal="center" vertical="center" wrapText="1" shrinkToFit="1"/>
    </xf>
    <xf numFmtId="0" fontId="16" fillId="35" borderId="62" xfId="0" applyFont="1" applyFill="1" applyBorder="1" applyAlignment="1">
      <alignment horizontal="center" vertical="center" wrapText="1" shrinkToFit="1"/>
    </xf>
    <xf numFmtId="0" fontId="0" fillId="0" borderId="63" xfId="0" applyFont="1" applyFill="1" applyBorder="1" applyAlignment="1">
      <alignment vertical="center" wrapText="1"/>
    </xf>
    <xf numFmtId="0" fontId="0" fillId="0" borderId="41" xfId="0" applyFont="1" applyFill="1" applyBorder="1" applyAlignment="1">
      <alignment vertical="center" wrapText="1"/>
    </xf>
    <xf numFmtId="0" fontId="10" fillId="33" borderId="41" xfId="0" applyFont="1" applyFill="1" applyBorder="1" applyAlignment="1">
      <alignment horizontal="center" vertical="center"/>
    </xf>
    <xf numFmtId="0" fontId="0" fillId="0" borderId="4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35" xfId="0" applyFont="1" applyFill="1" applyBorder="1" applyAlignment="1">
      <alignment horizontal="center" vertical="center"/>
    </xf>
    <xf numFmtId="38" fontId="0" fillId="0" borderId="36" xfId="48" applyFont="1" applyFill="1" applyBorder="1" applyAlignment="1">
      <alignment horizontal="center" vertical="center"/>
    </xf>
    <xf numFmtId="38" fontId="0" fillId="0" borderId="21" xfId="48" applyFont="1" applyFill="1" applyBorder="1" applyAlignment="1">
      <alignment horizontal="center" vertical="center"/>
    </xf>
    <xf numFmtId="38" fontId="0" fillId="0" borderId="35" xfId="48"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38" fontId="0" fillId="0" borderId="36" xfId="48" applyFont="1" applyFill="1" applyBorder="1" applyAlignment="1">
      <alignment horizontal="center" vertical="center"/>
    </xf>
    <xf numFmtId="38" fontId="0" fillId="0" borderId="37" xfId="48" applyFont="1" applyFill="1" applyBorder="1" applyAlignment="1">
      <alignment horizontal="center" vertical="center"/>
    </xf>
    <xf numFmtId="177" fontId="0" fillId="0" borderId="36" xfId="42" applyNumberFormat="1" applyFont="1" applyFill="1" applyBorder="1" applyAlignment="1">
      <alignment horizontal="center" vertical="center"/>
    </xf>
    <xf numFmtId="177" fontId="0" fillId="0" borderId="21" xfId="42" applyNumberFormat="1" applyFont="1" applyFill="1" applyBorder="1" applyAlignment="1">
      <alignment horizontal="center" vertical="center"/>
    </xf>
    <xf numFmtId="177" fontId="0" fillId="0" borderId="35" xfId="42" applyNumberFormat="1" applyFont="1" applyFill="1" applyBorder="1" applyAlignment="1">
      <alignment horizontal="center" vertical="center"/>
    </xf>
    <xf numFmtId="0" fontId="6" fillId="33" borderId="64" xfId="61" applyFont="1" applyFill="1" applyBorder="1" applyAlignment="1" applyProtection="1">
      <alignment horizontal="center" vertical="center" wrapText="1"/>
      <protection/>
    </xf>
    <xf numFmtId="0" fontId="6" fillId="33" borderId="22" xfId="61" applyFont="1" applyFill="1" applyBorder="1" applyAlignment="1" applyProtection="1">
      <alignment horizontal="center" vertical="center" wrapText="1"/>
      <protection/>
    </xf>
    <xf numFmtId="0" fontId="6" fillId="33" borderId="65" xfId="61" applyFont="1" applyFill="1" applyBorder="1" applyAlignment="1" applyProtection="1">
      <alignment horizontal="center" vertical="center" wrapText="1"/>
      <protection/>
    </xf>
    <xf numFmtId="0" fontId="0" fillId="0" borderId="6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6" fillId="33" borderId="48" xfId="61" applyFont="1" applyFill="1" applyBorder="1" applyAlignment="1" applyProtection="1">
      <alignment horizontal="center" vertical="center" wrapText="1"/>
      <protection/>
    </xf>
    <xf numFmtId="0" fontId="6" fillId="33" borderId="10" xfId="61" applyFont="1" applyFill="1" applyBorder="1" applyAlignment="1" applyProtection="1">
      <alignment horizontal="center" vertical="center" wrapText="1"/>
      <protection/>
    </xf>
    <xf numFmtId="0" fontId="6" fillId="33" borderId="49" xfId="61" applyFont="1" applyFill="1" applyBorder="1" applyAlignment="1" applyProtection="1">
      <alignment horizontal="center" vertical="center" wrapText="1"/>
      <protection/>
    </xf>
    <xf numFmtId="0" fontId="16" fillId="33" borderId="55"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50" xfId="0" applyFont="1" applyFill="1" applyBorder="1" applyAlignment="1">
      <alignment vertical="center" wrapText="1"/>
    </xf>
    <xf numFmtId="0" fontId="0" fillId="0" borderId="44" xfId="0" applyFont="1" applyFill="1" applyBorder="1" applyAlignment="1">
      <alignment vertical="center" wrapText="1"/>
    </xf>
    <xf numFmtId="0" fontId="0" fillId="0" borderId="68" xfId="0" applyFont="1" applyFill="1" applyBorder="1" applyAlignment="1">
      <alignment vertical="center" wrapText="1"/>
    </xf>
    <xf numFmtId="0" fontId="0" fillId="0" borderId="13" xfId="0" applyFont="1" applyFill="1" applyBorder="1" applyAlignment="1">
      <alignment vertical="center" wrapText="1"/>
    </xf>
    <xf numFmtId="0" fontId="0" fillId="0" borderId="10" xfId="0" applyFont="1" applyFill="1" applyBorder="1" applyAlignment="1">
      <alignment vertical="center" wrapText="1"/>
    </xf>
    <xf numFmtId="0" fontId="0" fillId="0" borderId="69" xfId="0" applyFont="1" applyFill="1" applyBorder="1" applyAlignment="1">
      <alignment vertical="center" wrapText="1"/>
    </xf>
    <xf numFmtId="38" fontId="0" fillId="34" borderId="36" xfId="48" applyFont="1" applyFill="1" applyBorder="1" applyAlignment="1">
      <alignment horizontal="right" vertical="center"/>
    </xf>
    <xf numFmtId="38" fontId="0" fillId="34" borderId="21" xfId="48" applyFont="1" applyFill="1" applyBorder="1" applyAlignment="1">
      <alignment horizontal="right" vertical="center"/>
    </xf>
    <xf numFmtId="38" fontId="0" fillId="34" borderId="35" xfId="48" applyFont="1" applyFill="1" applyBorder="1" applyAlignment="1">
      <alignment horizontal="right" vertical="center"/>
    </xf>
    <xf numFmtId="0" fontId="17" fillId="33" borderId="70" xfId="0" applyFont="1" applyFill="1" applyBorder="1" applyAlignment="1">
      <alignment horizontal="center" vertical="center"/>
    </xf>
    <xf numFmtId="0" fontId="0" fillId="0" borderId="70" xfId="0" applyFont="1" applyFill="1" applyBorder="1" applyAlignment="1">
      <alignment horizontal="center" vertical="center" wrapText="1"/>
    </xf>
    <xf numFmtId="38" fontId="0" fillId="34" borderId="71" xfId="48" applyFont="1" applyFill="1" applyBorder="1" applyAlignment="1">
      <alignment horizontal="right" vertical="center"/>
    </xf>
    <xf numFmtId="38" fontId="0" fillId="34" borderId="22" xfId="48" applyFont="1" applyFill="1" applyBorder="1" applyAlignment="1">
      <alignment horizontal="right" vertical="center"/>
    </xf>
    <xf numFmtId="38" fontId="0" fillId="34" borderId="72" xfId="48" applyFont="1" applyFill="1" applyBorder="1" applyAlignment="1">
      <alignment horizontal="right" vertical="center"/>
    </xf>
    <xf numFmtId="38" fontId="0" fillId="34" borderId="37" xfId="48" applyFont="1" applyFill="1" applyBorder="1" applyAlignment="1">
      <alignment horizontal="right" vertical="center"/>
    </xf>
    <xf numFmtId="0" fontId="6" fillId="35" borderId="26" xfId="61" applyFont="1" applyFill="1" applyBorder="1" applyAlignment="1" applyProtection="1">
      <alignment horizontal="center" vertical="center" wrapText="1"/>
      <protection/>
    </xf>
    <xf numFmtId="0" fontId="6" fillId="35" borderId="27" xfId="61" applyFont="1" applyFill="1" applyBorder="1" applyAlignment="1" applyProtection="1">
      <alignment horizontal="center" vertical="center" wrapText="1"/>
      <protection/>
    </xf>
    <xf numFmtId="0" fontId="6" fillId="0" borderId="73" xfId="61" applyFont="1" applyFill="1" applyBorder="1" applyAlignment="1" applyProtection="1">
      <alignment horizontal="center" vertical="center" wrapText="1"/>
      <protection/>
    </xf>
    <xf numFmtId="0" fontId="6" fillId="0" borderId="74" xfId="61" applyFont="1" applyFill="1" applyBorder="1" applyAlignment="1" applyProtection="1">
      <alignment horizontal="center" vertical="center" wrapText="1"/>
      <protection/>
    </xf>
    <xf numFmtId="0" fontId="6" fillId="0" borderId="75" xfId="61" applyFont="1" applyFill="1" applyBorder="1" applyAlignment="1" applyProtection="1">
      <alignment horizontal="center" vertical="center" wrapText="1"/>
      <protection/>
    </xf>
    <xf numFmtId="0" fontId="10" fillId="35" borderId="57" xfId="0" applyFont="1" applyFill="1" applyBorder="1" applyAlignment="1">
      <alignment horizontal="center" vertical="center"/>
    </xf>
    <xf numFmtId="0" fontId="10" fillId="35" borderId="27" xfId="0" applyFont="1" applyFill="1" applyBorder="1" applyAlignment="1">
      <alignment horizontal="center" vertical="center"/>
    </xf>
    <xf numFmtId="0" fontId="10" fillId="35" borderId="29" xfId="0" applyFont="1" applyFill="1" applyBorder="1" applyAlignment="1">
      <alignment horizontal="center" vertical="center"/>
    </xf>
    <xf numFmtId="0" fontId="10" fillId="35" borderId="0" xfId="0" applyFont="1" applyFill="1" applyBorder="1" applyAlignment="1">
      <alignment horizontal="center" vertical="center"/>
    </xf>
    <xf numFmtId="0" fontId="10" fillId="35" borderId="12" xfId="0" applyFont="1" applyFill="1" applyBorder="1" applyAlignment="1">
      <alignment horizontal="center" vertical="center"/>
    </xf>
    <xf numFmtId="0" fontId="6" fillId="33" borderId="76" xfId="61" applyFont="1" applyFill="1" applyBorder="1" applyAlignment="1" applyProtection="1">
      <alignment horizontal="center" vertical="center" wrapText="1"/>
      <protection/>
    </xf>
    <xf numFmtId="0" fontId="6" fillId="33" borderId="24" xfId="61" applyFont="1" applyFill="1" applyBorder="1" applyAlignment="1" applyProtection="1">
      <alignment horizontal="center" vertical="center" wrapText="1"/>
      <protection/>
    </xf>
    <xf numFmtId="0" fontId="6" fillId="33" borderId="77" xfId="61" applyFont="1" applyFill="1" applyBorder="1" applyAlignment="1" applyProtection="1">
      <alignment horizontal="center" vertical="center" wrapText="1"/>
      <protection/>
    </xf>
    <xf numFmtId="41" fontId="0" fillId="0" borderId="78" xfId="60" applyNumberFormat="1" applyFont="1" applyFill="1" applyBorder="1" applyAlignment="1" applyProtection="1">
      <alignment horizontal="center" vertical="center" wrapText="1"/>
      <protection/>
    </xf>
    <xf numFmtId="41" fontId="0" fillId="0" borderId="24" xfId="60" applyNumberFormat="1" applyFont="1" applyFill="1" applyBorder="1" applyAlignment="1" applyProtection="1">
      <alignment horizontal="center" vertical="center" wrapText="1"/>
      <protection/>
    </xf>
    <xf numFmtId="41" fontId="0" fillId="0" borderId="77" xfId="60" applyNumberFormat="1" applyFont="1" applyFill="1" applyBorder="1" applyAlignment="1" applyProtection="1">
      <alignment horizontal="center" vertical="center" wrapText="1"/>
      <protection/>
    </xf>
    <xf numFmtId="41" fontId="0" fillId="34" borderId="78" xfId="60" applyNumberFormat="1" applyFont="1" applyFill="1" applyBorder="1" applyAlignment="1" applyProtection="1">
      <alignment horizontal="center" vertical="center" wrapText="1"/>
      <protection/>
    </xf>
    <xf numFmtId="41" fontId="0" fillId="34" borderId="24" xfId="60" applyNumberFormat="1" applyFont="1" applyFill="1" applyBorder="1" applyAlignment="1" applyProtection="1">
      <alignment horizontal="center" vertical="center" wrapText="1"/>
      <protection/>
    </xf>
    <xf numFmtId="41" fontId="0" fillId="34" borderId="77" xfId="60" applyNumberFormat="1" applyFont="1" applyFill="1" applyBorder="1" applyAlignment="1" applyProtection="1">
      <alignment horizontal="center" vertical="center" wrapText="1"/>
      <protection/>
    </xf>
    <xf numFmtId="0" fontId="10" fillId="36" borderId="28" xfId="0" applyFont="1" applyFill="1" applyBorder="1" applyAlignment="1">
      <alignment horizontal="center" vertical="center" textRotation="255"/>
    </xf>
    <xf numFmtId="0" fontId="10" fillId="36" borderId="29" xfId="0" applyFont="1" applyFill="1" applyBorder="1" applyAlignment="1">
      <alignment horizontal="center" vertical="center" textRotation="255"/>
    </xf>
    <xf numFmtId="0" fontId="10" fillId="36" borderId="11" xfId="0" applyFont="1" applyFill="1" applyBorder="1" applyAlignment="1">
      <alignment horizontal="center" vertical="center" textRotation="255"/>
    </xf>
    <xf numFmtId="0" fontId="10" fillId="36" borderId="79" xfId="0" applyFont="1" applyFill="1" applyBorder="1" applyAlignment="1">
      <alignment horizontal="center" vertical="center" textRotation="255"/>
    </xf>
    <xf numFmtId="0" fontId="10" fillId="36" borderId="13" xfId="0" applyFont="1" applyFill="1" applyBorder="1" applyAlignment="1">
      <alignment horizontal="center" vertical="center" textRotation="255"/>
    </xf>
    <xf numFmtId="0" fontId="10" fillId="36" borderId="69" xfId="0" applyFont="1" applyFill="1" applyBorder="1" applyAlignment="1">
      <alignment horizontal="center" vertical="center" textRotation="255"/>
    </xf>
    <xf numFmtId="0" fontId="14" fillId="35" borderId="30" xfId="61" applyFont="1" applyFill="1" applyBorder="1" applyAlignment="1" applyProtection="1">
      <alignment horizontal="center" vertical="center" wrapText="1"/>
      <protection/>
    </xf>
    <xf numFmtId="0" fontId="14" fillId="35" borderId="20" xfId="61" applyFont="1" applyFill="1" applyBorder="1" applyAlignment="1" applyProtection="1">
      <alignment horizontal="center" vertical="center" wrapText="1"/>
      <protection/>
    </xf>
    <xf numFmtId="0" fontId="14" fillId="35" borderId="56" xfId="61" applyFont="1" applyFill="1" applyBorder="1" applyAlignment="1" applyProtection="1">
      <alignment horizontal="center" vertical="center" wrapText="1"/>
      <protection/>
    </xf>
    <xf numFmtId="41" fontId="0" fillId="0" borderId="30" xfId="60" applyNumberFormat="1" applyFont="1" applyFill="1" applyBorder="1" applyAlignment="1" applyProtection="1">
      <alignment horizontal="center" vertical="center" wrapText="1"/>
      <protection/>
    </xf>
    <xf numFmtId="41" fontId="0" fillId="0" borderId="56" xfId="60" applyNumberFormat="1" applyFont="1" applyFill="1" applyBorder="1" applyAlignment="1" applyProtection="1">
      <alignment horizontal="center" vertical="center" wrapText="1"/>
      <protection/>
    </xf>
    <xf numFmtId="41" fontId="0" fillId="34" borderId="30" xfId="60" applyNumberFormat="1" applyFont="1" applyFill="1" applyBorder="1" applyAlignment="1" applyProtection="1">
      <alignment horizontal="center" vertical="center" wrapText="1"/>
      <protection/>
    </xf>
    <xf numFmtId="41" fontId="0" fillId="34" borderId="20" xfId="60" applyNumberFormat="1" applyFont="1" applyFill="1" applyBorder="1" applyAlignment="1" applyProtection="1">
      <alignment horizontal="center" vertical="center" wrapText="1"/>
      <protection/>
    </xf>
    <xf numFmtId="41" fontId="0" fillId="34" borderId="56" xfId="60" applyNumberFormat="1" applyFont="1" applyFill="1" applyBorder="1" applyAlignment="1" applyProtection="1">
      <alignment horizontal="center" vertical="center" wrapText="1"/>
      <protection/>
    </xf>
    <xf numFmtId="41" fontId="0" fillId="34" borderId="31" xfId="60" applyNumberFormat="1" applyFont="1" applyFill="1" applyBorder="1" applyAlignment="1" applyProtection="1">
      <alignment horizontal="center" vertical="center" wrapText="1"/>
      <protection/>
    </xf>
    <xf numFmtId="0" fontId="16" fillId="33" borderId="80"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68" xfId="0" applyFont="1" applyFill="1" applyBorder="1" applyAlignment="1">
      <alignment horizontal="center" vertical="center" wrapText="1"/>
    </xf>
    <xf numFmtId="41" fontId="0" fillId="0" borderId="80" xfId="60" applyNumberFormat="1" applyFont="1" applyFill="1" applyBorder="1" applyAlignment="1" applyProtection="1">
      <alignment horizontal="center" vertical="center" wrapText="1"/>
      <protection/>
    </xf>
    <xf numFmtId="41" fontId="0" fillId="0" borderId="44" xfId="60" applyNumberFormat="1" applyFont="1" applyFill="1" applyBorder="1" applyAlignment="1" applyProtection="1">
      <alignment horizontal="center" vertical="center" wrapText="1"/>
      <protection/>
    </xf>
    <xf numFmtId="41" fontId="0" fillId="0" borderId="68" xfId="60" applyNumberFormat="1" applyFont="1" applyFill="1" applyBorder="1" applyAlignment="1" applyProtection="1">
      <alignment horizontal="center" vertical="center" wrapText="1"/>
      <protection/>
    </xf>
    <xf numFmtId="41" fontId="0" fillId="34" borderId="80" xfId="60" applyNumberFormat="1" applyFont="1" applyFill="1" applyBorder="1" applyAlignment="1" applyProtection="1">
      <alignment horizontal="center" vertical="center" wrapText="1"/>
      <protection/>
    </xf>
    <xf numFmtId="41" fontId="0" fillId="34" borderId="44" xfId="60" applyNumberFormat="1" applyFont="1" applyFill="1" applyBorder="1" applyAlignment="1" applyProtection="1">
      <alignment horizontal="center" vertical="center" wrapText="1"/>
      <protection/>
    </xf>
    <xf numFmtId="41" fontId="0" fillId="34" borderId="68" xfId="60" applyNumberFormat="1" applyFont="1" applyFill="1" applyBorder="1" applyAlignment="1" applyProtection="1">
      <alignment horizontal="center" vertical="center" wrapText="1"/>
      <protection/>
    </xf>
    <xf numFmtId="41" fontId="0" fillId="34" borderId="51" xfId="60" applyNumberFormat="1" applyFont="1" applyFill="1" applyBorder="1" applyAlignment="1" applyProtection="1">
      <alignment horizontal="center" vertical="center" wrapText="1"/>
      <protection/>
    </xf>
    <xf numFmtId="0" fontId="17" fillId="33" borderId="81" xfId="0" applyFont="1" applyFill="1" applyBorder="1" applyAlignment="1">
      <alignment horizontal="center" vertical="center" wrapText="1"/>
    </xf>
    <xf numFmtId="0" fontId="17" fillId="33" borderId="82" xfId="0" applyFont="1" applyFill="1" applyBorder="1" applyAlignment="1">
      <alignment horizontal="center" vertical="center" wrapText="1"/>
    </xf>
    <xf numFmtId="0" fontId="17" fillId="33" borderId="17" xfId="0" applyFont="1" applyFill="1" applyBorder="1" applyAlignment="1">
      <alignment horizontal="center" vertical="center" wrapText="1"/>
    </xf>
    <xf numFmtId="41" fontId="0" fillId="0" borderId="82" xfId="60" applyNumberFormat="1" applyFont="1" applyFill="1" applyBorder="1" applyAlignment="1" applyProtection="1">
      <alignment horizontal="center" vertical="center" wrapText="1"/>
      <protection/>
    </xf>
    <xf numFmtId="41" fontId="0" fillId="34" borderId="82" xfId="60" applyNumberFormat="1" applyFont="1" applyFill="1" applyBorder="1" applyAlignment="1" applyProtection="1">
      <alignment horizontal="center" vertical="center" wrapText="1"/>
      <protection/>
    </xf>
    <xf numFmtId="0" fontId="16" fillId="33" borderId="36" xfId="0"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35" xfId="0" applyFont="1" applyFill="1" applyBorder="1" applyAlignment="1">
      <alignment horizontal="center" vertical="center"/>
    </xf>
    <xf numFmtId="41" fontId="0" fillId="0" borderId="36" xfId="60" applyNumberFormat="1" applyFont="1" applyFill="1" applyBorder="1" applyAlignment="1" applyProtection="1">
      <alignment horizontal="center" vertical="center" wrapText="1"/>
      <protection/>
    </xf>
    <xf numFmtId="41" fontId="0" fillId="0" borderId="35" xfId="60" applyNumberFormat="1" applyFont="1" applyFill="1" applyBorder="1" applyAlignment="1" applyProtection="1">
      <alignment horizontal="center" vertical="center" wrapText="1"/>
      <protection/>
    </xf>
    <xf numFmtId="41" fontId="0" fillId="34" borderId="36" xfId="60" applyNumberFormat="1" applyFont="1" applyFill="1" applyBorder="1" applyAlignment="1" applyProtection="1">
      <alignment horizontal="center" vertical="center" wrapText="1"/>
      <protection/>
    </xf>
    <xf numFmtId="41" fontId="0" fillId="34" borderId="21" xfId="60" applyNumberFormat="1" applyFont="1" applyFill="1" applyBorder="1" applyAlignment="1" applyProtection="1">
      <alignment horizontal="center" vertical="center" wrapText="1"/>
      <protection/>
    </xf>
    <xf numFmtId="41" fontId="0" fillId="34" borderId="35" xfId="60" applyNumberFormat="1" applyFont="1" applyFill="1" applyBorder="1" applyAlignment="1" applyProtection="1">
      <alignment horizontal="center" vertical="center" wrapText="1"/>
      <protection/>
    </xf>
    <xf numFmtId="41" fontId="0" fillId="34" borderId="37" xfId="60" applyNumberFormat="1" applyFont="1" applyFill="1" applyBorder="1" applyAlignment="1" applyProtection="1">
      <alignment horizontal="center" vertical="center" wrapText="1"/>
      <protection/>
    </xf>
    <xf numFmtId="0" fontId="16" fillId="36" borderId="71" xfId="0" applyFont="1" applyFill="1" applyBorder="1" applyAlignment="1">
      <alignment horizontal="center" vertical="center" wrapText="1"/>
    </xf>
    <xf numFmtId="0" fontId="16" fillId="36" borderId="22" xfId="0" applyFont="1" applyFill="1" applyBorder="1" applyAlignment="1">
      <alignment horizontal="center" vertical="center" wrapText="1"/>
    </xf>
    <xf numFmtId="0" fontId="16" fillId="36" borderId="72" xfId="0" applyFont="1" applyFill="1" applyBorder="1" applyAlignment="1">
      <alignment horizontal="center" vertical="center" wrapText="1"/>
    </xf>
    <xf numFmtId="41" fontId="0" fillId="0" borderId="71" xfId="60" applyNumberFormat="1" applyFont="1" applyFill="1" applyBorder="1" applyAlignment="1" applyProtection="1">
      <alignment horizontal="center" vertical="center" wrapText="1"/>
      <protection/>
    </xf>
    <xf numFmtId="41" fontId="0" fillId="0" borderId="22" xfId="60" applyNumberFormat="1" applyFont="1" applyFill="1" applyBorder="1" applyAlignment="1" applyProtection="1">
      <alignment horizontal="center" vertical="center" wrapText="1"/>
      <protection/>
    </xf>
    <xf numFmtId="41" fontId="0" fillId="0" borderId="72" xfId="60" applyNumberFormat="1" applyFont="1" applyFill="1" applyBorder="1" applyAlignment="1" applyProtection="1">
      <alignment horizontal="center" vertical="center" wrapText="1"/>
      <protection/>
    </xf>
    <xf numFmtId="0" fontId="10" fillId="33" borderId="28" xfId="0" applyFont="1" applyFill="1" applyBorder="1" applyAlignment="1">
      <alignment horizontal="center" vertical="center" textRotation="255"/>
    </xf>
    <xf numFmtId="0" fontId="10" fillId="33" borderId="29" xfId="0" applyFont="1" applyFill="1" applyBorder="1" applyAlignment="1">
      <alignment horizontal="center" vertical="center" textRotation="255"/>
    </xf>
    <xf numFmtId="0" fontId="10" fillId="33" borderId="11" xfId="0" applyFont="1" applyFill="1" applyBorder="1" applyAlignment="1">
      <alignment horizontal="center" vertical="center" textRotation="255"/>
    </xf>
    <xf numFmtId="0" fontId="10" fillId="33" borderId="79" xfId="0" applyFont="1" applyFill="1" applyBorder="1" applyAlignment="1">
      <alignment horizontal="center" vertical="center" textRotation="255"/>
    </xf>
    <xf numFmtId="0" fontId="10" fillId="33" borderId="13" xfId="0" applyFont="1" applyFill="1" applyBorder="1" applyAlignment="1">
      <alignment horizontal="center" vertical="center" textRotation="255"/>
    </xf>
    <xf numFmtId="0" fontId="10" fillId="33" borderId="69" xfId="0" applyFont="1" applyFill="1" applyBorder="1" applyAlignment="1">
      <alignment horizontal="center" vertical="center" textRotation="255"/>
    </xf>
    <xf numFmtId="0" fontId="16" fillId="33" borderId="30" xfId="0" applyFont="1" applyFill="1" applyBorder="1" applyAlignment="1">
      <alignment horizontal="center" vertical="center" wrapText="1"/>
    </xf>
    <xf numFmtId="0" fontId="16" fillId="33" borderId="36"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6" fillId="33" borderId="71" xfId="0"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72" xfId="0" applyFont="1" applyFill="1" applyBorder="1" applyAlignment="1">
      <alignment horizontal="center" vertical="center"/>
    </xf>
    <xf numFmtId="41" fontId="0" fillId="34" borderId="71" xfId="60" applyNumberFormat="1" applyFont="1" applyFill="1" applyBorder="1" applyAlignment="1" applyProtection="1">
      <alignment horizontal="center" vertical="center" wrapText="1"/>
      <protection/>
    </xf>
    <xf numFmtId="41" fontId="0" fillId="34" borderId="22" xfId="60" applyNumberFormat="1" applyFont="1" applyFill="1" applyBorder="1" applyAlignment="1" applyProtection="1">
      <alignment horizontal="center" vertical="center" wrapText="1"/>
      <protection/>
    </xf>
    <xf numFmtId="41" fontId="0" fillId="34" borderId="72" xfId="60" applyNumberFormat="1" applyFont="1" applyFill="1" applyBorder="1" applyAlignment="1" applyProtection="1">
      <alignment horizontal="center" vertical="center" wrapText="1"/>
      <protection/>
    </xf>
    <xf numFmtId="41" fontId="0" fillId="34" borderId="67" xfId="60" applyNumberFormat="1" applyFont="1" applyFill="1" applyBorder="1" applyAlignment="1" applyProtection="1">
      <alignment horizontal="center" vertical="center" wrapText="1"/>
      <protection/>
    </xf>
    <xf numFmtId="41" fontId="0" fillId="34" borderId="25" xfId="60" applyNumberFormat="1" applyFont="1" applyFill="1" applyBorder="1" applyAlignment="1" applyProtection="1">
      <alignment horizontal="center" vertical="center" wrapText="1"/>
      <protection/>
    </xf>
    <xf numFmtId="0" fontId="6" fillId="33" borderId="28" xfId="61" applyFont="1" applyFill="1" applyBorder="1" applyAlignment="1" applyProtection="1">
      <alignment horizontal="center" vertical="center" wrapText="1"/>
      <protection/>
    </xf>
    <xf numFmtId="0" fontId="6" fillId="33" borderId="29" xfId="61" applyFont="1" applyFill="1" applyBorder="1" applyAlignment="1" applyProtection="1">
      <alignment horizontal="center" vertical="center" wrapText="1"/>
      <protection/>
    </xf>
    <xf numFmtId="41" fontId="0" fillId="34" borderId="57" xfId="60" applyNumberFormat="1" applyFont="1" applyFill="1" applyBorder="1" applyAlignment="1" applyProtection="1">
      <alignment horizontal="center" vertical="center" wrapText="1"/>
      <protection/>
    </xf>
    <xf numFmtId="41" fontId="0" fillId="34" borderId="27" xfId="60" applyNumberFormat="1" applyFont="1" applyFill="1" applyBorder="1" applyAlignment="1" applyProtection="1">
      <alignment horizontal="center" vertical="center" wrapText="1"/>
      <protection/>
    </xf>
    <xf numFmtId="41" fontId="0" fillId="34" borderId="29" xfId="60" applyNumberFormat="1" applyFont="1" applyFill="1" applyBorder="1" applyAlignment="1" applyProtection="1">
      <alignment horizontal="center" vertical="center" wrapText="1"/>
      <protection/>
    </xf>
    <xf numFmtId="41" fontId="0" fillId="0" borderId="57" xfId="60" applyNumberFormat="1" applyFont="1" applyFill="1" applyBorder="1" applyAlignment="1" applyProtection="1">
      <alignment horizontal="center" vertical="center" wrapText="1"/>
      <protection/>
    </xf>
    <xf numFmtId="41" fontId="0" fillId="0" borderId="27" xfId="60" applyNumberFormat="1" applyFont="1" applyFill="1" applyBorder="1" applyAlignment="1" applyProtection="1">
      <alignment horizontal="center" vertical="center" wrapText="1"/>
      <protection/>
    </xf>
    <xf numFmtId="41" fontId="0" fillId="0" borderId="29" xfId="60" applyNumberFormat="1" applyFont="1" applyFill="1" applyBorder="1" applyAlignment="1" applyProtection="1">
      <alignment horizontal="center" vertical="center" wrapText="1"/>
      <protection/>
    </xf>
    <xf numFmtId="41" fontId="0" fillId="0" borderId="83" xfId="60" applyNumberFormat="1" applyFont="1" applyFill="1" applyBorder="1" applyAlignment="1" applyProtection="1">
      <alignment horizontal="center" vertical="center" wrapText="1"/>
      <protection/>
    </xf>
    <xf numFmtId="41" fontId="0" fillId="0" borderId="84" xfId="60" applyNumberFormat="1" applyFont="1" applyFill="1" applyBorder="1" applyAlignment="1" applyProtection="1">
      <alignment horizontal="center" vertical="center" wrapText="1"/>
      <protection/>
    </xf>
    <xf numFmtId="41" fontId="0" fillId="0" borderId="85" xfId="60" applyNumberFormat="1" applyFont="1" applyFill="1" applyBorder="1" applyAlignment="1" applyProtection="1">
      <alignment horizontal="center" vertical="center" wrapText="1"/>
      <protection/>
    </xf>
    <xf numFmtId="0" fontId="10" fillId="33" borderId="13" xfId="0" applyFont="1" applyFill="1" applyBorder="1" applyAlignment="1">
      <alignment horizontal="center" vertical="center" wrapText="1"/>
    </xf>
    <xf numFmtId="0" fontId="10" fillId="33" borderId="86" xfId="0" applyFont="1" applyFill="1" applyBorder="1" applyAlignment="1">
      <alignment horizontal="center" vertical="center" wrapText="1"/>
    </xf>
    <xf numFmtId="0" fontId="17" fillId="33" borderId="87" xfId="0" applyFont="1" applyFill="1" applyBorder="1" applyAlignment="1">
      <alignment horizontal="center" vertical="center" wrapText="1"/>
    </xf>
    <xf numFmtId="0" fontId="17" fillId="33" borderId="88" xfId="0" applyFont="1" applyFill="1" applyBorder="1" applyAlignment="1">
      <alignment horizontal="center" vertical="center" wrapText="1"/>
    </xf>
    <xf numFmtId="0" fontId="17" fillId="33" borderId="19" xfId="0" applyFont="1" applyFill="1" applyBorder="1" applyAlignment="1">
      <alignment horizontal="center" vertical="center" wrapText="1"/>
    </xf>
    <xf numFmtId="180" fontId="0" fillId="0" borderId="88" xfId="60" applyNumberFormat="1" applyFont="1" applyFill="1" applyBorder="1" applyAlignment="1" applyProtection="1">
      <alignment horizontal="center" vertical="center" wrapText="1"/>
      <protection/>
    </xf>
    <xf numFmtId="41" fontId="0" fillId="0" borderId="88" xfId="60" applyNumberFormat="1" applyFont="1" applyFill="1" applyBorder="1" applyAlignment="1" applyProtection="1">
      <alignment horizontal="center" vertical="center" wrapText="1"/>
      <protection/>
    </xf>
    <xf numFmtId="180" fontId="0" fillId="34" borderId="88" xfId="60" applyNumberFormat="1" applyFont="1" applyFill="1" applyBorder="1" applyAlignment="1" applyProtection="1">
      <alignment horizontal="center" vertical="center" wrapText="1"/>
      <protection/>
    </xf>
    <xf numFmtId="180" fontId="0" fillId="0" borderId="88" xfId="60" applyNumberFormat="1" applyFont="1" applyFill="1" applyBorder="1" applyAlignment="1" applyProtection="1">
      <alignment horizontal="center" vertical="center" wrapText="1"/>
      <protection/>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0" fillId="33" borderId="78"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77" xfId="0" applyFont="1" applyFill="1" applyBorder="1" applyAlignment="1">
      <alignment horizontal="center" vertical="center" wrapText="1"/>
    </xf>
    <xf numFmtId="0" fontId="10" fillId="35" borderId="78" xfId="0" applyFont="1" applyFill="1" applyBorder="1" applyAlignment="1">
      <alignment horizontal="center" vertical="center"/>
    </xf>
    <xf numFmtId="0" fontId="10" fillId="35" borderId="24" xfId="0" applyFont="1" applyFill="1" applyBorder="1" applyAlignment="1">
      <alignment horizontal="center" vertical="center"/>
    </xf>
    <xf numFmtId="0" fontId="10" fillId="35" borderId="77" xfId="0" applyFont="1" applyFill="1" applyBorder="1" applyAlignment="1">
      <alignment horizontal="center" vertical="center"/>
    </xf>
    <xf numFmtId="0" fontId="10" fillId="35" borderId="25" xfId="0" applyFont="1" applyFill="1" applyBorder="1" applyAlignment="1">
      <alignment horizontal="center" vertical="center"/>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41" xfId="0" applyFont="1" applyFill="1" applyBorder="1" applyAlignment="1">
      <alignment horizontal="center" vertical="center" wrapText="1"/>
    </xf>
    <xf numFmtId="38" fontId="0" fillId="34" borderId="30" xfId="48" applyNumberFormat="1" applyFont="1" applyFill="1" applyBorder="1" applyAlignment="1" applyProtection="1">
      <alignment horizontal="right" vertical="center"/>
      <protection/>
    </xf>
    <xf numFmtId="38" fontId="0" fillId="34" borderId="20" xfId="48" applyNumberFormat="1" applyFont="1" applyFill="1" applyBorder="1" applyAlignment="1" applyProtection="1">
      <alignment horizontal="right" vertical="center"/>
      <protection/>
    </xf>
    <xf numFmtId="0" fontId="0" fillId="33" borderId="30" xfId="0"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31" xfId="0" applyFont="1" applyFill="1" applyBorder="1" applyAlignment="1">
      <alignment horizontal="center" vertical="center" wrapText="1" shrinkToFit="1"/>
    </xf>
    <xf numFmtId="38" fontId="0" fillId="34" borderId="36" xfId="48" applyNumberFormat="1" applyFont="1" applyFill="1" applyBorder="1" applyAlignment="1" applyProtection="1">
      <alignment horizontal="right" vertical="center"/>
      <protection/>
    </xf>
    <xf numFmtId="38" fontId="0" fillId="34" borderId="21" xfId="48" applyNumberFormat="1" applyFont="1" applyFill="1" applyBorder="1" applyAlignment="1" applyProtection="1">
      <alignment horizontal="right" vertical="center"/>
      <protection/>
    </xf>
    <xf numFmtId="38" fontId="0" fillId="34" borderId="41" xfId="48" applyNumberFormat="1" applyFont="1" applyFill="1" applyBorder="1" applyAlignment="1" applyProtection="1">
      <alignment horizontal="right" vertical="center"/>
      <protection/>
    </xf>
    <xf numFmtId="41" fontId="0" fillId="0" borderId="41" xfId="60" applyNumberFormat="1" applyFont="1" applyFill="1" applyBorder="1" applyAlignment="1" applyProtection="1">
      <alignment horizontal="center" vertical="center" wrapText="1"/>
      <protection/>
    </xf>
    <xf numFmtId="41" fontId="0" fillId="34" borderId="41" xfId="60" applyNumberFormat="1" applyFont="1" applyFill="1" applyBorder="1" applyAlignment="1" applyProtection="1">
      <alignment horizontal="center" vertical="center" wrapText="1"/>
      <protection/>
    </xf>
    <xf numFmtId="0" fontId="16" fillId="33" borderId="63" xfId="0" applyFont="1" applyFill="1" applyBorder="1" applyAlignment="1">
      <alignment horizontal="center" vertical="center"/>
    </xf>
    <xf numFmtId="0" fontId="16" fillId="33" borderId="41" xfId="0" applyFont="1" applyFill="1" applyBorder="1" applyAlignment="1">
      <alignment horizontal="center" vertical="center"/>
    </xf>
    <xf numFmtId="0" fontId="16" fillId="33" borderId="93" xfId="0" applyFont="1" applyFill="1" applyBorder="1" applyAlignment="1">
      <alignment horizontal="center" vertical="center"/>
    </xf>
    <xf numFmtId="0" fontId="16" fillId="33" borderId="70" xfId="0" applyFont="1" applyFill="1" applyBorder="1" applyAlignment="1">
      <alignment horizontal="center" vertical="center"/>
    </xf>
    <xf numFmtId="38" fontId="0" fillId="34" borderId="71" xfId="48" applyNumberFormat="1" applyFont="1" applyFill="1" applyBorder="1" applyAlignment="1" applyProtection="1">
      <alignment horizontal="right" vertical="center"/>
      <protection/>
    </xf>
    <xf numFmtId="38" fontId="0" fillId="34" borderId="22" xfId="48" applyNumberFormat="1" applyFont="1" applyFill="1" applyBorder="1" applyAlignment="1" applyProtection="1">
      <alignment horizontal="right" vertical="center"/>
      <protection/>
    </xf>
    <xf numFmtId="41" fontId="0" fillId="0" borderId="70" xfId="60" applyNumberFormat="1" applyFont="1" applyFill="1" applyBorder="1" applyAlignment="1" applyProtection="1">
      <alignment horizontal="center" vertical="center" wrapText="1"/>
      <protection/>
    </xf>
    <xf numFmtId="38" fontId="0" fillId="34" borderId="70" xfId="48" applyNumberFormat="1" applyFont="1" applyFill="1" applyBorder="1" applyAlignment="1" applyProtection="1">
      <alignment horizontal="right" vertical="center"/>
      <protection/>
    </xf>
    <xf numFmtId="41" fontId="0" fillId="34" borderId="70" xfId="60" applyNumberFormat="1" applyFont="1" applyFill="1" applyBorder="1" applyAlignment="1" applyProtection="1">
      <alignment horizontal="center" vertical="center" wrapText="1"/>
      <protection/>
    </xf>
    <xf numFmtId="0" fontId="16" fillId="33" borderId="28" xfId="60" applyFont="1" applyFill="1" applyBorder="1" applyAlignment="1" applyProtection="1">
      <alignment horizontal="center" vertical="center" wrapText="1"/>
      <protection/>
    </xf>
    <xf numFmtId="0" fontId="16" fillId="33" borderId="27" xfId="60" applyFont="1" applyFill="1" applyBorder="1" applyAlignment="1" applyProtection="1">
      <alignment horizontal="center" vertical="center" wrapText="1"/>
      <protection/>
    </xf>
    <xf numFmtId="0" fontId="16" fillId="33" borderId="11" xfId="60" applyFont="1" applyFill="1" applyBorder="1" applyAlignment="1" applyProtection="1">
      <alignment horizontal="center" vertical="center" wrapText="1"/>
      <protection/>
    </xf>
    <xf numFmtId="0" fontId="16" fillId="33" borderId="0" xfId="60" applyFont="1" applyFill="1" applyBorder="1" applyAlignment="1" applyProtection="1">
      <alignment horizontal="center" vertical="center" wrapText="1"/>
      <protection/>
    </xf>
    <xf numFmtId="0" fontId="16" fillId="33" borderId="38" xfId="60" applyFont="1" applyFill="1" applyBorder="1" applyAlignment="1" applyProtection="1">
      <alignment horizontal="center" vertical="center" wrapText="1"/>
      <protection/>
    </xf>
    <xf numFmtId="0" fontId="16" fillId="33" borderId="39" xfId="60" applyFont="1" applyFill="1" applyBorder="1" applyAlignment="1" applyProtection="1">
      <alignment horizontal="center" vertical="center" wrapText="1"/>
      <protection/>
    </xf>
    <xf numFmtId="0" fontId="8" fillId="34" borderId="30" xfId="60" applyFont="1" applyFill="1" applyBorder="1" applyAlignment="1" applyProtection="1">
      <alignment horizontal="left" vertical="center"/>
      <protection/>
    </xf>
    <xf numFmtId="0" fontId="8" fillId="34" borderId="20" xfId="60" applyFont="1" applyFill="1" applyBorder="1" applyAlignment="1" applyProtection="1">
      <alignment horizontal="left" vertical="center"/>
      <protection/>
    </xf>
    <xf numFmtId="0" fontId="8" fillId="34" borderId="56" xfId="60" applyFont="1" applyFill="1" applyBorder="1" applyAlignment="1" applyProtection="1">
      <alignment horizontal="left" vertical="center"/>
      <protection/>
    </xf>
    <xf numFmtId="0" fontId="16" fillId="33" borderId="57" xfId="60" applyFont="1" applyFill="1" applyBorder="1" applyAlignment="1" applyProtection="1">
      <alignment horizontal="center" vertical="center"/>
      <protection/>
    </xf>
    <xf numFmtId="0" fontId="16" fillId="33" borderId="27" xfId="60" applyFont="1" applyFill="1" applyBorder="1" applyAlignment="1" applyProtection="1">
      <alignment horizontal="center" vertical="center"/>
      <protection/>
    </xf>
    <xf numFmtId="0" fontId="16" fillId="33" borderId="94" xfId="60" applyFont="1" applyFill="1" applyBorder="1" applyAlignment="1" applyProtection="1">
      <alignment horizontal="center" vertical="center"/>
      <protection/>
    </xf>
    <xf numFmtId="0" fontId="16" fillId="33" borderId="95" xfId="60" applyFont="1" applyFill="1" applyBorder="1" applyAlignment="1" applyProtection="1">
      <alignment horizontal="center" vertical="center"/>
      <protection/>
    </xf>
    <xf numFmtId="0" fontId="16" fillId="33" borderId="0" xfId="60" applyFont="1" applyFill="1" applyBorder="1" applyAlignment="1" applyProtection="1">
      <alignment horizontal="center" vertical="center"/>
      <protection/>
    </xf>
    <xf numFmtId="0" fontId="16" fillId="33" borderId="12" xfId="60" applyFont="1" applyFill="1" applyBorder="1" applyAlignment="1" applyProtection="1">
      <alignment horizontal="center" vertical="center"/>
      <protection/>
    </xf>
    <xf numFmtId="0" fontId="8" fillId="34" borderId="36" xfId="60" applyFont="1" applyFill="1" applyBorder="1" applyAlignment="1" applyProtection="1">
      <alignment horizontal="left" vertical="center"/>
      <protection/>
    </xf>
    <xf numFmtId="0" fontId="8" fillId="34" borderId="21" xfId="60" applyFont="1" applyFill="1" applyBorder="1" applyAlignment="1" applyProtection="1">
      <alignment horizontal="left" vertical="center"/>
      <protection/>
    </xf>
    <xf numFmtId="0" fontId="8" fillId="34" borderId="35" xfId="60" applyFont="1" applyFill="1" applyBorder="1" applyAlignment="1" applyProtection="1">
      <alignment horizontal="left" vertical="center"/>
      <protection/>
    </xf>
    <xf numFmtId="0" fontId="0" fillId="34" borderId="80" xfId="60" applyFont="1" applyFill="1" applyBorder="1" applyAlignment="1" applyProtection="1">
      <alignment vertical="center" wrapText="1"/>
      <protection/>
    </xf>
    <xf numFmtId="0" fontId="0" fillId="34" borderId="44" xfId="60" applyFont="1" applyFill="1" applyBorder="1" applyAlignment="1" applyProtection="1">
      <alignment vertical="center" wrapText="1"/>
      <protection/>
    </xf>
    <xf numFmtId="0" fontId="0" fillId="34" borderId="51" xfId="60" applyFont="1" applyFill="1" applyBorder="1" applyAlignment="1" applyProtection="1">
      <alignment vertical="center" wrapText="1"/>
      <protection/>
    </xf>
    <xf numFmtId="0" fontId="0" fillId="34" borderId="95" xfId="60" applyFont="1" applyFill="1" applyBorder="1" applyAlignment="1" applyProtection="1">
      <alignment vertical="center" wrapText="1"/>
      <protection/>
    </xf>
    <xf numFmtId="0" fontId="0" fillId="34" borderId="0" xfId="60" applyFont="1" applyFill="1" applyBorder="1" applyAlignment="1" applyProtection="1">
      <alignment vertical="center" wrapText="1"/>
      <protection/>
    </xf>
    <xf numFmtId="0" fontId="0" fillId="34" borderId="12" xfId="60" applyFont="1" applyFill="1" applyBorder="1" applyAlignment="1" applyProtection="1">
      <alignment vertical="center" wrapText="1"/>
      <protection/>
    </xf>
    <xf numFmtId="0" fontId="0" fillId="34" borderId="15" xfId="60" applyFont="1" applyFill="1" applyBorder="1" applyAlignment="1" applyProtection="1">
      <alignment vertical="center" wrapText="1"/>
      <protection/>
    </xf>
    <xf numFmtId="0" fontId="0" fillId="34" borderId="39" xfId="60" applyFont="1" applyFill="1" applyBorder="1" applyAlignment="1" applyProtection="1">
      <alignment vertical="center" wrapText="1"/>
      <protection/>
    </xf>
    <xf numFmtId="0" fontId="0" fillId="34" borderId="58" xfId="60" applyFont="1" applyFill="1" applyBorder="1" applyAlignment="1" applyProtection="1">
      <alignment vertical="center" wrapText="1"/>
      <protection/>
    </xf>
    <xf numFmtId="0" fontId="16" fillId="33" borderId="66" xfId="60" applyFont="1" applyFill="1" applyBorder="1" applyAlignment="1" applyProtection="1">
      <alignment horizontal="center" vertical="center" wrapText="1"/>
      <protection/>
    </xf>
    <xf numFmtId="0" fontId="16" fillId="33" borderId="22" xfId="60" applyFont="1" applyFill="1" applyBorder="1" applyAlignment="1" applyProtection="1">
      <alignment horizontal="center" vertical="center" wrapText="1"/>
      <protection/>
    </xf>
    <xf numFmtId="0" fontId="0" fillId="34" borderId="71" xfId="60" applyFont="1" applyFill="1" applyBorder="1" applyAlignment="1" applyProtection="1">
      <alignment horizontal="left" vertical="center" wrapText="1"/>
      <protection/>
    </xf>
    <xf numFmtId="0" fontId="0" fillId="34" borderId="22" xfId="60" applyFont="1" applyFill="1" applyBorder="1" applyAlignment="1" applyProtection="1">
      <alignment horizontal="left" vertical="center" wrapText="1"/>
      <protection/>
    </xf>
    <xf numFmtId="0" fontId="0" fillId="34" borderId="67" xfId="60" applyFont="1" applyFill="1" applyBorder="1" applyAlignment="1" applyProtection="1">
      <alignment horizontal="left" vertical="center" wrapText="1"/>
      <protection/>
    </xf>
    <xf numFmtId="0" fontId="10" fillId="35" borderId="26" xfId="0" applyFont="1" applyFill="1" applyBorder="1" applyAlignment="1" applyProtection="1">
      <alignment horizontal="center" vertical="center" wrapText="1"/>
      <protection/>
    </xf>
    <xf numFmtId="0" fontId="10" fillId="35" borderId="27" xfId="0" applyFont="1" applyFill="1" applyBorder="1" applyAlignment="1" applyProtection="1">
      <alignment horizontal="center" vertical="center" wrapText="1"/>
      <protection/>
    </xf>
    <xf numFmtId="0" fontId="10" fillId="35" borderId="52" xfId="0" applyFont="1" applyFill="1" applyBorder="1" applyAlignment="1" applyProtection="1">
      <alignment horizontal="center" vertical="center" wrapText="1"/>
      <protection/>
    </xf>
    <xf numFmtId="0" fontId="10" fillId="35" borderId="46"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47" xfId="0" applyFont="1" applyFill="1" applyBorder="1" applyAlignment="1" applyProtection="1">
      <alignment horizontal="center" vertical="center" wrapText="1"/>
      <protection/>
    </xf>
    <xf numFmtId="0" fontId="16" fillId="35" borderId="60" xfId="0" applyFont="1" applyFill="1" applyBorder="1" applyAlignment="1">
      <alignment horizontal="center" vertical="center" shrinkToFit="1"/>
    </xf>
    <xf numFmtId="0" fontId="16" fillId="35" borderId="41" xfId="0" applyFont="1" applyFill="1" applyBorder="1" applyAlignment="1">
      <alignment horizontal="center" vertical="center" wrapText="1" shrinkToFit="1"/>
    </xf>
    <xf numFmtId="0" fontId="10" fillId="33" borderId="41" xfId="0" applyFont="1" applyFill="1" applyBorder="1" applyAlignment="1">
      <alignment horizontal="center" vertical="center" shrinkToFit="1"/>
    </xf>
    <xf numFmtId="0" fontId="16" fillId="33" borderId="41" xfId="0" applyFont="1" applyFill="1" applyBorder="1" applyAlignment="1">
      <alignment horizontal="center" vertical="center" wrapText="1" shrinkToFit="1"/>
    </xf>
    <xf numFmtId="0" fontId="10" fillId="35" borderId="48"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49" xfId="0" applyFont="1" applyFill="1" applyBorder="1" applyAlignment="1" applyProtection="1">
      <alignment horizontal="center" vertical="center" wrapText="1"/>
      <protection/>
    </xf>
    <xf numFmtId="0" fontId="18" fillId="33" borderId="55" xfId="0" applyFont="1" applyFill="1" applyBorder="1" applyAlignment="1">
      <alignment horizontal="left" vertical="center" wrapText="1"/>
    </xf>
    <xf numFmtId="0" fontId="18" fillId="33" borderId="20" xfId="0" applyFont="1" applyFill="1" applyBorder="1" applyAlignment="1">
      <alignment horizontal="left" vertical="center" wrapText="1"/>
    </xf>
    <xf numFmtId="0" fontId="10" fillId="33" borderId="20"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21" xfId="0" applyFont="1" applyFill="1" applyBorder="1" applyAlignment="1">
      <alignment vertical="center" wrapText="1"/>
    </xf>
    <xf numFmtId="0" fontId="0" fillId="0" borderId="37" xfId="0" applyFont="1" applyFill="1" applyBorder="1" applyAlignment="1">
      <alignment vertical="center" wrapText="1"/>
    </xf>
    <xf numFmtId="0" fontId="16" fillId="33" borderId="66"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71" xfId="0" applyFont="1" applyFill="1" applyBorder="1" applyAlignment="1">
      <alignment vertical="center" wrapText="1"/>
    </xf>
    <xf numFmtId="0" fontId="0" fillId="0" borderId="22" xfId="0" applyFont="1" applyFill="1" applyBorder="1" applyAlignment="1">
      <alignment vertical="center" wrapText="1"/>
    </xf>
    <xf numFmtId="0" fontId="0" fillId="0" borderId="67" xfId="0" applyFont="1" applyFill="1" applyBorder="1" applyAlignment="1">
      <alignment vertical="center" wrapText="1"/>
    </xf>
    <xf numFmtId="0" fontId="16" fillId="35" borderId="26" xfId="0" applyFont="1" applyFill="1" applyBorder="1" applyAlignment="1" applyProtection="1">
      <alignment horizontal="center" vertical="center" wrapText="1"/>
      <protection/>
    </xf>
    <xf numFmtId="0" fontId="16" fillId="35" borderId="27" xfId="0" applyFont="1" applyFill="1" applyBorder="1" applyAlignment="1" applyProtection="1">
      <alignment horizontal="center" vertical="center" wrapText="1"/>
      <protection/>
    </xf>
    <xf numFmtId="0" fontId="16" fillId="35" borderId="52" xfId="0" applyFont="1" applyFill="1" applyBorder="1" applyAlignment="1" applyProtection="1">
      <alignment horizontal="center" vertical="center" wrapText="1"/>
      <protection/>
    </xf>
    <xf numFmtId="0" fontId="0" fillId="0" borderId="55" xfId="0" applyFont="1" applyFill="1" applyBorder="1" applyAlignment="1">
      <alignment vertical="center" wrapText="1"/>
    </xf>
    <xf numFmtId="0" fontId="0" fillId="0" borderId="20" xfId="0" applyFont="1" applyFill="1" applyBorder="1" applyAlignment="1">
      <alignment vertical="center" wrapText="1"/>
    </xf>
    <xf numFmtId="0" fontId="0" fillId="0" borderId="31" xfId="0" applyFont="1" applyFill="1" applyBorder="1" applyAlignment="1">
      <alignment vertical="center" wrapText="1"/>
    </xf>
    <xf numFmtId="0" fontId="10" fillId="35" borderId="43" xfId="0" applyFont="1" applyFill="1" applyBorder="1" applyAlignment="1" applyProtection="1">
      <alignment horizontal="center" vertical="center" wrapText="1"/>
      <protection/>
    </xf>
    <xf numFmtId="0" fontId="10" fillId="35" borderId="44" xfId="0" applyFont="1" applyFill="1" applyBorder="1" applyAlignment="1" applyProtection="1">
      <alignment horizontal="center" vertical="center" wrapText="1"/>
      <protection/>
    </xf>
    <xf numFmtId="0" fontId="10" fillId="35" borderId="45" xfId="0" applyFont="1" applyFill="1" applyBorder="1" applyAlignment="1" applyProtection="1">
      <alignment horizontal="center" vertical="center" wrapText="1"/>
      <protection/>
    </xf>
    <xf numFmtId="0" fontId="10" fillId="35" borderId="53" xfId="0" applyFont="1" applyFill="1" applyBorder="1" applyAlignment="1" applyProtection="1">
      <alignment horizontal="center" vertical="center" wrapText="1"/>
      <protection/>
    </xf>
    <xf numFmtId="0" fontId="10" fillId="35" borderId="39" xfId="0" applyFont="1" applyFill="1" applyBorder="1" applyAlignment="1" applyProtection="1">
      <alignment horizontal="center" vertical="center" wrapText="1"/>
      <protection/>
    </xf>
    <xf numFmtId="0" fontId="10" fillId="35" borderId="54" xfId="0" applyFont="1" applyFill="1" applyBorder="1" applyAlignment="1" applyProtection="1">
      <alignment horizontal="center" vertical="center" wrapText="1"/>
      <protection/>
    </xf>
    <xf numFmtId="0" fontId="10" fillId="35" borderId="64" xfId="0" applyFont="1" applyFill="1" applyBorder="1" applyAlignment="1" applyProtection="1">
      <alignment horizontal="center" vertical="center" wrapText="1"/>
      <protection/>
    </xf>
    <xf numFmtId="0" fontId="10" fillId="35" borderId="22" xfId="0" applyFont="1" applyFill="1" applyBorder="1" applyAlignment="1" applyProtection="1">
      <alignment horizontal="center" vertical="center"/>
      <protection/>
    </xf>
    <xf numFmtId="0" fontId="10" fillId="35" borderId="65" xfId="0" applyFont="1" applyFill="1" applyBorder="1" applyAlignment="1" applyProtection="1">
      <alignment horizontal="center" vertical="center"/>
      <protection/>
    </xf>
    <xf numFmtId="0" fontId="0" fillId="0" borderId="66"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67" xfId="0" applyFont="1" applyFill="1" applyBorder="1" applyAlignment="1">
      <alignment horizontal="left" vertical="top" wrapText="1"/>
    </xf>
    <xf numFmtId="0" fontId="6" fillId="35" borderId="52" xfId="61" applyFont="1" applyFill="1" applyBorder="1" applyAlignment="1" applyProtection="1">
      <alignment horizontal="center" vertical="center" wrapText="1"/>
      <protection/>
    </xf>
    <xf numFmtId="0" fontId="19" fillId="0" borderId="36"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2" fillId="0" borderId="36"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35" xfId="0" applyFont="1" applyFill="1" applyBorder="1" applyAlignment="1">
      <alignment horizontal="left" vertical="top" wrapText="1"/>
    </xf>
    <xf numFmtId="0" fontId="62" fillId="0" borderId="36" xfId="0" applyFont="1" applyFill="1" applyBorder="1" applyAlignment="1">
      <alignment vertical="top" wrapText="1"/>
    </xf>
    <xf numFmtId="0" fontId="62" fillId="0" borderId="21" xfId="0" applyFont="1" applyFill="1" applyBorder="1" applyAlignment="1">
      <alignment vertical="top" wrapText="1"/>
    </xf>
    <xf numFmtId="0" fontId="62" fillId="0" borderId="35" xfId="0" applyFont="1" applyFill="1" applyBorder="1" applyAlignment="1">
      <alignment vertical="top" wrapText="1"/>
    </xf>
    <xf numFmtId="0" fontId="19" fillId="0" borderId="36"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2" fillId="34" borderId="55"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96" xfId="0" applyFont="1" applyFill="1" applyBorder="1" applyAlignment="1">
      <alignment horizontal="center" vertical="center"/>
    </xf>
    <xf numFmtId="0" fontId="2" fillId="34" borderId="31"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8" fillId="34" borderId="36"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0" fillId="34" borderId="50" xfId="0" applyFont="1" applyFill="1" applyBorder="1" applyAlignment="1">
      <alignment horizontal="center" vertical="center"/>
    </xf>
    <xf numFmtId="0" fontId="0" fillId="34" borderId="44" xfId="0" applyFont="1" applyFill="1" applyBorder="1" applyAlignment="1">
      <alignment horizontal="center" vertical="center"/>
    </xf>
    <xf numFmtId="0" fontId="8" fillId="34" borderId="21" xfId="0" applyFont="1" applyFill="1" applyBorder="1" applyAlignment="1">
      <alignment horizontal="center" vertical="center"/>
    </xf>
    <xf numFmtId="0" fontId="0" fillId="34" borderId="97" xfId="0" applyFill="1" applyBorder="1" applyAlignment="1">
      <alignment horizontal="center" vertical="center"/>
    </xf>
    <xf numFmtId="0" fontId="0" fillId="34" borderId="98" xfId="0" applyFill="1" applyBorder="1" applyAlignment="1">
      <alignment horizontal="center" vertical="center"/>
    </xf>
    <xf numFmtId="0" fontId="0" fillId="34" borderId="99" xfId="0" applyFill="1" applyBorder="1" applyAlignment="1">
      <alignment horizontal="center" vertical="center"/>
    </xf>
    <xf numFmtId="0" fontId="8" fillId="34" borderId="100" xfId="0" applyFont="1" applyFill="1" applyBorder="1" applyAlignment="1">
      <alignment horizontal="left" vertical="center" wrapText="1"/>
    </xf>
    <xf numFmtId="0" fontId="8" fillId="34" borderId="98" xfId="0" applyFont="1" applyFill="1" applyBorder="1" applyAlignment="1">
      <alignment horizontal="left" vertical="center" wrapText="1"/>
    </xf>
    <xf numFmtId="0" fontId="8" fillId="34" borderId="99" xfId="0" applyFont="1" applyFill="1" applyBorder="1" applyAlignment="1">
      <alignment horizontal="left" vertical="center" wrapText="1"/>
    </xf>
    <xf numFmtId="41" fontId="0" fillId="34" borderId="100" xfId="60" applyNumberFormat="1" applyFont="1" applyFill="1" applyBorder="1" applyAlignment="1" applyProtection="1">
      <alignment horizontal="center" vertical="center" wrapText="1"/>
      <protection/>
    </xf>
    <xf numFmtId="41" fontId="0" fillId="34" borderId="98" xfId="60" applyNumberFormat="1" applyFont="1" applyFill="1" applyBorder="1" applyAlignment="1" applyProtection="1">
      <alignment horizontal="center" vertical="center" wrapText="1"/>
      <protection/>
    </xf>
    <xf numFmtId="41" fontId="0" fillId="34" borderId="101" xfId="60" applyNumberFormat="1" applyFont="1" applyFill="1" applyBorder="1" applyAlignment="1" applyProtection="1">
      <alignment horizontal="center" vertical="center" wrapText="1"/>
      <protection/>
    </xf>
    <xf numFmtId="0" fontId="8" fillId="34" borderId="98" xfId="0" applyFont="1" applyFill="1" applyBorder="1" applyAlignment="1">
      <alignment horizontal="left" vertical="center"/>
    </xf>
    <xf numFmtId="0" fontId="8" fillId="34" borderId="99" xfId="0" applyFont="1" applyFill="1" applyBorder="1" applyAlignment="1">
      <alignment horizontal="left" vertical="center"/>
    </xf>
    <xf numFmtId="41" fontId="0" fillId="34" borderId="100" xfId="0" applyNumberFormat="1" applyFill="1" applyBorder="1" applyAlignment="1">
      <alignment horizontal="right" vertical="center"/>
    </xf>
    <xf numFmtId="41" fontId="0" fillId="34" borderId="98" xfId="0" applyNumberFormat="1" applyFill="1" applyBorder="1" applyAlignment="1">
      <alignment horizontal="right" vertical="center"/>
    </xf>
    <xf numFmtId="41" fontId="0" fillId="34" borderId="102" xfId="0" applyNumberFormat="1" applyFill="1" applyBorder="1" applyAlignment="1">
      <alignment horizontal="right" vertical="center"/>
    </xf>
    <xf numFmtId="0" fontId="0" fillId="34" borderId="103" xfId="0" applyFill="1" applyBorder="1" applyAlignment="1">
      <alignment horizontal="center" vertical="center"/>
    </xf>
    <xf numFmtId="0" fontId="0" fillId="34" borderId="104" xfId="0" applyFill="1" applyBorder="1" applyAlignment="1">
      <alignment horizontal="center" vertical="center"/>
    </xf>
    <xf numFmtId="0" fontId="0" fillId="34" borderId="105" xfId="0" applyFill="1" applyBorder="1" applyAlignment="1">
      <alignment horizontal="center" vertical="center"/>
    </xf>
    <xf numFmtId="0" fontId="8" fillId="34" borderId="106" xfId="0" applyFont="1" applyFill="1" applyBorder="1" applyAlignment="1">
      <alignment horizontal="left" vertical="center" wrapText="1"/>
    </xf>
    <xf numFmtId="0" fontId="8" fillId="34" borderId="104" xfId="0" applyFont="1" applyFill="1" applyBorder="1" applyAlignment="1">
      <alignment horizontal="left" vertical="center" wrapText="1"/>
    </xf>
    <xf numFmtId="0" fontId="8" fillId="34" borderId="105" xfId="0" applyFont="1" applyFill="1" applyBorder="1" applyAlignment="1">
      <alignment horizontal="left" vertical="center" wrapText="1"/>
    </xf>
    <xf numFmtId="41" fontId="0" fillId="34" borderId="106" xfId="0" applyNumberFormat="1" applyFill="1" applyBorder="1" applyAlignment="1">
      <alignment horizontal="right" vertical="center"/>
    </xf>
    <xf numFmtId="41" fontId="0" fillId="34" borderId="104" xfId="0" applyNumberFormat="1" applyFill="1" applyBorder="1" applyAlignment="1">
      <alignment horizontal="right" vertical="center"/>
    </xf>
    <xf numFmtId="41" fontId="0" fillId="34" borderId="107" xfId="0" applyNumberFormat="1" applyFill="1" applyBorder="1" applyAlignment="1">
      <alignment horizontal="right" vertical="center"/>
    </xf>
    <xf numFmtId="0" fontId="8" fillId="34" borderId="104" xfId="0" applyFont="1" applyFill="1" applyBorder="1" applyAlignment="1">
      <alignment horizontal="left" vertical="center"/>
    </xf>
    <xf numFmtId="0" fontId="8" fillId="34" borderId="105" xfId="0" applyFont="1" applyFill="1" applyBorder="1" applyAlignment="1">
      <alignment horizontal="left" vertical="center"/>
    </xf>
    <xf numFmtId="41" fontId="0" fillId="34" borderId="108" xfId="0" applyNumberFormat="1" applyFill="1" applyBorder="1" applyAlignment="1">
      <alignment horizontal="right" vertical="center"/>
    </xf>
    <xf numFmtId="0" fontId="0" fillId="34" borderId="109" xfId="0" applyFill="1" applyBorder="1" applyAlignment="1">
      <alignment horizontal="center" vertical="center"/>
    </xf>
    <xf numFmtId="0" fontId="0" fillId="34" borderId="110" xfId="0" applyFill="1" applyBorder="1" applyAlignment="1">
      <alignment horizontal="center" vertical="center"/>
    </xf>
    <xf numFmtId="0" fontId="0" fillId="34" borderId="111" xfId="0" applyFill="1" applyBorder="1" applyAlignment="1">
      <alignment horizontal="center" vertical="center"/>
    </xf>
    <xf numFmtId="0" fontId="8" fillId="34" borderId="112" xfId="0" applyFont="1" applyFill="1" applyBorder="1" applyAlignment="1">
      <alignment horizontal="left" vertical="center" wrapText="1"/>
    </xf>
    <xf numFmtId="0" fontId="8" fillId="34" borderId="110" xfId="0" applyFont="1" applyFill="1" applyBorder="1" applyAlignment="1">
      <alignment horizontal="left" vertical="center" wrapText="1"/>
    </xf>
    <xf numFmtId="0" fontId="8" fillId="34" borderId="111" xfId="0" applyFont="1" applyFill="1" applyBorder="1" applyAlignment="1">
      <alignment horizontal="left" vertical="center" wrapText="1"/>
    </xf>
    <xf numFmtId="41" fontId="0" fillId="34" borderId="112" xfId="0" applyNumberFormat="1" applyFill="1" applyBorder="1" applyAlignment="1">
      <alignment horizontal="right" vertical="center"/>
    </xf>
    <xf numFmtId="41" fontId="0" fillId="34" borderId="110" xfId="0" applyNumberFormat="1" applyFill="1" applyBorder="1" applyAlignment="1">
      <alignment horizontal="right" vertical="center"/>
    </xf>
    <xf numFmtId="41" fontId="0" fillId="34" borderId="113" xfId="0" applyNumberFormat="1" applyFill="1" applyBorder="1" applyAlignment="1">
      <alignment horizontal="right" vertical="center"/>
    </xf>
    <xf numFmtId="0" fontId="8" fillId="34" borderId="110" xfId="0" applyFont="1" applyFill="1" applyBorder="1" applyAlignment="1">
      <alignment horizontal="left" vertical="center"/>
    </xf>
    <xf numFmtId="0" fontId="8" fillId="34" borderId="111" xfId="0" applyFont="1" applyFill="1" applyBorder="1" applyAlignment="1">
      <alignment horizontal="left" vertical="center"/>
    </xf>
    <xf numFmtId="41" fontId="0" fillId="34" borderId="114" xfId="0" applyNumberFormat="1" applyFill="1" applyBorder="1" applyAlignment="1">
      <alignment horizontal="right" vertical="center"/>
    </xf>
    <xf numFmtId="0" fontId="0" fillId="34" borderId="34" xfId="0" applyFill="1" applyBorder="1" applyAlignment="1">
      <alignment horizontal="center" vertical="center"/>
    </xf>
    <xf numFmtId="0" fontId="0" fillId="34" borderId="21" xfId="0" applyFill="1" applyBorder="1" applyAlignment="1">
      <alignment horizontal="center" vertical="center"/>
    </xf>
    <xf numFmtId="0" fontId="0" fillId="34" borderId="35" xfId="0" applyFill="1" applyBorder="1" applyAlignment="1">
      <alignment horizontal="center" vertical="center"/>
    </xf>
    <xf numFmtId="0" fontId="8" fillId="34" borderId="115" xfId="0" applyFont="1" applyFill="1" applyBorder="1" applyAlignment="1">
      <alignment horizontal="center" vertical="center" wrapText="1"/>
    </xf>
    <xf numFmtId="0" fontId="8" fillId="34" borderId="116" xfId="0" applyFont="1" applyFill="1" applyBorder="1" applyAlignment="1">
      <alignment horizontal="center" vertical="center" wrapText="1"/>
    </xf>
    <xf numFmtId="0" fontId="8" fillId="34" borderId="117" xfId="0" applyFont="1" applyFill="1" applyBorder="1" applyAlignment="1">
      <alignment horizontal="center" vertical="center" wrapText="1"/>
    </xf>
    <xf numFmtId="41" fontId="0" fillId="34" borderId="36" xfId="0" applyNumberFormat="1" applyFill="1" applyBorder="1" applyAlignment="1">
      <alignment horizontal="right" vertical="center"/>
    </xf>
    <xf numFmtId="41" fontId="0" fillId="34" borderId="21" xfId="0" applyNumberFormat="1" applyFill="1" applyBorder="1" applyAlignment="1">
      <alignment horizontal="right" vertical="center"/>
    </xf>
    <xf numFmtId="41" fontId="0" fillId="34" borderId="33" xfId="0" applyNumberFormat="1" applyFill="1" applyBorder="1" applyAlignment="1">
      <alignment horizontal="right" vertical="center"/>
    </xf>
    <xf numFmtId="0" fontId="0" fillId="34" borderId="116" xfId="0" applyFill="1" applyBorder="1" applyAlignment="1">
      <alignment horizontal="center" vertical="center"/>
    </xf>
    <xf numFmtId="0" fontId="0" fillId="34" borderId="117" xfId="0" applyFill="1" applyBorder="1" applyAlignment="1">
      <alignment horizontal="center" vertical="center"/>
    </xf>
    <xf numFmtId="41" fontId="0" fillId="34" borderId="37" xfId="0" applyNumberFormat="1" applyFill="1" applyBorder="1" applyAlignment="1">
      <alignment horizontal="right" vertical="center"/>
    </xf>
    <xf numFmtId="0" fontId="2" fillId="34" borderId="34"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37" xfId="0" applyFont="1" applyFill="1" applyBorder="1" applyAlignment="1">
      <alignment horizontal="center" vertical="center"/>
    </xf>
    <xf numFmtId="178" fontId="8" fillId="34" borderId="36" xfId="0" applyNumberFormat="1" applyFont="1" applyFill="1" applyBorder="1" applyAlignment="1">
      <alignment horizontal="center" vertical="center" wrapText="1"/>
    </xf>
    <xf numFmtId="178" fontId="8" fillId="34" borderId="21" xfId="0" applyNumberFormat="1" applyFont="1" applyFill="1" applyBorder="1" applyAlignment="1">
      <alignment horizontal="center" vertical="center" wrapText="1"/>
    </xf>
    <xf numFmtId="178" fontId="8" fillId="34" borderId="33" xfId="0" applyNumberFormat="1" applyFont="1" applyFill="1" applyBorder="1" applyAlignment="1">
      <alignment horizontal="center" vertical="center" wrapText="1"/>
    </xf>
    <xf numFmtId="178" fontId="8" fillId="34" borderId="21" xfId="0" applyNumberFormat="1" applyFont="1" applyFill="1" applyBorder="1" applyAlignment="1">
      <alignment horizontal="center" vertical="center"/>
    </xf>
    <xf numFmtId="0" fontId="0" fillId="34" borderId="97"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8" fillId="34" borderId="80" xfId="0" applyFont="1" applyFill="1" applyBorder="1" applyAlignment="1">
      <alignment horizontal="left" vertical="center" wrapText="1"/>
    </xf>
    <xf numFmtId="0" fontId="0" fillId="34" borderId="44" xfId="0" applyFont="1" applyFill="1" applyBorder="1" applyAlignment="1">
      <alignment horizontal="left" vertical="center"/>
    </xf>
    <xf numFmtId="0" fontId="0" fillId="34" borderId="68" xfId="0" applyFont="1" applyFill="1" applyBorder="1" applyAlignment="1">
      <alignment horizontal="left" vertical="center"/>
    </xf>
    <xf numFmtId="176" fontId="0" fillId="34" borderId="100" xfId="0" applyNumberFormat="1" applyFont="1" applyFill="1" applyBorder="1" applyAlignment="1">
      <alignment horizontal="right" vertical="center"/>
    </xf>
    <xf numFmtId="176" fontId="0" fillId="34" borderId="98" xfId="0" applyNumberFormat="1" applyFont="1" applyFill="1" applyBorder="1" applyAlignment="1">
      <alignment horizontal="right" vertical="center"/>
    </xf>
    <xf numFmtId="176" fontId="0" fillId="34" borderId="101" xfId="0" applyNumberFormat="1" applyFont="1" applyFill="1" applyBorder="1" applyAlignment="1">
      <alignment horizontal="right" vertical="center"/>
    </xf>
    <xf numFmtId="0" fontId="0" fillId="34" borderId="103" xfId="0" applyFont="1" applyFill="1" applyBorder="1" applyAlignment="1">
      <alignment horizontal="center" vertical="center"/>
    </xf>
    <xf numFmtId="0" fontId="0" fillId="34" borderId="104" xfId="0" applyFont="1" applyFill="1" applyBorder="1" applyAlignment="1">
      <alignment horizontal="center" vertical="center"/>
    </xf>
    <xf numFmtId="0" fontId="0" fillId="34" borderId="105" xfId="0" applyFont="1" applyFill="1" applyBorder="1" applyAlignment="1">
      <alignment horizontal="center" vertical="center"/>
    </xf>
    <xf numFmtId="0" fontId="8" fillId="34" borderId="118" xfId="0" applyFont="1" applyFill="1" applyBorder="1" applyAlignment="1">
      <alignment horizontal="left" vertical="center" wrapText="1"/>
    </xf>
    <xf numFmtId="0" fontId="8" fillId="34" borderId="119" xfId="0" applyFont="1" applyFill="1" applyBorder="1" applyAlignment="1">
      <alignment horizontal="left" vertical="center" wrapText="1"/>
    </xf>
    <xf numFmtId="0" fontId="8" fillId="34" borderId="120" xfId="0" applyFont="1" applyFill="1" applyBorder="1" applyAlignment="1">
      <alignment horizontal="left" vertical="center" wrapText="1"/>
    </xf>
    <xf numFmtId="176" fontId="0" fillId="34" borderId="106" xfId="0" applyNumberFormat="1" applyFont="1" applyFill="1" applyBorder="1" applyAlignment="1">
      <alignment horizontal="right" vertical="center"/>
    </xf>
    <xf numFmtId="176" fontId="0" fillId="34" borderId="104" xfId="0" applyNumberFormat="1" applyFont="1" applyFill="1" applyBorder="1" applyAlignment="1">
      <alignment horizontal="right" vertical="center"/>
    </xf>
    <xf numFmtId="176" fontId="0" fillId="34" borderId="107" xfId="0" applyNumberFormat="1" applyFont="1" applyFill="1" applyBorder="1" applyAlignment="1">
      <alignment horizontal="right" vertical="center"/>
    </xf>
    <xf numFmtId="178" fontId="8" fillId="34" borderId="35" xfId="0" applyNumberFormat="1" applyFont="1" applyFill="1" applyBorder="1" applyAlignment="1">
      <alignment horizontal="center" vertical="center"/>
    </xf>
    <xf numFmtId="41" fontId="0" fillId="34" borderId="101" xfId="0" applyNumberFormat="1" applyFill="1" applyBorder="1" applyAlignment="1">
      <alignment horizontal="right" vertical="center"/>
    </xf>
    <xf numFmtId="0" fontId="0" fillId="34" borderId="66" xfId="0" applyFill="1" applyBorder="1" applyAlignment="1">
      <alignment horizontal="center" vertical="center"/>
    </xf>
    <xf numFmtId="0" fontId="0" fillId="34" borderId="22" xfId="0" applyFill="1" applyBorder="1" applyAlignment="1">
      <alignment horizontal="center" vertical="center"/>
    </xf>
    <xf numFmtId="0" fontId="0" fillId="34" borderId="72" xfId="0" applyFill="1" applyBorder="1" applyAlignment="1">
      <alignment horizontal="center" vertical="center"/>
    </xf>
    <xf numFmtId="0" fontId="8" fillId="34" borderId="121" xfId="0" applyFont="1" applyFill="1" applyBorder="1" applyAlignment="1">
      <alignment horizontal="center" vertical="center" wrapText="1"/>
    </xf>
    <xf numFmtId="0" fontId="8" fillId="34" borderId="122" xfId="0" applyFont="1" applyFill="1" applyBorder="1" applyAlignment="1">
      <alignment horizontal="center" vertical="center" wrapText="1"/>
    </xf>
    <xf numFmtId="0" fontId="8" fillId="34" borderId="123" xfId="0" applyFont="1" applyFill="1" applyBorder="1" applyAlignment="1">
      <alignment horizontal="center" vertical="center" wrapText="1"/>
    </xf>
    <xf numFmtId="41" fontId="0" fillId="34" borderId="71" xfId="0" applyNumberFormat="1" applyFill="1" applyBorder="1" applyAlignment="1">
      <alignment horizontal="right" vertical="center"/>
    </xf>
    <xf numFmtId="41" fontId="0" fillId="34" borderId="22" xfId="0" applyNumberFormat="1" applyFill="1" applyBorder="1" applyAlignment="1">
      <alignment horizontal="right" vertical="center"/>
    </xf>
    <xf numFmtId="41" fontId="0" fillId="34" borderId="65" xfId="0" applyNumberFormat="1" applyFill="1" applyBorder="1" applyAlignment="1">
      <alignment horizontal="right" vertical="center"/>
    </xf>
    <xf numFmtId="41" fontId="0" fillId="34" borderId="67" xfId="0" applyNumberFormat="1" applyFill="1" applyBorder="1" applyAlignment="1">
      <alignment horizontal="right" vertical="center"/>
    </xf>
    <xf numFmtId="0" fontId="0" fillId="35" borderId="36" xfId="0" applyFill="1" applyBorder="1" applyAlignment="1">
      <alignment vertical="center"/>
    </xf>
    <xf numFmtId="0" fontId="0" fillId="35" borderId="35" xfId="0" applyFill="1" applyBorder="1" applyAlignment="1">
      <alignment vertical="center"/>
    </xf>
    <xf numFmtId="0" fontId="0" fillId="35" borderId="36" xfId="0" applyFill="1" applyBorder="1" applyAlignment="1">
      <alignment horizontal="center" vertical="center"/>
    </xf>
    <xf numFmtId="0" fontId="0" fillId="35" borderId="21" xfId="0"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5" xfId="0" applyFill="1" applyBorder="1" applyAlignment="1">
      <alignment horizontal="center" vertical="center" wrapText="1"/>
    </xf>
    <xf numFmtId="0" fontId="0" fillId="34" borderId="36" xfId="0" applyFill="1" applyBorder="1" applyAlignment="1">
      <alignment vertical="center"/>
    </xf>
    <xf numFmtId="0" fontId="0" fillId="34" borderId="21" xfId="0" applyFill="1" applyBorder="1" applyAlignment="1">
      <alignment vertical="center"/>
    </xf>
    <xf numFmtId="0" fontId="0" fillId="34" borderId="35" xfId="0" applyFill="1" applyBorder="1" applyAlignment="1">
      <alignment vertical="center"/>
    </xf>
    <xf numFmtId="41" fontId="0" fillId="34" borderId="35" xfId="0" applyNumberFormat="1" applyFill="1" applyBorder="1" applyAlignment="1">
      <alignment horizontal="right" vertical="center"/>
    </xf>
    <xf numFmtId="0" fontId="0" fillId="35" borderId="36" xfId="0" applyFill="1" applyBorder="1" applyAlignment="1">
      <alignment horizontal="right" vertical="center"/>
    </xf>
    <xf numFmtId="0" fontId="0" fillId="35" borderId="35" xfId="0" applyFill="1" applyBorder="1" applyAlignment="1">
      <alignment horizontal="right" vertical="center"/>
    </xf>
    <xf numFmtId="41" fontId="0" fillId="34" borderId="36" xfId="48" applyNumberFormat="1" applyFont="1" applyFill="1" applyBorder="1" applyAlignment="1">
      <alignment horizontal="right" vertical="center"/>
    </xf>
    <xf numFmtId="41" fontId="0" fillId="34" borderId="21" xfId="48" applyNumberFormat="1" applyFont="1" applyFill="1" applyBorder="1" applyAlignment="1">
      <alignment horizontal="right" vertical="center"/>
    </xf>
    <xf numFmtId="41" fontId="0" fillId="34" borderId="35" xfId="48" applyNumberFormat="1" applyFont="1" applyFill="1" applyBorder="1" applyAlignment="1">
      <alignment horizontal="right" vertical="center"/>
    </xf>
    <xf numFmtId="38" fontId="0" fillId="34" borderId="36" xfId="48" applyFont="1" applyFill="1" applyBorder="1" applyAlignment="1">
      <alignment horizontal="right" vertical="center" wrapText="1"/>
    </xf>
    <xf numFmtId="38" fontId="0" fillId="34" borderId="21" xfId="48" applyFont="1" applyFill="1" applyBorder="1" applyAlignment="1">
      <alignment horizontal="right" vertical="center" wrapText="1"/>
    </xf>
    <xf numFmtId="38" fontId="0" fillId="34" borderId="35" xfId="48" applyFont="1" applyFill="1" applyBorder="1" applyAlignment="1">
      <alignment horizontal="right" vertical="center" wrapText="1"/>
    </xf>
    <xf numFmtId="0" fontId="0" fillId="0" borderId="50"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7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10" fillId="33" borderId="76"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77" xfId="0" applyFont="1" applyFill="1" applyBorder="1" applyAlignment="1">
      <alignment horizontal="center" vertical="center" shrinkToFit="1"/>
    </xf>
    <xf numFmtId="41" fontId="0" fillId="0" borderId="78" xfId="60" applyNumberFormat="1" applyFont="1" applyFill="1" applyBorder="1" applyAlignment="1" applyProtection="1">
      <alignment horizontal="center" vertical="center" wrapText="1"/>
      <protection/>
    </xf>
    <xf numFmtId="41" fontId="0" fillId="0" borderId="36" xfId="60" applyNumberFormat="1" applyFont="1" applyFill="1" applyBorder="1" applyAlignment="1" applyProtection="1">
      <alignment horizontal="right" vertical="center" wrapText="1"/>
      <protection/>
    </xf>
    <xf numFmtId="41" fontId="0" fillId="0" borderId="21" xfId="60" applyNumberFormat="1" applyFont="1" applyFill="1" applyBorder="1" applyAlignment="1" applyProtection="1">
      <alignment horizontal="right" vertical="center" wrapText="1"/>
      <protection/>
    </xf>
    <xf numFmtId="41" fontId="0" fillId="0" borderId="35" xfId="60" applyNumberFormat="1" applyFont="1" applyFill="1" applyBorder="1" applyAlignment="1" applyProtection="1">
      <alignment horizontal="right" vertical="center" wrapText="1"/>
      <protection/>
    </xf>
    <xf numFmtId="41" fontId="0" fillId="0" borderId="37" xfId="60" applyNumberFormat="1" applyFont="1" applyFill="1" applyBorder="1" applyAlignment="1" applyProtection="1">
      <alignment horizontal="right" vertical="center" wrapText="1"/>
      <protection/>
    </xf>
    <xf numFmtId="0" fontId="0" fillId="0" borderId="50" xfId="60" applyFont="1" applyFill="1" applyBorder="1" applyAlignment="1" applyProtection="1">
      <alignment horizontal="left" vertical="center" wrapText="1"/>
      <protection/>
    </xf>
    <xf numFmtId="0" fontId="0" fillId="0" borderId="36" xfId="0" applyFont="1" applyFill="1" applyBorder="1" applyAlignment="1">
      <alignment horizontal="center" vertical="center" wrapText="1"/>
    </xf>
    <xf numFmtId="0" fontId="0" fillId="0" borderId="60" xfId="0" applyFont="1" applyFill="1" applyBorder="1" applyAlignment="1">
      <alignment horizontal="left" vertical="center" wrapText="1" shrinkToFit="1"/>
    </xf>
    <xf numFmtId="0" fontId="0" fillId="0" borderId="60" xfId="0" applyFont="1" applyFill="1" applyBorder="1" applyAlignment="1">
      <alignment horizontal="left" vertical="center" shrinkToFit="1"/>
    </xf>
    <xf numFmtId="0" fontId="0" fillId="0" borderId="62" xfId="0" applyFont="1" applyFill="1" applyBorder="1" applyAlignment="1">
      <alignment horizontal="left" vertical="center" shrinkToFit="1"/>
    </xf>
    <xf numFmtId="179" fontId="0" fillId="0" borderId="59" xfId="0" applyNumberFormat="1" applyFont="1" applyFill="1" applyBorder="1" applyAlignment="1">
      <alignment horizontal="center" vertical="center" wrapText="1"/>
    </xf>
    <xf numFmtId="179" fontId="0" fillId="0" borderId="60" xfId="0" applyNumberFormat="1" applyFont="1" applyFill="1" applyBorder="1" applyAlignment="1">
      <alignment horizontal="center" vertical="center" wrapText="1"/>
    </xf>
    <xf numFmtId="179" fontId="0" fillId="0" borderId="63" xfId="0" applyNumberFormat="1" applyFont="1" applyFill="1" applyBorder="1" applyAlignment="1">
      <alignment horizontal="center" vertical="center" wrapText="1"/>
    </xf>
    <xf numFmtId="179" fontId="0" fillId="0" borderId="41" xfId="0" applyNumberFormat="1" applyFont="1" applyFill="1" applyBorder="1" applyAlignment="1">
      <alignment horizontal="center" vertical="center" wrapText="1"/>
    </xf>
    <xf numFmtId="0" fontId="0" fillId="0" borderId="41" xfId="0" applyFont="1" applyFill="1" applyBorder="1" applyAlignment="1">
      <alignment vertical="center" wrapText="1" shrinkToFit="1"/>
    </xf>
    <xf numFmtId="0" fontId="0" fillId="0" borderId="41" xfId="0" applyFont="1" applyFill="1" applyBorder="1" applyAlignment="1">
      <alignment vertical="center" shrinkToFit="1"/>
    </xf>
    <xf numFmtId="0" fontId="0" fillId="0" borderId="42" xfId="0" applyFont="1" applyFill="1" applyBorder="1" applyAlignment="1">
      <alignment vertical="center" shrinkToFit="1"/>
    </xf>
    <xf numFmtId="0" fontId="0" fillId="0" borderId="41" xfId="0" applyFont="1" applyFill="1" applyBorder="1" applyAlignment="1">
      <alignment horizontal="left" vertical="center" wrapText="1" shrinkToFit="1"/>
    </xf>
    <xf numFmtId="0" fontId="0" fillId="0" borderId="41"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34" borderId="0" xfId="0" applyFont="1" applyFill="1" applyBorder="1" applyAlignment="1">
      <alignment horizontal="left" vertical="center" wrapText="1" shrinkToFit="1"/>
    </xf>
    <xf numFmtId="0" fontId="0" fillId="34" borderId="0" xfId="0" applyFont="1" applyFill="1" applyBorder="1" applyAlignment="1">
      <alignment horizontal="left" vertical="center" shrinkToFi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58" xfId="0" applyFont="1" applyFill="1" applyBorder="1" applyAlignment="1">
      <alignment horizontal="left" vertical="top" wrapText="1"/>
    </xf>
    <xf numFmtId="0" fontId="16" fillId="33" borderId="36"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73</xdr:row>
      <xdr:rowOff>676275</xdr:rowOff>
    </xdr:from>
    <xdr:to>
      <xdr:col>47</xdr:col>
      <xdr:colOff>152400</xdr:colOff>
      <xdr:row>78</xdr:row>
      <xdr:rowOff>209550</xdr:rowOff>
    </xdr:to>
    <xdr:sp>
      <xdr:nvSpPr>
        <xdr:cNvPr id="1" name="テキスト ボックス 1"/>
        <xdr:cNvSpPr txBox="1">
          <a:spLocks noChangeArrowheads="1"/>
        </xdr:cNvSpPr>
      </xdr:nvSpPr>
      <xdr:spPr>
        <a:xfrm>
          <a:off x="2009775" y="38690550"/>
          <a:ext cx="6581775" cy="4867275"/>
        </a:xfrm>
        <a:prstGeom prst="rect">
          <a:avLst/>
        </a:prstGeom>
        <a:no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Ａ．日本ハム・ソーセージ工業協同組合</a:t>
          </a:r>
          <a:r>
            <a:rPr lang="en-US" cap="none" sz="1600" b="0"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貸付機械取得資金</a:t>
          </a:r>
          <a:r>
            <a:rPr lang="en-US" cap="none" sz="2000" b="1"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9525</xdr:colOff>
      <xdr:row>63</xdr:row>
      <xdr:rowOff>38100</xdr:rowOff>
    </xdr:from>
    <xdr:to>
      <xdr:col>38</xdr:col>
      <xdr:colOff>142875</xdr:colOff>
      <xdr:row>63</xdr:row>
      <xdr:rowOff>371475</xdr:rowOff>
    </xdr:to>
    <xdr:sp>
      <xdr:nvSpPr>
        <xdr:cNvPr id="2" name="円/楕円 2"/>
        <xdr:cNvSpPr>
          <a:spLocks/>
        </xdr:cNvSpPr>
      </xdr:nvSpPr>
      <xdr:spPr>
        <a:xfrm>
          <a:off x="6543675" y="29403675"/>
          <a:ext cx="32385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82</xdr:row>
      <xdr:rowOff>257175</xdr:rowOff>
    </xdr:from>
    <xdr:to>
      <xdr:col>49</xdr:col>
      <xdr:colOff>161925</xdr:colOff>
      <xdr:row>85</xdr:row>
      <xdr:rowOff>85725</xdr:rowOff>
    </xdr:to>
    <xdr:sp>
      <xdr:nvSpPr>
        <xdr:cNvPr id="3" name="テキスト ボックス 3"/>
        <xdr:cNvSpPr txBox="1">
          <a:spLocks noChangeArrowheads="1"/>
        </xdr:cNvSpPr>
      </xdr:nvSpPr>
      <xdr:spPr>
        <a:xfrm>
          <a:off x="1771650" y="47082075"/>
          <a:ext cx="7210425" cy="2762250"/>
        </a:xfrm>
        <a:prstGeom prst="rect">
          <a:avLst/>
        </a:prstGeom>
        <a:noFill/>
        <a:ln w="25400"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機械借受者（</a:t>
          </a:r>
          <a:r>
            <a:rPr lang="en-US" cap="none" sz="2000" b="0" i="0" u="none" baseline="0">
              <a:solidFill>
                <a:srgbClr val="000000"/>
              </a:solidFill>
              <a:latin typeface="ＭＳ Ｐゴシック"/>
              <a:ea typeface="ＭＳ Ｐゴシック"/>
              <a:cs typeface="ＭＳ Ｐゴシック"/>
            </a:rPr>
            <a:t>48</a:t>
          </a:r>
          <a:r>
            <a:rPr lang="en-US" cap="none" sz="2000" b="0" i="0" u="none" baseline="0">
              <a:solidFill>
                <a:srgbClr val="000000"/>
              </a:solidFill>
              <a:latin typeface="ＭＳ Ｐゴシック"/>
              <a:ea typeface="ＭＳ Ｐゴシック"/>
              <a:cs typeface="ＭＳ Ｐゴシック"/>
            </a:rPr>
            <a:t>社）</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123825</xdr:colOff>
      <xdr:row>78</xdr:row>
      <xdr:rowOff>857250</xdr:rowOff>
    </xdr:from>
    <xdr:to>
      <xdr:col>21</xdr:col>
      <xdr:colOff>133350</xdr:colOff>
      <xdr:row>79</xdr:row>
      <xdr:rowOff>533400</xdr:rowOff>
    </xdr:to>
    <xdr:sp>
      <xdr:nvSpPr>
        <xdr:cNvPr id="4" name="テキスト ボックス 4"/>
        <xdr:cNvSpPr txBox="1">
          <a:spLocks noChangeArrowheads="1"/>
        </xdr:cNvSpPr>
      </xdr:nvSpPr>
      <xdr:spPr>
        <a:xfrm>
          <a:off x="1457325" y="44205525"/>
          <a:ext cx="2162175" cy="533400"/>
        </a:xfrm>
        <a:prstGeom prst="rect">
          <a:avLst/>
        </a:prstGeom>
        <a:no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83</xdr:row>
      <xdr:rowOff>142875</xdr:rowOff>
    </xdr:from>
    <xdr:to>
      <xdr:col>45</xdr:col>
      <xdr:colOff>38100</xdr:colOff>
      <xdr:row>84</xdr:row>
      <xdr:rowOff>800100</xdr:rowOff>
    </xdr:to>
    <xdr:sp>
      <xdr:nvSpPr>
        <xdr:cNvPr id="5" name="テキスト ボックス 5"/>
        <xdr:cNvSpPr txBox="1">
          <a:spLocks noChangeArrowheads="1"/>
        </xdr:cNvSpPr>
      </xdr:nvSpPr>
      <xdr:spPr>
        <a:xfrm>
          <a:off x="2600325" y="47805975"/>
          <a:ext cx="5495925" cy="1704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Ｃ．ハ</a:t>
          </a:r>
          <a:r>
            <a:rPr lang="en-US" cap="none" sz="2000" b="0" i="0" u="none" baseline="0">
              <a:solidFill>
                <a:srgbClr val="000000"/>
              </a:solidFill>
              <a:latin typeface="ＭＳ Ｐゴシック"/>
              <a:ea typeface="ＭＳ Ｐゴシック"/>
              <a:cs typeface="ＭＳ Ｐゴシック"/>
            </a:rPr>
            <a:t>ム・ソーセージ製造会社（</a:t>
          </a:r>
          <a:r>
            <a:rPr lang="en-US" cap="none" sz="2000" b="0" i="0" u="none" baseline="0">
              <a:solidFill>
                <a:srgbClr val="000000"/>
              </a:solidFill>
              <a:latin typeface="ＭＳ Ｐゴシック"/>
              <a:ea typeface="ＭＳ Ｐゴシック"/>
              <a:cs typeface="ＭＳ Ｐゴシック"/>
            </a:rPr>
            <a:t>21</a:t>
          </a:r>
          <a:r>
            <a:rPr lang="en-US" cap="none" sz="20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( 77</a:t>
          </a:r>
          <a:r>
            <a:rPr lang="en-US" cap="none" sz="2000" b="0" i="0" u="none" baseline="0">
              <a:solidFill>
                <a:srgbClr val="000000"/>
              </a:solidFill>
              <a:latin typeface="ＭＳ Ｐゴシック"/>
              <a:ea typeface="ＭＳ Ｐゴシック"/>
              <a:cs typeface="ＭＳ Ｐゴシック"/>
            </a:rPr>
            <a:t>件</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360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26</a:t>
          </a:r>
          <a:r>
            <a:rPr lang="en-US" cap="none" sz="1600" b="0" i="0" u="none" baseline="0">
              <a:solidFill>
                <a:srgbClr val="000000"/>
              </a:solidFill>
              <a:latin typeface="ＭＳ Ｐゴシック"/>
              <a:ea typeface="ＭＳ Ｐゴシック"/>
              <a:cs typeface="ＭＳ Ｐゴシック"/>
            </a:rPr>
            <a:t>年度貸付分）</a:t>
          </a:r>
          <a:r>
            <a:rPr lang="en-US" cap="none" sz="16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※48</a:t>
          </a:r>
          <a:r>
            <a:rPr lang="en-US" cap="none" sz="1400" b="0" i="0" u="none" baseline="0">
              <a:solidFill>
                <a:srgbClr val="000000"/>
              </a:solidFill>
              <a:latin typeface="ＭＳ Ｐゴシック"/>
              <a:ea typeface="ＭＳ Ｐゴシック"/>
              <a:cs typeface="ＭＳ Ｐゴシック"/>
            </a:rPr>
            <a:t>社の内数）</a:t>
          </a:r>
        </a:p>
      </xdr:txBody>
    </xdr:sp>
    <xdr:clientData/>
  </xdr:twoCellAnchor>
  <xdr:twoCellAnchor>
    <xdr:from>
      <xdr:col>23</xdr:col>
      <xdr:colOff>180975</xdr:colOff>
      <xdr:row>82</xdr:row>
      <xdr:rowOff>9525</xdr:rowOff>
    </xdr:from>
    <xdr:to>
      <xdr:col>31</xdr:col>
      <xdr:colOff>19050</xdr:colOff>
      <xdr:row>83</xdr:row>
      <xdr:rowOff>238125</xdr:rowOff>
    </xdr:to>
    <xdr:sp fLocksText="0">
      <xdr:nvSpPr>
        <xdr:cNvPr id="6" name="テキスト ボックス 80"/>
        <xdr:cNvSpPr txBox="1">
          <a:spLocks noChangeArrowheads="1"/>
        </xdr:cNvSpPr>
      </xdr:nvSpPr>
      <xdr:spPr>
        <a:xfrm>
          <a:off x="4048125" y="46834425"/>
          <a:ext cx="1362075" cy="106680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80</xdr:row>
      <xdr:rowOff>190500</xdr:rowOff>
    </xdr:from>
    <xdr:to>
      <xdr:col>31</xdr:col>
      <xdr:colOff>123825</xdr:colOff>
      <xdr:row>81</xdr:row>
      <xdr:rowOff>209550</xdr:rowOff>
    </xdr:to>
    <xdr:sp>
      <xdr:nvSpPr>
        <xdr:cNvPr id="7" name="テキスト ボックス 7"/>
        <xdr:cNvSpPr txBox="1">
          <a:spLocks noChangeArrowheads="1"/>
        </xdr:cNvSpPr>
      </xdr:nvSpPr>
      <xdr:spPr>
        <a:xfrm>
          <a:off x="1419225" y="45253275"/>
          <a:ext cx="4095750"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Ｂ．ハム</a:t>
          </a:r>
          <a:r>
            <a:rPr lang="en-US" cap="none" sz="1600" b="0" i="0" u="none" baseline="0">
              <a:solidFill>
                <a:srgbClr val="000000"/>
              </a:solidFill>
              <a:latin typeface="ＭＳ Ｐゴシック"/>
              <a:ea typeface="ＭＳ Ｐゴシック"/>
              <a:cs typeface="ＭＳ Ｐゴシック"/>
            </a:rPr>
            <a:t>・ソーセージ製造機械販売会社（</a:t>
          </a:r>
          <a:r>
            <a:rPr lang="en-US" cap="none" sz="1600" b="0" i="0" u="none" baseline="0">
              <a:solidFill>
                <a:srgbClr val="000000"/>
              </a:solidFill>
              <a:latin typeface="ＭＳ Ｐゴシック"/>
              <a:ea typeface="ＭＳ Ｐゴシック"/>
              <a:cs typeface="ＭＳ Ｐゴシック"/>
            </a:rPr>
            <a:t>37</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360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180975</xdr:colOff>
      <xdr:row>78</xdr:row>
      <xdr:rowOff>66675</xdr:rowOff>
    </xdr:from>
    <xdr:to>
      <xdr:col>19</xdr:col>
      <xdr:colOff>180975</xdr:colOff>
      <xdr:row>80</xdr:row>
      <xdr:rowOff>142875</xdr:rowOff>
    </xdr:to>
    <xdr:sp>
      <xdr:nvSpPr>
        <xdr:cNvPr id="8" name="直線矢印コネクタ 8"/>
        <xdr:cNvSpPr>
          <a:spLocks/>
        </xdr:cNvSpPr>
      </xdr:nvSpPr>
      <xdr:spPr>
        <a:xfrm flipH="1">
          <a:off x="3286125" y="43414950"/>
          <a:ext cx="0" cy="1790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84</xdr:row>
      <xdr:rowOff>371475</xdr:rowOff>
    </xdr:from>
    <xdr:to>
      <xdr:col>21</xdr:col>
      <xdr:colOff>57150</xdr:colOff>
      <xdr:row>85</xdr:row>
      <xdr:rowOff>0</xdr:rowOff>
    </xdr:to>
    <xdr:sp fLocksText="0">
      <xdr:nvSpPr>
        <xdr:cNvPr id="9" name="テキスト ボックス 93"/>
        <xdr:cNvSpPr txBox="1">
          <a:spLocks noChangeArrowheads="1"/>
        </xdr:cNvSpPr>
      </xdr:nvSpPr>
      <xdr:spPr>
        <a:xfrm>
          <a:off x="2200275" y="49082325"/>
          <a:ext cx="1343025" cy="67627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84</xdr:row>
      <xdr:rowOff>190500</xdr:rowOff>
    </xdr:from>
    <xdr:to>
      <xdr:col>40</xdr:col>
      <xdr:colOff>19050</xdr:colOff>
      <xdr:row>85</xdr:row>
      <xdr:rowOff>0</xdr:rowOff>
    </xdr:to>
    <xdr:sp fLocksText="0">
      <xdr:nvSpPr>
        <xdr:cNvPr id="10" name="テキスト ボックス 43"/>
        <xdr:cNvSpPr txBox="1">
          <a:spLocks noChangeArrowheads="1"/>
        </xdr:cNvSpPr>
      </xdr:nvSpPr>
      <xdr:spPr>
        <a:xfrm>
          <a:off x="5762625" y="48901350"/>
          <a:ext cx="1362075" cy="85725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78</xdr:row>
      <xdr:rowOff>9525</xdr:rowOff>
    </xdr:from>
    <xdr:to>
      <xdr:col>34</xdr:col>
      <xdr:colOff>19050</xdr:colOff>
      <xdr:row>82</xdr:row>
      <xdr:rowOff>600075</xdr:rowOff>
    </xdr:to>
    <xdr:sp>
      <xdr:nvSpPr>
        <xdr:cNvPr id="11" name="直線矢印コネクタ 11"/>
        <xdr:cNvSpPr>
          <a:spLocks/>
        </xdr:cNvSpPr>
      </xdr:nvSpPr>
      <xdr:spPr>
        <a:xfrm flipH="1">
          <a:off x="5962650" y="43357800"/>
          <a:ext cx="19050" cy="406717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78</xdr:row>
      <xdr:rowOff>9525</xdr:rowOff>
    </xdr:from>
    <xdr:to>
      <xdr:col>27</xdr:col>
      <xdr:colOff>0</xdr:colOff>
      <xdr:row>80</xdr:row>
      <xdr:rowOff>180975</xdr:rowOff>
    </xdr:to>
    <xdr:sp>
      <xdr:nvSpPr>
        <xdr:cNvPr id="12" name="直線矢印コネクタ 12"/>
        <xdr:cNvSpPr>
          <a:spLocks/>
        </xdr:cNvSpPr>
      </xdr:nvSpPr>
      <xdr:spPr>
        <a:xfrm flipH="1" flipV="1">
          <a:off x="4619625" y="43357800"/>
          <a:ext cx="9525" cy="1885950"/>
        </a:xfrm>
        <a:prstGeom prst="straightConnector1">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79</xdr:row>
      <xdr:rowOff>342900</xdr:rowOff>
    </xdr:from>
    <xdr:to>
      <xdr:col>23</xdr:col>
      <xdr:colOff>66675</xdr:colOff>
      <xdr:row>79</xdr:row>
      <xdr:rowOff>733425</xdr:rowOff>
    </xdr:to>
    <xdr:sp>
      <xdr:nvSpPr>
        <xdr:cNvPr id="13" name="テキスト ボックス 13"/>
        <xdr:cNvSpPr txBox="1">
          <a:spLocks noChangeArrowheads="1"/>
        </xdr:cNvSpPr>
      </xdr:nvSpPr>
      <xdr:spPr>
        <a:xfrm>
          <a:off x="2647950" y="44548425"/>
          <a:ext cx="1285875" cy="390525"/>
        </a:xfrm>
        <a:prstGeom prst="rect">
          <a:avLst/>
        </a:prstGeom>
        <a:solidFill>
          <a:srgbClr val="FFFFFF"/>
        </a:solid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機械購入</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123825</xdr:colOff>
      <xdr:row>82</xdr:row>
      <xdr:rowOff>600075</xdr:rowOff>
    </xdr:from>
    <xdr:to>
      <xdr:col>38</xdr:col>
      <xdr:colOff>66675</xdr:colOff>
      <xdr:row>83</xdr:row>
      <xdr:rowOff>152400</xdr:rowOff>
    </xdr:to>
    <xdr:sp>
      <xdr:nvSpPr>
        <xdr:cNvPr id="14" name="テキスト ボックス 14"/>
        <xdr:cNvSpPr txBox="1">
          <a:spLocks noChangeArrowheads="1"/>
        </xdr:cNvSpPr>
      </xdr:nvSpPr>
      <xdr:spPr>
        <a:xfrm>
          <a:off x="5133975" y="47424975"/>
          <a:ext cx="1657350" cy="390525"/>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機械貸付</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76200</xdr:colOff>
      <xdr:row>78</xdr:row>
      <xdr:rowOff>295275</xdr:rowOff>
    </xdr:from>
    <xdr:to>
      <xdr:col>42</xdr:col>
      <xdr:colOff>85725</xdr:colOff>
      <xdr:row>82</xdr:row>
      <xdr:rowOff>247650</xdr:rowOff>
    </xdr:to>
    <xdr:sp>
      <xdr:nvSpPr>
        <xdr:cNvPr id="15" name="直線矢印コネクタ 15"/>
        <xdr:cNvSpPr>
          <a:spLocks/>
        </xdr:cNvSpPr>
      </xdr:nvSpPr>
      <xdr:spPr>
        <a:xfrm flipH="1" flipV="1">
          <a:off x="7562850" y="43643550"/>
          <a:ext cx="9525" cy="3429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79</xdr:row>
      <xdr:rowOff>857250</xdr:rowOff>
    </xdr:from>
    <xdr:to>
      <xdr:col>47</xdr:col>
      <xdr:colOff>38100</xdr:colOff>
      <xdr:row>80</xdr:row>
      <xdr:rowOff>561975</xdr:rowOff>
    </xdr:to>
    <xdr:sp>
      <xdr:nvSpPr>
        <xdr:cNvPr id="16" name="テキスト ボックス 16"/>
        <xdr:cNvSpPr txBox="1">
          <a:spLocks noChangeArrowheads="1"/>
        </xdr:cNvSpPr>
      </xdr:nvSpPr>
      <xdr:spPr>
        <a:xfrm>
          <a:off x="6667500" y="45062775"/>
          <a:ext cx="1809750" cy="561975"/>
        </a:xfrm>
        <a:prstGeom prst="rect">
          <a:avLst/>
        </a:prstGeom>
        <a:solidFill>
          <a:srgbClr val="FFFFFF"/>
        </a:solid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貸付料等の支払</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476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123825</xdr:colOff>
      <xdr:row>79</xdr:row>
      <xdr:rowOff>304800</xdr:rowOff>
    </xdr:from>
    <xdr:to>
      <xdr:col>30</xdr:col>
      <xdr:colOff>76200</xdr:colOff>
      <xdr:row>79</xdr:row>
      <xdr:rowOff>752475</xdr:rowOff>
    </xdr:to>
    <xdr:sp>
      <xdr:nvSpPr>
        <xdr:cNvPr id="17" name="テキスト ボックス 17"/>
        <xdr:cNvSpPr txBox="1">
          <a:spLocks noChangeArrowheads="1"/>
        </xdr:cNvSpPr>
      </xdr:nvSpPr>
      <xdr:spPr>
        <a:xfrm>
          <a:off x="3990975" y="44510325"/>
          <a:ext cx="1285875" cy="447675"/>
        </a:xfrm>
        <a:prstGeom prst="rect">
          <a:avLst/>
        </a:prstGeom>
        <a:solidFill>
          <a:srgbClr val="FFFFFF"/>
        </a:solid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機械取得</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72</xdr:row>
      <xdr:rowOff>257175</xdr:rowOff>
    </xdr:from>
    <xdr:to>
      <xdr:col>37</xdr:col>
      <xdr:colOff>38100</xdr:colOff>
      <xdr:row>73</xdr:row>
      <xdr:rowOff>38100</xdr:rowOff>
    </xdr:to>
    <xdr:sp>
      <xdr:nvSpPr>
        <xdr:cNvPr id="18" name="テキスト ボックス 18"/>
        <xdr:cNvSpPr txBox="1">
          <a:spLocks noChangeArrowheads="1"/>
        </xdr:cNvSpPr>
      </xdr:nvSpPr>
      <xdr:spPr>
        <a:xfrm>
          <a:off x="3400425" y="37099875"/>
          <a:ext cx="3171825" cy="952500"/>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独立行政法人</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農畜産業振興機構</a:t>
          </a:r>
        </a:p>
      </xdr:txBody>
    </xdr:sp>
    <xdr:clientData/>
  </xdr:twoCellAnchor>
  <xdr:twoCellAnchor>
    <xdr:from>
      <xdr:col>27</xdr:col>
      <xdr:colOff>38100</xdr:colOff>
      <xdr:row>73</xdr:row>
      <xdr:rowOff>47625</xdr:rowOff>
    </xdr:from>
    <xdr:to>
      <xdr:col>27</xdr:col>
      <xdr:colOff>38100</xdr:colOff>
      <xdr:row>73</xdr:row>
      <xdr:rowOff>714375</xdr:rowOff>
    </xdr:to>
    <xdr:sp>
      <xdr:nvSpPr>
        <xdr:cNvPr id="19" name="直線矢印コネクタ 19"/>
        <xdr:cNvSpPr>
          <a:spLocks/>
        </xdr:cNvSpPr>
      </xdr:nvSpPr>
      <xdr:spPr>
        <a:xfrm flipH="1">
          <a:off x="4667250" y="38061900"/>
          <a:ext cx="0" cy="6667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73</xdr:row>
      <xdr:rowOff>19050</xdr:rowOff>
    </xdr:from>
    <xdr:to>
      <xdr:col>27</xdr:col>
      <xdr:colOff>133350</xdr:colOff>
      <xdr:row>73</xdr:row>
      <xdr:rowOff>504825</xdr:rowOff>
    </xdr:to>
    <xdr:sp>
      <xdr:nvSpPr>
        <xdr:cNvPr id="20" name="テキスト ボックス 20"/>
        <xdr:cNvSpPr txBox="1">
          <a:spLocks noChangeArrowheads="1"/>
        </xdr:cNvSpPr>
      </xdr:nvSpPr>
      <xdr:spPr>
        <a:xfrm>
          <a:off x="2619375" y="38033325"/>
          <a:ext cx="2143125" cy="4857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26</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ＭＳ Ｐゴシック"/>
              <a:ea typeface="ＭＳ Ｐゴシック"/>
              <a:cs typeface="ＭＳ Ｐゴシック"/>
            </a:rPr>
            <a:t>０</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133350</xdr:colOff>
      <xdr:row>78</xdr:row>
      <xdr:rowOff>209550</xdr:rowOff>
    </xdr:from>
    <xdr:to>
      <xdr:col>34</xdr:col>
      <xdr:colOff>19050</xdr:colOff>
      <xdr:row>78</xdr:row>
      <xdr:rowOff>209550</xdr:rowOff>
    </xdr:to>
    <xdr:sp>
      <xdr:nvSpPr>
        <xdr:cNvPr id="21" name="直線矢印コネクタ 21"/>
        <xdr:cNvSpPr>
          <a:spLocks/>
        </xdr:cNvSpPr>
      </xdr:nvSpPr>
      <xdr:spPr>
        <a:xfrm>
          <a:off x="4572000" y="43557825"/>
          <a:ext cx="1409700" cy="0"/>
        </a:xfrm>
        <a:prstGeom prst="straightConnector1">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73</xdr:row>
      <xdr:rowOff>57150</xdr:rowOff>
    </xdr:from>
    <xdr:to>
      <xdr:col>32</xdr:col>
      <xdr:colOff>171450</xdr:colOff>
      <xdr:row>73</xdr:row>
      <xdr:rowOff>704850</xdr:rowOff>
    </xdr:to>
    <xdr:sp>
      <xdr:nvSpPr>
        <xdr:cNvPr id="22" name="直線矢印コネクタ 22"/>
        <xdr:cNvSpPr>
          <a:spLocks/>
        </xdr:cNvSpPr>
      </xdr:nvSpPr>
      <xdr:spPr>
        <a:xfrm flipV="1">
          <a:off x="5743575" y="38071425"/>
          <a:ext cx="9525" cy="647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72</xdr:row>
      <xdr:rowOff>1133475</xdr:rowOff>
    </xdr:from>
    <xdr:to>
      <xdr:col>39</xdr:col>
      <xdr:colOff>66675</xdr:colOff>
      <xdr:row>73</xdr:row>
      <xdr:rowOff>752475</xdr:rowOff>
    </xdr:to>
    <xdr:sp>
      <xdr:nvSpPr>
        <xdr:cNvPr id="23" name="テキスト ボックス 23"/>
        <xdr:cNvSpPr txBox="1">
          <a:spLocks noChangeArrowheads="1"/>
        </xdr:cNvSpPr>
      </xdr:nvSpPr>
      <xdr:spPr>
        <a:xfrm>
          <a:off x="5505450" y="37976175"/>
          <a:ext cx="1476375" cy="7905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返納</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Y168"/>
  <sheetViews>
    <sheetView tabSelected="1" view="pageBreakPreview" zoomScale="80" zoomScaleNormal="10" zoomScaleSheetLayoutView="80" zoomScalePageLayoutView="70" workbookViewId="0" topLeftCell="A1">
      <selection activeCell="P45" sqref="P45:X45"/>
    </sheetView>
  </sheetViews>
  <sheetFormatPr defaultColWidth="9.00390625" defaultRowHeight="13.5"/>
  <cols>
    <col min="1" max="9" width="2.50390625" style="0" customWidth="1"/>
    <col min="10" max="10" width="0.74609375" style="0" customWidth="1"/>
    <col min="11" max="12" width="2.50390625" style="0" hidden="1" customWidth="1"/>
    <col min="13" max="51" width="2.50390625" style="0" customWidth="1"/>
    <col min="52" max="52" width="6.00390625" style="0" customWidth="1"/>
  </cols>
  <sheetData>
    <row r="1" spans="36:51" ht="21.75" customHeight="1" thickBot="1">
      <c r="AJ1" s="26" t="s">
        <v>28</v>
      </c>
      <c r="AK1" s="27"/>
      <c r="AL1" s="27"/>
      <c r="AM1" s="27"/>
      <c r="AN1" s="27"/>
      <c r="AO1" s="27"/>
      <c r="AP1" s="27"/>
      <c r="AQ1" s="27"/>
      <c r="AR1" s="26" t="s">
        <v>203</v>
      </c>
      <c r="AS1" s="26"/>
      <c r="AT1" s="26"/>
      <c r="AU1" s="26"/>
      <c r="AV1" s="26"/>
      <c r="AW1" s="26"/>
      <c r="AX1" s="26"/>
      <c r="AY1" s="26"/>
    </row>
    <row r="2" spans="1:51" ht="31.5" customHeight="1" thickBot="1">
      <c r="A2" s="28" t="s">
        <v>83</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30" t="s">
        <v>104</v>
      </c>
      <c r="AQ2" s="29"/>
      <c r="AR2" s="29"/>
      <c r="AS2" s="29"/>
      <c r="AT2" s="29"/>
      <c r="AU2" s="29"/>
      <c r="AV2" s="29"/>
      <c r="AW2" s="29"/>
      <c r="AX2" s="29"/>
      <c r="AY2" s="31"/>
    </row>
    <row r="3" spans="1:51" ht="25.5" customHeight="1">
      <c r="A3" s="32" t="s">
        <v>88</v>
      </c>
      <c r="B3" s="33"/>
      <c r="C3" s="33"/>
      <c r="D3" s="33"/>
      <c r="E3" s="33"/>
      <c r="F3" s="33"/>
      <c r="G3" s="34" t="s">
        <v>112</v>
      </c>
      <c r="H3" s="35"/>
      <c r="I3" s="35"/>
      <c r="J3" s="35"/>
      <c r="K3" s="35"/>
      <c r="L3" s="35"/>
      <c r="M3" s="35"/>
      <c r="N3" s="35"/>
      <c r="O3" s="35"/>
      <c r="P3" s="35"/>
      <c r="Q3" s="35"/>
      <c r="R3" s="35"/>
      <c r="S3" s="35"/>
      <c r="T3" s="35"/>
      <c r="U3" s="35"/>
      <c r="V3" s="35"/>
      <c r="W3" s="35"/>
      <c r="X3" s="35"/>
      <c r="Y3" s="35"/>
      <c r="Z3" s="36"/>
      <c r="AA3" s="37" t="s">
        <v>24</v>
      </c>
      <c r="AB3" s="38"/>
      <c r="AC3" s="38"/>
      <c r="AD3" s="38"/>
      <c r="AE3" s="38"/>
      <c r="AF3" s="38"/>
      <c r="AG3" s="39" t="s">
        <v>113</v>
      </c>
      <c r="AH3" s="40"/>
      <c r="AI3" s="40"/>
      <c r="AJ3" s="40"/>
      <c r="AK3" s="40"/>
      <c r="AL3" s="40"/>
      <c r="AM3" s="40"/>
      <c r="AN3" s="40"/>
      <c r="AO3" s="40"/>
      <c r="AP3" s="40"/>
      <c r="AQ3" s="40"/>
      <c r="AR3" s="40"/>
      <c r="AS3" s="40"/>
      <c r="AT3" s="40"/>
      <c r="AU3" s="40"/>
      <c r="AV3" s="40"/>
      <c r="AW3" s="40"/>
      <c r="AX3" s="40"/>
      <c r="AY3" s="41"/>
    </row>
    <row r="4" spans="1:51" ht="25.5" customHeight="1">
      <c r="A4" s="42" t="s">
        <v>89</v>
      </c>
      <c r="B4" s="43"/>
      <c r="C4" s="43"/>
      <c r="D4" s="43"/>
      <c r="E4" s="43"/>
      <c r="F4" s="44"/>
      <c r="G4" s="45" t="s">
        <v>134</v>
      </c>
      <c r="H4" s="46"/>
      <c r="I4" s="46"/>
      <c r="J4" s="46"/>
      <c r="K4" s="46"/>
      <c r="L4" s="46"/>
      <c r="M4" s="46"/>
      <c r="N4" s="46"/>
      <c r="O4" s="46"/>
      <c r="P4" s="46"/>
      <c r="Q4" s="46"/>
      <c r="R4" s="46"/>
      <c r="S4" s="46"/>
      <c r="T4" s="46"/>
      <c r="U4" s="46"/>
      <c r="V4" s="46"/>
      <c r="W4" s="46"/>
      <c r="X4" s="46"/>
      <c r="Y4" s="46"/>
      <c r="Z4" s="47"/>
      <c r="AA4" s="48" t="s">
        <v>25</v>
      </c>
      <c r="AB4" s="49"/>
      <c r="AC4" s="49"/>
      <c r="AD4" s="49"/>
      <c r="AE4" s="49"/>
      <c r="AF4" s="50"/>
      <c r="AG4" s="51" t="s">
        <v>115</v>
      </c>
      <c r="AH4" s="52"/>
      <c r="AI4" s="52"/>
      <c r="AJ4" s="52"/>
      <c r="AK4" s="52"/>
      <c r="AL4" s="52"/>
      <c r="AM4" s="52"/>
      <c r="AN4" s="52"/>
      <c r="AO4" s="52"/>
      <c r="AP4" s="52"/>
      <c r="AQ4" s="52"/>
      <c r="AR4" s="52"/>
      <c r="AS4" s="52"/>
      <c r="AT4" s="52"/>
      <c r="AU4" s="52"/>
      <c r="AV4" s="52"/>
      <c r="AW4" s="52"/>
      <c r="AX4" s="52"/>
      <c r="AY4" s="53"/>
    </row>
    <row r="5" spans="1:51" ht="25.5" customHeight="1">
      <c r="A5" s="54" t="s">
        <v>90</v>
      </c>
      <c r="B5" s="55"/>
      <c r="C5" s="55"/>
      <c r="D5" s="55"/>
      <c r="E5" s="55"/>
      <c r="F5" s="56"/>
      <c r="G5" s="57" t="s">
        <v>114</v>
      </c>
      <c r="H5" s="58"/>
      <c r="I5" s="58"/>
      <c r="J5" s="58"/>
      <c r="K5" s="58"/>
      <c r="L5" s="58"/>
      <c r="M5" s="58"/>
      <c r="N5" s="58"/>
      <c r="O5" s="58"/>
      <c r="P5" s="58"/>
      <c r="Q5" s="58"/>
      <c r="R5" s="58"/>
      <c r="S5" s="58"/>
      <c r="T5" s="58"/>
      <c r="U5" s="58"/>
      <c r="V5" s="58"/>
      <c r="W5" s="58"/>
      <c r="X5" s="58"/>
      <c r="Y5" s="58"/>
      <c r="Z5" s="59"/>
      <c r="AA5" s="48" t="s">
        <v>0</v>
      </c>
      <c r="AB5" s="49"/>
      <c r="AC5" s="49"/>
      <c r="AD5" s="49"/>
      <c r="AE5" s="49"/>
      <c r="AF5" s="50"/>
      <c r="AG5" s="578" t="s">
        <v>206</v>
      </c>
      <c r="AH5" s="52"/>
      <c r="AI5" s="52"/>
      <c r="AJ5" s="52"/>
      <c r="AK5" s="52"/>
      <c r="AL5" s="52"/>
      <c r="AM5" s="52"/>
      <c r="AN5" s="52"/>
      <c r="AO5" s="52"/>
      <c r="AP5" s="52"/>
      <c r="AQ5" s="52"/>
      <c r="AR5" s="52"/>
      <c r="AS5" s="52"/>
      <c r="AT5" s="52"/>
      <c r="AU5" s="52"/>
      <c r="AV5" s="52"/>
      <c r="AW5" s="52"/>
      <c r="AX5" s="52"/>
      <c r="AY5" s="53"/>
    </row>
    <row r="6" spans="1:51" ht="39.75" customHeight="1">
      <c r="A6" s="60" t="s">
        <v>30</v>
      </c>
      <c r="B6" s="61"/>
      <c r="C6" s="61"/>
      <c r="D6" s="61"/>
      <c r="E6" s="61"/>
      <c r="F6" s="62"/>
      <c r="G6" s="63" t="s">
        <v>116</v>
      </c>
      <c r="H6" s="64"/>
      <c r="I6" s="64"/>
      <c r="J6" s="64"/>
      <c r="K6" s="64"/>
      <c r="L6" s="64"/>
      <c r="M6" s="64"/>
      <c r="N6" s="64"/>
      <c r="O6" s="64"/>
      <c r="P6" s="64"/>
      <c r="Q6" s="64"/>
      <c r="R6" s="64"/>
      <c r="S6" s="65"/>
      <c r="T6" s="66" t="s">
        <v>87</v>
      </c>
      <c r="U6" s="66"/>
      <c r="V6" s="66"/>
      <c r="W6" s="66"/>
      <c r="X6" s="66"/>
      <c r="Y6" s="67" t="s">
        <v>117</v>
      </c>
      <c r="Z6" s="68"/>
      <c r="AA6" s="68"/>
      <c r="AB6" s="68"/>
      <c r="AC6" s="68"/>
      <c r="AD6" s="68"/>
      <c r="AE6" s="68"/>
      <c r="AF6" s="68"/>
      <c r="AG6" s="68"/>
      <c r="AH6" s="69"/>
      <c r="AI6" s="70" t="s">
        <v>31</v>
      </c>
      <c r="AJ6" s="70"/>
      <c r="AK6" s="70"/>
      <c r="AL6" s="70"/>
      <c r="AM6" s="70"/>
      <c r="AN6" s="71" t="s">
        <v>118</v>
      </c>
      <c r="AO6" s="71"/>
      <c r="AP6" s="71"/>
      <c r="AQ6" s="71"/>
      <c r="AR6" s="71"/>
      <c r="AS6" s="71"/>
      <c r="AT6" s="71"/>
      <c r="AU6" s="71"/>
      <c r="AV6" s="71"/>
      <c r="AW6" s="71"/>
      <c r="AX6" s="71"/>
      <c r="AY6" s="72"/>
    </row>
    <row r="7" spans="1:51" ht="75" customHeight="1">
      <c r="A7" s="73" t="s">
        <v>34</v>
      </c>
      <c r="B7" s="74"/>
      <c r="C7" s="74"/>
      <c r="D7" s="74"/>
      <c r="E7" s="74"/>
      <c r="F7" s="75"/>
      <c r="G7" s="63" t="s">
        <v>162</v>
      </c>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76"/>
    </row>
    <row r="8" spans="1:51" ht="24.75" customHeight="1">
      <c r="A8" s="77" t="s">
        <v>33</v>
      </c>
      <c r="B8" s="78"/>
      <c r="C8" s="78"/>
      <c r="D8" s="78"/>
      <c r="E8" s="78"/>
      <c r="F8" s="79"/>
      <c r="G8" s="86" t="s">
        <v>119</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8"/>
    </row>
    <row r="9" spans="1:51" ht="24.75" customHeight="1">
      <c r="A9" s="80"/>
      <c r="B9" s="81"/>
      <c r="C9" s="81"/>
      <c r="D9" s="81"/>
      <c r="E9" s="81"/>
      <c r="F9" s="82"/>
      <c r="G9" s="89" t="s">
        <v>120</v>
      </c>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1"/>
    </row>
    <row r="10" spans="1:51" ht="75" customHeight="1" thickBot="1">
      <c r="A10" s="83"/>
      <c r="B10" s="84"/>
      <c r="C10" s="84"/>
      <c r="D10" s="84"/>
      <c r="E10" s="84"/>
      <c r="F10" s="85"/>
      <c r="G10" s="92" t="s">
        <v>161</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4"/>
    </row>
    <row r="11" spans="1:51" ht="30" customHeight="1">
      <c r="A11" s="95" t="s">
        <v>84</v>
      </c>
      <c r="B11" s="96"/>
      <c r="C11" s="96"/>
      <c r="D11" s="96"/>
      <c r="E11" s="96"/>
      <c r="F11" s="97"/>
      <c r="G11" s="101" t="s">
        <v>92</v>
      </c>
      <c r="H11" s="102"/>
      <c r="I11" s="102"/>
      <c r="J11" s="102"/>
      <c r="K11" s="102"/>
      <c r="L11" s="102"/>
      <c r="M11" s="102"/>
      <c r="N11" s="103"/>
      <c r="O11" s="104" t="s">
        <v>121</v>
      </c>
      <c r="P11" s="105"/>
      <c r="Q11" s="105"/>
      <c r="R11" s="105"/>
      <c r="S11" s="105"/>
      <c r="T11" s="105"/>
      <c r="U11" s="105"/>
      <c r="V11" s="106"/>
      <c r="W11" s="107" t="s">
        <v>93</v>
      </c>
      <c r="X11" s="102"/>
      <c r="Y11" s="102"/>
      <c r="Z11" s="102"/>
      <c r="AA11" s="102"/>
      <c r="AB11" s="102"/>
      <c r="AC11" s="102"/>
      <c r="AD11" s="103"/>
      <c r="AE11" s="108" t="s">
        <v>122</v>
      </c>
      <c r="AF11" s="109"/>
      <c r="AG11" s="109"/>
      <c r="AH11" s="109"/>
      <c r="AI11" s="109"/>
      <c r="AJ11" s="109"/>
      <c r="AK11" s="110"/>
      <c r="AL11" s="107" t="s">
        <v>26</v>
      </c>
      <c r="AM11" s="102"/>
      <c r="AN11" s="102"/>
      <c r="AO11" s="102"/>
      <c r="AP11" s="102"/>
      <c r="AQ11" s="102"/>
      <c r="AR11" s="103"/>
      <c r="AS11" s="111">
        <v>1062</v>
      </c>
      <c r="AT11" s="112"/>
      <c r="AU11" s="112"/>
      <c r="AV11" s="112"/>
      <c r="AW11" s="112"/>
      <c r="AX11" s="112"/>
      <c r="AY11" s="113"/>
    </row>
    <row r="12" spans="1:51" ht="39.75" customHeight="1">
      <c r="A12" s="98"/>
      <c r="B12" s="99"/>
      <c r="C12" s="99"/>
      <c r="D12" s="99"/>
      <c r="E12" s="99"/>
      <c r="F12" s="100"/>
      <c r="G12" s="114" t="s">
        <v>94</v>
      </c>
      <c r="H12" s="115"/>
      <c r="I12" s="115"/>
      <c r="J12" s="115"/>
      <c r="K12" s="115"/>
      <c r="L12" s="115"/>
      <c r="M12" s="115"/>
      <c r="N12" s="116"/>
      <c r="O12" s="117" t="s">
        <v>105</v>
      </c>
      <c r="P12" s="118"/>
      <c r="Q12" s="118"/>
      <c r="R12" s="118"/>
      <c r="S12" s="118"/>
      <c r="T12" s="118"/>
      <c r="U12" s="118"/>
      <c r="V12" s="119"/>
      <c r="W12" s="120" t="s">
        <v>91</v>
      </c>
      <c r="X12" s="115"/>
      <c r="Y12" s="115"/>
      <c r="Z12" s="115"/>
      <c r="AA12" s="115"/>
      <c r="AB12" s="115"/>
      <c r="AC12" s="115"/>
      <c r="AD12" s="116"/>
      <c r="AE12" s="121" t="s">
        <v>163</v>
      </c>
      <c r="AF12" s="122"/>
      <c r="AG12" s="122"/>
      <c r="AH12" s="122"/>
      <c r="AI12" s="122"/>
      <c r="AJ12" s="122"/>
      <c r="AK12" s="123"/>
      <c r="AL12" s="120" t="s">
        <v>79</v>
      </c>
      <c r="AM12" s="115"/>
      <c r="AN12" s="115"/>
      <c r="AO12" s="115"/>
      <c r="AP12" s="115"/>
      <c r="AQ12" s="115"/>
      <c r="AR12" s="116"/>
      <c r="AS12" s="117" t="s">
        <v>148</v>
      </c>
      <c r="AT12" s="118"/>
      <c r="AU12" s="118"/>
      <c r="AV12" s="118"/>
      <c r="AW12" s="118"/>
      <c r="AX12" s="118"/>
      <c r="AY12" s="124"/>
    </row>
    <row r="13" spans="1:51" ht="30" customHeight="1">
      <c r="A13" s="125" t="s">
        <v>85</v>
      </c>
      <c r="B13" s="126"/>
      <c r="C13" s="126"/>
      <c r="D13" s="126"/>
      <c r="E13" s="126"/>
      <c r="F13" s="127"/>
      <c r="G13" s="114" t="s">
        <v>23</v>
      </c>
      <c r="H13" s="115"/>
      <c r="I13" s="115"/>
      <c r="J13" s="115"/>
      <c r="K13" s="115"/>
      <c r="L13" s="115"/>
      <c r="M13" s="115"/>
      <c r="N13" s="116"/>
      <c r="O13" s="121" t="s">
        <v>124</v>
      </c>
      <c r="P13" s="122"/>
      <c r="Q13" s="122"/>
      <c r="R13" s="122"/>
      <c r="S13" s="122"/>
      <c r="T13" s="122"/>
      <c r="U13" s="122"/>
      <c r="V13" s="123"/>
      <c r="W13" s="120" t="s">
        <v>93</v>
      </c>
      <c r="X13" s="115"/>
      <c r="Y13" s="115"/>
      <c r="Z13" s="115"/>
      <c r="AA13" s="115"/>
      <c r="AB13" s="115"/>
      <c r="AC13" s="115"/>
      <c r="AD13" s="116"/>
      <c r="AE13" s="121" t="s">
        <v>122</v>
      </c>
      <c r="AF13" s="122"/>
      <c r="AG13" s="122"/>
      <c r="AH13" s="122"/>
      <c r="AI13" s="122"/>
      <c r="AJ13" s="122"/>
      <c r="AK13" s="123"/>
      <c r="AL13" s="120" t="s">
        <v>26</v>
      </c>
      <c r="AM13" s="115"/>
      <c r="AN13" s="115"/>
      <c r="AO13" s="115"/>
      <c r="AP13" s="115"/>
      <c r="AQ13" s="115"/>
      <c r="AR13" s="116"/>
      <c r="AS13" s="128">
        <v>475</v>
      </c>
      <c r="AT13" s="129"/>
      <c r="AU13" s="129"/>
      <c r="AV13" s="129"/>
      <c r="AW13" s="129"/>
      <c r="AX13" s="129"/>
      <c r="AY13" s="130"/>
    </row>
    <row r="14" spans="1:51" ht="39.75" customHeight="1">
      <c r="A14" s="98"/>
      <c r="B14" s="99"/>
      <c r="C14" s="99"/>
      <c r="D14" s="99"/>
      <c r="E14" s="99"/>
      <c r="F14" s="100"/>
      <c r="G14" s="114" t="s">
        <v>94</v>
      </c>
      <c r="H14" s="115"/>
      <c r="I14" s="115"/>
      <c r="J14" s="115"/>
      <c r="K14" s="115"/>
      <c r="L14" s="115"/>
      <c r="M14" s="115"/>
      <c r="N14" s="116"/>
      <c r="O14" s="117" t="s">
        <v>105</v>
      </c>
      <c r="P14" s="118"/>
      <c r="Q14" s="118"/>
      <c r="R14" s="118"/>
      <c r="S14" s="118"/>
      <c r="T14" s="118"/>
      <c r="U14" s="118"/>
      <c r="V14" s="119"/>
      <c r="W14" s="120" t="s">
        <v>91</v>
      </c>
      <c r="X14" s="115"/>
      <c r="Y14" s="115"/>
      <c r="Z14" s="115"/>
      <c r="AA14" s="115"/>
      <c r="AB14" s="115"/>
      <c r="AC14" s="115"/>
      <c r="AD14" s="116"/>
      <c r="AE14" s="121" t="s">
        <v>163</v>
      </c>
      <c r="AF14" s="122"/>
      <c r="AG14" s="122"/>
      <c r="AH14" s="122"/>
      <c r="AI14" s="122"/>
      <c r="AJ14" s="122"/>
      <c r="AK14" s="123"/>
      <c r="AL14" s="120" t="s">
        <v>79</v>
      </c>
      <c r="AM14" s="115"/>
      <c r="AN14" s="115"/>
      <c r="AO14" s="115"/>
      <c r="AP14" s="115"/>
      <c r="AQ14" s="115"/>
      <c r="AR14" s="116"/>
      <c r="AS14" s="117" t="s">
        <v>148</v>
      </c>
      <c r="AT14" s="118"/>
      <c r="AU14" s="118"/>
      <c r="AV14" s="118"/>
      <c r="AW14" s="118"/>
      <c r="AX14" s="118"/>
      <c r="AY14" s="124"/>
    </row>
    <row r="15" spans="1:51" ht="30" customHeight="1">
      <c r="A15" s="125" t="s">
        <v>123</v>
      </c>
      <c r="B15" s="126"/>
      <c r="C15" s="126"/>
      <c r="D15" s="126"/>
      <c r="E15" s="126"/>
      <c r="F15" s="127"/>
      <c r="G15" s="114" t="s">
        <v>23</v>
      </c>
      <c r="H15" s="115"/>
      <c r="I15" s="115"/>
      <c r="J15" s="115"/>
      <c r="K15" s="115"/>
      <c r="L15" s="115"/>
      <c r="M15" s="115"/>
      <c r="N15" s="116"/>
      <c r="O15" s="131" t="s">
        <v>125</v>
      </c>
      <c r="P15" s="132"/>
      <c r="Q15" s="132"/>
      <c r="R15" s="132"/>
      <c r="S15" s="132"/>
      <c r="T15" s="132"/>
      <c r="U15" s="132"/>
      <c r="V15" s="133"/>
      <c r="W15" s="120" t="s">
        <v>93</v>
      </c>
      <c r="X15" s="115"/>
      <c r="Y15" s="115"/>
      <c r="Z15" s="115"/>
      <c r="AA15" s="115"/>
      <c r="AB15" s="115"/>
      <c r="AC15" s="115"/>
      <c r="AD15" s="116"/>
      <c r="AE15" s="121" t="s">
        <v>122</v>
      </c>
      <c r="AF15" s="122"/>
      <c r="AG15" s="122"/>
      <c r="AH15" s="122"/>
      <c r="AI15" s="122"/>
      <c r="AJ15" s="122"/>
      <c r="AK15" s="123"/>
      <c r="AL15" s="120" t="s">
        <v>26</v>
      </c>
      <c r="AM15" s="115"/>
      <c r="AN15" s="115"/>
      <c r="AO15" s="115"/>
      <c r="AP15" s="115"/>
      <c r="AQ15" s="115"/>
      <c r="AR15" s="116"/>
      <c r="AS15" s="128">
        <v>725</v>
      </c>
      <c r="AT15" s="129"/>
      <c r="AU15" s="129"/>
      <c r="AV15" s="129"/>
      <c r="AW15" s="129"/>
      <c r="AX15" s="129"/>
      <c r="AY15" s="130"/>
    </row>
    <row r="16" spans="1:51" ht="39.75" customHeight="1">
      <c r="A16" s="98"/>
      <c r="B16" s="99"/>
      <c r="C16" s="99"/>
      <c r="D16" s="99"/>
      <c r="E16" s="99"/>
      <c r="F16" s="100"/>
      <c r="G16" s="114" t="s">
        <v>94</v>
      </c>
      <c r="H16" s="115"/>
      <c r="I16" s="115"/>
      <c r="J16" s="115"/>
      <c r="K16" s="115"/>
      <c r="L16" s="115"/>
      <c r="M16" s="115"/>
      <c r="N16" s="116"/>
      <c r="O16" s="117" t="s">
        <v>105</v>
      </c>
      <c r="P16" s="118"/>
      <c r="Q16" s="118"/>
      <c r="R16" s="118"/>
      <c r="S16" s="118"/>
      <c r="T16" s="118"/>
      <c r="U16" s="118"/>
      <c r="V16" s="119"/>
      <c r="W16" s="120" t="s">
        <v>91</v>
      </c>
      <c r="X16" s="115"/>
      <c r="Y16" s="115"/>
      <c r="Z16" s="115"/>
      <c r="AA16" s="115"/>
      <c r="AB16" s="115"/>
      <c r="AC16" s="115"/>
      <c r="AD16" s="116"/>
      <c r="AE16" s="134" t="s">
        <v>152</v>
      </c>
      <c r="AF16" s="122"/>
      <c r="AG16" s="122"/>
      <c r="AH16" s="122"/>
      <c r="AI16" s="122"/>
      <c r="AJ16" s="122"/>
      <c r="AK16" s="123"/>
      <c r="AL16" s="120" t="s">
        <v>79</v>
      </c>
      <c r="AM16" s="115"/>
      <c r="AN16" s="115"/>
      <c r="AO16" s="115"/>
      <c r="AP16" s="115"/>
      <c r="AQ16" s="115"/>
      <c r="AR16" s="116"/>
      <c r="AS16" s="117" t="s">
        <v>148</v>
      </c>
      <c r="AT16" s="118"/>
      <c r="AU16" s="118"/>
      <c r="AV16" s="118"/>
      <c r="AW16" s="118"/>
      <c r="AX16" s="118"/>
      <c r="AY16" s="124"/>
    </row>
    <row r="17" spans="1:51" ht="30" customHeight="1">
      <c r="A17" s="125" t="s">
        <v>157</v>
      </c>
      <c r="B17" s="126"/>
      <c r="C17" s="126"/>
      <c r="D17" s="126"/>
      <c r="E17" s="126"/>
      <c r="F17" s="127"/>
      <c r="G17" s="114" t="s">
        <v>22</v>
      </c>
      <c r="H17" s="115"/>
      <c r="I17" s="115"/>
      <c r="J17" s="115"/>
      <c r="K17" s="115"/>
      <c r="L17" s="115"/>
      <c r="M17" s="115"/>
      <c r="N17" s="116"/>
      <c r="O17" s="121" t="s">
        <v>126</v>
      </c>
      <c r="P17" s="135"/>
      <c r="Q17" s="135"/>
      <c r="R17" s="135"/>
      <c r="S17" s="135"/>
      <c r="T17" s="135"/>
      <c r="U17" s="135"/>
      <c r="V17" s="135"/>
      <c r="W17" s="135"/>
      <c r="X17" s="135"/>
      <c r="Y17" s="135"/>
      <c r="Z17" s="135"/>
      <c r="AA17" s="135"/>
      <c r="AB17" s="135"/>
      <c r="AC17" s="135"/>
      <c r="AD17" s="135"/>
      <c r="AE17" s="135"/>
      <c r="AF17" s="135"/>
      <c r="AG17" s="135"/>
      <c r="AH17" s="135"/>
      <c r="AI17" s="135"/>
      <c r="AJ17" s="135"/>
      <c r="AK17" s="136"/>
      <c r="AL17" s="120" t="s">
        <v>96</v>
      </c>
      <c r="AM17" s="115"/>
      <c r="AN17" s="115"/>
      <c r="AO17" s="115"/>
      <c r="AP17" s="115"/>
      <c r="AQ17" s="115"/>
      <c r="AR17" s="116"/>
      <c r="AS17" s="137">
        <v>79</v>
      </c>
      <c r="AT17" s="138"/>
      <c r="AU17" s="138"/>
      <c r="AV17" s="138"/>
      <c r="AW17" s="138"/>
      <c r="AX17" s="138"/>
      <c r="AY17" s="139"/>
    </row>
    <row r="18" spans="1:51" ht="39.75" customHeight="1">
      <c r="A18" s="98"/>
      <c r="B18" s="99"/>
      <c r="C18" s="99"/>
      <c r="D18" s="99"/>
      <c r="E18" s="99"/>
      <c r="F18" s="100"/>
      <c r="G18" s="114" t="s">
        <v>35</v>
      </c>
      <c r="H18" s="115"/>
      <c r="I18" s="115"/>
      <c r="J18" s="115"/>
      <c r="K18" s="115"/>
      <c r="L18" s="115"/>
      <c r="M18" s="115"/>
      <c r="N18" s="116"/>
      <c r="O18" s="140" t="s">
        <v>164</v>
      </c>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2"/>
    </row>
    <row r="19" spans="1:51" ht="30" customHeight="1">
      <c r="A19" s="125" t="s">
        <v>158</v>
      </c>
      <c r="B19" s="126"/>
      <c r="C19" s="126"/>
      <c r="D19" s="126"/>
      <c r="E19" s="126"/>
      <c r="F19" s="127"/>
      <c r="G19" s="114" t="s">
        <v>22</v>
      </c>
      <c r="H19" s="115"/>
      <c r="I19" s="115"/>
      <c r="J19" s="115"/>
      <c r="K19" s="115"/>
      <c r="L19" s="115"/>
      <c r="M19" s="115"/>
      <c r="N19" s="116"/>
      <c r="O19" s="121" t="s">
        <v>127</v>
      </c>
      <c r="P19" s="122"/>
      <c r="Q19" s="122"/>
      <c r="R19" s="122"/>
      <c r="S19" s="122"/>
      <c r="T19" s="122"/>
      <c r="U19" s="122"/>
      <c r="V19" s="122"/>
      <c r="W19" s="122"/>
      <c r="X19" s="122"/>
      <c r="Y19" s="122"/>
      <c r="Z19" s="122"/>
      <c r="AA19" s="122"/>
      <c r="AB19" s="122"/>
      <c r="AC19" s="122"/>
      <c r="AD19" s="122"/>
      <c r="AE19" s="122"/>
      <c r="AF19" s="122"/>
      <c r="AG19" s="122"/>
      <c r="AH19" s="122"/>
      <c r="AI19" s="122"/>
      <c r="AJ19" s="122"/>
      <c r="AK19" s="123"/>
      <c r="AL19" s="120" t="s">
        <v>96</v>
      </c>
      <c r="AM19" s="115"/>
      <c r="AN19" s="115"/>
      <c r="AO19" s="115"/>
      <c r="AP19" s="115"/>
      <c r="AQ19" s="115"/>
      <c r="AR19" s="116"/>
      <c r="AS19" s="137">
        <v>316</v>
      </c>
      <c r="AT19" s="138"/>
      <c r="AU19" s="138"/>
      <c r="AV19" s="138"/>
      <c r="AW19" s="138"/>
      <c r="AX19" s="138"/>
      <c r="AY19" s="139"/>
    </row>
    <row r="20" spans="1:51" ht="39.75" customHeight="1">
      <c r="A20" s="98"/>
      <c r="B20" s="99"/>
      <c r="C20" s="99"/>
      <c r="D20" s="99"/>
      <c r="E20" s="99"/>
      <c r="F20" s="100"/>
      <c r="G20" s="114" t="s">
        <v>35</v>
      </c>
      <c r="H20" s="115"/>
      <c r="I20" s="115"/>
      <c r="J20" s="115"/>
      <c r="K20" s="115"/>
      <c r="L20" s="115"/>
      <c r="M20" s="115"/>
      <c r="N20" s="116"/>
      <c r="O20" s="140" t="s">
        <v>164</v>
      </c>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2"/>
    </row>
    <row r="21" spans="1:51" ht="30" customHeight="1">
      <c r="A21" s="125" t="s">
        <v>159</v>
      </c>
      <c r="B21" s="126"/>
      <c r="C21" s="126"/>
      <c r="D21" s="126"/>
      <c r="E21" s="126"/>
      <c r="F21" s="127"/>
      <c r="G21" s="114" t="s">
        <v>22</v>
      </c>
      <c r="H21" s="115"/>
      <c r="I21" s="115"/>
      <c r="J21" s="115"/>
      <c r="K21" s="115"/>
      <c r="L21" s="115"/>
      <c r="M21" s="115"/>
      <c r="N21" s="116"/>
      <c r="O21" s="121" t="s">
        <v>129</v>
      </c>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120" t="s">
        <v>96</v>
      </c>
      <c r="AM21" s="115"/>
      <c r="AN21" s="115"/>
      <c r="AO21" s="115"/>
      <c r="AP21" s="115"/>
      <c r="AQ21" s="115"/>
      <c r="AR21" s="116"/>
      <c r="AS21" s="137">
        <v>250</v>
      </c>
      <c r="AT21" s="138"/>
      <c r="AU21" s="138"/>
      <c r="AV21" s="138"/>
      <c r="AW21" s="138"/>
      <c r="AX21" s="138"/>
      <c r="AY21" s="139"/>
    </row>
    <row r="22" spans="1:51" ht="39.75" customHeight="1">
      <c r="A22" s="98"/>
      <c r="B22" s="99"/>
      <c r="C22" s="99"/>
      <c r="D22" s="99"/>
      <c r="E22" s="99"/>
      <c r="F22" s="100"/>
      <c r="G22" s="114" t="s">
        <v>35</v>
      </c>
      <c r="H22" s="115"/>
      <c r="I22" s="115"/>
      <c r="J22" s="115"/>
      <c r="K22" s="115"/>
      <c r="L22" s="115"/>
      <c r="M22" s="115"/>
      <c r="N22" s="116"/>
      <c r="O22" s="140" t="s">
        <v>164</v>
      </c>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2"/>
    </row>
    <row r="23" spans="1:51" ht="30" customHeight="1">
      <c r="A23" s="125" t="s">
        <v>160</v>
      </c>
      <c r="B23" s="126"/>
      <c r="C23" s="126"/>
      <c r="D23" s="126"/>
      <c r="E23" s="126"/>
      <c r="F23" s="127"/>
      <c r="G23" s="114" t="s">
        <v>22</v>
      </c>
      <c r="H23" s="115"/>
      <c r="I23" s="115"/>
      <c r="J23" s="115"/>
      <c r="K23" s="115"/>
      <c r="L23" s="115"/>
      <c r="M23" s="115"/>
      <c r="N23" s="116"/>
      <c r="O23" s="121" t="s">
        <v>128</v>
      </c>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120" t="s">
        <v>96</v>
      </c>
      <c r="AM23" s="115"/>
      <c r="AN23" s="115"/>
      <c r="AO23" s="115"/>
      <c r="AP23" s="115"/>
      <c r="AQ23" s="115"/>
      <c r="AR23" s="116"/>
      <c r="AS23" s="137">
        <v>303</v>
      </c>
      <c r="AT23" s="138"/>
      <c r="AU23" s="138"/>
      <c r="AV23" s="138"/>
      <c r="AW23" s="138"/>
      <c r="AX23" s="138"/>
      <c r="AY23" s="139"/>
    </row>
    <row r="24" spans="1:51" ht="39.75" customHeight="1">
      <c r="A24" s="98"/>
      <c r="B24" s="99"/>
      <c r="C24" s="99"/>
      <c r="D24" s="99"/>
      <c r="E24" s="99"/>
      <c r="F24" s="100"/>
      <c r="G24" s="114" t="s">
        <v>35</v>
      </c>
      <c r="H24" s="115"/>
      <c r="I24" s="115"/>
      <c r="J24" s="115"/>
      <c r="K24" s="115"/>
      <c r="L24" s="115"/>
      <c r="M24" s="115"/>
      <c r="N24" s="116"/>
      <c r="O24" s="140" t="s">
        <v>164</v>
      </c>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2"/>
    </row>
    <row r="25" spans="1:51" ht="39.75" customHeight="1">
      <c r="A25" s="143" t="s">
        <v>29</v>
      </c>
      <c r="B25" s="144"/>
      <c r="C25" s="144"/>
      <c r="D25" s="144"/>
      <c r="E25" s="144"/>
      <c r="F25" s="145"/>
      <c r="G25" s="146" t="s">
        <v>204</v>
      </c>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8"/>
    </row>
    <row r="26" spans="1:51" ht="87.75" customHeight="1" thickBot="1">
      <c r="A26" s="77" t="s">
        <v>36</v>
      </c>
      <c r="B26" s="78"/>
      <c r="C26" s="78"/>
      <c r="D26" s="78"/>
      <c r="E26" s="78"/>
      <c r="F26" s="79"/>
      <c r="G26" s="577" t="s">
        <v>211</v>
      </c>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50"/>
    </row>
    <row r="27" spans="1:51" ht="39.75" customHeight="1">
      <c r="A27" s="151" t="s">
        <v>39</v>
      </c>
      <c r="B27" s="152"/>
      <c r="C27" s="152"/>
      <c r="D27" s="152"/>
      <c r="E27" s="152"/>
      <c r="F27" s="153"/>
      <c r="G27" s="160" t="s">
        <v>97</v>
      </c>
      <c r="H27" s="161"/>
      <c r="I27" s="161"/>
      <c r="J27" s="161"/>
      <c r="K27" s="161"/>
      <c r="L27" s="161"/>
      <c r="M27" s="161"/>
      <c r="N27" s="161"/>
      <c r="O27" s="161"/>
      <c r="P27" s="161" t="s">
        <v>44</v>
      </c>
      <c r="Q27" s="161"/>
      <c r="R27" s="161"/>
      <c r="S27" s="161"/>
      <c r="T27" s="161"/>
      <c r="U27" s="161"/>
      <c r="V27" s="161"/>
      <c r="W27" s="161"/>
      <c r="X27" s="161"/>
      <c r="Y27" s="162"/>
      <c r="Z27" s="162"/>
      <c r="AA27" s="162"/>
      <c r="AB27" s="162"/>
      <c r="AC27" s="163" t="s">
        <v>1</v>
      </c>
      <c r="AD27" s="163"/>
      <c r="AE27" s="163"/>
      <c r="AF27" s="163" t="s">
        <v>40</v>
      </c>
      <c r="AG27" s="163"/>
      <c r="AH27" s="163"/>
      <c r="AI27" s="163"/>
      <c r="AJ27" s="163"/>
      <c r="AK27" s="163" t="s">
        <v>41</v>
      </c>
      <c r="AL27" s="163"/>
      <c r="AM27" s="163"/>
      <c r="AN27" s="163"/>
      <c r="AO27" s="163"/>
      <c r="AP27" s="163" t="s">
        <v>53</v>
      </c>
      <c r="AQ27" s="163"/>
      <c r="AR27" s="163"/>
      <c r="AS27" s="163"/>
      <c r="AT27" s="163"/>
      <c r="AU27" s="164" t="s">
        <v>153</v>
      </c>
      <c r="AV27" s="164"/>
      <c r="AW27" s="164"/>
      <c r="AX27" s="164"/>
      <c r="AY27" s="165"/>
    </row>
    <row r="28" spans="1:51" ht="39.75" customHeight="1">
      <c r="A28" s="154"/>
      <c r="B28" s="155"/>
      <c r="C28" s="155"/>
      <c r="D28" s="155"/>
      <c r="E28" s="155"/>
      <c r="F28" s="156"/>
      <c r="G28" s="166" t="s">
        <v>154</v>
      </c>
      <c r="H28" s="167"/>
      <c r="I28" s="167"/>
      <c r="J28" s="167"/>
      <c r="K28" s="167"/>
      <c r="L28" s="167"/>
      <c r="M28" s="167"/>
      <c r="N28" s="167"/>
      <c r="O28" s="167"/>
      <c r="P28" s="167" t="s">
        <v>130</v>
      </c>
      <c r="Q28" s="167"/>
      <c r="R28" s="167"/>
      <c r="S28" s="167"/>
      <c r="T28" s="167"/>
      <c r="U28" s="167"/>
      <c r="V28" s="167"/>
      <c r="W28" s="167"/>
      <c r="X28" s="167"/>
      <c r="Y28" s="168" t="s">
        <v>42</v>
      </c>
      <c r="Z28" s="168"/>
      <c r="AA28" s="168"/>
      <c r="AB28" s="168"/>
      <c r="AC28" s="169" t="s">
        <v>131</v>
      </c>
      <c r="AD28" s="169"/>
      <c r="AE28" s="169"/>
      <c r="AF28" s="170">
        <v>327</v>
      </c>
      <c r="AG28" s="171"/>
      <c r="AH28" s="171"/>
      <c r="AI28" s="171"/>
      <c r="AJ28" s="172"/>
      <c r="AK28" s="170">
        <v>328</v>
      </c>
      <c r="AL28" s="171"/>
      <c r="AM28" s="171"/>
      <c r="AN28" s="171"/>
      <c r="AO28" s="172"/>
      <c r="AP28" s="173" t="s">
        <v>150</v>
      </c>
      <c r="AQ28" s="174"/>
      <c r="AR28" s="174"/>
      <c r="AS28" s="174"/>
      <c r="AT28" s="175"/>
      <c r="AU28" s="176"/>
      <c r="AV28" s="176"/>
      <c r="AW28" s="176"/>
      <c r="AX28" s="176"/>
      <c r="AY28" s="177"/>
    </row>
    <row r="29" spans="1:51" ht="41.25" customHeight="1">
      <c r="A29" s="154"/>
      <c r="B29" s="155"/>
      <c r="C29" s="155"/>
      <c r="D29" s="155"/>
      <c r="E29" s="155"/>
      <c r="F29" s="156"/>
      <c r="G29" s="166"/>
      <c r="H29" s="167"/>
      <c r="I29" s="167"/>
      <c r="J29" s="167"/>
      <c r="K29" s="167"/>
      <c r="L29" s="167"/>
      <c r="M29" s="167"/>
      <c r="N29" s="167"/>
      <c r="O29" s="167"/>
      <c r="P29" s="167"/>
      <c r="Q29" s="167"/>
      <c r="R29" s="167"/>
      <c r="S29" s="167"/>
      <c r="T29" s="167"/>
      <c r="U29" s="167"/>
      <c r="V29" s="167"/>
      <c r="W29" s="167"/>
      <c r="X29" s="167"/>
      <c r="Y29" s="168" t="s">
        <v>51</v>
      </c>
      <c r="Z29" s="168"/>
      <c r="AA29" s="168"/>
      <c r="AB29" s="168"/>
      <c r="AC29" s="169" t="s">
        <v>131</v>
      </c>
      <c r="AD29" s="169"/>
      <c r="AE29" s="169"/>
      <c r="AF29" s="170">
        <v>316</v>
      </c>
      <c r="AG29" s="171"/>
      <c r="AH29" s="171"/>
      <c r="AI29" s="171"/>
      <c r="AJ29" s="172"/>
      <c r="AK29" s="170">
        <v>316</v>
      </c>
      <c r="AL29" s="171"/>
      <c r="AM29" s="171"/>
      <c r="AN29" s="171"/>
      <c r="AO29" s="172"/>
      <c r="AP29" s="178">
        <v>316</v>
      </c>
      <c r="AQ29" s="174"/>
      <c r="AR29" s="174"/>
      <c r="AS29" s="174"/>
      <c r="AT29" s="175"/>
      <c r="AU29" s="178">
        <v>316</v>
      </c>
      <c r="AV29" s="174"/>
      <c r="AW29" s="174"/>
      <c r="AX29" s="174"/>
      <c r="AY29" s="179"/>
    </row>
    <row r="30" spans="1:51" ht="45" customHeight="1">
      <c r="A30" s="157"/>
      <c r="B30" s="158"/>
      <c r="C30" s="158"/>
      <c r="D30" s="158"/>
      <c r="E30" s="158"/>
      <c r="F30" s="159"/>
      <c r="G30" s="166"/>
      <c r="H30" s="167"/>
      <c r="I30" s="167"/>
      <c r="J30" s="167"/>
      <c r="K30" s="167"/>
      <c r="L30" s="167"/>
      <c r="M30" s="167"/>
      <c r="N30" s="167"/>
      <c r="O30" s="167"/>
      <c r="P30" s="167"/>
      <c r="Q30" s="167"/>
      <c r="R30" s="167"/>
      <c r="S30" s="167"/>
      <c r="T30" s="167"/>
      <c r="U30" s="167"/>
      <c r="V30" s="167"/>
      <c r="W30" s="167"/>
      <c r="X30" s="167"/>
      <c r="Y30" s="168" t="s">
        <v>43</v>
      </c>
      <c r="Z30" s="168"/>
      <c r="AA30" s="168"/>
      <c r="AB30" s="168"/>
      <c r="AC30" s="169" t="s">
        <v>64</v>
      </c>
      <c r="AD30" s="169"/>
      <c r="AE30" s="169"/>
      <c r="AF30" s="180">
        <f>AF28/AF29</f>
        <v>1.0348101265822784</v>
      </c>
      <c r="AG30" s="181"/>
      <c r="AH30" s="181"/>
      <c r="AI30" s="181"/>
      <c r="AJ30" s="182"/>
      <c r="AK30" s="180">
        <f>AK28/AK29</f>
        <v>1.0379746835443038</v>
      </c>
      <c r="AL30" s="181"/>
      <c r="AM30" s="181"/>
      <c r="AN30" s="181"/>
      <c r="AO30" s="182"/>
      <c r="AP30" s="180" t="s">
        <v>150</v>
      </c>
      <c r="AQ30" s="181"/>
      <c r="AR30" s="181"/>
      <c r="AS30" s="181"/>
      <c r="AT30" s="182"/>
      <c r="AU30" s="176"/>
      <c r="AV30" s="176"/>
      <c r="AW30" s="176"/>
      <c r="AX30" s="176"/>
      <c r="AY30" s="177"/>
    </row>
    <row r="31" spans="1:51" ht="49.5" customHeight="1" thickBot="1">
      <c r="A31" s="183" t="s">
        <v>45</v>
      </c>
      <c r="B31" s="184"/>
      <c r="C31" s="184"/>
      <c r="D31" s="184"/>
      <c r="E31" s="184"/>
      <c r="F31" s="185"/>
      <c r="G31" s="186" t="s">
        <v>132</v>
      </c>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8"/>
    </row>
    <row r="32" spans="1:51" ht="39.75" customHeight="1">
      <c r="A32" s="151" t="s">
        <v>77</v>
      </c>
      <c r="B32" s="152"/>
      <c r="C32" s="152"/>
      <c r="D32" s="152"/>
      <c r="E32" s="152"/>
      <c r="F32" s="153"/>
      <c r="G32" s="192" t="s">
        <v>63</v>
      </c>
      <c r="H32" s="193"/>
      <c r="I32" s="193"/>
      <c r="J32" s="193"/>
      <c r="K32" s="193"/>
      <c r="L32" s="193"/>
      <c r="M32" s="193"/>
      <c r="N32" s="193"/>
      <c r="O32" s="193"/>
      <c r="P32" s="193"/>
      <c r="Q32" s="193"/>
      <c r="R32" s="193"/>
      <c r="S32" s="193"/>
      <c r="T32" s="193"/>
      <c r="U32" s="193"/>
      <c r="V32" s="193"/>
      <c r="W32" s="193"/>
      <c r="X32" s="194"/>
      <c r="Y32" s="162"/>
      <c r="Z32" s="162"/>
      <c r="AA32" s="162"/>
      <c r="AB32" s="162"/>
      <c r="AC32" s="163" t="s">
        <v>1</v>
      </c>
      <c r="AD32" s="163"/>
      <c r="AE32" s="163"/>
      <c r="AF32" s="163" t="s">
        <v>40</v>
      </c>
      <c r="AG32" s="163"/>
      <c r="AH32" s="163"/>
      <c r="AI32" s="163"/>
      <c r="AJ32" s="163"/>
      <c r="AK32" s="163" t="s">
        <v>41</v>
      </c>
      <c r="AL32" s="163"/>
      <c r="AM32" s="163"/>
      <c r="AN32" s="163"/>
      <c r="AO32" s="163"/>
      <c r="AP32" s="163" t="s">
        <v>53</v>
      </c>
      <c r="AQ32" s="163"/>
      <c r="AR32" s="163"/>
      <c r="AS32" s="163"/>
      <c r="AT32" s="163"/>
      <c r="AU32" s="164" t="s">
        <v>60</v>
      </c>
      <c r="AV32" s="164"/>
      <c r="AW32" s="164"/>
      <c r="AX32" s="164"/>
      <c r="AY32" s="165"/>
    </row>
    <row r="33" spans="1:51" ht="25.5" customHeight="1">
      <c r="A33" s="154"/>
      <c r="B33" s="155"/>
      <c r="C33" s="155"/>
      <c r="D33" s="155"/>
      <c r="E33" s="155"/>
      <c r="F33" s="156"/>
      <c r="G33" s="195" t="s">
        <v>133</v>
      </c>
      <c r="H33" s="196"/>
      <c r="I33" s="196"/>
      <c r="J33" s="196"/>
      <c r="K33" s="196"/>
      <c r="L33" s="196"/>
      <c r="M33" s="196"/>
      <c r="N33" s="196"/>
      <c r="O33" s="196"/>
      <c r="P33" s="196"/>
      <c r="Q33" s="196"/>
      <c r="R33" s="196"/>
      <c r="S33" s="196"/>
      <c r="T33" s="196"/>
      <c r="U33" s="196"/>
      <c r="V33" s="196"/>
      <c r="W33" s="196"/>
      <c r="X33" s="197"/>
      <c r="Y33" s="168" t="s">
        <v>65</v>
      </c>
      <c r="Z33" s="168"/>
      <c r="AA33" s="168"/>
      <c r="AB33" s="168"/>
      <c r="AC33" s="169" t="s">
        <v>106</v>
      </c>
      <c r="AD33" s="169"/>
      <c r="AE33" s="169"/>
      <c r="AF33" s="201" t="s">
        <v>166</v>
      </c>
      <c r="AG33" s="202"/>
      <c r="AH33" s="202"/>
      <c r="AI33" s="202"/>
      <c r="AJ33" s="203"/>
      <c r="AK33" s="201" t="s">
        <v>169</v>
      </c>
      <c r="AL33" s="202"/>
      <c r="AM33" s="202"/>
      <c r="AN33" s="202"/>
      <c r="AO33" s="203"/>
      <c r="AP33" s="201" t="s">
        <v>171</v>
      </c>
      <c r="AQ33" s="202"/>
      <c r="AR33" s="202"/>
      <c r="AS33" s="202"/>
      <c r="AT33" s="203"/>
      <c r="AU33" s="176"/>
      <c r="AV33" s="176"/>
      <c r="AW33" s="176"/>
      <c r="AX33" s="176"/>
      <c r="AY33" s="177"/>
    </row>
    <row r="34" spans="1:53" ht="25.5" customHeight="1" thickBot="1">
      <c r="A34" s="189"/>
      <c r="B34" s="190"/>
      <c r="C34" s="190"/>
      <c r="D34" s="190"/>
      <c r="E34" s="190"/>
      <c r="F34" s="191"/>
      <c r="G34" s="198"/>
      <c r="H34" s="199"/>
      <c r="I34" s="199"/>
      <c r="J34" s="199"/>
      <c r="K34" s="199"/>
      <c r="L34" s="199"/>
      <c r="M34" s="199"/>
      <c r="N34" s="199"/>
      <c r="O34" s="199"/>
      <c r="P34" s="199"/>
      <c r="Q34" s="199"/>
      <c r="R34" s="199"/>
      <c r="S34" s="199"/>
      <c r="T34" s="199"/>
      <c r="U34" s="199"/>
      <c r="V34" s="199"/>
      <c r="W34" s="199"/>
      <c r="X34" s="200"/>
      <c r="Y34" s="204" t="s">
        <v>78</v>
      </c>
      <c r="Z34" s="204"/>
      <c r="AA34" s="204"/>
      <c r="AB34" s="204"/>
      <c r="AC34" s="205" t="s">
        <v>168</v>
      </c>
      <c r="AD34" s="205"/>
      <c r="AE34" s="205"/>
      <c r="AF34" s="206" t="s">
        <v>167</v>
      </c>
      <c r="AG34" s="207"/>
      <c r="AH34" s="207"/>
      <c r="AI34" s="207"/>
      <c r="AJ34" s="208"/>
      <c r="AK34" s="206" t="s">
        <v>170</v>
      </c>
      <c r="AL34" s="207"/>
      <c r="AM34" s="207"/>
      <c r="AN34" s="207"/>
      <c r="AO34" s="208"/>
      <c r="AP34" s="206" t="s">
        <v>172</v>
      </c>
      <c r="AQ34" s="207"/>
      <c r="AR34" s="207"/>
      <c r="AS34" s="207"/>
      <c r="AT34" s="208"/>
      <c r="AU34" s="201" t="s">
        <v>173</v>
      </c>
      <c r="AV34" s="202"/>
      <c r="AW34" s="202"/>
      <c r="AX34" s="202"/>
      <c r="AY34" s="209"/>
      <c r="BA34" s="25"/>
    </row>
    <row r="35" spans="1:51" ht="25.5" customHeight="1" thickBot="1">
      <c r="A35" s="210" t="s">
        <v>57</v>
      </c>
      <c r="B35" s="211"/>
      <c r="C35" s="211"/>
      <c r="D35" s="211"/>
      <c r="E35" s="211"/>
      <c r="F35" s="211"/>
      <c r="G35" s="212"/>
      <c r="H35" s="213"/>
      <c r="I35" s="213"/>
      <c r="J35" s="213"/>
      <c r="K35" s="213"/>
      <c r="L35" s="213"/>
      <c r="M35" s="213"/>
      <c r="N35" s="213"/>
      <c r="O35" s="214"/>
      <c r="P35" s="215" t="s">
        <v>40</v>
      </c>
      <c r="Q35" s="216"/>
      <c r="R35" s="216"/>
      <c r="S35" s="216"/>
      <c r="T35" s="216"/>
      <c r="U35" s="216"/>
      <c r="V35" s="216"/>
      <c r="W35" s="216"/>
      <c r="X35" s="217"/>
      <c r="Y35" s="215" t="s">
        <v>37</v>
      </c>
      <c r="Z35" s="216"/>
      <c r="AA35" s="216"/>
      <c r="AB35" s="216"/>
      <c r="AC35" s="216"/>
      <c r="AD35" s="216"/>
      <c r="AE35" s="216"/>
      <c r="AF35" s="216"/>
      <c r="AG35" s="217"/>
      <c r="AH35" s="216" t="s">
        <v>55</v>
      </c>
      <c r="AI35" s="216"/>
      <c r="AJ35" s="216"/>
      <c r="AK35" s="216"/>
      <c r="AL35" s="216"/>
      <c r="AM35" s="216"/>
      <c r="AN35" s="216"/>
      <c r="AO35" s="216"/>
      <c r="AP35" s="217"/>
      <c r="AQ35" s="216" t="s">
        <v>56</v>
      </c>
      <c r="AR35" s="216"/>
      <c r="AS35" s="216"/>
      <c r="AT35" s="216"/>
      <c r="AU35" s="218"/>
      <c r="AV35" s="218"/>
      <c r="AW35" s="218"/>
      <c r="AX35" s="218"/>
      <c r="AY35" s="219"/>
    </row>
    <row r="36" spans="1:51" ht="25.5" customHeight="1" thickBot="1">
      <c r="A36" s="80"/>
      <c r="B36" s="81"/>
      <c r="C36" s="81"/>
      <c r="D36" s="81"/>
      <c r="E36" s="81"/>
      <c r="F36" s="81"/>
      <c r="G36" s="220" t="s">
        <v>98</v>
      </c>
      <c r="H36" s="221"/>
      <c r="I36" s="221"/>
      <c r="J36" s="221"/>
      <c r="K36" s="221"/>
      <c r="L36" s="221"/>
      <c r="M36" s="221"/>
      <c r="N36" s="221"/>
      <c r="O36" s="222"/>
      <c r="P36" s="223">
        <v>1972.7</v>
      </c>
      <c r="Q36" s="224"/>
      <c r="R36" s="224"/>
      <c r="S36" s="224"/>
      <c r="T36" s="224"/>
      <c r="U36" s="224"/>
      <c r="V36" s="224"/>
      <c r="W36" s="224"/>
      <c r="X36" s="225"/>
      <c r="Y36" s="223">
        <f>P47</f>
        <v>2184</v>
      </c>
      <c r="Z36" s="224"/>
      <c r="AA36" s="224"/>
      <c r="AB36" s="224"/>
      <c r="AC36" s="224"/>
      <c r="AD36" s="224"/>
      <c r="AE36" s="224"/>
      <c r="AF36" s="224"/>
      <c r="AG36" s="225"/>
      <c r="AH36" s="226">
        <f>Y47</f>
        <v>1421.6</v>
      </c>
      <c r="AI36" s="227"/>
      <c r="AJ36" s="227"/>
      <c r="AK36" s="227"/>
      <c r="AL36" s="227"/>
      <c r="AM36" s="227"/>
      <c r="AN36" s="227"/>
      <c r="AO36" s="227"/>
      <c r="AP36" s="228"/>
      <c r="AQ36" s="226">
        <f>AH47</f>
        <v>1566</v>
      </c>
      <c r="AR36" s="227"/>
      <c r="AS36" s="227"/>
      <c r="AT36" s="227"/>
      <c r="AU36" s="227"/>
      <c r="AV36" s="227"/>
      <c r="AW36" s="227"/>
      <c r="AX36" s="227"/>
      <c r="AY36" s="228"/>
    </row>
    <row r="37" spans="1:51" ht="25.5" customHeight="1">
      <c r="A37" s="80"/>
      <c r="B37" s="81"/>
      <c r="C37" s="81"/>
      <c r="D37" s="81"/>
      <c r="E37" s="81"/>
      <c r="F37" s="81"/>
      <c r="G37" s="229" t="s">
        <v>19</v>
      </c>
      <c r="H37" s="230"/>
      <c r="I37" s="235" t="s">
        <v>86</v>
      </c>
      <c r="J37" s="236"/>
      <c r="K37" s="236"/>
      <c r="L37" s="236"/>
      <c r="M37" s="236"/>
      <c r="N37" s="236"/>
      <c r="O37" s="237"/>
      <c r="P37" s="238">
        <v>0</v>
      </c>
      <c r="Q37" s="112"/>
      <c r="R37" s="112"/>
      <c r="S37" s="112"/>
      <c r="T37" s="112"/>
      <c r="U37" s="112"/>
      <c r="V37" s="112"/>
      <c r="W37" s="112"/>
      <c r="X37" s="239"/>
      <c r="Y37" s="238">
        <v>0</v>
      </c>
      <c r="Z37" s="112"/>
      <c r="AA37" s="112"/>
      <c r="AB37" s="112"/>
      <c r="AC37" s="112"/>
      <c r="AD37" s="112"/>
      <c r="AE37" s="112"/>
      <c r="AF37" s="112"/>
      <c r="AG37" s="239"/>
      <c r="AH37" s="240">
        <v>0</v>
      </c>
      <c r="AI37" s="241"/>
      <c r="AJ37" s="241"/>
      <c r="AK37" s="241"/>
      <c r="AL37" s="241"/>
      <c r="AM37" s="241"/>
      <c r="AN37" s="241"/>
      <c r="AO37" s="241"/>
      <c r="AP37" s="242"/>
      <c r="AQ37" s="240">
        <v>0</v>
      </c>
      <c r="AR37" s="241"/>
      <c r="AS37" s="241"/>
      <c r="AT37" s="241"/>
      <c r="AU37" s="241"/>
      <c r="AV37" s="241"/>
      <c r="AW37" s="241"/>
      <c r="AX37" s="241"/>
      <c r="AY37" s="243"/>
    </row>
    <row r="38" spans="1:51" ht="25.5" customHeight="1">
      <c r="A38" s="80"/>
      <c r="B38" s="81"/>
      <c r="C38" s="81"/>
      <c r="D38" s="81"/>
      <c r="E38" s="81"/>
      <c r="F38" s="81"/>
      <c r="G38" s="231"/>
      <c r="H38" s="232"/>
      <c r="I38" s="244" t="s">
        <v>107</v>
      </c>
      <c r="J38" s="245"/>
      <c r="K38" s="245"/>
      <c r="L38" s="245"/>
      <c r="M38" s="245"/>
      <c r="N38" s="245"/>
      <c r="O38" s="246"/>
      <c r="P38" s="247">
        <v>3.3</v>
      </c>
      <c r="Q38" s="248"/>
      <c r="R38" s="248"/>
      <c r="S38" s="248"/>
      <c r="T38" s="248"/>
      <c r="U38" s="248"/>
      <c r="V38" s="248"/>
      <c r="W38" s="248"/>
      <c r="X38" s="249"/>
      <c r="Y38" s="247">
        <v>2.2</v>
      </c>
      <c r="Z38" s="248"/>
      <c r="AA38" s="248"/>
      <c r="AB38" s="248"/>
      <c r="AC38" s="248"/>
      <c r="AD38" s="248"/>
      <c r="AE38" s="248"/>
      <c r="AF38" s="248"/>
      <c r="AG38" s="249"/>
      <c r="AH38" s="250">
        <v>2.1</v>
      </c>
      <c r="AI38" s="251"/>
      <c r="AJ38" s="251"/>
      <c r="AK38" s="251"/>
      <c r="AL38" s="251"/>
      <c r="AM38" s="251"/>
      <c r="AN38" s="251"/>
      <c r="AO38" s="251"/>
      <c r="AP38" s="252"/>
      <c r="AQ38" s="250">
        <v>1.7</v>
      </c>
      <c r="AR38" s="251"/>
      <c r="AS38" s="251"/>
      <c r="AT38" s="251"/>
      <c r="AU38" s="251"/>
      <c r="AV38" s="251"/>
      <c r="AW38" s="251"/>
      <c r="AX38" s="251"/>
      <c r="AY38" s="253"/>
    </row>
    <row r="39" spans="1:51" ht="25.5" customHeight="1">
      <c r="A39" s="80"/>
      <c r="B39" s="81"/>
      <c r="C39" s="81"/>
      <c r="D39" s="81"/>
      <c r="E39" s="81"/>
      <c r="F39" s="81"/>
      <c r="G39" s="231"/>
      <c r="H39" s="232"/>
      <c r="I39" s="8"/>
      <c r="J39" s="254" t="s">
        <v>108</v>
      </c>
      <c r="K39" s="255"/>
      <c r="L39" s="255"/>
      <c r="M39" s="255"/>
      <c r="N39" s="255"/>
      <c r="O39" s="256"/>
      <c r="P39" s="9" t="s">
        <v>109</v>
      </c>
      <c r="Q39" s="257">
        <v>1.6</v>
      </c>
      <c r="R39" s="257"/>
      <c r="S39" s="257"/>
      <c r="T39" s="257"/>
      <c r="U39" s="257"/>
      <c r="V39" s="257"/>
      <c r="W39" s="257"/>
      <c r="X39" s="10" t="s">
        <v>110</v>
      </c>
      <c r="Y39" s="9" t="s">
        <v>109</v>
      </c>
      <c r="Z39" s="257">
        <v>1.1</v>
      </c>
      <c r="AA39" s="257"/>
      <c r="AB39" s="257"/>
      <c r="AC39" s="257"/>
      <c r="AD39" s="257"/>
      <c r="AE39" s="257"/>
      <c r="AF39" s="257"/>
      <c r="AG39" s="10" t="s">
        <v>110</v>
      </c>
      <c r="AH39" s="14" t="s">
        <v>109</v>
      </c>
      <c r="AI39" s="258">
        <v>1</v>
      </c>
      <c r="AJ39" s="258"/>
      <c r="AK39" s="258"/>
      <c r="AL39" s="258"/>
      <c r="AM39" s="258"/>
      <c r="AN39" s="258"/>
      <c r="AO39" s="258"/>
      <c r="AP39" s="15" t="s">
        <v>110</v>
      </c>
      <c r="AQ39" s="14" t="s">
        <v>109</v>
      </c>
      <c r="AR39" s="258">
        <v>0.9</v>
      </c>
      <c r="AS39" s="258"/>
      <c r="AT39" s="258"/>
      <c r="AU39" s="258"/>
      <c r="AV39" s="258"/>
      <c r="AW39" s="258"/>
      <c r="AX39" s="258"/>
      <c r="AY39" s="15" t="s">
        <v>110</v>
      </c>
    </row>
    <row r="40" spans="1:51" ht="25.5" customHeight="1">
      <c r="A40" s="80"/>
      <c r="B40" s="81"/>
      <c r="C40" s="81"/>
      <c r="D40" s="81"/>
      <c r="E40" s="81"/>
      <c r="F40" s="81"/>
      <c r="G40" s="231"/>
      <c r="H40" s="232"/>
      <c r="I40" s="259" t="s">
        <v>174</v>
      </c>
      <c r="J40" s="260"/>
      <c r="K40" s="260"/>
      <c r="L40" s="260"/>
      <c r="M40" s="260"/>
      <c r="N40" s="260"/>
      <c r="O40" s="261"/>
      <c r="P40" s="262">
        <v>690</v>
      </c>
      <c r="Q40" s="138"/>
      <c r="R40" s="138"/>
      <c r="S40" s="138"/>
      <c r="T40" s="138"/>
      <c r="U40" s="138"/>
      <c r="V40" s="138"/>
      <c r="W40" s="138"/>
      <c r="X40" s="263"/>
      <c r="Y40" s="262">
        <v>650.2</v>
      </c>
      <c r="Z40" s="138"/>
      <c r="AA40" s="138"/>
      <c r="AB40" s="138"/>
      <c r="AC40" s="138"/>
      <c r="AD40" s="138"/>
      <c r="AE40" s="138"/>
      <c r="AF40" s="138"/>
      <c r="AG40" s="263"/>
      <c r="AH40" s="264">
        <v>601.4</v>
      </c>
      <c r="AI40" s="265"/>
      <c r="AJ40" s="265"/>
      <c r="AK40" s="265"/>
      <c r="AL40" s="265"/>
      <c r="AM40" s="265"/>
      <c r="AN40" s="265"/>
      <c r="AO40" s="265"/>
      <c r="AP40" s="266"/>
      <c r="AQ40" s="264">
        <v>625.7</v>
      </c>
      <c r="AR40" s="265"/>
      <c r="AS40" s="265"/>
      <c r="AT40" s="265"/>
      <c r="AU40" s="265"/>
      <c r="AV40" s="265"/>
      <c r="AW40" s="265"/>
      <c r="AX40" s="265"/>
      <c r="AY40" s="267"/>
    </row>
    <row r="41" spans="1:51" ht="25.5" customHeight="1" thickBot="1">
      <c r="A41" s="80"/>
      <c r="B41" s="81"/>
      <c r="C41" s="81"/>
      <c r="D41" s="81"/>
      <c r="E41" s="81"/>
      <c r="F41" s="81"/>
      <c r="G41" s="233"/>
      <c r="H41" s="234"/>
      <c r="I41" s="268" t="s">
        <v>27</v>
      </c>
      <c r="J41" s="269"/>
      <c r="K41" s="269"/>
      <c r="L41" s="269"/>
      <c r="M41" s="269"/>
      <c r="N41" s="269"/>
      <c r="O41" s="270"/>
      <c r="P41" s="271">
        <f>SUM(P37,P38,P40)</f>
        <v>693.3</v>
      </c>
      <c r="Q41" s="272"/>
      <c r="R41" s="272"/>
      <c r="S41" s="272"/>
      <c r="T41" s="272"/>
      <c r="U41" s="272"/>
      <c r="V41" s="272"/>
      <c r="W41" s="272"/>
      <c r="X41" s="273"/>
      <c r="Y41" s="271">
        <f>SUM(Y37,Y38,Y40)</f>
        <v>652.4000000000001</v>
      </c>
      <c r="Z41" s="272"/>
      <c r="AA41" s="272"/>
      <c r="AB41" s="272"/>
      <c r="AC41" s="272"/>
      <c r="AD41" s="272"/>
      <c r="AE41" s="272"/>
      <c r="AF41" s="272"/>
      <c r="AG41" s="273"/>
      <c r="AH41" s="271">
        <f>SUM(AH37,AH38,AH40)</f>
        <v>603.5</v>
      </c>
      <c r="AI41" s="272"/>
      <c r="AJ41" s="272"/>
      <c r="AK41" s="272"/>
      <c r="AL41" s="272"/>
      <c r="AM41" s="272"/>
      <c r="AN41" s="272"/>
      <c r="AO41" s="272"/>
      <c r="AP41" s="273"/>
      <c r="AQ41" s="271">
        <f>SUM(AQ37,AQ38,AQ40)</f>
        <v>627.4000000000001</v>
      </c>
      <c r="AR41" s="272"/>
      <c r="AS41" s="272"/>
      <c r="AT41" s="272"/>
      <c r="AU41" s="272"/>
      <c r="AV41" s="272"/>
      <c r="AW41" s="272"/>
      <c r="AX41" s="272"/>
      <c r="AY41" s="273"/>
    </row>
    <row r="42" spans="1:51" ht="25.5" customHeight="1">
      <c r="A42" s="80"/>
      <c r="B42" s="81"/>
      <c r="C42" s="81"/>
      <c r="D42" s="81"/>
      <c r="E42" s="81"/>
      <c r="F42" s="81"/>
      <c r="G42" s="274" t="s">
        <v>58</v>
      </c>
      <c r="H42" s="275"/>
      <c r="I42" s="280" t="s">
        <v>103</v>
      </c>
      <c r="J42" s="193"/>
      <c r="K42" s="193"/>
      <c r="L42" s="193"/>
      <c r="M42" s="193"/>
      <c r="N42" s="193"/>
      <c r="O42" s="194"/>
      <c r="P42" s="238">
        <v>382.2</v>
      </c>
      <c r="Q42" s="112"/>
      <c r="R42" s="112"/>
      <c r="S42" s="112"/>
      <c r="T42" s="112"/>
      <c r="U42" s="112"/>
      <c r="V42" s="112"/>
      <c r="W42" s="112"/>
      <c r="X42" s="239"/>
      <c r="Y42" s="238">
        <v>699.7</v>
      </c>
      <c r="Z42" s="112"/>
      <c r="AA42" s="112"/>
      <c r="AB42" s="112"/>
      <c r="AC42" s="112"/>
      <c r="AD42" s="112"/>
      <c r="AE42" s="112"/>
      <c r="AF42" s="112"/>
      <c r="AG42" s="239"/>
      <c r="AH42" s="240">
        <v>360.4</v>
      </c>
      <c r="AI42" s="241"/>
      <c r="AJ42" s="241"/>
      <c r="AK42" s="241"/>
      <c r="AL42" s="241"/>
      <c r="AM42" s="241"/>
      <c r="AN42" s="241"/>
      <c r="AO42" s="241"/>
      <c r="AP42" s="242"/>
      <c r="AQ42" s="111">
        <v>900</v>
      </c>
      <c r="AR42" s="112"/>
      <c r="AS42" s="112"/>
      <c r="AT42" s="112"/>
      <c r="AU42" s="112"/>
      <c r="AV42" s="112"/>
      <c r="AW42" s="112"/>
      <c r="AX42" s="112"/>
      <c r="AY42" s="113"/>
    </row>
    <row r="43" spans="1:51" ht="25.5" customHeight="1">
      <c r="A43" s="80"/>
      <c r="B43" s="81"/>
      <c r="C43" s="81"/>
      <c r="D43" s="81"/>
      <c r="E43" s="81"/>
      <c r="F43" s="81"/>
      <c r="G43" s="276"/>
      <c r="H43" s="277"/>
      <c r="I43" s="281" t="s">
        <v>21</v>
      </c>
      <c r="J43" s="282"/>
      <c r="K43" s="282"/>
      <c r="L43" s="282"/>
      <c r="M43" s="282"/>
      <c r="N43" s="282"/>
      <c r="O43" s="283"/>
      <c r="P43" s="262">
        <v>99.2</v>
      </c>
      <c r="Q43" s="138"/>
      <c r="R43" s="138"/>
      <c r="S43" s="138"/>
      <c r="T43" s="138"/>
      <c r="U43" s="138"/>
      <c r="V43" s="138"/>
      <c r="W43" s="138"/>
      <c r="X43" s="263"/>
      <c r="Y43" s="262">
        <v>109.1</v>
      </c>
      <c r="Z43" s="138"/>
      <c r="AA43" s="138"/>
      <c r="AB43" s="138"/>
      <c r="AC43" s="138"/>
      <c r="AD43" s="138"/>
      <c r="AE43" s="138"/>
      <c r="AF43" s="138"/>
      <c r="AG43" s="263"/>
      <c r="AH43" s="264">
        <v>99.4</v>
      </c>
      <c r="AI43" s="265"/>
      <c r="AJ43" s="265"/>
      <c r="AK43" s="265"/>
      <c r="AL43" s="265"/>
      <c r="AM43" s="265"/>
      <c r="AN43" s="265"/>
      <c r="AO43" s="265"/>
      <c r="AP43" s="266"/>
      <c r="AQ43" s="264">
        <v>116.5</v>
      </c>
      <c r="AR43" s="265"/>
      <c r="AS43" s="265"/>
      <c r="AT43" s="265"/>
      <c r="AU43" s="265"/>
      <c r="AV43" s="265"/>
      <c r="AW43" s="265"/>
      <c r="AX43" s="265"/>
      <c r="AY43" s="267"/>
    </row>
    <row r="44" spans="1:51" ht="52.5" customHeight="1">
      <c r="A44" s="80"/>
      <c r="B44" s="81"/>
      <c r="C44" s="81"/>
      <c r="D44" s="81"/>
      <c r="E44" s="81"/>
      <c r="F44" s="81"/>
      <c r="G44" s="276"/>
      <c r="H44" s="277"/>
      <c r="I44" s="600" t="s">
        <v>208</v>
      </c>
      <c r="J44" s="282"/>
      <c r="K44" s="282"/>
      <c r="L44" s="282"/>
      <c r="M44" s="282"/>
      <c r="N44" s="282"/>
      <c r="O44" s="283"/>
      <c r="P44" s="573" t="s">
        <v>205</v>
      </c>
      <c r="Q44" s="574"/>
      <c r="R44" s="574"/>
      <c r="S44" s="574"/>
      <c r="T44" s="574"/>
      <c r="U44" s="574"/>
      <c r="V44" s="574"/>
      <c r="W44" s="574"/>
      <c r="X44" s="575"/>
      <c r="Y44" s="573">
        <v>303</v>
      </c>
      <c r="Z44" s="574"/>
      <c r="AA44" s="574"/>
      <c r="AB44" s="574"/>
      <c r="AC44" s="574"/>
      <c r="AD44" s="574"/>
      <c r="AE44" s="574"/>
      <c r="AF44" s="574"/>
      <c r="AG44" s="575"/>
      <c r="AH44" s="573" t="s">
        <v>205</v>
      </c>
      <c r="AI44" s="574"/>
      <c r="AJ44" s="574"/>
      <c r="AK44" s="574"/>
      <c r="AL44" s="574"/>
      <c r="AM44" s="574"/>
      <c r="AN44" s="574"/>
      <c r="AO44" s="574"/>
      <c r="AP44" s="575"/>
      <c r="AQ44" s="573" t="s">
        <v>205</v>
      </c>
      <c r="AR44" s="574"/>
      <c r="AS44" s="574"/>
      <c r="AT44" s="574"/>
      <c r="AU44" s="574"/>
      <c r="AV44" s="574"/>
      <c r="AW44" s="574"/>
      <c r="AX44" s="574"/>
      <c r="AY44" s="576"/>
    </row>
    <row r="45" spans="1:51" ht="25.5" customHeight="1" thickBot="1">
      <c r="A45" s="80"/>
      <c r="B45" s="81"/>
      <c r="C45" s="81"/>
      <c r="D45" s="81"/>
      <c r="E45" s="81"/>
      <c r="F45" s="81"/>
      <c r="G45" s="278"/>
      <c r="H45" s="279"/>
      <c r="I45" s="284" t="s">
        <v>52</v>
      </c>
      <c r="J45" s="285"/>
      <c r="K45" s="285"/>
      <c r="L45" s="285"/>
      <c r="M45" s="285"/>
      <c r="N45" s="285"/>
      <c r="O45" s="286"/>
      <c r="P45" s="271">
        <f>SUM(P42:X43)</f>
        <v>481.4</v>
      </c>
      <c r="Q45" s="272"/>
      <c r="R45" s="272"/>
      <c r="S45" s="272"/>
      <c r="T45" s="272"/>
      <c r="U45" s="272"/>
      <c r="V45" s="272"/>
      <c r="W45" s="272"/>
      <c r="X45" s="273"/>
      <c r="Y45" s="271">
        <f>SUM(Y42:AG44)</f>
        <v>1111.8000000000002</v>
      </c>
      <c r="Z45" s="272"/>
      <c r="AA45" s="272"/>
      <c r="AB45" s="272"/>
      <c r="AC45" s="272"/>
      <c r="AD45" s="272"/>
      <c r="AE45" s="272"/>
      <c r="AF45" s="272"/>
      <c r="AG45" s="273"/>
      <c r="AH45" s="287">
        <f>SUM(AH42:AP43)</f>
        <v>459.79999999999995</v>
      </c>
      <c r="AI45" s="288"/>
      <c r="AJ45" s="288"/>
      <c r="AK45" s="288"/>
      <c r="AL45" s="288"/>
      <c r="AM45" s="288"/>
      <c r="AN45" s="288"/>
      <c r="AO45" s="288"/>
      <c r="AP45" s="289"/>
      <c r="AQ45" s="287">
        <f>SUM(AQ42:AY43)</f>
        <v>1016.5</v>
      </c>
      <c r="AR45" s="288"/>
      <c r="AS45" s="288"/>
      <c r="AT45" s="288"/>
      <c r="AU45" s="288"/>
      <c r="AV45" s="288"/>
      <c r="AW45" s="288"/>
      <c r="AX45" s="288"/>
      <c r="AY45" s="290"/>
    </row>
    <row r="46" spans="1:51" ht="25.5" customHeight="1" thickBot="1">
      <c r="A46" s="80"/>
      <c r="B46" s="81"/>
      <c r="C46" s="81"/>
      <c r="D46" s="81"/>
      <c r="E46" s="81"/>
      <c r="F46" s="81"/>
      <c r="G46" s="569" t="s">
        <v>207</v>
      </c>
      <c r="H46" s="570"/>
      <c r="I46" s="570"/>
      <c r="J46" s="570"/>
      <c r="K46" s="570"/>
      <c r="L46" s="570"/>
      <c r="M46" s="570"/>
      <c r="N46" s="570"/>
      <c r="O46" s="571"/>
      <c r="P46" s="223">
        <v>0</v>
      </c>
      <c r="Q46" s="224"/>
      <c r="R46" s="224"/>
      <c r="S46" s="224"/>
      <c r="T46" s="224"/>
      <c r="U46" s="224"/>
      <c r="V46" s="224"/>
      <c r="W46" s="224"/>
      <c r="X46" s="225"/>
      <c r="Y46" s="572">
        <v>303</v>
      </c>
      <c r="Z46" s="224"/>
      <c r="AA46" s="224"/>
      <c r="AB46" s="224"/>
      <c r="AC46" s="224"/>
      <c r="AD46" s="224"/>
      <c r="AE46" s="224"/>
      <c r="AF46" s="224"/>
      <c r="AG46" s="225"/>
      <c r="AH46" s="226">
        <v>0</v>
      </c>
      <c r="AI46" s="227"/>
      <c r="AJ46" s="227"/>
      <c r="AK46" s="227"/>
      <c r="AL46" s="227"/>
      <c r="AM46" s="227"/>
      <c r="AN46" s="227"/>
      <c r="AO46" s="227"/>
      <c r="AP46" s="228"/>
      <c r="AQ46" s="226">
        <v>0</v>
      </c>
      <c r="AR46" s="227"/>
      <c r="AS46" s="227"/>
      <c r="AT46" s="227"/>
      <c r="AU46" s="227"/>
      <c r="AV46" s="227"/>
      <c r="AW46" s="227"/>
      <c r="AX46" s="227"/>
      <c r="AY46" s="291"/>
    </row>
    <row r="47" spans="1:51" ht="25.5" customHeight="1">
      <c r="A47" s="80"/>
      <c r="B47" s="81"/>
      <c r="C47" s="81"/>
      <c r="D47" s="81"/>
      <c r="E47" s="81"/>
      <c r="F47" s="81"/>
      <c r="G47" s="292" t="s">
        <v>99</v>
      </c>
      <c r="H47" s="152"/>
      <c r="I47" s="152"/>
      <c r="J47" s="152"/>
      <c r="K47" s="152"/>
      <c r="L47" s="152"/>
      <c r="M47" s="152"/>
      <c r="N47" s="152"/>
      <c r="O47" s="293"/>
      <c r="P47" s="294">
        <v>2184</v>
      </c>
      <c r="Q47" s="295"/>
      <c r="R47" s="295"/>
      <c r="S47" s="295"/>
      <c r="T47" s="295"/>
      <c r="U47" s="295"/>
      <c r="V47" s="295"/>
      <c r="W47" s="295"/>
      <c r="X47" s="296"/>
      <c r="Y47" s="297">
        <f>SUM(Y36,Y41)-Y45-Y46</f>
        <v>1421.6</v>
      </c>
      <c r="Z47" s="298"/>
      <c r="AA47" s="298"/>
      <c r="AB47" s="298"/>
      <c r="AC47" s="298"/>
      <c r="AD47" s="298"/>
      <c r="AE47" s="298"/>
      <c r="AF47" s="298"/>
      <c r="AG47" s="299"/>
      <c r="AH47" s="294">
        <v>1566</v>
      </c>
      <c r="AI47" s="295"/>
      <c r="AJ47" s="295"/>
      <c r="AK47" s="295"/>
      <c r="AL47" s="295"/>
      <c r="AM47" s="295"/>
      <c r="AN47" s="295"/>
      <c r="AO47" s="295"/>
      <c r="AP47" s="296"/>
      <c r="AQ47" s="300">
        <f>SUM(AQ36,AQ41)-AQ45-AQ46</f>
        <v>1176.9</v>
      </c>
      <c r="AR47" s="301"/>
      <c r="AS47" s="301"/>
      <c r="AT47" s="301"/>
      <c r="AU47" s="301"/>
      <c r="AV47" s="301"/>
      <c r="AW47" s="301"/>
      <c r="AX47" s="301"/>
      <c r="AY47" s="302"/>
    </row>
    <row r="48" spans="1:51" ht="25.5" customHeight="1" thickBot="1">
      <c r="A48" s="83"/>
      <c r="B48" s="84"/>
      <c r="C48" s="84"/>
      <c r="D48" s="84"/>
      <c r="E48" s="84"/>
      <c r="F48" s="84"/>
      <c r="G48" s="303"/>
      <c r="H48" s="304"/>
      <c r="I48" s="305" t="s">
        <v>38</v>
      </c>
      <c r="J48" s="306"/>
      <c r="K48" s="306"/>
      <c r="L48" s="306"/>
      <c r="M48" s="306"/>
      <c r="N48" s="306"/>
      <c r="O48" s="307"/>
      <c r="P48" s="11" t="s">
        <v>109</v>
      </c>
      <c r="Q48" s="308">
        <f>P47/2</f>
        <v>1092</v>
      </c>
      <c r="R48" s="308"/>
      <c r="S48" s="308"/>
      <c r="T48" s="308"/>
      <c r="U48" s="308"/>
      <c r="V48" s="308"/>
      <c r="W48" s="308"/>
      <c r="X48" s="12" t="s">
        <v>110</v>
      </c>
      <c r="Y48" s="11" t="s">
        <v>109</v>
      </c>
      <c r="Z48" s="309">
        <f>Y47/2</f>
        <v>710.8</v>
      </c>
      <c r="AA48" s="309"/>
      <c r="AB48" s="309"/>
      <c r="AC48" s="309"/>
      <c r="AD48" s="309"/>
      <c r="AE48" s="309"/>
      <c r="AF48" s="309"/>
      <c r="AG48" s="12" t="s">
        <v>110</v>
      </c>
      <c r="AH48" s="16" t="s">
        <v>109</v>
      </c>
      <c r="AI48" s="310">
        <f>AH47/2</f>
        <v>783</v>
      </c>
      <c r="AJ48" s="310"/>
      <c r="AK48" s="310"/>
      <c r="AL48" s="310"/>
      <c r="AM48" s="310"/>
      <c r="AN48" s="310"/>
      <c r="AO48" s="310"/>
      <c r="AP48" s="17" t="s">
        <v>110</v>
      </c>
      <c r="AQ48" s="23" t="s">
        <v>109</v>
      </c>
      <c r="AR48" s="311">
        <f>AQ47/2</f>
        <v>588.45</v>
      </c>
      <c r="AS48" s="311"/>
      <c r="AT48" s="311"/>
      <c r="AU48" s="311"/>
      <c r="AV48" s="311"/>
      <c r="AW48" s="311"/>
      <c r="AX48" s="311"/>
      <c r="AY48" s="24" t="s">
        <v>110</v>
      </c>
    </row>
    <row r="49" spans="1:51" ht="25.5" customHeight="1" thickBot="1">
      <c r="A49" s="210" t="s">
        <v>67</v>
      </c>
      <c r="B49" s="211"/>
      <c r="C49" s="211"/>
      <c r="D49" s="211"/>
      <c r="E49" s="211"/>
      <c r="F49" s="211"/>
      <c r="G49" s="312" t="s">
        <v>66</v>
      </c>
      <c r="H49" s="313"/>
      <c r="I49" s="313"/>
      <c r="J49" s="313"/>
      <c r="K49" s="313"/>
      <c r="L49" s="314" t="s">
        <v>1</v>
      </c>
      <c r="M49" s="315"/>
      <c r="N49" s="316"/>
      <c r="O49" s="317" t="s">
        <v>40</v>
      </c>
      <c r="P49" s="318"/>
      <c r="Q49" s="318"/>
      <c r="R49" s="318"/>
      <c r="S49" s="318"/>
      <c r="T49" s="318"/>
      <c r="U49" s="318"/>
      <c r="V49" s="318"/>
      <c r="W49" s="319"/>
      <c r="X49" s="317" t="s">
        <v>37</v>
      </c>
      <c r="Y49" s="318"/>
      <c r="Z49" s="318"/>
      <c r="AA49" s="318"/>
      <c r="AB49" s="318"/>
      <c r="AC49" s="318"/>
      <c r="AD49" s="318"/>
      <c r="AE49" s="318"/>
      <c r="AF49" s="319"/>
      <c r="AG49" s="317" t="s">
        <v>55</v>
      </c>
      <c r="AH49" s="318"/>
      <c r="AI49" s="318"/>
      <c r="AJ49" s="318"/>
      <c r="AK49" s="318"/>
      <c r="AL49" s="318"/>
      <c r="AM49" s="318"/>
      <c r="AN49" s="318"/>
      <c r="AO49" s="319"/>
      <c r="AP49" s="317" t="s">
        <v>56</v>
      </c>
      <c r="AQ49" s="318"/>
      <c r="AR49" s="318"/>
      <c r="AS49" s="318"/>
      <c r="AT49" s="318"/>
      <c r="AU49" s="318"/>
      <c r="AV49" s="318"/>
      <c r="AW49" s="318"/>
      <c r="AX49" s="318"/>
      <c r="AY49" s="320"/>
    </row>
    <row r="50" spans="1:51" ht="25.5" customHeight="1">
      <c r="A50" s="80"/>
      <c r="B50" s="81"/>
      <c r="C50" s="81"/>
      <c r="D50" s="81"/>
      <c r="E50" s="81"/>
      <c r="F50" s="81"/>
      <c r="G50" s="321" t="s">
        <v>76</v>
      </c>
      <c r="H50" s="322"/>
      <c r="I50" s="322"/>
      <c r="J50" s="322"/>
      <c r="K50" s="322"/>
      <c r="L50" s="566" t="s">
        <v>50</v>
      </c>
      <c r="M50" s="567"/>
      <c r="N50" s="568"/>
      <c r="O50" s="325">
        <v>82</v>
      </c>
      <c r="P50" s="326"/>
      <c r="Q50" s="326"/>
      <c r="R50" s="326"/>
      <c r="S50" s="18" t="s">
        <v>62</v>
      </c>
      <c r="T50" s="241">
        <v>382</v>
      </c>
      <c r="U50" s="241"/>
      <c r="V50" s="241"/>
      <c r="W50" s="242"/>
      <c r="X50" s="325">
        <v>87</v>
      </c>
      <c r="Y50" s="326"/>
      <c r="Z50" s="326"/>
      <c r="AA50" s="326"/>
      <c r="AB50" s="18" t="s">
        <v>62</v>
      </c>
      <c r="AC50" s="241">
        <v>699.718021</v>
      </c>
      <c r="AD50" s="241"/>
      <c r="AE50" s="241"/>
      <c r="AF50" s="242"/>
      <c r="AG50" s="325">
        <v>77</v>
      </c>
      <c r="AH50" s="326"/>
      <c r="AI50" s="326"/>
      <c r="AJ50" s="326"/>
      <c r="AK50" s="18" t="s">
        <v>62</v>
      </c>
      <c r="AL50" s="241">
        <v>360.490219</v>
      </c>
      <c r="AM50" s="241"/>
      <c r="AN50" s="241"/>
      <c r="AO50" s="242"/>
      <c r="AP50" s="327"/>
      <c r="AQ50" s="328"/>
      <c r="AR50" s="328"/>
      <c r="AS50" s="328"/>
      <c r="AT50" s="328"/>
      <c r="AU50" s="328"/>
      <c r="AV50" s="328"/>
      <c r="AW50" s="328"/>
      <c r="AX50" s="328"/>
      <c r="AY50" s="329"/>
    </row>
    <row r="51" spans="1:51" ht="25.5" customHeight="1">
      <c r="A51" s="80"/>
      <c r="B51" s="81"/>
      <c r="C51" s="81"/>
      <c r="D51" s="81"/>
      <c r="E51" s="81"/>
      <c r="F51" s="81"/>
      <c r="G51" s="323"/>
      <c r="H51" s="324"/>
      <c r="I51" s="324"/>
      <c r="J51" s="324"/>
      <c r="K51" s="324"/>
      <c r="L51" s="563" t="s">
        <v>50</v>
      </c>
      <c r="M51" s="564"/>
      <c r="N51" s="565"/>
      <c r="O51" s="330">
        <v>84</v>
      </c>
      <c r="P51" s="331"/>
      <c r="Q51" s="331"/>
      <c r="R51" s="331"/>
      <c r="S51" s="19" t="s">
        <v>62</v>
      </c>
      <c r="T51" s="265">
        <v>500</v>
      </c>
      <c r="U51" s="265"/>
      <c r="V51" s="265"/>
      <c r="W51" s="266"/>
      <c r="X51" s="330">
        <v>50</v>
      </c>
      <c r="Y51" s="331"/>
      <c r="Z51" s="331"/>
      <c r="AA51" s="331"/>
      <c r="AB51" s="19" t="s">
        <v>62</v>
      </c>
      <c r="AC51" s="265">
        <v>500</v>
      </c>
      <c r="AD51" s="265"/>
      <c r="AE51" s="265"/>
      <c r="AF51" s="266"/>
      <c r="AG51" s="330">
        <v>80</v>
      </c>
      <c r="AH51" s="331"/>
      <c r="AI51" s="331"/>
      <c r="AJ51" s="331"/>
      <c r="AK51" s="19" t="s">
        <v>62</v>
      </c>
      <c r="AL51" s="265">
        <v>500</v>
      </c>
      <c r="AM51" s="265"/>
      <c r="AN51" s="265"/>
      <c r="AO51" s="266"/>
      <c r="AP51" s="330">
        <v>65</v>
      </c>
      <c r="AQ51" s="331"/>
      <c r="AR51" s="331"/>
      <c r="AS51" s="331"/>
      <c r="AT51" s="19" t="s">
        <v>62</v>
      </c>
      <c r="AU51" s="265">
        <v>900</v>
      </c>
      <c r="AV51" s="265"/>
      <c r="AW51" s="265"/>
      <c r="AX51" s="265"/>
      <c r="AY51" s="267"/>
    </row>
    <row r="52" spans="1:51" ht="25.5" customHeight="1">
      <c r="A52" s="80"/>
      <c r="B52" s="81"/>
      <c r="C52" s="81"/>
      <c r="D52" s="81"/>
      <c r="E52" s="81"/>
      <c r="F52" s="81"/>
      <c r="G52" s="323" t="s">
        <v>68</v>
      </c>
      <c r="H52" s="324"/>
      <c r="I52" s="324"/>
      <c r="J52" s="324"/>
      <c r="K52" s="324"/>
      <c r="L52" s="562" t="s">
        <v>50</v>
      </c>
      <c r="M52" s="562"/>
      <c r="N52" s="562"/>
      <c r="O52" s="332">
        <v>568</v>
      </c>
      <c r="P52" s="332"/>
      <c r="Q52" s="332"/>
      <c r="R52" s="330"/>
      <c r="S52" s="19" t="s">
        <v>62</v>
      </c>
      <c r="T52" s="263">
        <v>569.057004</v>
      </c>
      <c r="U52" s="333"/>
      <c r="V52" s="333"/>
      <c r="W52" s="333"/>
      <c r="X52" s="332">
        <v>601</v>
      </c>
      <c r="Y52" s="332"/>
      <c r="Z52" s="332"/>
      <c r="AA52" s="330"/>
      <c r="AB52" s="19" t="s">
        <v>62</v>
      </c>
      <c r="AC52" s="266">
        <v>512.609658</v>
      </c>
      <c r="AD52" s="334"/>
      <c r="AE52" s="334"/>
      <c r="AF52" s="334"/>
      <c r="AG52" s="332">
        <v>580</v>
      </c>
      <c r="AH52" s="332"/>
      <c r="AI52" s="332"/>
      <c r="AJ52" s="330"/>
      <c r="AK52" s="19" t="s">
        <v>62</v>
      </c>
      <c r="AL52" s="266">
        <v>475.507986</v>
      </c>
      <c r="AM52" s="334"/>
      <c r="AN52" s="334"/>
      <c r="AO52" s="334"/>
      <c r="AP52" s="332">
        <v>603</v>
      </c>
      <c r="AQ52" s="332"/>
      <c r="AR52" s="332"/>
      <c r="AS52" s="330"/>
      <c r="AT52" s="19" t="s">
        <v>62</v>
      </c>
      <c r="AU52" s="265">
        <v>489.391</v>
      </c>
      <c r="AV52" s="265"/>
      <c r="AW52" s="265"/>
      <c r="AX52" s="265"/>
      <c r="AY52" s="267"/>
    </row>
    <row r="53" spans="1:51" ht="25.5" customHeight="1">
      <c r="A53" s="80"/>
      <c r="B53" s="81"/>
      <c r="C53" s="81"/>
      <c r="D53" s="81"/>
      <c r="E53" s="81"/>
      <c r="F53" s="81"/>
      <c r="G53" s="335" t="s">
        <v>69</v>
      </c>
      <c r="H53" s="336"/>
      <c r="I53" s="336"/>
      <c r="J53" s="336"/>
      <c r="K53" s="336"/>
      <c r="L53" s="562" t="s">
        <v>50</v>
      </c>
      <c r="M53" s="562"/>
      <c r="N53" s="562"/>
      <c r="O53" s="332">
        <v>0</v>
      </c>
      <c r="P53" s="332"/>
      <c r="Q53" s="332"/>
      <c r="R53" s="330"/>
      <c r="S53" s="19" t="s">
        <v>62</v>
      </c>
      <c r="T53" s="266">
        <v>0</v>
      </c>
      <c r="U53" s="334"/>
      <c r="V53" s="334"/>
      <c r="W53" s="334"/>
      <c r="X53" s="332">
        <v>0</v>
      </c>
      <c r="Y53" s="332"/>
      <c r="Z53" s="332"/>
      <c r="AA53" s="330"/>
      <c r="AB53" s="19" t="s">
        <v>62</v>
      </c>
      <c r="AC53" s="266">
        <v>0</v>
      </c>
      <c r="AD53" s="334"/>
      <c r="AE53" s="334"/>
      <c r="AF53" s="334"/>
      <c r="AG53" s="332">
        <v>0</v>
      </c>
      <c r="AH53" s="332"/>
      <c r="AI53" s="332"/>
      <c r="AJ53" s="330"/>
      <c r="AK53" s="19" t="s">
        <v>62</v>
      </c>
      <c r="AL53" s="266">
        <v>0</v>
      </c>
      <c r="AM53" s="334"/>
      <c r="AN53" s="334"/>
      <c r="AO53" s="334"/>
      <c r="AP53" s="332">
        <v>0</v>
      </c>
      <c r="AQ53" s="332"/>
      <c r="AR53" s="332"/>
      <c r="AS53" s="330"/>
      <c r="AT53" s="19" t="s">
        <v>62</v>
      </c>
      <c r="AU53" s="265">
        <v>0</v>
      </c>
      <c r="AV53" s="265"/>
      <c r="AW53" s="265"/>
      <c r="AX53" s="265"/>
      <c r="AY53" s="267"/>
    </row>
    <row r="54" spans="1:51" ht="25.5" customHeight="1" thickBot="1">
      <c r="A54" s="83"/>
      <c r="B54" s="84"/>
      <c r="C54" s="84"/>
      <c r="D54" s="84"/>
      <c r="E54" s="84"/>
      <c r="F54" s="84"/>
      <c r="G54" s="337" t="s">
        <v>70</v>
      </c>
      <c r="H54" s="338"/>
      <c r="I54" s="338"/>
      <c r="J54" s="338"/>
      <c r="K54" s="338"/>
      <c r="L54" s="561" t="s">
        <v>50</v>
      </c>
      <c r="M54" s="561"/>
      <c r="N54" s="561"/>
      <c r="O54" s="339">
        <v>514</v>
      </c>
      <c r="P54" s="340"/>
      <c r="Q54" s="340"/>
      <c r="R54" s="340"/>
      <c r="S54" s="20" t="s">
        <v>61</v>
      </c>
      <c r="T54" s="273">
        <v>1371.412338</v>
      </c>
      <c r="U54" s="341"/>
      <c r="V54" s="341"/>
      <c r="W54" s="341"/>
      <c r="X54" s="342">
        <v>503</v>
      </c>
      <c r="Y54" s="342"/>
      <c r="Z54" s="342"/>
      <c r="AA54" s="339"/>
      <c r="AB54" s="20" t="s">
        <v>61</v>
      </c>
      <c r="AC54" s="289">
        <f>T54+AC50-AC52-AC53</f>
        <v>1558.5207010000004</v>
      </c>
      <c r="AD54" s="343"/>
      <c r="AE54" s="343"/>
      <c r="AF54" s="343"/>
      <c r="AG54" s="342">
        <v>532</v>
      </c>
      <c r="AH54" s="342"/>
      <c r="AI54" s="342"/>
      <c r="AJ54" s="339"/>
      <c r="AK54" s="20" t="s">
        <v>61</v>
      </c>
      <c r="AL54" s="289">
        <f>AC54+AL50-AL52-AL53</f>
        <v>1443.5029340000003</v>
      </c>
      <c r="AM54" s="343"/>
      <c r="AN54" s="343"/>
      <c r="AO54" s="343"/>
      <c r="AP54" s="342">
        <v>517</v>
      </c>
      <c r="AQ54" s="342"/>
      <c r="AR54" s="342"/>
      <c r="AS54" s="339"/>
      <c r="AT54" s="20" t="s">
        <v>61</v>
      </c>
      <c r="AU54" s="288">
        <f>AL54+AU51-AU52-AU53</f>
        <v>1854.111934</v>
      </c>
      <c r="AV54" s="288"/>
      <c r="AW54" s="288"/>
      <c r="AX54" s="288"/>
      <c r="AY54" s="290"/>
    </row>
    <row r="55" spans="1:51" ht="19.5" customHeight="1">
      <c r="A55" s="151" t="s">
        <v>75</v>
      </c>
      <c r="B55" s="152"/>
      <c r="C55" s="152"/>
      <c r="D55" s="152"/>
      <c r="E55" s="152"/>
      <c r="F55" s="153"/>
      <c r="G55" s="344" t="s">
        <v>80</v>
      </c>
      <c r="H55" s="345"/>
      <c r="I55" s="345"/>
      <c r="J55" s="345"/>
      <c r="K55" s="345"/>
      <c r="L55" s="345"/>
      <c r="M55" s="345"/>
      <c r="N55" s="345"/>
      <c r="O55" s="350" t="s">
        <v>100</v>
      </c>
      <c r="P55" s="351"/>
      <c r="Q55" s="351"/>
      <c r="R55" s="351"/>
      <c r="S55" s="351"/>
      <c r="T55" s="351"/>
      <c r="U55" s="351"/>
      <c r="V55" s="351"/>
      <c r="W55" s="351"/>
      <c r="X55" s="351"/>
      <c r="Y55" s="351"/>
      <c r="Z55" s="351"/>
      <c r="AA55" s="351"/>
      <c r="AB55" s="351"/>
      <c r="AC55" s="351"/>
      <c r="AD55" s="351"/>
      <c r="AE55" s="351"/>
      <c r="AF55" s="352"/>
      <c r="AG55" s="353" t="s">
        <v>81</v>
      </c>
      <c r="AH55" s="354"/>
      <c r="AI55" s="354"/>
      <c r="AJ55" s="354"/>
      <c r="AK55" s="354"/>
      <c r="AL55" s="354"/>
      <c r="AM55" s="354"/>
      <c r="AN55" s="354"/>
      <c r="AO55" s="354"/>
      <c r="AP55" s="354"/>
      <c r="AQ55" s="354"/>
      <c r="AR55" s="354"/>
      <c r="AS55" s="354"/>
      <c r="AT55" s="354"/>
      <c r="AU55" s="354"/>
      <c r="AV55" s="354"/>
      <c r="AW55" s="354"/>
      <c r="AX55" s="354"/>
      <c r="AY55" s="355"/>
    </row>
    <row r="56" spans="1:51" ht="19.5" customHeight="1">
      <c r="A56" s="154"/>
      <c r="B56" s="155"/>
      <c r="C56" s="155"/>
      <c r="D56" s="155"/>
      <c r="E56" s="155"/>
      <c r="F56" s="156"/>
      <c r="G56" s="346"/>
      <c r="H56" s="347"/>
      <c r="I56" s="347"/>
      <c r="J56" s="347"/>
      <c r="K56" s="347"/>
      <c r="L56" s="347"/>
      <c r="M56" s="347"/>
      <c r="N56" s="347"/>
      <c r="O56" s="359" t="s">
        <v>111</v>
      </c>
      <c r="P56" s="360"/>
      <c r="Q56" s="360"/>
      <c r="R56" s="360"/>
      <c r="S56" s="360"/>
      <c r="T56" s="360"/>
      <c r="U56" s="360"/>
      <c r="V56" s="360"/>
      <c r="W56" s="360"/>
      <c r="X56" s="360"/>
      <c r="Y56" s="360"/>
      <c r="Z56" s="360"/>
      <c r="AA56" s="360"/>
      <c r="AB56" s="360"/>
      <c r="AC56" s="360"/>
      <c r="AD56" s="360"/>
      <c r="AE56" s="360"/>
      <c r="AF56" s="361"/>
      <c r="AG56" s="356"/>
      <c r="AH56" s="357"/>
      <c r="AI56" s="357"/>
      <c r="AJ56" s="357"/>
      <c r="AK56" s="357"/>
      <c r="AL56" s="357"/>
      <c r="AM56" s="357"/>
      <c r="AN56" s="357"/>
      <c r="AO56" s="357"/>
      <c r="AP56" s="357"/>
      <c r="AQ56" s="357"/>
      <c r="AR56" s="357"/>
      <c r="AS56" s="357"/>
      <c r="AT56" s="357"/>
      <c r="AU56" s="357"/>
      <c r="AV56" s="357"/>
      <c r="AW56" s="357"/>
      <c r="AX56" s="357"/>
      <c r="AY56" s="358"/>
    </row>
    <row r="57" spans="1:51" ht="19.5" customHeight="1">
      <c r="A57" s="154"/>
      <c r="B57" s="155"/>
      <c r="C57" s="155"/>
      <c r="D57" s="155"/>
      <c r="E57" s="155"/>
      <c r="F57" s="156"/>
      <c r="G57" s="346"/>
      <c r="H57" s="347"/>
      <c r="I57" s="347"/>
      <c r="J57" s="347"/>
      <c r="K57" s="347"/>
      <c r="L57" s="347"/>
      <c r="M57" s="347"/>
      <c r="N57" s="347"/>
      <c r="O57" s="359" t="s">
        <v>147</v>
      </c>
      <c r="P57" s="360"/>
      <c r="Q57" s="360"/>
      <c r="R57" s="360"/>
      <c r="S57" s="360"/>
      <c r="T57" s="360"/>
      <c r="U57" s="360"/>
      <c r="V57" s="360"/>
      <c r="W57" s="360"/>
      <c r="X57" s="360"/>
      <c r="Y57" s="360"/>
      <c r="Z57" s="360"/>
      <c r="AA57" s="360"/>
      <c r="AB57" s="360"/>
      <c r="AC57" s="360"/>
      <c r="AD57" s="360"/>
      <c r="AE57" s="360"/>
      <c r="AF57" s="361"/>
      <c r="AG57" s="362" t="s">
        <v>149</v>
      </c>
      <c r="AH57" s="363"/>
      <c r="AI57" s="363"/>
      <c r="AJ57" s="363"/>
      <c r="AK57" s="363"/>
      <c r="AL57" s="363"/>
      <c r="AM57" s="363"/>
      <c r="AN57" s="363"/>
      <c r="AO57" s="363"/>
      <c r="AP57" s="363"/>
      <c r="AQ57" s="363"/>
      <c r="AR57" s="363"/>
      <c r="AS57" s="363"/>
      <c r="AT57" s="363"/>
      <c r="AU57" s="363"/>
      <c r="AV57" s="363"/>
      <c r="AW57" s="363"/>
      <c r="AX57" s="363"/>
      <c r="AY57" s="364"/>
    </row>
    <row r="58" spans="1:51" ht="19.5" customHeight="1">
      <c r="A58" s="154"/>
      <c r="B58" s="155"/>
      <c r="C58" s="155"/>
      <c r="D58" s="155"/>
      <c r="E58" s="155"/>
      <c r="F58" s="156"/>
      <c r="G58" s="346"/>
      <c r="H58" s="347"/>
      <c r="I58" s="347"/>
      <c r="J58" s="347"/>
      <c r="K58" s="347"/>
      <c r="L58" s="347"/>
      <c r="M58" s="347"/>
      <c r="N58" s="347"/>
      <c r="O58" s="359" t="s">
        <v>101</v>
      </c>
      <c r="P58" s="360"/>
      <c r="Q58" s="360"/>
      <c r="R58" s="360"/>
      <c r="S58" s="360"/>
      <c r="T58" s="360"/>
      <c r="U58" s="360"/>
      <c r="V58" s="360"/>
      <c r="W58" s="360"/>
      <c r="X58" s="360"/>
      <c r="Y58" s="360"/>
      <c r="Z58" s="360"/>
      <c r="AA58" s="360"/>
      <c r="AB58" s="360"/>
      <c r="AC58" s="360"/>
      <c r="AD58" s="360"/>
      <c r="AE58" s="360"/>
      <c r="AF58" s="361"/>
      <c r="AG58" s="365"/>
      <c r="AH58" s="366"/>
      <c r="AI58" s="366"/>
      <c r="AJ58" s="366"/>
      <c r="AK58" s="366"/>
      <c r="AL58" s="366"/>
      <c r="AM58" s="366"/>
      <c r="AN58" s="366"/>
      <c r="AO58" s="366"/>
      <c r="AP58" s="366"/>
      <c r="AQ58" s="366"/>
      <c r="AR58" s="366"/>
      <c r="AS58" s="366"/>
      <c r="AT58" s="366"/>
      <c r="AU58" s="366"/>
      <c r="AV58" s="366"/>
      <c r="AW58" s="366"/>
      <c r="AX58" s="366"/>
      <c r="AY58" s="367"/>
    </row>
    <row r="59" spans="1:51" ht="19.5" customHeight="1">
      <c r="A59" s="154"/>
      <c r="B59" s="155"/>
      <c r="C59" s="155"/>
      <c r="D59" s="155"/>
      <c r="E59" s="155"/>
      <c r="F59" s="156"/>
      <c r="G59" s="348"/>
      <c r="H59" s="349"/>
      <c r="I59" s="349"/>
      <c r="J59" s="349"/>
      <c r="K59" s="349"/>
      <c r="L59" s="349"/>
      <c r="M59" s="349"/>
      <c r="N59" s="349"/>
      <c r="O59" s="359" t="s">
        <v>102</v>
      </c>
      <c r="P59" s="360"/>
      <c r="Q59" s="360"/>
      <c r="R59" s="360"/>
      <c r="S59" s="360"/>
      <c r="T59" s="360"/>
      <c r="U59" s="360"/>
      <c r="V59" s="360"/>
      <c r="W59" s="360"/>
      <c r="X59" s="360"/>
      <c r="Y59" s="360"/>
      <c r="Z59" s="360"/>
      <c r="AA59" s="360"/>
      <c r="AB59" s="360"/>
      <c r="AC59" s="360"/>
      <c r="AD59" s="360"/>
      <c r="AE59" s="360"/>
      <c r="AF59" s="361"/>
      <c r="AG59" s="368"/>
      <c r="AH59" s="369"/>
      <c r="AI59" s="369"/>
      <c r="AJ59" s="369"/>
      <c r="AK59" s="369"/>
      <c r="AL59" s="369"/>
      <c r="AM59" s="369"/>
      <c r="AN59" s="369"/>
      <c r="AO59" s="369"/>
      <c r="AP59" s="369"/>
      <c r="AQ59" s="369"/>
      <c r="AR59" s="369"/>
      <c r="AS59" s="369"/>
      <c r="AT59" s="369"/>
      <c r="AU59" s="369"/>
      <c r="AV59" s="369"/>
      <c r="AW59" s="369"/>
      <c r="AX59" s="369"/>
      <c r="AY59" s="370"/>
    </row>
    <row r="60" spans="1:51" ht="60" customHeight="1" thickBot="1">
      <c r="A60" s="189"/>
      <c r="B60" s="190"/>
      <c r="C60" s="190"/>
      <c r="D60" s="190"/>
      <c r="E60" s="190"/>
      <c r="F60" s="191"/>
      <c r="G60" s="371" t="s">
        <v>82</v>
      </c>
      <c r="H60" s="372"/>
      <c r="I60" s="372"/>
      <c r="J60" s="372"/>
      <c r="K60" s="372"/>
      <c r="L60" s="372"/>
      <c r="M60" s="372"/>
      <c r="N60" s="372"/>
      <c r="O60" s="373" t="s">
        <v>150</v>
      </c>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5"/>
    </row>
    <row r="61" spans="1:51" ht="60" customHeight="1">
      <c r="A61" s="376" t="s">
        <v>20</v>
      </c>
      <c r="B61" s="377"/>
      <c r="C61" s="377"/>
      <c r="D61" s="377"/>
      <c r="E61" s="377"/>
      <c r="F61" s="378"/>
      <c r="G61" s="582">
        <v>0.96</v>
      </c>
      <c r="H61" s="583"/>
      <c r="I61" s="583"/>
      <c r="J61" s="583"/>
      <c r="K61" s="583"/>
      <c r="L61" s="583"/>
      <c r="M61" s="583"/>
      <c r="N61" s="583"/>
      <c r="O61" s="382" t="s">
        <v>2</v>
      </c>
      <c r="P61" s="382"/>
      <c r="Q61" s="382"/>
      <c r="R61" s="382"/>
      <c r="S61" s="382"/>
      <c r="T61" s="382"/>
      <c r="U61" s="579" t="s">
        <v>209</v>
      </c>
      <c r="V61" s="580"/>
      <c r="W61" s="580"/>
      <c r="X61" s="580"/>
      <c r="Y61" s="580"/>
      <c r="Z61" s="580"/>
      <c r="AA61" s="580"/>
      <c r="AB61" s="580"/>
      <c r="AC61" s="580"/>
      <c r="AD61" s="580"/>
      <c r="AE61" s="580"/>
      <c r="AF61" s="580"/>
      <c r="AG61" s="580"/>
      <c r="AH61" s="580"/>
      <c r="AI61" s="580"/>
      <c r="AJ61" s="580"/>
      <c r="AK61" s="580"/>
      <c r="AL61" s="580"/>
      <c r="AM61" s="580"/>
      <c r="AN61" s="580"/>
      <c r="AO61" s="580"/>
      <c r="AP61" s="580"/>
      <c r="AQ61" s="580"/>
      <c r="AR61" s="580"/>
      <c r="AS61" s="580"/>
      <c r="AT61" s="580"/>
      <c r="AU61" s="580"/>
      <c r="AV61" s="580"/>
      <c r="AW61" s="580"/>
      <c r="AX61" s="580"/>
      <c r="AY61" s="581"/>
    </row>
    <row r="62" spans="1:51" ht="54" customHeight="1">
      <c r="A62" s="379"/>
      <c r="B62" s="380"/>
      <c r="C62" s="380"/>
      <c r="D62" s="380"/>
      <c r="E62" s="380"/>
      <c r="F62" s="381"/>
      <c r="G62" s="584"/>
      <c r="H62" s="585"/>
      <c r="I62" s="585"/>
      <c r="J62" s="585"/>
      <c r="K62" s="585"/>
      <c r="L62" s="585"/>
      <c r="M62" s="585"/>
      <c r="N62" s="585"/>
      <c r="O62" s="383" t="s">
        <v>73</v>
      </c>
      <c r="P62" s="383"/>
      <c r="Q62" s="383"/>
      <c r="R62" s="383"/>
      <c r="S62" s="383"/>
      <c r="T62" s="383"/>
      <c r="U62" s="384" t="s">
        <v>95</v>
      </c>
      <c r="V62" s="384"/>
      <c r="W62" s="384"/>
      <c r="X62" s="384"/>
      <c r="Y62" s="384"/>
      <c r="Z62" s="384"/>
      <c r="AA62" s="586" t="s">
        <v>151</v>
      </c>
      <c r="AB62" s="587"/>
      <c r="AC62" s="587"/>
      <c r="AD62" s="587"/>
      <c r="AE62" s="587"/>
      <c r="AF62" s="587"/>
      <c r="AG62" s="587"/>
      <c r="AH62" s="587"/>
      <c r="AI62" s="587"/>
      <c r="AJ62" s="587"/>
      <c r="AK62" s="587"/>
      <c r="AL62" s="587"/>
      <c r="AM62" s="587"/>
      <c r="AN62" s="587"/>
      <c r="AO62" s="587"/>
      <c r="AP62" s="587"/>
      <c r="AQ62" s="587"/>
      <c r="AR62" s="587"/>
      <c r="AS62" s="587"/>
      <c r="AT62" s="587"/>
      <c r="AU62" s="587"/>
      <c r="AV62" s="587"/>
      <c r="AW62" s="587"/>
      <c r="AX62" s="587"/>
      <c r="AY62" s="588"/>
    </row>
    <row r="63" spans="1:77" ht="213" customHeight="1" thickBot="1">
      <c r="A63" s="379"/>
      <c r="B63" s="380"/>
      <c r="C63" s="380"/>
      <c r="D63" s="380"/>
      <c r="E63" s="380"/>
      <c r="F63" s="381"/>
      <c r="G63" s="584"/>
      <c r="H63" s="585"/>
      <c r="I63" s="585"/>
      <c r="J63" s="585"/>
      <c r="K63" s="585"/>
      <c r="L63" s="585"/>
      <c r="M63" s="585"/>
      <c r="N63" s="585"/>
      <c r="O63" s="383"/>
      <c r="P63" s="383"/>
      <c r="Q63" s="383"/>
      <c r="R63" s="383"/>
      <c r="S63" s="383"/>
      <c r="T63" s="383"/>
      <c r="U63" s="385" t="s">
        <v>74</v>
      </c>
      <c r="V63" s="385"/>
      <c r="W63" s="385"/>
      <c r="X63" s="385"/>
      <c r="Y63" s="385"/>
      <c r="Z63" s="385"/>
      <c r="AA63" s="589" t="s">
        <v>212</v>
      </c>
      <c r="AB63" s="590"/>
      <c r="AC63" s="590"/>
      <c r="AD63" s="590"/>
      <c r="AE63" s="590"/>
      <c r="AF63" s="590"/>
      <c r="AG63" s="590"/>
      <c r="AH63" s="590"/>
      <c r="AI63" s="590"/>
      <c r="AJ63" s="590"/>
      <c r="AK63" s="590"/>
      <c r="AL63" s="590"/>
      <c r="AM63" s="590"/>
      <c r="AN63" s="590"/>
      <c r="AO63" s="590"/>
      <c r="AP63" s="590"/>
      <c r="AQ63" s="590"/>
      <c r="AR63" s="590"/>
      <c r="AS63" s="590"/>
      <c r="AT63" s="590"/>
      <c r="AU63" s="590"/>
      <c r="AV63" s="590"/>
      <c r="AW63" s="590"/>
      <c r="AX63" s="590"/>
      <c r="AY63" s="591"/>
      <c r="BA63" s="592"/>
      <c r="BB63" s="593"/>
      <c r="BC63" s="593"/>
      <c r="BD63" s="593"/>
      <c r="BE63" s="593"/>
      <c r="BF63" s="593"/>
      <c r="BG63" s="593"/>
      <c r="BH63" s="593"/>
      <c r="BI63" s="593"/>
      <c r="BJ63" s="593"/>
      <c r="BK63" s="593"/>
      <c r="BL63" s="593"/>
      <c r="BM63" s="593"/>
      <c r="BN63" s="593"/>
      <c r="BO63" s="593"/>
      <c r="BP63" s="593"/>
      <c r="BQ63" s="593"/>
      <c r="BR63" s="593"/>
      <c r="BS63" s="593"/>
      <c r="BT63" s="593"/>
      <c r="BU63" s="593"/>
      <c r="BV63" s="593"/>
      <c r="BW63" s="593"/>
      <c r="BX63" s="593"/>
      <c r="BY63" s="593"/>
    </row>
    <row r="64" spans="1:51" ht="30" customHeight="1">
      <c r="A64" s="376" t="s">
        <v>54</v>
      </c>
      <c r="B64" s="377"/>
      <c r="C64" s="377"/>
      <c r="D64" s="377"/>
      <c r="E64" s="377"/>
      <c r="F64" s="378"/>
      <c r="G64" s="389" t="s">
        <v>54</v>
      </c>
      <c r="H64" s="390"/>
      <c r="I64" s="390"/>
      <c r="J64" s="390"/>
      <c r="K64" s="390"/>
      <c r="L64" s="390"/>
      <c r="M64" s="390"/>
      <c r="N64" s="390"/>
      <c r="O64" s="390"/>
      <c r="P64" s="390"/>
      <c r="Q64" s="390"/>
      <c r="R64" s="390"/>
      <c r="S64" s="390"/>
      <c r="T64" s="390"/>
      <c r="U64" s="391" t="s">
        <v>46</v>
      </c>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2"/>
    </row>
    <row r="65" spans="1:51" ht="49.5" customHeight="1">
      <c r="A65" s="379"/>
      <c r="B65" s="380"/>
      <c r="C65" s="380"/>
      <c r="D65" s="380"/>
      <c r="E65" s="380"/>
      <c r="F65" s="381"/>
      <c r="G65" s="393" t="s">
        <v>47</v>
      </c>
      <c r="H65" s="394"/>
      <c r="I65" s="394"/>
      <c r="J65" s="394"/>
      <c r="K65" s="394"/>
      <c r="L65" s="394"/>
      <c r="M65" s="394"/>
      <c r="N65" s="395"/>
      <c r="O65" s="396"/>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8"/>
    </row>
    <row r="66" spans="1:51" ht="49.5" customHeight="1">
      <c r="A66" s="379"/>
      <c r="B66" s="380"/>
      <c r="C66" s="380"/>
      <c r="D66" s="380"/>
      <c r="E66" s="380"/>
      <c r="F66" s="381"/>
      <c r="G66" s="393" t="s">
        <v>48</v>
      </c>
      <c r="H66" s="394"/>
      <c r="I66" s="394"/>
      <c r="J66" s="394"/>
      <c r="K66" s="394"/>
      <c r="L66" s="394"/>
      <c r="M66" s="394"/>
      <c r="N66" s="395"/>
      <c r="O66" s="396"/>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7"/>
      <c r="AY66" s="398"/>
    </row>
    <row r="67" spans="1:51" ht="49.5" customHeight="1" thickBot="1">
      <c r="A67" s="386"/>
      <c r="B67" s="387"/>
      <c r="C67" s="387"/>
      <c r="D67" s="387"/>
      <c r="E67" s="387"/>
      <c r="F67" s="388"/>
      <c r="G67" s="399" t="s">
        <v>49</v>
      </c>
      <c r="H67" s="400"/>
      <c r="I67" s="400"/>
      <c r="J67" s="400"/>
      <c r="K67" s="400"/>
      <c r="L67" s="400"/>
      <c r="M67" s="400"/>
      <c r="N67" s="401"/>
      <c r="O67" s="402"/>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3"/>
      <c r="AY67" s="404"/>
    </row>
    <row r="68" spans="1:51" ht="105" customHeight="1">
      <c r="A68" s="405" t="s">
        <v>156</v>
      </c>
      <c r="B68" s="406"/>
      <c r="C68" s="406"/>
      <c r="D68" s="406"/>
      <c r="E68" s="406"/>
      <c r="F68" s="407"/>
      <c r="G68" s="408" t="s">
        <v>165</v>
      </c>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c r="AG68" s="409"/>
      <c r="AH68" s="409"/>
      <c r="AI68" s="409"/>
      <c r="AJ68" s="409"/>
      <c r="AK68" s="409"/>
      <c r="AL68" s="409"/>
      <c r="AM68" s="409"/>
      <c r="AN68" s="409"/>
      <c r="AO68" s="409"/>
      <c r="AP68" s="409"/>
      <c r="AQ68" s="409"/>
      <c r="AR68" s="409"/>
      <c r="AS68" s="409"/>
      <c r="AT68" s="409"/>
      <c r="AU68" s="409"/>
      <c r="AV68" s="409"/>
      <c r="AW68" s="409"/>
      <c r="AX68" s="409"/>
      <c r="AY68" s="410"/>
    </row>
    <row r="69" spans="1:51" ht="59.25" customHeight="1">
      <c r="A69" s="411" t="s">
        <v>72</v>
      </c>
      <c r="B69" s="412"/>
      <c r="C69" s="412"/>
      <c r="D69" s="412"/>
      <c r="E69" s="412"/>
      <c r="F69" s="413"/>
      <c r="G69" s="558" t="s">
        <v>210</v>
      </c>
      <c r="H69" s="559"/>
      <c r="I69" s="559"/>
      <c r="J69" s="559"/>
      <c r="K69" s="559"/>
      <c r="L69" s="559"/>
      <c r="M69" s="559"/>
      <c r="N69" s="559"/>
      <c r="O69" s="559"/>
      <c r="P69" s="559"/>
      <c r="Q69" s="559"/>
      <c r="R69" s="559"/>
      <c r="S69" s="559"/>
      <c r="T69" s="559"/>
      <c r="U69" s="559"/>
      <c r="V69" s="559"/>
      <c r="W69" s="559"/>
      <c r="X69" s="559"/>
      <c r="Y69" s="559"/>
      <c r="Z69" s="559"/>
      <c r="AA69" s="559"/>
      <c r="AB69" s="559"/>
      <c r="AC69" s="559"/>
      <c r="AD69" s="559"/>
      <c r="AE69" s="559"/>
      <c r="AF69" s="559"/>
      <c r="AG69" s="559"/>
      <c r="AH69" s="559"/>
      <c r="AI69" s="559"/>
      <c r="AJ69" s="559"/>
      <c r="AK69" s="559"/>
      <c r="AL69" s="559"/>
      <c r="AM69" s="559"/>
      <c r="AN69" s="559"/>
      <c r="AO69" s="559"/>
      <c r="AP69" s="559"/>
      <c r="AQ69" s="559"/>
      <c r="AR69" s="559"/>
      <c r="AS69" s="559"/>
      <c r="AT69" s="559"/>
      <c r="AU69" s="559"/>
      <c r="AV69" s="559"/>
      <c r="AW69" s="559"/>
      <c r="AX69" s="559"/>
      <c r="AY69" s="560"/>
    </row>
    <row r="70" spans="1:51" ht="79.5" customHeight="1">
      <c r="A70" s="379"/>
      <c r="B70" s="380"/>
      <c r="C70" s="380"/>
      <c r="D70" s="380"/>
      <c r="E70" s="380"/>
      <c r="F70" s="381"/>
      <c r="G70" s="594" t="s">
        <v>213</v>
      </c>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5"/>
      <c r="AO70" s="595"/>
      <c r="AP70" s="595"/>
      <c r="AQ70" s="595"/>
      <c r="AR70" s="595"/>
      <c r="AS70" s="595"/>
      <c r="AT70" s="595"/>
      <c r="AU70" s="595"/>
      <c r="AV70" s="595"/>
      <c r="AW70" s="595"/>
      <c r="AX70" s="595"/>
      <c r="AY70" s="596"/>
    </row>
    <row r="71" spans="1:51" ht="99" customHeight="1">
      <c r="A71" s="414"/>
      <c r="B71" s="415"/>
      <c r="C71" s="415"/>
      <c r="D71" s="415"/>
      <c r="E71" s="415"/>
      <c r="F71" s="416"/>
      <c r="G71" s="597" t="s">
        <v>214</v>
      </c>
      <c r="H71" s="598"/>
      <c r="I71" s="598"/>
      <c r="J71" s="598"/>
      <c r="K71" s="598"/>
      <c r="L71" s="598"/>
      <c r="M71" s="598"/>
      <c r="N71" s="598"/>
      <c r="O71" s="598"/>
      <c r="P71" s="598"/>
      <c r="Q71" s="598"/>
      <c r="R71" s="598"/>
      <c r="S71" s="598"/>
      <c r="T71" s="598"/>
      <c r="U71" s="598"/>
      <c r="V71" s="598"/>
      <c r="W71" s="598"/>
      <c r="X71" s="598"/>
      <c r="Y71" s="598"/>
      <c r="Z71" s="598"/>
      <c r="AA71" s="598"/>
      <c r="AB71" s="598"/>
      <c r="AC71" s="598"/>
      <c r="AD71" s="598"/>
      <c r="AE71" s="598"/>
      <c r="AF71" s="598"/>
      <c r="AG71" s="598"/>
      <c r="AH71" s="598"/>
      <c r="AI71" s="598"/>
      <c r="AJ71" s="598"/>
      <c r="AK71" s="598"/>
      <c r="AL71" s="598"/>
      <c r="AM71" s="598"/>
      <c r="AN71" s="598"/>
      <c r="AO71" s="598"/>
      <c r="AP71" s="598"/>
      <c r="AQ71" s="598"/>
      <c r="AR71" s="598"/>
      <c r="AS71" s="598"/>
      <c r="AT71" s="598"/>
      <c r="AU71" s="598"/>
      <c r="AV71" s="598"/>
      <c r="AW71" s="598"/>
      <c r="AX71" s="598"/>
      <c r="AY71" s="599"/>
    </row>
    <row r="72" spans="1:51" ht="67.5" customHeight="1" thickBot="1">
      <c r="A72" s="417" t="s">
        <v>71</v>
      </c>
      <c r="B72" s="418"/>
      <c r="C72" s="418"/>
      <c r="D72" s="418"/>
      <c r="E72" s="418"/>
      <c r="F72" s="419"/>
      <c r="G72" s="420" t="s">
        <v>155</v>
      </c>
      <c r="H72" s="421"/>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1"/>
      <c r="AY72" s="422"/>
    </row>
    <row r="73" spans="1:51" ht="92.25" customHeight="1">
      <c r="A73" s="210" t="s">
        <v>14</v>
      </c>
      <c r="B73" s="211"/>
      <c r="C73" s="211"/>
      <c r="D73" s="211"/>
      <c r="E73" s="211"/>
      <c r="F73" s="423"/>
      <c r="G73" s="21" t="s">
        <v>59</v>
      </c>
      <c r="H73" s="22"/>
      <c r="I73" s="22"/>
      <c r="J73" s="22"/>
      <c r="K73" s="22"/>
      <c r="L73" s="22"/>
      <c r="M73" s="22"/>
      <c r="N73" s="22"/>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4"/>
    </row>
    <row r="74" spans="1:51" ht="84" customHeight="1">
      <c r="A74" s="80"/>
      <c r="B74" s="81"/>
      <c r="C74" s="81"/>
      <c r="D74" s="81"/>
      <c r="E74" s="81"/>
      <c r="F74" s="8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4"/>
    </row>
    <row r="75" spans="1:51" ht="67.5" customHeight="1">
      <c r="A75" s="80"/>
      <c r="B75" s="81"/>
      <c r="C75" s="81"/>
      <c r="D75" s="81"/>
      <c r="E75" s="81"/>
      <c r="F75" s="8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4"/>
    </row>
    <row r="76" spans="1:51" ht="67.5" customHeight="1">
      <c r="A76" s="80"/>
      <c r="B76" s="81"/>
      <c r="C76" s="81"/>
      <c r="D76" s="81"/>
      <c r="E76" s="81"/>
      <c r="F76" s="82"/>
      <c r="G76" s="2"/>
      <c r="H76" s="3"/>
      <c r="I76" s="3"/>
      <c r="J76" s="3"/>
      <c r="K76" s="3"/>
      <c r="L76" s="3"/>
      <c r="M76" s="3"/>
      <c r="N76" s="3"/>
      <c r="O76" s="3"/>
      <c r="P76" s="3"/>
      <c r="Q76" s="424" t="s">
        <v>136</v>
      </c>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6"/>
      <c r="AT76" s="3"/>
      <c r="AU76" s="3"/>
      <c r="AV76" s="3"/>
      <c r="AW76" s="3"/>
      <c r="AX76" s="3"/>
      <c r="AY76" s="4"/>
    </row>
    <row r="77" spans="1:51" ht="103.5" customHeight="1">
      <c r="A77" s="80"/>
      <c r="B77" s="81"/>
      <c r="C77" s="81"/>
      <c r="D77" s="81"/>
      <c r="E77" s="81"/>
      <c r="F77" s="82"/>
      <c r="G77" s="2"/>
      <c r="H77" s="3"/>
      <c r="I77" s="3"/>
      <c r="J77" s="3"/>
      <c r="K77" s="3"/>
      <c r="L77" s="3"/>
      <c r="M77" s="3"/>
      <c r="N77" s="3"/>
      <c r="O77" s="3"/>
      <c r="P77" s="3"/>
      <c r="Q77" s="427" t="s">
        <v>176</v>
      </c>
      <c r="R77" s="428"/>
      <c r="S77" s="428"/>
      <c r="T77" s="428"/>
      <c r="U77" s="428"/>
      <c r="V77" s="428"/>
      <c r="W77" s="428"/>
      <c r="X77" s="428"/>
      <c r="Y77" s="428"/>
      <c r="Z77" s="428"/>
      <c r="AA77" s="428"/>
      <c r="AB77" s="428"/>
      <c r="AC77" s="428"/>
      <c r="AD77" s="428"/>
      <c r="AE77" s="429"/>
      <c r="AF77" s="430" t="s">
        <v>175</v>
      </c>
      <c r="AG77" s="431"/>
      <c r="AH77" s="431"/>
      <c r="AI77" s="431"/>
      <c r="AJ77" s="431"/>
      <c r="AK77" s="431"/>
      <c r="AL77" s="431"/>
      <c r="AM77" s="431"/>
      <c r="AN77" s="431"/>
      <c r="AO77" s="431"/>
      <c r="AP77" s="431"/>
      <c r="AQ77" s="431"/>
      <c r="AR77" s="431"/>
      <c r="AS77" s="432"/>
      <c r="AT77" s="13"/>
      <c r="AU77" s="13"/>
      <c r="AV77" s="3"/>
      <c r="AW77" s="3"/>
      <c r="AX77" s="3"/>
      <c r="AY77" s="4"/>
    </row>
    <row r="78" spans="1:51" ht="97.5" customHeight="1">
      <c r="A78" s="80"/>
      <c r="B78" s="81"/>
      <c r="C78" s="81"/>
      <c r="D78" s="81"/>
      <c r="E78" s="81"/>
      <c r="F78" s="82"/>
      <c r="G78" s="2"/>
      <c r="H78" s="3"/>
      <c r="I78" s="3"/>
      <c r="J78" s="3"/>
      <c r="K78" s="3"/>
      <c r="L78" s="3"/>
      <c r="M78" s="3"/>
      <c r="N78" s="3"/>
      <c r="O78" s="3"/>
      <c r="P78" s="3"/>
      <c r="Q78" s="433" t="s">
        <v>135</v>
      </c>
      <c r="R78" s="434"/>
      <c r="S78" s="434"/>
      <c r="T78" s="434"/>
      <c r="U78" s="434"/>
      <c r="V78" s="434"/>
      <c r="W78" s="434"/>
      <c r="X78" s="434"/>
      <c r="Y78" s="434"/>
      <c r="Z78" s="434"/>
      <c r="AA78" s="434"/>
      <c r="AB78" s="434"/>
      <c r="AC78" s="434"/>
      <c r="AD78" s="434"/>
      <c r="AE78" s="434"/>
      <c r="AF78" s="434"/>
      <c r="AG78" s="434"/>
      <c r="AH78" s="434"/>
      <c r="AI78" s="434"/>
      <c r="AJ78" s="434" t="s">
        <v>137</v>
      </c>
      <c r="AK78" s="434"/>
      <c r="AL78" s="434"/>
      <c r="AM78" s="434"/>
      <c r="AN78" s="434"/>
      <c r="AO78" s="434"/>
      <c r="AP78" s="434"/>
      <c r="AQ78" s="434"/>
      <c r="AR78" s="434"/>
      <c r="AS78" s="435"/>
      <c r="AT78" s="3"/>
      <c r="AU78" s="3"/>
      <c r="AV78" s="3"/>
      <c r="AW78" s="3"/>
      <c r="AX78" s="3"/>
      <c r="AY78" s="4"/>
    </row>
    <row r="79" spans="1:51" ht="67.5" customHeight="1">
      <c r="A79" s="80"/>
      <c r="B79" s="81"/>
      <c r="C79" s="81"/>
      <c r="D79" s="81"/>
      <c r="E79" s="81"/>
      <c r="F79" s="8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4"/>
    </row>
    <row r="80" spans="1:51" ht="67.5" customHeight="1">
      <c r="A80" s="80"/>
      <c r="B80" s="81"/>
      <c r="C80" s="81"/>
      <c r="D80" s="81"/>
      <c r="E80" s="81"/>
      <c r="F80" s="8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4"/>
    </row>
    <row r="81" spans="1:51" ht="72.75" customHeight="1">
      <c r="A81" s="80"/>
      <c r="B81" s="81"/>
      <c r="C81" s="81"/>
      <c r="D81" s="81"/>
      <c r="E81" s="81"/>
      <c r="F81" s="8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4"/>
    </row>
    <row r="82" spans="1:51" ht="66" customHeight="1">
      <c r="A82" s="80"/>
      <c r="B82" s="81"/>
      <c r="C82" s="81"/>
      <c r="D82" s="81"/>
      <c r="E82" s="81"/>
      <c r="F82" s="8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4"/>
    </row>
    <row r="83" spans="1:51" ht="66" customHeight="1">
      <c r="A83" s="80"/>
      <c r="B83" s="81"/>
      <c r="C83" s="81"/>
      <c r="D83" s="81"/>
      <c r="E83" s="81"/>
      <c r="F83" s="8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4"/>
    </row>
    <row r="84" spans="1:51" ht="82.5" customHeight="1">
      <c r="A84" s="80"/>
      <c r="B84" s="81"/>
      <c r="C84" s="81"/>
      <c r="D84" s="81"/>
      <c r="E84" s="81"/>
      <c r="F84" s="8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4"/>
    </row>
    <row r="85" spans="1:51" ht="82.5" customHeight="1">
      <c r="A85" s="80"/>
      <c r="B85" s="81"/>
      <c r="C85" s="81"/>
      <c r="D85" s="81"/>
      <c r="E85" s="81"/>
      <c r="F85" s="8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4"/>
    </row>
    <row r="86" spans="1:51" ht="82.5" customHeight="1" thickBot="1">
      <c r="A86" s="80"/>
      <c r="B86" s="81"/>
      <c r="C86" s="81"/>
      <c r="D86" s="81"/>
      <c r="E86" s="81"/>
      <c r="F86" s="82"/>
      <c r="G86" s="6"/>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7"/>
    </row>
    <row r="87" spans="1:51" ht="24.75" customHeight="1">
      <c r="A87" s="376" t="s">
        <v>17</v>
      </c>
      <c r="B87" s="377"/>
      <c r="C87" s="377"/>
      <c r="D87" s="377"/>
      <c r="E87" s="377"/>
      <c r="F87" s="378"/>
      <c r="G87" s="436" t="s">
        <v>138</v>
      </c>
      <c r="H87" s="437"/>
      <c r="I87" s="437"/>
      <c r="J87" s="437"/>
      <c r="K87" s="437"/>
      <c r="L87" s="437"/>
      <c r="M87" s="437"/>
      <c r="N87" s="437"/>
      <c r="O87" s="437"/>
      <c r="P87" s="437"/>
      <c r="Q87" s="437"/>
      <c r="R87" s="437"/>
      <c r="S87" s="437"/>
      <c r="T87" s="437"/>
      <c r="U87" s="437"/>
      <c r="V87" s="437"/>
      <c r="W87" s="437"/>
      <c r="X87" s="437"/>
      <c r="Y87" s="437"/>
      <c r="Z87" s="437"/>
      <c r="AA87" s="437"/>
      <c r="AB87" s="437"/>
      <c r="AC87" s="438"/>
      <c r="AD87" s="436" t="s">
        <v>4</v>
      </c>
      <c r="AE87" s="437"/>
      <c r="AF87" s="437"/>
      <c r="AG87" s="437"/>
      <c r="AH87" s="437"/>
      <c r="AI87" s="437"/>
      <c r="AJ87" s="437"/>
      <c r="AK87" s="437"/>
      <c r="AL87" s="437"/>
      <c r="AM87" s="437"/>
      <c r="AN87" s="437"/>
      <c r="AO87" s="437"/>
      <c r="AP87" s="437"/>
      <c r="AQ87" s="437"/>
      <c r="AR87" s="437"/>
      <c r="AS87" s="437"/>
      <c r="AT87" s="437"/>
      <c r="AU87" s="437"/>
      <c r="AV87" s="437"/>
      <c r="AW87" s="437"/>
      <c r="AX87" s="437"/>
      <c r="AY87" s="439"/>
    </row>
    <row r="88" spans="1:51" ht="24.75" customHeight="1">
      <c r="A88" s="379"/>
      <c r="B88" s="380"/>
      <c r="C88" s="380"/>
      <c r="D88" s="380"/>
      <c r="E88" s="380"/>
      <c r="F88" s="381"/>
      <c r="G88" s="440" t="s">
        <v>5</v>
      </c>
      <c r="H88" s="441"/>
      <c r="I88" s="441"/>
      <c r="J88" s="441"/>
      <c r="K88" s="442"/>
      <c r="L88" s="443" t="s">
        <v>6</v>
      </c>
      <c r="M88" s="441"/>
      <c r="N88" s="441"/>
      <c r="O88" s="441"/>
      <c r="P88" s="441"/>
      <c r="Q88" s="441"/>
      <c r="R88" s="441"/>
      <c r="S88" s="441"/>
      <c r="T88" s="441"/>
      <c r="U88" s="441"/>
      <c r="V88" s="441"/>
      <c r="W88" s="441"/>
      <c r="X88" s="442"/>
      <c r="Y88" s="444" t="s">
        <v>7</v>
      </c>
      <c r="Z88" s="445"/>
      <c r="AA88" s="445"/>
      <c r="AB88" s="445"/>
      <c r="AC88" s="446"/>
      <c r="AD88" s="447" t="s">
        <v>5</v>
      </c>
      <c r="AE88" s="448"/>
      <c r="AF88" s="448"/>
      <c r="AG88" s="448"/>
      <c r="AH88" s="448"/>
      <c r="AI88" s="443" t="s">
        <v>6</v>
      </c>
      <c r="AJ88" s="441"/>
      <c r="AK88" s="441"/>
      <c r="AL88" s="441"/>
      <c r="AM88" s="441"/>
      <c r="AN88" s="441"/>
      <c r="AO88" s="441"/>
      <c r="AP88" s="441"/>
      <c r="AQ88" s="441"/>
      <c r="AR88" s="441"/>
      <c r="AS88" s="441"/>
      <c r="AT88" s="441"/>
      <c r="AU88" s="442"/>
      <c r="AV88" s="444" t="s">
        <v>7</v>
      </c>
      <c r="AW88" s="449"/>
      <c r="AX88" s="449"/>
      <c r="AY88" s="449"/>
    </row>
    <row r="89" spans="1:51" ht="24.75" customHeight="1">
      <c r="A89" s="379"/>
      <c r="B89" s="380"/>
      <c r="C89" s="380"/>
      <c r="D89" s="380"/>
      <c r="E89" s="380"/>
      <c r="F89" s="381"/>
      <c r="G89" s="450" t="s">
        <v>139</v>
      </c>
      <c r="H89" s="451"/>
      <c r="I89" s="451"/>
      <c r="J89" s="451"/>
      <c r="K89" s="452"/>
      <c r="L89" s="453" t="s">
        <v>140</v>
      </c>
      <c r="M89" s="454"/>
      <c r="N89" s="454"/>
      <c r="O89" s="454"/>
      <c r="P89" s="454"/>
      <c r="Q89" s="454"/>
      <c r="R89" s="454"/>
      <c r="S89" s="454"/>
      <c r="T89" s="454"/>
      <c r="U89" s="454"/>
      <c r="V89" s="454"/>
      <c r="W89" s="454"/>
      <c r="X89" s="455"/>
      <c r="Y89" s="456">
        <v>360</v>
      </c>
      <c r="Z89" s="457"/>
      <c r="AA89" s="457"/>
      <c r="AB89" s="457"/>
      <c r="AC89" s="458"/>
      <c r="AD89" s="450"/>
      <c r="AE89" s="451"/>
      <c r="AF89" s="451"/>
      <c r="AG89" s="451"/>
      <c r="AH89" s="452"/>
      <c r="AI89" s="453"/>
      <c r="AJ89" s="459"/>
      <c r="AK89" s="459"/>
      <c r="AL89" s="459"/>
      <c r="AM89" s="459"/>
      <c r="AN89" s="459"/>
      <c r="AO89" s="459"/>
      <c r="AP89" s="459"/>
      <c r="AQ89" s="459"/>
      <c r="AR89" s="459"/>
      <c r="AS89" s="459"/>
      <c r="AT89" s="459"/>
      <c r="AU89" s="460"/>
      <c r="AV89" s="461"/>
      <c r="AW89" s="462"/>
      <c r="AX89" s="462"/>
      <c r="AY89" s="463"/>
    </row>
    <row r="90" spans="1:51" ht="24.75" customHeight="1">
      <c r="A90" s="379"/>
      <c r="B90" s="380"/>
      <c r="C90" s="380"/>
      <c r="D90" s="380"/>
      <c r="E90" s="380"/>
      <c r="F90" s="381"/>
      <c r="G90" s="464" t="s">
        <v>141</v>
      </c>
      <c r="H90" s="465"/>
      <c r="I90" s="465"/>
      <c r="J90" s="465"/>
      <c r="K90" s="466"/>
      <c r="L90" s="467" t="s">
        <v>142</v>
      </c>
      <c r="M90" s="468"/>
      <c r="N90" s="468"/>
      <c r="O90" s="468"/>
      <c r="P90" s="468"/>
      <c r="Q90" s="468"/>
      <c r="R90" s="468"/>
      <c r="S90" s="468"/>
      <c r="T90" s="468"/>
      <c r="U90" s="468"/>
      <c r="V90" s="468"/>
      <c r="W90" s="468"/>
      <c r="X90" s="469"/>
      <c r="Y90" s="470">
        <v>99</v>
      </c>
      <c r="Z90" s="471"/>
      <c r="AA90" s="471"/>
      <c r="AB90" s="471"/>
      <c r="AC90" s="472"/>
      <c r="AD90" s="464"/>
      <c r="AE90" s="465"/>
      <c r="AF90" s="465"/>
      <c r="AG90" s="465"/>
      <c r="AH90" s="466"/>
      <c r="AI90" s="467"/>
      <c r="AJ90" s="473"/>
      <c r="AK90" s="473"/>
      <c r="AL90" s="473"/>
      <c r="AM90" s="473"/>
      <c r="AN90" s="473"/>
      <c r="AO90" s="473"/>
      <c r="AP90" s="473"/>
      <c r="AQ90" s="473"/>
      <c r="AR90" s="473"/>
      <c r="AS90" s="473"/>
      <c r="AT90" s="473"/>
      <c r="AU90" s="474"/>
      <c r="AV90" s="470"/>
      <c r="AW90" s="471"/>
      <c r="AX90" s="471"/>
      <c r="AY90" s="475"/>
    </row>
    <row r="91" spans="1:51" ht="24.75" customHeight="1">
      <c r="A91" s="379"/>
      <c r="B91" s="380"/>
      <c r="C91" s="380"/>
      <c r="D91" s="380"/>
      <c r="E91" s="380"/>
      <c r="F91" s="381"/>
      <c r="G91" s="464"/>
      <c r="H91" s="465"/>
      <c r="I91" s="465"/>
      <c r="J91" s="465"/>
      <c r="K91" s="466"/>
      <c r="L91" s="467"/>
      <c r="M91" s="468"/>
      <c r="N91" s="468"/>
      <c r="O91" s="468"/>
      <c r="P91" s="468"/>
      <c r="Q91" s="468"/>
      <c r="R91" s="468"/>
      <c r="S91" s="468"/>
      <c r="T91" s="468"/>
      <c r="U91" s="468"/>
      <c r="V91" s="468"/>
      <c r="W91" s="468"/>
      <c r="X91" s="469"/>
      <c r="Y91" s="470"/>
      <c r="Z91" s="471"/>
      <c r="AA91" s="471"/>
      <c r="AB91" s="471"/>
      <c r="AC91" s="472"/>
      <c r="AD91" s="464"/>
      <c r="AE91" s="465"/>
      <c r="AF91" s="465"/>
      <c r="AG91" s="465"/>
      <c r="AH91" s="466"/>
      <c r="AI91" s="467"/>
      <c r="AJ91" s="473"/>
      <c r="AK91" s="473"/>
      <c r="AL91" s="473"/>
      <c r="AM91" s="473"/>
      <c r="AN91" s="473"/>
      <c r="AO91" s="473"/>
      <c r="AP91" s="473"/>
      <c r="AQ91" s="473"/>
      <c r="AR91" s="473"/>
      <c r="AS91" s="473"/>
      <c r="AT91" s="473"/>
      <c r="AU91" s="474"/>
      <c r="AV91" s="470"/>
      <c r="AW91" s="471"/>
      <c r="AX91" s="471"/>
      <c r="AY91" s="475"/>
    </row>
    <row r="92" spans="1:51" ht="24.75" customHeight="1">
      <c r="A92" s="379"/>
      <c r="B92" s="380"/>
      <c r="C92" s="380"/>
      <c r="D92" s="380"/>
      <c r="E92" s="380"/>
      <c r="F92" s="381"/>
      <c r="G92" s="464"/>
      <c r="H92" s="465"/>
      <c r="I92" s="465"/>
      <c r="J92" s="465"/>
      <c r="K92" s="466"/>
      <c r="L92" s="467"/>
      <c r="M92" s="468"/>
      <c r="N92" s="468"/>
      <c r="O92" s="468"/>
      <c r="P92" s="468"/>
      <c r="Q92" s="468"/>
      <c r="R92" s="468"/>
      <c r="S92" s="468"/>
      <c r="T92" s="468"/>
      <c r="U92" s="468"/>
      <c r="V92" s="468"/>
      <c r="W92" s="468"/>
      <c r="X92" s="469"/>
      <c r="Y92" s="470"/>
      <c r="Z92" s="471"/>
      <c r="AA92" s="471"/>
      <c r="AB92" s="471"/>
      <c r="AC92" s="472"/>
      <c r="AD92" s="464"/>
      <c r="AE92" s="465"/>
      <c r="AF92" s="465"/>
      <c r="AG92" s="465"/>
      <c r="AH92" s="466"/>
      <c r="AI92" s="467"/>
      <c r="AJ92" s="473"/>
      <c r="AK92" s="473"/>
      <c r="AL92" s="473"/>
      <c r="AM92" s="473"/>
      <c r="AN92" s="473"/>
      <c r="AO92" s="473"/>
      <c r="AP92" s="473"/>
      <c r="AQ92" s="473"/>
      <c r="AR92" s="473"/>
      <c r="AS92" s="473"/>
      <c r="AT92" s="473"/>
      <c r="AU92" s="474"/>
      <c r="AV92" s="470"/>
      <c r="AW92" s="471"/>
      <c r="AX92" s="471"/>
      <c r="AY92" s="475"/>
    </row>
    <row r="93" spans="1:51" ht="24.75" customHeight="1">
      <c r="A93" s="379"/>
      <c r="B93" s="380"/>
      <c r="C93" s="380"/>
      <c r="D93" s="380"/>
      <c r="E93" s="380"/>
      <c r="F93" s="381"/>
      <c r="G93" s="464"/>
      <c r="H93" s="465"/>
      <c r="I93" s="465"/>
      <c r="J93" s="465"/>
      <c r="K93" s="466"/>
      <c r="L93" s="467"/>
      <c r="M93" s="468"/>
      <c r="N93" s="468"/>
      <c r="O93" s="468"/>
      <c r="P93" s="468"/>
      <c r="Q93" s="468"/>
      <c r="R93" s="468"/>
      <c r="S93" s="468"/>
      <c r="T93" s="468"/>
      <c r="U93" s="468"/>
      <c r="V93" s="468"/>
      <c r="W93" s="468"/>
      <c r="X93" s="469"/>
      <c r="Y93" s="470"/>
      <c r="Z93" s="471"/>
      <c r="AA93" s="471"/>
      <c r="AB93" s="471"/>
      <c r="AC93" s="472"/>
      <c r="AD93" s="464"/>
      <c r="AE93" s="465"/>
      <c r="AF93" s="465"/>
      <c r="AG93" s="465"/>
      <c r="AH93" s="466"/>
      <c r="AI93" s="467"/>
      <c r="AJ93" s="473"/>
      <c r="AK93" s="473"/>
      <c r="AL93" s="473"/>
      <c r="AM93" s="473"/>
      <c r="AN93" s="473"/>
      <c r="AO93" s="473"/>
      <c r="AP93" s="473"/>
      <c r="AQ93" s="473"/>
      <c r="AR93" s="473"/>
      <c r="AS93" s="473"/>
      <c r="AT93" s="473"/>
      <c r="AU93" s="474"/>
      <c r="AV93" s="470"/>
      <c r="AW93" s="471"/>
      <c r="AX93" s="471"/>
      <c r="AY93" s="475"/>
    </row>
    <row r="94" spans="1:51" ht="24.75" customHeight="1">
      <c r="A94" s="379"/>
      <c r="B94" s="380"/>
      <c r="C94" s="380"/>
      <c r="D94" s="380"/>
      <c r="E94" s="380"/>
      <c r="F94" s="381"/>
      <c r="G94" s="464"/>
      <c r="H94" s="465"/>
      <c r="I94" s="465"/>
      <c r="J94" s="465"/>
      <c r="K94" s="466"/>
      <c r="L94" s="467"/>
      <c r="M94" s="468"/>
      <c r="N94" s="468"/>
      <c r="O94" s="468"/>
      <c r="P94" s="468"/>
      <c r="Q94" s="468"/>
      <c r="R94" s="468"/>
      <c r="S94" s="468"/>
      <c r="T94" s="468"/>
      <c r="U94" s="468"/>
      <c r="V94" s="468"/>
      <c r="W94" s="468"/>
      <c r="X94" s="469"/>
      <c r="Y94" s="470"/>
      <c r="Z94" s="471"/>
      <c r="AA94" s="471"/>
      <c r="AB94" s="471"/>
      <c r="AC94" s="472"/>
      <c r="AD94" s="464"/>
      <c r="AE94" s="465"/>
      <c r="AF94" s="465"/>
      <c r="AG94" s="465"/>
      <c r="AH94" s="466"/>
      <c r="AI94" s="467"/>
      <c r="AJ94" s="473"/>
      <c r="AK94" s="473"/>
      <c r="AL94" s="473"/>
      <c r="AM94" s="473"/>
      <c r="AN94" s="473"/>
      <c r="AO94" s="473"/>
      <c r="AP94" s="473"/>
      <c r="AQ94" s="473"/>
      <c r="AR94" s="473"/>
      <c r="AS94" s="473"/>
      <c r="AT94" s="473"/>
      <c r="AU94" s="474"/>
      <c r="AV94" s="470"/>
      <c r="AW94" s="471"/>
      <c r="AX94" s="471"/>
      <c r="AY94" s="475"/>
    </row>
    <row r="95" spans="1:51" ht="24.75" customHeight="1">
      <c r="A95" s="379"/>
      <c r="B95" s="380"/>
      <c r="C95" s="380"/>
      <c r="D95" s="380"/>
      <c r="E95" s="380"/>
      <c r="F95" s="381"/>
      <c r="G95" s="464"/>
      <c r="H95" s="465"/>
      <c r="I95" s="465"/>
      <c r="J95" s="465"/>
      <c r="K95" s="466"/>
      <c r="L95" s="467"/>
      <c r="M95" s="468"/>
      <c r="N95" s="468"/>
      <c r="O95" s="468"/>
      <c r="P95" s="468"/>
      <c r="Q95" s="468"/>
      <c r="R95" s="468"/>
      <c r="S95" s="468"/>
      <c r="T95" s="468"/>
      <c r="U95" s="468"/>
      <c r="V95" s="468"/>
      <c r="W95" s="468"/>
      <c r="X95" s="469"/>
      <c r="Y95" s="470"/>
      <c r="Z95" s="471"/>
      <c r="AA95" s="471"/>
      <c r="AB95" s="471"/>
      <c r="AC95" s="472"/>
      <c r="AD95" s="464"/>
      <c r="AE95" s="465"/>
      <c r="AF95" s="465"/>
      <c r="AG95" s="465"/>
      <c r="AH95" s="466"/>
      <c r="AI95" s="467"/>
      <c r="AJ95" s="473"/>
      <c r="AK95" s="473"/>
      <c r="AL95" s="473"/>
      <c r="AM95" s="473"/>
      <c r="AN95" s="473"/>
      <c r="AO95" s="473"/>
      <c r="AP95" s="473"/>
      <c r="AQ95" s="473"/>
      <c r="AR95" s="473"/>
      <c r="AS95" s="473"/>
      <c r="AT95" s="473"/>
      <c r="AU95" s="474"/>
      <c r="AV95" s="470"/>
      <c r="AW95" s="471"/>
      <c r="AX95" s="471"/>
      <c r="AY95" s="475"/>
    </row>
    <row r="96" spans="1:51" ht="24.75" customHeight="1">
      <c r="A96" s="379"/>
      <c r="B96" s="380"/>
      <c r="C96" s="380"/>
      <c r="D96" s="380"/>
      <c r="E96" s="380"/>
      <c r="F96" s="381"/>
      <c r="G96" s="476"/>
      <c r="H96" s="477"/>
      <c r="I96" s="477"/>
      <c r="J96" s="477"/>
      <c r="K96" s="478"/>
      <c r="L96" s="479"/>
      <c r="M96" s="480"/>
      <c r="N96" s="480"/>
      <c r="O96" s="480"/>
      <c r="P96" s="480"/>
      <c r="Q96" s="480"/>
      <c r="R96" s="480"/>
      <c r="S96" s="480"/>
      <c r="T96" s="480"/>
      <c r="U96" s="480"/>
      <c r="V96" s="480"/>
      <c r="W96" s="480"/>
      <c r="X96" s="481"/>
      <c r="Y96" s="482"/>
      <c r="Z96" s="483"/>
      <c r="AA96" s="483"/>
      <c r="AB96" s="483"/>
      <c r="AC96" s="484"/>
      <c r="AD96" s="476"/>
      <c r="AE96" s="477"/>
      <c r="AF96" s="477"/>
      <c r="AG96" s="477"/>
      <c r="AH96" s="478"/>
      <c r="AI96" s="479"/>
      <c r="AJ96" s="485"/>
      <c r="AK96" s="485"/>
      <c r="AL96" s="485"/>
      <c r="AM96" s="485"/>
      <c r="AN96" s="485"/>
      <c r="AO96" s="485"/>
      <c r="AP96" s="485"/>
      <c r="AQ96" s="485"/>
      <c r="AR96" s="485"/>
      <c r="AS96" s="485"/>
      <c r="AT96" s="485"/>
      <c r="AU96" s="486"/>
      <c r="AV96" s="482"/>
      <c r="AW96" s="483"/>
      <c r="AX96" s="483"/>
      <c r="AY96" s="487"/>
    </row>
    <row r="97" spans="1:51" ht="24.75" customHeight="1">
      <c r="A97" s="379"/>
      <c r="B97" s="380"/>
      <c r="C97" s="380"/>
      <c r="D97" s="380"/>
      <c r="E97" s="380"/>
      <c r="F97" s="381"/>
      <c r="G97" s="488" t="s">
        <v>8</v>
      </c>
      <c r="H97" s="489"/>
      <c r="I97" s="489"/>
      <c r="J97" s="489"/>
      <c r="K97" s="490"/>
      <c r="L97" s="491"/>
      <c r="M97" s="492"/>
      <c r="N97" s="492"/>
      <c r="O97" s="492"/>
      <c r="P97" s="492"/>
      <c r="Q97" s="492"/>
      <c r="R97" s="492"/>
      <c r="S97" s="492"/>
      <c r="T97" s="492"/>
      <c r="U97" s="492"/>
      <c r="V97" s="492"/>
      <c r="W97" s="492"/>
      <c r="X97" s="493"/>
      <c r="Y97" s="494">
        <f>SUM(Y89:AC96)</f>
        <v>459</v>
      </c>
      <c r="Z97" s="495"/>
      <c r="AA97" s="495"/>
      <c r="AB97" s="495"/>
      <c r="AC97" s="496"/>
      <c r="AD97" s="488" t="s">
        <v>8</v>
      </c>
      <c r="AE97" s="489"/>
      <c r="AF97" s="489"/>
      <c r="AG97" s="489"/>
      <c r="AH97" s="489"/>
      <c r="AI97" s="491"/>
      <c r="AJ97" s="497"/>
      <c r="AK97" s="497"/>
      <c r="AL97" s="497"/>
      <c r="AM97" s="497"/>
      <c r="AN97" s="497"/>
      <c r="AO97" s="497"/>
      <c r="AP97" s="497"/>
      <c r="AQ97" s="497"/>
      <c r="AR97" s="497"/>
      <c r="AS97" s="497"/>
      <c r="AT97" s="497"/>
      <c r="AU97" s="498"/>
      <c r="AV97" s="494">
        <f>SUM(AV89:AY96)</f>
        <v>0</v>
      </c>
      <c r="AW97" s="495"/>
      <c r="AX97" s="495"/>
      <c r="AY97" s="499"/>
    </row>
    <row r="98" spans="1:51" ht="24.75" customHeight="1">
      <c r="A98" s="379"/>
      <c r="B98" s="380"/>
      <c r="C98" s="380"/>
      <c r="D98" s="380"/>
      <c r="E98" s="380"/>
      <c r="F98" s="381"/>
      <c r="G98" s="500" t="s">
        <v>202</v>
      </c>
      <c r="H98" s="501"/>
      <c r="I98" s="501"/>
      <c r="J98" s="501"/>
      <c r="K98" s="501"/>
      <c r="L98" s="501"/>
      <c r="M98" s="501"/>
      <c r="N98" s="501"/>
      <c r="O98" s="501"/>
      <c r="P98" s="501"/>
      <c r="Q98" s="501"/>
      <c r="R98" s="501"/>
      <c r="S98" s="501"/>
      <c r="T98" s="501"/>
      <c r="U98" s="501"/>
      <c r="V98" s="501"/>
      <c r="W98" s="501"/>
      <c r="X98" s="501"/>
      <c r="Y98" s="501"/>
      <c r="Z98" s="501"/>
      <c r="AA98" s="501"/>
      <c r="AB98" s="501"/>
      <c r="AC98" s="502"/>
      <c r="AD98" s="500" t="s">
        <v>10</v>
      </c>
      <c r="AE98" s="501"/>
      <c r="AF98" s="501"/>
      <c r="AG98" s="501"/>
      <c r="AH98" s="501"/>
      <c r="AI98" s="501"/>
      <c r="AJ98" s="501"/>
      <c r="AK98" s="501"/>
      <c r="AL98" s="501"/>
      <c r="AM98" s="501"/>
      <c r="AN98" s="501"/>
      <c r="AO98" s="501"/>
      <c r="AP98" s="501"/>
      <c r="AQ98" s="501"/>
      <c r="AR98" s="501"/>
      <c r="AS98" s="501"/>
      <c r="AT98" s="501"/>
      <c r="AU98" s="501"/>
      <c r="AV98" s="501"/>
      <c r="AW98" s="501"/>
      <c r="AX98" s="501"/>
      <c r="AY98" s="503"/>
    </row>
    <row r="99" spans="1:51" ht="25.5" customHeight="1">
      <c r="A99" s="379"/>
      <c r="B99" s="380"/>
      <c r="C99" s="380"/>
      <c r="D99" s="380"/>
      <c r="E99" s="380"/>
      <c r="F99" s="381"/>
      <c r="G99" s="440" t="s">
        <v>5</v>
      </c>
      <c r="H99" s="441"/>
      <c r="I99" s="441"/>
      <c r="J99" s="441"/>
      <c r="K99" s="442"/>
      <c r="L99" s="443" t="s">
        <v>6</v>
      </c>
      <c r="M99" s="441"/>
      <c r="N99" s="441"/>
      <c r="O99" s="441"/>
      <c r="P99" s="441"/>
      <c r="Q99" s="441"/>
      <c r="R99" s="441"/>
      <c r="S99" s="441"/>
      <c r="T99" s="441"/>
      <c r="U99" s="441"/>
      <c r="V99" s="441"/>
      <c r="W99" s="441"/>
      <c r="X99" s="442"/>
      <c r="Y99" s="504" t="s">
        <v>7</v>
      </c>
      <c r="Z99" s="505"/>
      <c r="AA99" s="505"/>
      <c r="AB99" s="505"/>
      <c r="AC99" s="506"/>
      <c r="AD99" s="447" t="s">
        <v>5</v>
      </c>
      <c r="AE99" s="448"/>
      <c r="AF99" s="448"/>
      <c r="AG99" s="448"/>
      <c r="AH99" s="448"/>
      <c r="AI99" s="443" t="s">
        <v>6</v>
      </c>
      <c r="AJ99" s="441"/>
      <c r="AK99" s="441"/>
      <c r="AL99" s="441"/>
      <c r="AM99" s="441"/>
      <c r="AN99" s="441"/>
      <c r="AO99" s="441"/>
      <c r="AP99" s="441"/>
      <c r="AQ99" s="441"/>
      <c r="AR99" s="441"/>
      <c r="AS99" s="441"/>
      <c r="AT99" s="441"/>
      <c r="AU99" s="442"/>
      <c r="AV99" s="504" t="s">
        <v>7</v>
      </c>
      <c r="AW99" s="507"/>
      <c r="AX99" s="507"/>
      <c r="AY99" s="507"/>
    </row>
    <row r="100" spans="1:51" ht="24.75" customHeight="1">
      <c r="A100" s="379"/>
      <c r="B100" s="380"/>
      <c r="C100" s="380"/>
      <c r="D100" s="380"/>
      <c r="E100" s="380"/>
      <c r="F100" s="381"/>
      <c r="G100" s="508" t="s">
        <v>139</v>
      </c>
      <c r="H100" s="509"/>
      <c r="I100" s="509"/>
      <c r="J100" s="509"/>
      <c r="K100" s="510"/>
      <c r="L100" s="511" t="s">
        <v>140</v>
      </c>
      <c r="M100" s="512"/>
      <c r="N100" s="512"/>
      <c r="O100" s="512"/>
      <c r="P100" s="512"/>
      <c r="Q100" s="512"/>
      <c r="R100" s="512"/>
      <c r="S100" s="512"/>
      <c r="T100" s="512"/>
      <c r="U100" s="512"/>
      <c r="V100" s="512"/>
      <c r="W100" s="512"/>
      <c r="X100" s="513"/>
      <c r="Y100" s="514">
        <v>83</v>
      </c>
      <c r="Z100" s="515"/>
      <c r="AA100" s="515"/>
      <c r="AB100" s="515"/>
      <c r="AC100" s="516"/>
      <c r="AD100" s="450"/>
      <c r="AE100" s="451"/>
      <c r="AF100" s="451"/>
      <c r="AG100" s="451"/>
      <c r="AH100" s="452"/>
      <c r="AI100" s="453"/>
      <c r="AJ100" s="459"/>
      <c r="AK100" s="459"/>
      <c r="AL100" s="459"/>
      <c r="AM100" s="459"/>
      <c r="AN100" s="459"/>
      <c r="AO100" s="459"/>
      <c r="AP100" s="459"/>
      <c r="AQ100" s="459"/>
      <c r="AR100" s="459"/>
      <c r="AS100" s="459"/>
      <c r="AT100" s="459"/>
      <c r="AU100" s="460"/>
      <c r="AV100" s="461"/>
      <c r="AW100" s="462"/>
      <c r="AX100" s="462"/>
      <c r="AY100" s="463"/>
    </row>
    <row r="101" spans="1:51" ht="24.75" customHeight="1">
      <c r="A101" s="379"/>
      <c r="B101" s="380"/>
      <c r="C101" s="380"/>
      <c r="D101" s="380"/>
      <c r="E101" s="380"/>
      <c r="F101" s="381"/>
      <c r="G101" s="464"/>
      <c r="H101" s="465"/>
      <c r="I101" s="465"/>
      <c r="J101" s="465"/>
      <c r="K101" s="466"/>
      <c r="L101" s="467"/>
      <c r="M101" s="468"/>
      <c r="N101" s="468"/>
      <c r="O101" s="468"/>
      <c r="P101" s="468"/>
      <c r="Q101" s="468"/>
      <c r="R101" s="468"/>
      <c r="S101" s="468"/>
      <c r="T101" s="468"/>
      <c r="U101" s="468"/>
      <c r="V101" s="468"/>
      <c r="W101" s="468"/>
      <c r="X101" s="469"/>
      <c r="Y101" s="470"/>
      <c r="Z101" s="471"/>
      <c r="AA101" s="471"/>
      <c r="AB101" s="471"/>
      <c r="AC101" s="472"/>
      <c r="AD101" s="464"/>
      <c r="AE101" s="465"/>
      <c r="AF101" s="465"/>
      <c r="AG101" s="465"/>
      <c r="AH101" s="466"/>
      <c r="AI101" s="467"/>
      <c r="AJ101" s="473"/>
      <c r="AK101" s="473"/>
      <c r="AL101" s="473"/>
      <c r="AM101" s="473"/>
      <c r="AN101" s="473"/>
      <c r="AO101" s="473"/>
      <c r="AP101" s="473"/>
      <c r="AQ101" s="473"/>
      <c r="AR101" s="473"/>
      <c r="AS101" s="473"/>
      <c r="AT101" s="473"/>
      <c r="AU101" s="474"/>
      <c r="AV101" s="470"/>
      <c r="AW101" s="471"/>
      <c r="AX101" s="471"/>
      <c r="AY101" s="475"/>
    </row>
    <row r="102" spans="1:51" ht="24.75" customHeight="1">
      <c r="A102" s="379"/>
      <c r="B102" s="380"/>
      <c r="C102" s="380"/>
      <c r="D102" s="380"/>
      <c r="E102" s="380"/>
      <c r="F102" s="381"/>
      <c r="G102" s="464"/>
      <c r="H102" s="465"/>
      <c r="I102" s="465"/>
      <c r="J102" s="465"/>
      <c r="K102" s="466"/>
      <c r="L102" s="467"/>
      <c r="M102" s="468"/>
      <c r="N102" s="468"/>
      <c r="O102" s="468"/>
      <c r="P102" s="468"/>
      <c r="Q102" s="468"/>
      <c r="R102" s="468"/>
      <c r="S102" s="468"/>
      <c r="T102" s="468"/>
      <c r="U102" s="468"/>
      <c r="V102" s="468"/>
      <c r="W102" s="468"/>
      <c r="X102" s="469"/>
      <c r="Y102" s="470"/>
      <c r="Z102" s="471"/>
      <c r="AA102" s="471"/>
      <c r="AB102" s="471"/>
      <c r="AC102" s="472"/>
      <c r="AD102" s="464"/>
      <c r="AE102" s="465"/>
      <c r="AF102" s="465"/>
      <c r="AG102" s="465"/>
      <c r="AH102" s="466"/>
      <c r="AI102" s="467"/>
      <c r="AJ102" s="473"/>
      <c r="AK102" s="473"/>
      <c r="AL102" s="473"/>
      <c r="AM102" s="473"/>
      <c r="AN102" s="473"/>
      <c r="AO102" s="473"/>
      <c r="AP102" s="473"/>
      <c r="AQ102" s="473"/>
      <c r="AR102" s="473"/>
      <c r="AS102" s="473"/>
      <c r="AT102" s="473"/>
      <c r="AU102" s="474"/>
      <c r="AV102" s="470"/>
      <c r="AW102" s="471"/>
      <c r="AX102" s="471"/>
      <c r="AY102" s="475"/>
    </row>
    <row r="103" spans="1:51" ht="24.75" customHeight="1">
      <c r="A103" s="379"/>
      <c r="B103" s="380"/>
      <c r="C103" s="380"/>
      <c r="D103" s="380"/>
      <c r="E103" s="380"/>
      <c r="F103" s="381"/>
      <c r="G103" s="464"/>
      <c r="H103" s="465"/>
      <c r="I103" s="465"/>
      <c r="J103" s="465"/>
      <c r="K103" s="466"/>
      <c r="L103" s="467"/>
      <c r="M103" s="468"/>
      <c r="N103" s="468"/>
      <c r="O103" s="468"/>
      <c r="P103" s="468"/>
      <c r="Q103" s="468"/>
      <c r="R103" s="468"/>
      <c r="S103" s="468"/>
      <c r="T103" s="468"/>
      <c r="U103" s="468"/>
      <c r="V103" s="468"/>
      <c r="W103" s="468"/>
      <c r="X103" s="469"/>
      <c r="Y103" s="470"/>
      <c r="Z103" s="471"/>
      <c r="AA103" s="471"/>
      <c r="AB103" s="471"/>
      <c r="AC103" s="472"/>
      <c r="AD103" s="464"/>
      <c r="AE103" s="465"/>
      <c r="AF103" s="465"/>
      <c r="AG103" s="465"/>
      <c r="AH103" s="466"/>
      <c r="AI103" s="467"/>
      <c r="AJ103" s="473"/>
      <c r="AK103" s="473"/>
      <c r="AL103" s="473"/>
      <c r="AM103" s="473"/>
      <c r="AN103" s="473"/>
      <c r="AO103" s="473"/>
      <c r="AP103" s="473"/>
      <c r="AQ103" s="473"/>
      <c r="AR103" s="473"/>
      <c r="AS103" s="473"/>
      <c r="AT103" s="473"/>
      <c r="AU103" s="474"/>
      <c r="AV103" s="470"/>
      <c r="AW103" s="471"/>
      <c r="AX103" s="471"/>
      <c r="AY103" s="475"/>
    </row>
    <row r="104" spans="1:51" ht="24.75" customHeight="1">
      <c r="A104" s="379"/>
      <c r="B104" s="380"/>
      <c r="C104" s="380"/>
      <c r="D104" s="380"/>
      <c r="E104" s="380"/>
      <c r="F104" s="381"/>
      <c r="G104" s="464"/>
      <c r="H104" s="465"/>
      <c r="I104" s="465"/>
      <c r="J104" s="465"/>
      <c r="K104" s="466"/>
      <c r="L104" s="467"/>
      <c r="M104" s="468"/>
      <c r="N104" s="468"/>
      <c r="O104" s="468"/>
      <c r="P104" s="468"/>
      <c r="Q104" s="468"/>
      <c r="R104" s="468"/>
      <c r="S104" s="468"/>
      <c r="T104" s="468"/>
      <c r="U104" s="468"/>
      <c r="V104" s="468"/>
      <c r="W104" s="468"/>
      <c r="X104" s="469"/>
      <c r="Y104" s="470"/>
      <c r="Z104" s="471"/>
      <c r="AA104" s="471"/>
      <c r="AB104" s="471"/>
      <c r="AC104" s="472"/>
      <c r="AD104" s="464"/>
      <c r="AE104" s="465"/>
      <c r="AF104" s="465"/>
      <c r="AG104" s="465"/>
      <c r="AH104" s="466"/>
      <c r="AI104" s="467"/>
      <c r="AJ104" s="473"/>
      <c r="AK104" s="473"/>
      <c r="AL104" s="473"/>
      <c r="AM104" s="473"/>
      <c r="AN104" s="473"/>
      <c r="AO104" s="473"/>
      <c r="AP104" s="473"/>
      <c r="AQ104" s="473"/>
      <c r="AR104" s="473"/>
      <c r="AS104" s="473"/>
      <c r="AT104" s="473"/>
      <c r="AU104" s="474"/>
      <c r="AV104" s="470"/>
      <c r="AW104" s="471"/>
      <c r="AX104" s="471"/>
      <c r="AY104" s="475"/>
    </row>
    <row r="105" spans="1:51" ht="24.75" customHeight="1">
      <c r="A105" s="379"/>
      <c r="B105" s="380"/>
      <c r="C105" s="380"/>
      <c r="D105" s="380"/>
      <c r="E105" s="380"/>
      <c r="F105" s="381"/>
      <c r="G105" s="464"/>
      <c r="H105" s="465"/>
      <c r="I105" s="465"/>
      <c r="J105" s="465"/>
      <c r="K105" s="466"/>
      <c r="L105" s="467"/>
      <c r="M105" s="468"/>
      <c r="N105" s="468"/>
      <c r="O105" s="468"/>
      <c r="P105" s="468"/>
      <c r="Q105" s="468"/>
      <c r="R105" s="468"/>
      <c r="S105" s="468"/>
      <c r="T105" s="468"/>
      <c r="U105" s="468"/>
      <c r="V105" s="468"/>
      <c r="W105" s="468"/>
      <c r="X105" s="469"/>
      <c r="Y105" s="470"/>
      <c r="Z105" s="471"/>
      <c r="AA105" s="471"/>
      <c r="AB105" s="471"/>
      <c r="AC105" s="472"/>
      <c r="AD105" s="464"/>
      <c r="AE105" s="465"/>
      <c r="AF105" s="465"/>
      <c r="AG105" s="465"/>
      <c r="AH105" s="466"/>
      <c r="AI105" s="467"/>
      <c r="AJ105" s="473"/>
      <c r="AK105" s="473"/>
      <c r="AL105" s="473"/>
      <c r="AM105" s="473"/>
      <c r="AN105" s="473"/>
      <c r="AO105" s="473"/>
      <c r="AP105" s="473"/>
      <c r="AQ105" s="473"/>
      <c r="AR105" s="473"/>
      <c r="AS105" s="473"/>
      <c r="AT105" s="473"/>
      <c r="AU105" s="474"/>
      <c r="AV105" s="470"/>
      <c r="AW105" s="471"/>
      <c r="AX105" s="471"/>
      <c r="AY105" s="475"/>
    </row>
    <row r="106" spans="1:51" ht="24.75" customHeight="1">
      <c r="A106" s="379"/>
      <c r="B106" s="380"/>
      <c r="C106" s="380"/>
      <c r="D106" s="380"/>
      <c r="E106" s="380"/>
      <c r="F106" s="381"/>
      <c r="G106" s="464"/>
      <c r="H106" s="465"/>
      <c r="I106" s="465"/>
      <c r="J106" s="465"/>
      <c r="K106" s="466"/>
      <c r="L106" s="467"/>
      <c r="M106" s="468"/>
      <c r="N106" s="468"/>
      <c r="O106" s="468"/>
      <c r="P106" s="468"/>
      <c r="Q106" s="468"/>
      <c r="R106" s="468"/>
      <c r="S106" s="468"/>
      <c r="T106" s="468"/>
      <c r="U106" s="468"/>
      <c r="V106" s="468"/>
      <c r="W106" s="468"/>
      <c r="X106" s="469"/>
      <c r="Y106" s="470"/>
      <c r="Z106" s="471"/>
      <c r="AA106" s="471"/>
      <c r="AB106" s="471"/>
      <c r="AC106" s="472"/>
      <c r="AD106" s="464"/>
      <c r="AE106" s="465"/>
      <c r="AF106" s="465"/>
      <c r="AG106" s="465"/>
      <c r="AH106" s="466"/>
      <c r="AI106" s="467"/>
      <c r="AJ106" s="473"/>
      <c r="AK106" s="473"/>
      <c r="AL106" s="473"/>
      <c r="AM106" s="473"/>
      <c r="AN106" s="473"/>
      <c r="AO106" s="473"/>
      <c r="AP106" s="473"/>
      <c r="AQ106" s="473"/>
      <c r="AR106" s="473"/>
      <c r="AS106" s="473"/>
      <c r="AT106" s="473"/>
      <c r="AU106" s="474"/>
      <c r="AV106" s="470"/>
      <c r="AW106" s="471"/>
      <c r="AX106" s="471"/>
      <c r="AY106" s="475"/>
    </row>
    <row r="107" spans="1:51" ht="24.75" customHeight="1">
      <c r="A107" s="379"/>
      <c r="B107" s="380"/>
      <c r="C107" s="380"/>
      <c r="D107" s="380"/>
      <c r="E107" s="380"/>
      <c r="F107" s="381"/>
      <c r="G107" s="476"/>
      <c r="H107" s="477"/>
      <c r="I107" s="477"/>
      <c r="J107" s="477"/>
      <c r="K107" s="478"/>
      <c r="L107" s="479"/>
      <c r="M107" s="480"/>
      <c r="N107" s="480"/>
      <c r="O107" s="480"/>
      <c r="P107" s="480"/>
      <c r="Q107" s="480"/>
      <c r="R107" s="480"/>
      <c r="S107" s="480"/>
      <c r="T107" s="480"/>
      <c r="U107" s="480"/>
      <c r="V107" s="480"/>
      <c r="W107" s="480"/>
      <c r="X107" s="481"/>
      <c r="Y107" s="482"/>
      <c r="Z107" s="483"/>
      <c r="AA107" s="483"/>
      <c r="AB107" s="483"/>
      <c r="AC107" s="484"/>
      <c r="AD107" s="476"/>
      <c r="AE107" s="477"/>
      <c r="AF107" s="477"/>
      <c r="AG107" s="477"/>
      <c r="AH107" s="478"/>
      <c r="AI107" s="479"/>
      <c r="AJ107" s="485"/>
      <c r="AK107" s="485"/>
      <c r="AL107" s="485"/>
      <c r="AM107" s="485"/>
      <c r="AN107" s="485"/>
      <c r="AO107" s="485"/>
      <c r="AP107" s="485"/>
      <c r="AQ107" s="485"/>
      <c r="AR107" s="485"/>
      <c r="AS107" s="485"/>
      <c r="AT107" s="485"/>
      <c r="AU107" s="486"/>
      <c r="AV107" s="482"/>
      <c r="AW107" s="483"/>
      <c r="AX107" s="483"/>
      <c r="AY107" s="487"/>
    </row>
    <row r="108" spans="1:51" ht="24.75" customHeight="1">
      <c r="A108" s="379"/>
      <c r="B108" s="380"/>
      <c r="C108" s="380"/>
      <c r="D108" s="380"/>
      <c r="E108" s="380"/>
      <c r="F108" s="381"/>
      <c r="G108" s="488" t="s">
        <v>8</v>
      </c>
      <c r="H108" s="489"/>
      <c r="I108" s="489"/>
      <c r="J108" s="489"/>
      <c r="K108" s="490"/>
      <c r="L108" s="491"/>
      <c r="M108" s="492"/>
      <c r="N108" s="492"/>
      <c r="O108" s="492"/>
      <c r="P108" s="492"/>
      <c r="Q108" s="492"/>
      <c r="R108" s="492"/>
      <c r="S108" s="492"/>
      <c r="T108" s="492"/>
      <c r="U108" s="492"/>
      <c r="V108" s="492"/>
      <c r="W108" s="492"/>
      <c r="X108" s="493"/>
      <c r="Y108" s="494">
        <f>SUM(Y100:AC107)</f>
        <v>83</v>
      </c>
      <c r="Z108" s="495"/>
      <c r="AA108" s="495"/>
      <c r="AB108" s="495"/>
      <c r="AC108" s="496"/>
      <c r="AD108" s="488" t="s">
        <v>8</v>
      </c>
      <c r="AE108" s="489"/>
      <c r="AF108" s="489"/>
      <c r="AG108" s="489"/>
      <c r="AH108" s="489"/>
      <c r="AI108" s="491"/>
      <c r="AJ108" s="497"/>
      <c r="AK108" s="497"/>
      <c r="AL108" s="497"/>
      <c r="AM108" s="497"/>
      <c r="AN108" s="497"/>
      <c r="AO108" s="497"/>
      <c r="AP108" s="497"/>
      <c r="AQ108" s="497"/>
      <c r="AR108" s="497"/>
      <c r="AS108" s="497"/>
      <c r="AT108" s="497"/>
      <c r="AU108" s="498"/>
      <c r="AV108" s="494">
        <f>SUM(AV100:AY107)</f>
        <v>0</v>
      </c>
      <c r="AW108" s="495"/>
      <c r="AX108" s="495"/>
      <c r="AY108" s="499"/>
    </row>
    <row r="109" spans="1:51" ht="24.75" customHeight="1">
      <c r="A109" s="379"/>
      <c r="B109" s="380"/>
      <c r="C109" s="380"/>
      <c r="D109" s="380"/>
      <c r="E109" s="380"/>
      <c r="F109" s="381"/>
      <c r="G109" s="500" t="s">
        <v>201</v>
      </c>
      <c r="H109" s="501"/>
      <c r="I109" s="501"/>
      <c r="J109" s="501"/>
      <c r="K109" s="501"/>
      <c r="L109" s="501"/>
      <c r="M109" s="501"/>
      <c r="N109" s="501"/>
      <c r="O109" s="501"/>
      <c r="P109" s="501"/>
      <c r="Q109" s="501"/>
      <c r="R109" s="501"/>
      <c r="S109" s="501"/>
      <c r="T109" s="501"/>
      <c r="U109" s="501"/>
      <c r="V109" s="501"/>
      <c r="W109" s="501"/>
      <c r="X109" s="501"/>
      <c r="Y109" s="501"/>
      <c r="Z109" s="501"/>
      <c r="AA109" s="501"/>
      <c r="AB109" s="501"/>
      <c r="AC109" s="502"/>
      <c r="AD109" s="500" t="s">
        <v>11</v>
      </c>
      <c r="AE109" s="501"/>
      <c r="AF109" s="501"/>
      <c r="AG109" s="501"/>
      <c r="AH109" s="501"/>
      <c r="AI109" s="501"/>
      <c r="AJ109" s="501"/>
      <c r="AK109" s="501"/>
      <c r="AL109" s="501"/>
      <c r="AM109" s="501"/>
      <c r="AN109" s="501"/>
      <c r="AO109" s="501"/>
      <c r="AP109" s="501"/>
      <c r="AQ109" s="501"/>
      <c r="AR109" s="501"/>
      <c r="AS109" s="501"/>
      <c r="AT109" s="501"/>
      <c r="AU109" s="501"/>
      <c r="AV109" s="501"/>
      <c r="AW109" s="501"/>
      <c r="AX109" s="501"/>
      <c r="AY109" s="503"/>
    </row>
    <row r="110" spans="1:51" ht="24.75" customHeight="1">
      <c r="A110" s="379"/>
      <c r="B110" s="380"/>
      <c r="C110" s="380"/>
      <c r="D110" s="380"/>
      <c r="E110" s="380"/>
      <c r="F110" s="381"/>
      <c r="G110" s="440" t="s">
        <v>5</v>
      </c>
      <c r="H110" s="441"/>
      <c r="I110" s="441"/>
      <c r="J110" s="441"/>
      <c r="K110" s="442"/>
      <c r="L110" s="443" t="s">
        <v>6</v>
      </c>
      <c r="M110" s="441"/>
      <c r="N110" s="441"/>
      <c r="O110" s="441"/>
      <c r="P110" s="441"/>
      <c r="Q110" s="441"/>
      <c r="R110" s="441"/>
      <c r="S110" s="441"/>
      <c r="T110" s="441"/>
      <c r="U110" s="441"/>
      <c r="V110" s="441"/>
      <c r="W110" s="441"/>
      <c r="X110" s="442"/>
      <c r="Y110" s="444" t="s">
        <v>7</v>
      </c>
      <c r="Z110" s="445"/>
      <c r="AA110" s="445"/>
      <c r="AB110" s="445"/>
      <c r="AC110" s="446"/>
      <c r="AD110" s="440" t="s">
        <v>5</v>
      </c>
      <c r="AE110" s="441"/>
      <c r="AF110" s="441"/>
      <c r="AG110" s="441"/>
      <c r="AH110" s="442"/>
      <c r="AI110" s="443" t="s">
        <v>6</v>
      </c>
      <c r="AJ110" s="441"/>
      <c r="AK110" s="441"/>
      <c r="AL110" s="441"/>
      <c r="AM110" s="441"/>
      <c r="AN110" s="441"/>
      <c r="AO110" s="441"/>
      <c r="AP110" s="441"/>
      <c r="AQ110" s="441"/>
      <c r="AR110" s="441"/>
      <c r="AS110" s="441"/>
      <c r="AT110" s="441"/>
      <c r="AU110" s="442"/>
      <c r="AV110" s="504" t="s">
        <v>7</v>
      </c>
      <c r="AW110" s="507"/>
      <c r="AX110" s="507"/>
      <c r="AY110" s="507"/>
    </row>
    <row r="111" spans="1:51" ht="24.75" customHeight="1">
      <c r="A111" s="379"/>
      <c r="B111" s="380"/>
      <c r="C111" s="380"/>
      <c r="D111" s="380"/>
      <c r="E111" s="380"/>
      <c r="F111" s="381"/>
      <c r="G111" s="517" t="s">
        <v>143</v>
      </c>
      <c r="H111" s="518"/>
      <c r="I111" s="518"/>
      <c r="J111" s="518"/>
      <c r="K111" s="519"/>
      <c r="L111" s="520" t="s">
        <v>144</v>
      </c>
      <c r="M111" s="521"/>
      <c r="N111" s="521"/>
      <c r="O111" s="521"/>
      <c r="P111" s="521"/>
      <c r="Q111" s="521"/>
      <c r="R111" s="521"/>
      <c r="S111" s="521"/>
      <c r="T111" s="521"/>
      <c r="U111" s="521"/>
      <c r="V111" s="521"/>
      <c r="W111" s="521"/>
      <c r="X111" s="522"/>
      <c r="Y111" s="523">
        <v>54</v>
      </c>
      <c r="Z111" s="524"/>
      <c r="AA111" s="524"/>
      <c r="AB111" s="524"/>
      <c r="AC111" s="525"/>
      <c r="AD111" s="450"/>
      <c r="AE111" s="451"/>
      <c r="AF111" s="451"/>
      <c r="AG111" s="451"/>
      <c r="AH111" s="452"/>
      <c r="AI111" s="453"/>
      <c r="AJ111" s="454"/>
      <c r="AK111" s="454"/>
      <c r="AL111" s="454"/>
      <c r="AM111" s="454"/>
      <c r="AN111" s="454"/>
      <c r="AO111" s="454"/>
      <c r="AP111" s="454"/>
      <c r="AQ111" s="454"/>
      <c r="AR111" s="454"/>
      <c r="AS111" s="454"/>
      <c r="AT111" s="454"/>
      <c r="AU111" s="455"/>
      <c r="AV111" s="461"/>
      <c r="AW111" s="462"/>
      <c r="AX111" s="462"/>
      <c r="AY111" s="463"/>
    </row>
    <row r="112" spans="1:51" ht="24.75" customHeight="1">
      <c r="A112" s="379"/>
      <c r="B112" s="380"/>
      <c r="C112" s="380"/>
      <c r="D112" s="380"/>
      <c r="E112" s="380"/>
      <c r="F112" s="381"/>
      <c r="G112" s="464"/>
      <c r="H112" s="465"/>
      <c r="I112" s="465"/>
      <c r="J112" s="465"/>
      <c r="K112" s="466"/>
      <c r="L112" s="467"/>
      <c r="M112" s="468"/>
      <c r="N112" s="468"/>
      <c r="O112" s="468"/>
      <c r="P112" s="468"/>
      <c r="Q112" s="468"/>
      <c r="R112" s="468"/>
      <c r="S112" s="468"/>
      <c r="T112" s="468"/>
      <c r="U112" s="468"/>
      <c r="V112" s="468"/>
      <c r="W112" s="468"/>
      <c r="X112" s="469"/>
      <c r="Y112" s="470"/>
      <c r="Z112" s="471"/>
      <c r="AA112" s="471"/>
      <c r="AB112" s="471"/>
      <c r="AC112" s="472"/>
      <c r="AD112" s="464"/>
      <c r="AE112" s="465"/>
      <c r="AF112" s="465"/>
      <c r="AG112" s="465"/>
      <c r="AH112" s="466"/>
      <c r="AI112" s="467"/>
      <c r="AJ112" s="468"/>
      <c r="AK112" s="468"/>
      <c r="AL112" s="468"/>
      <c r="AM112" s="468"/>
      <c r="AN112" s="468"/>
      <c r="AO112" s="468"/>
      <c r="AP112" s="468"/>
      <c r="AQ112" s="468"/>
      <c r="AR112" s="468"/>
      <c r="AS112" s="468"/>
      <c r="AT112" s="468"/>
      <c r="AU112" s="469"/>
      <c r="AV112" s="470"/>
      <c r="AW112" s="471"/>
      <c r="AX112" s="471"/>
      <c r="AY112" s="475"/>
    </row>
    <row r="113" spans="1:51" ht="24.75" customHeight="1">
      <c r="A113" s="379"/>
      <c r="B113" s="380"/>
      <c r="C113" s="380"/>
      <c r="D113" s="380"/>
      <c r="E113" s="380"/>
      <c r="F113" s="381"/>
      <c r="G113" s="464"/>
      <c r="H113" s="465"/>
      <c r="I113" s="465"/>
      <c r="J113" s="465"/>
      <c r="K113" s="466"/>
      <c r="L113" s="467"/>
      <c r="M113" s="468"/>
      <c r="N113" s="468"/>
      <c r="O113" s="468"/>
      <c r="P113" s="468"/>
      <c r="Q113" s="468"/>
      <c r="R113" s="468"/>
      <c r="S113" s="468"/>
      <c r="T113" s="468"/>
      <c r="U113" s="468"/>
      <c r="V113" s="468"/>
      <c r="W113" s="468"/>
      <c r="X113" s="469"/>
      <c r="Y113" s="470"/>
      <c r="Z113" s="471"/>
      <c r="AA113" s="471"/>
      <c r="AB113" s="471"/>
      <c r="AC113" s="472"/>
      <c r="AD113" s="464"/>
      <c r="AE113" s="465"/>
      <c r="AF113" s="465"/>
      <c r="AG113" s="465"/>
      <c r="AH113" s="466"/>
      <c r="AI113" s="467"/>
      <c r="AJ113" s="468"/>
      <c r="AK113" s="468"/>
      <c r="AL113" s="468"/>
      <c r="AM113" s="468"/>
      <c r="AN113" s="468"/>
      <c r="AO113" s="468"/>
      <c r="AP113" s="468"/>
      <c r="AQ113" s="468"/>
      <c r="AR113" s="468"/>
      <c r="AS113" s="468"/>
      <c r="AT113" s="468"/>
      <c r="AU113" s="469"/>
      <c r="AV113" s="470"/>
      <c r="AW113" s="471"/>
      <c r="AX113" s="471"/>
      <c r="AY113" s="475"/>
    </row>
    <row r="114" spans="1:51" ht="24.75" customHeight="1">
      <c r="A114" s="379"/>
      <c r="B114" s="380"/>
      <c r="C114" s="380"/>
      <c r="D114" s="380"/>
      <c r="E114" s="380"/>
      <c r="F114" s="381"/>
      <c r="G114" s="464"/>
      <c r="H114" s="465"/>
      <c r="I114" s="465"/>
      <c r="J114" s="465"/>
      <c r="K114" s="466"/>
      <c r="L114" s="467"/>
      <c r="M114" s="468"/>
      <c r="N114" s="468"/>
      <c r="O114" s="468"/>
      <c r="P114" s="468"/>
      <c r="Q114" s="468"/>
      <c r="R114" s="468"/>
      <c r="S114" s="468"/>
      <c r="T114" s="468"/>
      <c r="U114" s="468"/>
      <c r="V114" s="468"/>
      <c r="W114" s="468"/>
      <c r="X114" s="469"/>
      <c r="Y114" s="470"/>
      <c r="Z114" s="471"/>
      <c r="AA114" s="471"/>
      <c r="AB114" s="471"/>
      <c r="AC114" s="472"/>
      <c r="AD114" s="464"/>
      <c r="AE114" s="465"/>
      <c r="AF114" s="465"/>
      <c r="AG114" s="465"/>
      <c r="AH114" s="466"/>
      <c r="AI114" s="467"/>
      <c r="AJ114" s="468"/>
      <c r="AK114" s="468"/>
      <c r="AL114" s="468"/>
      <c r="AM114" s="468"/>
      <c r="AN114" s="468"/>
      <c r="AO114" s="468"/>
      <c r="AP114" s="468"/>
      <c r="AQ114" s="468"/>
      <c r="AR114" s="468"/>
      <c r="AS114" s="468"/>
      <c r="AT114" s="468"/>
      <c r="AU114" s="469"/>
      <c r="AV114" s="470"/>
      <c r="AW114" s="471"/>
      <c r="AX114" s="471"/>
      <c r="AY114" s="475"/>
    </row>
    <row r="115" spans="1:51" ht="24.75" customHeight="1">
      <c r="A115" s="379"/>
      <c r="B115" s="380"/>
      <c r="C115" s="380"/>
      <c r="D115" s="380"/>
      <c r="E115" s="380"/>
      <c r="F115" s="381"/>
      <c r="G115" s="464"/>
      <c r="H115" s="465"/>
      <c r="I115" s="465"/>
      <c r="J115" s="465"/>
      <c r="K115" s="466"/>
      <c r="L115" s="467"/>
      <c r="M115" s="468"/>
      <c r="N115" s="468"/>
      <c r="O115" s="468"/>
      <c r="P115" s="468"/>
      <c r="Q115" s="468"/>
      <c r="R115" s="468"/>
      <c r="S115" s="468"/>
      <c r="T115" s="468"/>
      <c r="U115" s="468"/>
      <c r="V115" s="468"/>
      <c r="W115" s="468"/>
      <c r="X115" s="469"/>
      <c r="Y115" s="470"/>
      <c r="Z115" s="471"/>
      <c r="AA115" s="471"/>
      <c r="AB115" s="471"/>
      <c r="AC115" s="472"/>
      <c r="AD115" s="464"/>
      <c r="AE115" s="465"/>
      <c r="AF115" s="465"/>
      <c r="AG115" s="465"/>
      <c r="AH115" s="466"/>
      <c r="AI115" s="467"/>
      <c r="AJ115" s="468"/>
      <c r="AK115" s="468"/>
      <c r="AL115" s="468"/>
      <c r="AM115" s="468"/>
      <c r="AN115" s="468"/>
      <c r="AO115" s="468"/>
      <c r="AP115" s="468"/>
      <c r="AQ115" s="468"/>
      <c r="AR115" s="468"/>
      <c r="AS115" s="468"/>
      <c r="AT115" s="468"/>
      <c r="AU115" s="469"/>
      <c r="AV115" s="470"/>
      <c r="AW115" s="471"/>
      <c r="AX115" s="471"/>
      <c r="AY115" s="475"/>
    </row>
    <row r="116" spans="1:51" ht="24.75" customHeight="1">
      <c r="A116" s="379"/>
      <c r="B116" s="380"/>
      <c r="C116" s="380"/>
      <c r="D116" s="380"/>
      <c r="E116" s="380"/>
      <c r="F116" s="381"/>
      <c r="G116" s="464"/>
      <c r="H116" s="465"/>
      <c r="I116" s="465"/>
      <c r="J116" s="465"/>
      <c r="K116" s="466"/>
      <c r="L116" s="467"/>
      <c r="M116" s="468"/>
      <c r="N116" s="468"/>
      <c r="O116" s="468"/>
      <c r="P116" s="468"/>
      <c r="Q116" s="468"/>
      <c r="R116" s="468"/>
      <c r="S116" s="468"/>
      <c r="T116" s="468"/>
      <c r="U116" s="468"/>
      <c r="V116" s="468"/>
      <c r="W116" s="468"/>
      <c r="X116" s="469"/>
      <c r="Y116" s="470"/>
      <c r="Z116" s="471"/>
      <c r="AA116" s="471"/>
      <c r="AB116" s="471"/>
      <c r="AC116" s="472"/>
      <c r="AD116" s="464"/>
      <c r="AE116" s="465"/>
      <c r="AF116" s="465"/>
      <c r="AG116" s="465"/>
      <c r="AH116" s="466"/>
      <c r="AI116" s="467"/>
      <c r="AJ116" s="468"/>
      <c r="AK116" s="468"/>
      <c r="AL116" s="468"/>
      <c r="AM116" s="468"/>
      <c r="AN116" s="468"/>
      <c r="AO116" s="468"/>
      <c r="AP116" s="468"/>
      <c r="AQ116" s="468"/>
      <c r="AR116" s="468"/>
      <c r="AS116" s="468"/>
      <c r="AT116" s="468"/>
      <c r="AU116" s="469"/>
      <c r="AV116" s="470"/>
      <c r="AW116" s="471"/>
      <c r="AX116" s="471"/>
      <c r="AY116" s="475"/>
    </row>
    <row r="117" spans="1:51" ht="24.75" customHeight="1">
      <c r="A117" s="379"/>
      <c r="B117" s="380"/>
      <c r="C117" s="380"/>
      <c r="D117" s="380"/>
      <c r="E117" s="380"/>
      <c r="F117" s="381"/>
      <c r="G117" s="464"/>
      <c r="H117" s="465"/>
      <c r="I117" s="465"/>
      <c r="J117" s="465"/>
      <c r="K117" s="466"/>
      <c r="L117" s="467"/>
      <c r="M117" s="468"/>
      <c r="N117" s="468"/>
      <c r="O117" s="468"/>
      <c r="P117" s="468"/>
      <c r="Q117" s="468"/>
      <c r="R117" s="468"/>
      <c r="S117" s="468"/>
      <c r="T117" s="468"/>
      <c r="U117" s="468"/>
      <c r="V117" s="468"/>
      <c r="W117" s="468"/>
      <c r="X117" s="469"/>
      <c r="Y117" s="470"/>
      <c r="Z117" s="471"/>
      <c r="AA117" s="471"/>
      <c r="AB117" s="471"/>
      <c r="AC117" s="472"/>
      <c r="AD117" s="464"/>
      <c r="AE117" s="465"/>
      <c r="AF117" s="465"/>
      <c r="AG117" s="465"/>
      <c r="AH117" s="466"/>
      <c r="AI117" s="467"/>
      <c r="AJ117" s="468"/>
      <c r="AK117" s="468"/>
      <c r="AL117" s="468"/>
      <c r="AM117" s="468"/>
      <c r="AN117" s="468"/>
      <c r="AO117" s="468"/>
      <c r="AP117" s="468"/>
      <c r="AQ117" s="468"/>
      <c r="AR117" s="468"/>
      <c r="AS117" s="468"/>
      <c r="AT117" s="468"/>
      <c r="AU117" s="469"/>
      <c r="AV117" s="470"/>
      <c r="AW117" s="471"/>
      <c r="AX117" s="471"/>
      <c r="AY117" s="475"/>
    </row>
    <row r="118" spans="1:51" ht="24.75" customHeight="1">
      <c r="A118" s="379"/>
      <c r="B118" s="380"/>
      <c r="C118" s="380"/>
      <c r="D118" s="380"/>
      <c r="E118" s="380"/>
      <c r="F118" s="381"/>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3"/>
      <c r="AC118" s="484"/>
      <c r="AD118" s="476"/>
      <c r="AE118" s="477"/>
      <c r="AF118" s="477"/>
      <c r="AG118" s="477"/>
      <c r="AH118" s="478"/>
      <c r="AI118" s="479"/>
      <c r="AJ118" s="480"/>
      <c r="AK118" s="480"/>
      <c r="AL118" s="480"/>
      <c r="AM118" s="480"/>
      <c r="AN118" s="480"/>
      <c r="AO118" s="480"/>
      <c r="AP118" s="480"/>
      <c r="AQ118" s="480"/>
      <c r="AR118" s="480"/>
      <c r="AS118" s="480"/>
      <c r="AT118" s="480"/>
      <c r="AU118" s="481"/>
      <c r="AV118" s="482"/>
      <c r="AW118" s="483"/>
      <c r="AX118" s="483"/>
      <c r="AY118" s="487"/>
    </row>
    <row r="119" spans="1:51" ht="24.75" customHeight="1">
      <c r="A119" s="379"/>
      <c r="B119" s="380"/>
      <c r="C119" s="380"/>
      <c r="D119" s="380"/>
      <c r="E119" s="380"/>
      <c r="F119" s="381"/>
      <c r="G119" s="488" t="s">
        <v>8</v>
      </c>
      <c r="H119" s="489"/>
      <c r="I119" s="489"/>
      <c r="J119" s="489"/>
      <c r="K119" s="490"/>
      <c r="L119" s="491"/>
      <c r="M119" s="492"/>
      <c r="N119" s="492"/>
      <c r="O119" s="492"/>
      <c r="P119" s="492"/>
      <c r="Q119" s="492"/>
      <c r="R119" s="492"/>
      <c r="S119" s="492"/>
      <c r="T119" s="492"/>
      <c r="U119" s="492"/>
      <c r="V119" s="492"/>
      <c r="W119" s="492"/>
      <c r="X119" s="493"/>
      <c r="Y119" s="494">
        <f>SUM(Y111:AC118)</f>
        <v>54</v>
      </c>
      <c r="Z119" s="495"/>
      <c r="AA119" s="495"/>
      <c r="AB119" s="495"/>
      <c r="AC119" s="496"/>
      <c r="AD119" s="488" t="s">
        <v>8</v>
      </c>
      <c r="AE119" s="489"/>
      <c r="AF119" s="489"/>
      <c r="AG119" s="489"/>
      <c r="AH119" s="490"/>
      <c r="AI119" s="491"/>
      <c r="AJ119" s="492"/>
      <c r="AK119" s="492"/>
      <c r="AL119" s="492"/>
      <c r="AM119" s="492"/>
      <c r="AN119" s="492"/>
      <c r="AO119" s="492"/>
      <c r="AP119" s="492"/>
      <c r="AQ119" s="492"/>
      <c r="AR119" s="492"/>
      <c r="AS119" s="492"/>
      <c r="AT119" s="492"/>
      <c r="AU119" s="493"/>
      <c r="AV119" s="494">
        <f>SUM(AV111:AY118)</f>
        <v>0</v>
      </c>
      <c r="AW119" s="495"/>
      <c r="AX119" s="495"/>
      <c r="AY119" s="499"/>
    </row>
    <row r="120" spans="1:51" ht="24.75" customHeight="1">
      <c r="A120" s="379"/>
      <c r="B120" s="380"/>
      <c r="C120" s="380"/>
      <c r="D120" s="380"/>
      <c r="E120" s="380"/>
      <c r="F120" s="381"/>
      <c r="G120" s="500" t="s">
        <v>12</v>
      </c>
      <c r="H120" s="501"/>
      <c r="I120" s="501"/>
      <c r="J120" s="501"/>
      <c r="K120" s="501"/>
      <c r="L120" s="501"/>
      <c r="M120" s="501"/>
      <c r="N120" s="501"/>
      <c r="O120" s="501"/>
      <c r="P120" s="501"/>
      <c r="Q120" s="501"/>
      <c r="R120" s="501"/>
      <c r="S120" s="501"/>
      <c r="T120" s="501"/>
      <c r="U120" s="501"/>
      <c r="V120" s="501"/>
      <c r="W120" s="501"/>
      <c r="X120" s="501"/>
      <c r="Y120" s="501"/>
      <c r="Z120" s="501"/>
      <c r="AA120" s="501"/>
      <c r="AB120" s="501"/>
      <c r="AC120" s="502"/>
      <c r="AD120" s="500" t="s">
        <v>13</v>
      </c>
      <c r="AE120" s="501"/>
      <c r="AF120" s="501"/>
      <c r="AG120" s="501"/>
      <c r="AH120" s="501"/>
      <c r="AI120" s="501"/>
      <c r="AJ120" s="501"/>
      <c r="AK120" s="501"/>
      <c r="AL120" s="501"/>
      <c r="AM120" s="501"/>
      <c r="AN120" s="501"/>
      <c r="AO120" s="501"/>
      <c r="AP120" s="501"/>
      <c r="AQ120" s="501"/>
      <c r="AR120" s="501"/>
      <c r="AS120" s="501"/>
      <c r="AT120" s="501"/>
      <c r="AU120" s="501"/>
      <c r="AV120" s="501"/>
      <c r="AW120" s="501"/>
      <c r="AX120" s="501"/>
      <c r="AY120" s="503"/>
    </row>
    <row r="121" spans="1:51" ht="24.75" customHeight="1">
      <c r="A121" s="379"/>
      <c r="B121" s="380"/>
      <c r="C121" s="380"/>
      <c r="D121" s="380"/>
      <c r="E121" s="380"/>
      <c r="F121" s="381"/>
      <c r="G121" s="440" t="s">
        <v>5</v>
      </c>
      <c r="H121" s="441"/>
      <c r="I121" s="441"/>
      <c r="J121" s="441"/>
      <c r="K121" s="442"/>
      <c r="L121" s="443" t="s">
        <v>6</v>
      </c>
      <c r="M121" s="441"/>
      <c r="N121" s="441"/>
      <c r="O121" s="441"/>
      <c r="P121" s="441"/>
      <c r="Q121" s="441"/>
      <c r="R121" s="441"/>
      <c r="S121" s="441"/>
      <c r="T121" s="441"/>
      <c r="U121" s="441"/>
      <c r="V121" s="441"/>
      <c r="W121" s="441"/>
      <c r="X121" s="442"/>
      <c r="Y121" s="504" t="s">
        <v>7</v>
      </c>
      <c r="Z121" s="507"/>
      <c r="AA121" s="507"/>
      <c r="AB121" s="507"/>
      <c r="AC121" s="526"/>
      <c r="AD121" s="440" t="s">
        <v>5</v>
      </c>
      <c r="AE121" s="441"/>
      <c r="AF121" s="441"/>
      <c r="AG121" s="441"/>
      <c r="AH121" s="442"/>
      <c r="AI121" s="443" t="s">
        <v>6</v>
      </c>
      <c r="AJ121" s="441"/>
      <c r="AK121" s="441"/>
      <c r="AL121" s="441"/>
      <c r="AM121" s="441"/>
      <c r="AN121" s="441"/>
      <c r="AO121" s="441"/>
      <c r="AP121" s="441"/>
      <c r="AQ121" s="441"/>
      <c r="AR121" s="441"/>
      <c r="AS121" s="441"/>
      <c r="AT121" s="441"/>
      <c r="AU121" s="442"/>
      <c r="AV121" s="504" t="s">
        <v>7</v>
      </c>
      <c r="AW121" s="507"/>
      <c r="AX121" s="507"/>
      <c r="AY121" s="507"/>
    </row>
    <row r="122" spans="1:51" ht="24.75" customHeight="1">
      <c r="A122" s="379"/>
      <c r="B122" s="380"/>
      <c r="C122" s="380"/>
      <c r="D122" s="380"/>
      <c r="E122" s="380"/>
      <c r="F122" s="381"/>
      <c r="G122" s="450"/>
      <c r="H122" s="451"/>
      <c r="I122" s="451"/>
      <c r="J122" s="451"/>
      <c r="K122" s="452"/>
      <c r="L122" s="453"/>
      <c r="M122" s="454"/>
      <c r="N122" s="454"/>
      <c r="O122" s="454"/>
      <c r="P122" s="454"/>
      <c r="Q122" s="454"/>
      <c r="R122" s="454"/>
      <c r="S122" s="454"/>
      <c r="T122" s="454"/>
      <c r="U122" s="454"/>
      <c r="V122" s="454"/>
      <c r="W122" s="454"/>
      <c r="X122" s="455"/>
      <c r="Y122" s="461"/>
      <c r="Z122" s="462"/>
      <c r="AA122" s="462"/>
      <c r="AB122" s="462"/>
      <c r="AC122" s="527"/>
      <c r="AD122" s="450"/>
      <c r="AE122" s="451"/>
      <c r="AF122" s="451"/>
      <c r="AG122" s="451"/>
      <c r="AH122" s="452"/>
      <c r="AI122" s="453"/>
      <c r="AJ122" s="454"/>
      <c r="AK122" s="454"/>
      <c r="AL122" s="454"/>
      <c r="AM122" s="454"/>
      <c r="AN122" s="454"/>
      <c r="AO122" s="454"/>
      <c r="AP122" s="454"/>
      <c r="AQ122" s="454"/>
      <c r="AR122" s="454"/>
      <c r="AS122" s="454"/>
      <c r="AT122" s="454"/>
      <c r="AU122" s="455"/>
      <c r="AV122" s="461"/>
      <c r="AW122" s="462"/>
      <c r="AX122" s="462"/>
      <c r="AY122" s="463"/>
    </row>
    <row r="123" spans="1:51" ht="24.75" customHeight="1">
      <c r="A123" s="379"/>
      <c r="B123" s="380"/>
      <c r="C123" s="380"/>
      <c r="D123" s="380"/>
      <c r="E123" s="380"/>
      <c r="F123" s="381"/>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471"/>
      <c r="AC123" s="472"/>
      <c r="AD123" s="464"/>
      <c r="AE123" s="465"/>
      <c r="AF123" s="465"/>
      <c r="AG123" s="465"/>
      <c r="AH123" s="466"/>
      <c r="AI123" s="467"/>
      <c r="AJ123" s="468"/>
      <c r="AK123" s="468"/>
      <c r="AL123" s="468"/>
      <c r="AM123" s="468"/>
      <c r="AN123" s="468"/>
      <c r="AO123" s="468"/>
      <c r="AP123" s="468"/>
      <c r="AQ123" s="468"/>
      <c r="AR123" s="468"/>
      <c r="AS123" s="468"/>
      <c r="AT123" s="468"/>
      <c r="AU123" s="469"/>
      <c r="AV123" s="470"/>
      <c r="AW123" s="471"/>
      <c r="AX123" s="471"/>
      <c r="AY123" s="475"/>
    </row>
    <row r="124" spans="1:51" ht="24.75" customHeight="1">
      <c r="A124" s="379"/>
      <c r="B124" s="380"/>
      <c r="C124" s="380"/>
      <c r="D124" s="380"/>
      <c r="E124" s="380"/>
      <c r="F124" s="381"/>
      <c r="G124" s="464"/>
      <c r="H124" s="465"/>
      <c r="I124" s="465"/>
      <c r="J124" s="465"/>
      <c r="K124" s="466"/>
      <c r="L124" s="467"/>
      <c r="M124" s="468"/>
      <c r="N124" s="468"/>
      <c r="O124" s="468"/>
      <c r="P124" s="468"/>
      <c r="Q124" s="468"/>
      <c r="R124" s="468"/>
      <c r="S124" s="468"/>
      <c r="T124" s="468"/>
      <c r="U124" s="468"/>
      <c r="V124" s="468"/>
      <c r="W124" s="468"/>
      <c r="X124" s="469"/>
      <c r="Y124" s="470"/>
      <c r="Z124" s="471"/>
      <c r="AA124" s="471"/>
      <c r="AB124" s="471"/>
      <c r="AC124" s="472"/>
      <c r="AD124" s="464"/>
      <c r="AE124" s="465"/>
      <c r="AF124" s="465"/>
      <c r="AG124" s="465"/>
      <c r="AH124" s="466"/>
      <c r="AI124" s="467"/>
      <c r="AJ124" s="468"/>
      <c r="AK124" s="468"/>
      <c r="AL124" s="468"/>
      <c r="AM124" s="468"/>
      <c r="AN124" s="468"/>
      <c r="AO124" s="468"/>
      <c r="AP124" s="468"/>
      <c r="AQ124" s="468"/>
      <c r="AR124" s="468"/>
      <c r="AS124" s="468"/>
      <c r="AT124" s="468"/>
      <c r="AU124" s="469"/>
      <c r="AV124" s="470"/>
      <c r="AW124" s="471"/>
      <c r="AX124" s="471"/>
      <c r="AY124" s="475"/>
    </row>
    <row r="125" spans="1:51" ht="24.75" customHeight="1">
      <c r="A125" s="379"/>
      <c r="B125" s="380"/>
      <c r="C125" s="380"/>
      <c r="D125" s="380"/>
      <c r="E125" s="380"/>
      <c r="F125" s="381"/>
      <c r="G125" s="464"/>
      <c r="H125" s="465"/>
      <c r="I125" s="465"/>
      <c r="J125" s="465"/>
      <c r="K125" s="466"/>
      <c r="L125" s="467"/>
      <c r="M125" s="468"/>
      <c r="N125" s="468"/>
      <c r="O125" s="468"/>
      <c r="P125" s="468"/>
      <c r="Q125" s="468"/>
      <c r="R125" s="468"/>
      <c r="S125" s="468"/>
      <c r="T125" s="468"/>
      <c r="U125" s="468"/>
      <c r="V125" s="468"/>
      <c r="W125" s="468"/>
      <c r="X125" s="469"/>
      <c r="Y125" s="470"/>
      <c r="Z125" s="471"/>
      <c r="AA125" s="471"/>
      <c r="AB125" s="471"/>
      <c r="AC125" s="472"/>
      <c r="AD125" s="464"/>
      <c r="AE125" s="465"/>
      <c r="AF125" s="465"/>
      <c r="AG125" s="465"/>
      <c r="AH125" s="466"/>
      <c r="AI125" s="467"/>
      <c r="AJ125" s="468"/>
      <c r="AK125" s="468"/>
      <c r="AL125" s="468"/>
      <c r="AM125" s="468"/>
      <c r="AN125" s="468"/>
      <c r="AO125" s="468"/>
      <c r="AP125" s="468"/>
      <c r="AQ125" s="468"/>
      <c r="AR125" s="468"/>
      <c r="AS125" s="468"/>
      <c r="AT125" s="468"/>
      <c r="AU125" s="469"/>
      <c r="AV125" s="470"/>
      <c r="AW125" s="471"/>
      <c r="AX125" s="471"/>
      <c r="AY125" s="475"/>
    </row>
    <row r="126" spans="1:51" ht="24.75" customHeight="1">
      <c r="A126" s="379"/>
      <c r="B126" s="380"/>
      <c r="C126" s="380"/>
      <c r="D126" s="380"/>
      <c r="E126" s="380"/>
      <c r="F126" s="381"/>
      <c r="G126" s="464"/>
      <c r="H126" s="465"/>
      <c r="I126" s="465"/>
      <c r="J126" s="465"/>
      <c r="K126" s="466"/>
      <c r="L126" s="467"/>
      <c r="M126" s="468"/>
      <c r="N126" s="468"/>
      <c r="O126" s="468"/>
      <c r="P126" s="468"/>
      <c r="Q126" s="468"/>
      <c r="R126" s="468"/>
      <c r="S126" s="468"/>
      <c r="T126" s="468"/>
      <c r="U126" s="468"/>
      <c r="V126" s="468"/>
      <c r="W126" s="468"/>
      <c r="X126" s="469"/>
      <c r="Y126" s="470"/>
      <c r="Z126" s="471"/>
      <c r="AA126" s="471"/>
      <c r="AB126" s="471"/>
      <c r="AC126" s="472"/>
      <c r="AD126" s="464"/>
      <c r="AE126" s="465"/>
      <c r="AF126" s="465"/>
      <c r="AG126" s="465"/>
      <c r="AH126" s="466"/>
      <c r="AI126" s="467"/>
      <c r="AJ126" s="468"/>
      <c r="AK126" s="468"/>
      <c r="AL126" s="468"/>
      <c r="AM126" s="468"/>
      <c r="AN126" s="468"/>
      <c r="AO126" s="468"/>
      <c r="AP126" s="468"/>
      <c r="AQ126" s="468"/>
      <c r="AR126" s="468"/>
      <c r="AS126" s="468"/>
      <c r="AT126" s="468"/>
      <c r="AU126" s="469"/>
      <c r="AV126" s="470"/>
      <c r="AW126" s="471"/>
      <c r="AX126" s="471"/>
      <c r="AY126" s="475"/>
    </row>
    <row r="127" spans="1:51" ht="24.75" customHeight="1">
      <c r="A127" s="379"/>
      <c r="B127" s="380"/>
      <c r="C127" s="380"/>
      <c r="D127" s="380"/>
      <c r="E127" s="380"/>
      <c r="F127" s="381"/>
      <c r="G127" s="464"/>
      <c r="H127" s="465"/>
      <c r="I127" s="465"/>
      <c r="J127" s="465"/>
      <c r="K127" s="466"/>
      <c r="L127" s="467"/>
      <c r="M127" s="468"/>
      <c r="N127" s="468"/>
      <c r="O127" s="468"/>
      <c r="P127" s="468"/>
      <c r="Q127" s="468"/>
      <c r="R127" s="468"/>
      <c r="S127" s="468"/>
      <c r="T127" s="468"/>
      <c r="U127" s="468"/>
      <c r="V127" s="468"/>
      <c r="W127" s="468"/>
      <c r="X127" s="469"/>
      <c r="Y127" s="470"/>
      <c r="Z127" s="471"/>
      <c r="AA127" s="471"/>
      <c r="AB127" s="471"/>
      <c r="AC127" s="472"/>
      <c r="AD127" s="464"/>
      <c r="AE127" s="465"/>
      <c r="AF127" s="465"/>
      <c r="AG127" s="465"/>
      <c r="AH127" s="466"/>
      <c r="AI127" s="467"/>
      <c r="AJ127" s="468"/>
      <c r="AK127" s="468"/>
      <c r="AL127" s="468"/>
      <c r="AM127" s="468"/>
      <c r="AN127" s="468"/>
      <c r="AO127" s="468"/>
      <c r="AP127" s="468"/>
      <c r="AQ127" s="468"/>
      <c r="AR127" s="468"/>
      <c r="AS127" s="468"/>
      <c r="AT127" s="468"/>
      <c r="AU127" s="469"/>
      <c r="AV127" s="470"/>
      <c r="AW127" s="471"/>
      <c r="AX127" s="471"/>
      <c r="AY127" s="475"/>
    </row>
    <row r="128" spans="1:51" ht="24.75" customHeight="1">
      <c r="A128" s="379"/>
      <c r="B128" s="380"/>
      <c r="C128" s="380"/>
      <c r="D128" s="380"/>
      <c r="E128" s="380"/>
      <c r="F128" s="381"/>
      <c r="G128" s="464"/>
      <c r="H128" s="465"/>
      <c r="I128" s="465"/>
      <c r="J128" s="465"/>
      <c r="K128" s="466"/>
      <c r="L128" s="467"/>
      <c r="M128" s="468"/>
      <c r="N128" s="468"/>
      <c r="O128" s="468"/>
      <c r="P128" s="468"/>
      <c r="Q128" s="468"/>
      <c r="R128" s="468"/>
      <c r="S128" s="468"/>
      <c r="T128" s="468"/>
      <c r="U128" s="468"/>
      <c r="V128" s="468"/>
      <c r="W128" s="468"/>
      <c r="X128" s="469"/>
      <c r="Y128" s="470"/>
      <c r="Z128" s="471"/>
      <c r="AA128" s="471"/>
      <c r="AB128" s="471"/>
      <c r="AC128" s="472"/>
      <c r="AD128" s="464"/>
      <c r="AE128" s="465"/>
      <c r="AF128" s="465"/>
      <c r="AG128" s="465"/>
      <c r="AH128" s="466"/>
      <c r="AI128" s="467"/>
      <c r="AJ128" s="468"/>
      <c r="AK128" s="468"/>
      <c r="AL128" s="468"/>
      <c r="AM128" s="468"/>
      <c r="AN128" s="468"/>
      <c r="AO128" s="468"/>
      <c r="AP128" s="468"/>
      <c r="AQ128" s="468"/>
      <c r="AR128" s="468"/>
      <c r="AS128" s="468"/>
      <c r="AT128" s="468"/>
      <c r="AU128" s="469"/>
      <c r="AV128" s="470"/>
      <c r="AW128" s="471"/>
      <c r="AX128" s="471"/>
      <c r="AY128" s="475"/>
    </row>
    <row r="129" spans="1:51" ht="24.75" customHeight="1">
      <c r="A129" s="379"/>
      <c r="B129" s="380"/>
      <c r="C129" s="380"/>
      <c r="D129" s="380"/>
      <c r="E129" s="380"/>
      <c r="F129" s="381"/>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3"/>
      <c r="AC129" s="484"/>
      <c r="AD129" s="476"/>
      <c r="AE129" s="477"/>
      <c r="AF129" s="477"/>
      <c r="AG129" s="477"/>
      <c r="AH129" s="478"/>
      <c r="AI129" s="479"/>
      <c r="AJ129" s="480"/>
      <c r="AK129" s="480"/>
      <c r="AL129" s="480"/>
      <c r="AM129" s="480"/>
      <c r="AN129" s="480"/>
      <c r="AO129" s="480"/>
      <c r="AP129" s="480"/>
      <c r="AQ129" s="480"/>
      <c r="AR129" s="480"/>
      <c r="AS129" s="480"/>
      <c r="AT129" s="480"/>
      <c r="AU129" s="481"/>
      <c r="AV129" s="482"/>
      <c r="AW129" s="483"/>
      <c r="AX129" s="483"/>
      <c r="AY129" s="487"/>
    </row>
    <row r="130" spans="1:51" ht="24.75" customHeight="1" thickBot="1">
      <c r="A130" s="386"/>
      <c r="B130" s="387"/>
      <c r="C130" s="387"/>
      <c r="D130" s="387"/>
      <c r="E130" s="387"/>
      <c r="F130" s="388"/>
      <c r="G130" s="528" t="s">
        <v>8</v>
      </c>
      <c r="H130" s="529"/>
      <c r="I130" s="529"/>
      <c r="J130" s="529"/>
      <c r="K130" s="530"/>
      <c r="L130" s="531"/>
      <c r="M130" s="532"/>
      <c r="N130" s="532"/>
      <c r="O130" s="532"/>
      <c r="P130" s="532"/>
      <c r="Q130" s="532"/>
      <c r="R130" s="532"/>
      <c r="S130" s="532"/>
      <c r="T130" s="532"/>
      <c r="U130" s="532"/>
      <c r="V130" s="532"/>
      <c r="W130" s="532"/>
      <c r="X130" s="533"/>
      <c r="Y130" s="534">
        <f>SUM(Y122:AC129)</f>
        <v>0</v>
      </c>
      <c r="Z130" s="535"/>
      <c r="AA130" s="535"/>
      <c r="AB130" s="535"/>
      <c r="AC130" s="536"/>
      <c r="AD130" s="528" t="s">
        <v>8</v>
      </c>
      <c r="AE130" s="529"/>
      <c r="AF130" s="529"/>
      <c r="AG130" s="529"/>
      <c r="AH130" s="530"/>
      <c r="AI130" s="531"/>
      <c r="AJ130" s="532"/>
      <c r="AK130" s="532"/>
      <c r="AL130" s="532"/>
      <c r="AM130" s="532"/>
      <c r="AN130" s="532"/>
      <c r="AO130" s="532"/>
      <c r="AP130" s="532"/>
      <c r="AQ130" s="532"/>
      <c r="AR130" s="532"/>
      <c r="AS130" s="532"/>
      <c r="AT130" s="532"/>
      <c r="AU130" s="533"/>
      <c r="AV130" s="534">
        <f>SUM(AV122:AY129)</f>
        <v>0</v>
      </c>
      <c r="AW130" s="535"/>
      <c r="AX130" s="535"/>
      <c r="AY130" s="537"/>
    </row>
    <row r="132" ht="14.25">
      <c r="B132" s="5" t="s">
        <v>18</v>
      </c>
    </row>
    <row r="133" spans="2:3" ht="13.5">
      <c r="B133" t="s">
        <v>3</v>
      </c>
      <c r="C133" t="s">
        <v>114</v>
      </c>
    </row>
    <row r="134" spans="1:51" ht="34.5" customHeight="1">
      <c r="A134" s="538"/>
      <c r="B134" s="539"/>
      <c r="C134" s="540" t="s">
        <v>15</v>
      </c>
      <c r="D134" s="541"/>
      <c r="E134" s="541"/>
      <c r="F134" s="541"/>
      <c r="G134" s="541"/>
      <c r="H134" s="541"/>
      <c r="I134" s="541"/>
      <c r="J134" s="541"/>
      <c r="K134" s="541"/>
      <c r="L134" s="542"/>
      <c r="M134" s="540" t="s">
        <v>32</v>
      </c>
      <c r="N134" s="541"/>
      <c r="O134" s="541"/>
      <c r="P134" s="541"/>
      <c r="Q134" s="541"/>
      <c r="R134" s="541"/>
      <c r="S134" s="541"/>
      <c r="T134" s="541"/>
      <c r="U134" s="541"/>
      <c r="V134" s="541"/>
      <c r="W134" s="541"/>
      <c r="X134" s="541"/>
      <c r="Y134" s="541"/>
      <c r="Z134" s="541"/>
      <c r="AA134" s="541"/>
      <c r="AB134" s="541"/>
      <c r="AC134" s="541"/>
      <c r="AD134" s="541"/>
      <c r="AE134" s="541"/>
      <c r="AF134" s="541"/>
      <c r="AG134" s="541"/>
      <c r="AH134" s="541"/>
      <c r="AI134" s="541"/>
      <c r="AJ134" s="541"/>
      <c r="AK134" s="542"/>
      <c r="AL134" s="543" t="s">
        <v>16</v>
      </c>
      <c r="AM134" s="544"/>
      <c r="AN134" s="544"/>
      <c r="AO134" s="544"/>
      <c r="AP134" s="544"/>
      <c r="AQ134" s="544"/>
      <c r="AR134" s="544"/>
      <c r="AS134" s="544"/>
      <c r="AT134" s="544"/>
      <c r="AU134" s="544"/>
      <c r="AV134" s="544"/>
      <c r="AW134" s="544"/>
      <c r="AX134" s="544"/>
      <c r="AY134" s="545"/>
    </row>
    <row r="135" spans="1:51" ht="24" customHeight="1">
      <c r="A135" s="538">
        <v>1</v>
      </c>
      <c r="B135" s="539">
        <v>1</v>
      </c>
      <c r="C135" s="546" t="s">
        <v>145</v>
      </c>
      <c r="D135" s="547"/>
      <c r="E135" s="547"/>
      <c r="F135" s="547"/>
      <c r="G135" s="547"/>
      <c r="H135" s="547"/>
      <c r="I135" s="547"/>
      <c r="J135" s="547"/>
      <c r="K135" s="547"/>
      <c r="L135" s="548"/>
      <c r="M135" s="546"/>
      <c r="N135" s="547"/>
      <c r="O135" s="547"/>
      <c r="P135" s="547"/>
      <c r="Q135" s="547"/>
      <c r="R135" s="547"/>
      <c r="S135" s="547"/>
      <c r="T135" s="547"/>
      <c r="U135" s="547"/>
      <c r="V135" s="547"/>
      <c r="W135" s="547"/>
      <c r="X135" s="547"/>
      <c r="Y135" s="547"/>
      <c r="Z135" s="547"/>
      <c r="AA135" s="547"/>
      <c r="AB135" s="547"/>
      <c r="AC135" s="547"/>
      <c r="AD135" s="547"/>
      <c r="AE135" s="547"/>
      <c r="AF135" s="547"/>
      <c r="AG135" s="547"/>
      <c r="AH135" s="547"/>
      <c r="AI135" s="547"/>
      <c r="AJ135" s="547"/>
      <c r="AK135" s="548"/>
      <c r="AL135" s="494">
        <v>0</v>
      </c>
      <c r="AM135" s="495"/>
      <c r="AN135" s="495"/>
      <c r="AO135" s="495"/>
      <c r="AP135" s="495"/>
      <c r="AQ135" s="495"/>
      <c r="AR135" s="495"/>
      <c r="AS135" s="495"/>
      <c r="AT135" s="495"/>
      <c r="AU135" s="495"/>
      <c r="AV135" s="495"/>
      <c r="AW135" s="495"/>
      <c r="AX135" s="495"/>
      <c r="AY135" s="549"/>
    </row>
    <row r="136" spans="1:51" ht="24" customHeight="1">
      <c r="A136" s="538">
        <v>2</v>
      </c>
      <c r="B136" s="539">
        <v>1</v>
      </c>
      <c r="C136" s="546"/>
      <c r="D136" s="547"/>
      <c r="E136" s="547"/>
      <c r="F136" s="547"/>
      <c r="G136" s="547"/>
      <c r="H136" s="547"/>
      <c r="I136" s="547"/>
      <c r="J136" s="547"/>
      <c r="K136" s="547"/>
      <c r="L136" s="548"/>
      <c r="M136" s="546"/>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8"/>
      <c r="AL136" s="494"/>
      <c r="AM136" s="495"/>
      <c r="AN136" s="495"/>
      <c r="AO136" s="495"/>
      <c r="AP136" s="495"/>
      <c r="AQ136" s="495"/>
      <c r="AR136" s="495"/>
      <c r="AS136" s="495"/>
      <c r="AT136" s="495"/>
      <c r="AU136" s="495"/>
      <c r="AV136" s="495"/>
      <c r="AW136" s="495"/>
      <c r="AX136" s="495"/>
      <c r="AY136" s="549"/>
    </row>
    <row r="137" spans="1:51" ht="24" customHeight="1">
      <c r="A137" s="538">
        <v>3</v>
      </c>
      <c r="B137" s="539">
        <v>1</v>
      </c>
      <c r="C137" s="546"/>
      <c r="D137" s="547"/>
      <c r="E137" s="547"/>
      <c r="F137" s="547"/>
      <c r="G137" s="547"/>
      <c r="H137" s="547"/>
      <c r="I137" s="547"/>
      <c r="J137" s="547"/>
      <c r="K137" s="547"/>
      <c r="L137" s="548"/>
      <c r="M137" s="546"/>
      <c r="N137" s="547"/>
      <c r="O137" s="547"/>
      <c r="P137" s="547"/>
      <c r="Q137" s="547"/>
      <c r="R137" s="547"/>
      <c r="S137" s="547"/>
      <c r="T137" s="547"/>
      <c r="U137" s="547"/>
      <c r="V137" s="547"/>
      <c r="W137" s="547"/>
      <c r="X137" s="547"/>
      <c r="Y137" s="547"/>
      <c r="Z137" s="547"/>
      <c r="AA137" s="547"/>
      <c r="AB137" s="547"/>
      <c r="AC137" s="547"/>
      <c r="AD137" s="547"/>
      <c r="AE137" s="547"/>
      <c r="AF137" s="547"/>
      <c r="AG137" s="547"/>
      <c r="AH137" s="547"/>
      <c r="AI137" s="547"/>
      <c r="AJ137" s="547"/>
      <c r="AK137" s="548"/>
      <c r="AL137" s="494"/>
      <c r="AM137" s="495"/>
      <c r="AN137" s="495"/>
      <c r="AO137" s="495"/>
      <c r="AP137" s="495"/>
      <c r="AQ137" s="495"/>
      <c r="AR137" s="495"/>
      <c r="AS137" s="495"/>
      <c r="AT137" s="495"/>
      <c r="AU137" s="495"/>
      <c r="AV137" s="495"/>
      <c r="AW137" s="495"/>
      <c r="AX137" s="495"/>
      <c r="AY137" s="549"/>
    </row>
    <row r="138" spans="1:51" ht="24" customHeight="1">
      <c r="A138" s="550">
        <v>4</v>
      </c>
      <c r="B138" s="551"/>
      <c r="C138" s="546"/>
      <c r="D138" s="547"/>
      <c r="E138" s="547"/>
      <c r="F138" s="547"/>
      <c r="G138" s="547"/>
      <c r="H138" s="547"/>
      <c r="I138" s="547"/>
      <c r="J138" s="547"/>
      <c r="K138" s="547"/>
      <c r="L138" s="548"/>
      <c r="M138" s="546"/>
      <c r="N138" s="547"/>
      <c r="O138" s="547"/>
      <c r="P138" s="547"/>
      <c r="Q138" s="547"/>
      <c r="R138" s="547"/>
      <c r="S138" s="547"/>
      <c r="T138" s="547"/>
      <c r="U138" s="547"/>
      <c r="V138" s="547"/>
      <c r="W138" s="547"/>
      <c r="X138" s="547"/>
      <c r="Y138" s="547"/>
      <c r="Z138" s="547"/>
      <c r="AA138" s="547"/>
      <c r="AB138" s="547"/>
      <c r="AC138" s="547"/>
      <c r="AD138" s="547"/>
      <c r="AE138" s="547"/>
      <c r="AF138" s="547"/>
      <c r="AG138" s="547"/>
      <c r="AH138" s="547"/>
      <c r="AI138" s="547"/>
      <c r="AJ138" s="547"/>
      <c r="AK138" s="548"/>
      <c r="AL138" s="494"/>
      <c r="AM138" s="495"/>
      <c r="AN138" s="495"/>
      <c r="AO138" s="495"/>
      <c r="AP138" s="495"/>
      <c r="AQ138" s="495"/>
      <c r="AR138" s="495"/>
      <c r="AS138" s="495"/>
      <c r="AT138" s="495"/>
      <c r="AU138" s="495"/>
      <c r="AV138" s="495"/>
      <c r="AW138" s="495"/>
      <c r="AX138" s="495"/>
      <c r="AY138" s="549"/>
    </row>
    <row r="139" spans="1:51" ht="24" customHeight="1">
      <c r="A139" s="550">
        <v>5</v>
      </c>
      <c r="B139" s="551"/>
      <c r="C139" s="546"/>
      <c r="D139" s="547"/>
      <c r="E139" s="547"/>
      <c r="F139" s="547"/>
      <c r="G139" s="547"/>
      <c r="H139" s="547"/>
      <c r="I139" s="547"/>
      <c r="J139" s="547"/>
      <c r="K139" s="547"/>
      <c r="L139" s="548"/>
      <c r="M139" s="546"/>
      <c r="N139" s="547"/>
      <c r="O139" s="547"/>
      <c r="P139" s="547"/>
      <c r="Q139" s="547"/>
      <c r="R139" s="547"/>
      <c r="S139" s="547"/>
      <c r="T139" s="547"/>
      <c r="U139" s="547"/>
      <c r="V139" s="547"/>
      <c r="W139" s="547"/>
      <c r="X139" s="547"/>
      <c r="Y139" s="547"/>
      <c r="Z139" s="547"/>
      <c r="AA139" s="547"/>
      <c r="AB139" s="547"/>
      <c r="AC139" s="547"/>
      <c r="AD139" s="547"/>
      <c r="AE139" s="547"/>
      <c r="AF139" s="547"/>
      <c r="AG139" s="547"/>
      <c r="AH139" s="547"/>
      <c r="AI139" s="547"/>
      <c r="AJ139" s="547"/>
      <c r="AK139" s="548"/>
      <c r="AL139" s="494"/>
      <c r="AM139" s="495"/>
      <c r="AN139" s="495"/>
      <c r="AO139" s="495"/>
      <c r="AP139" s="495"/>
      <c r="AQ139" s="495"/>
      <c r="AR139" s="495"/>
      <c r="AS139" s="495"/>
      <c r="AT139" s="495"/>
      <c r="AU139" s="495"/>
      <c r="AV139" s="495"/>
      <c r="AW139" s="495"/>
      <c r="AX139" s="495"/>
      <c r="AY139" s="549"/>
    </row>
    <row r="140" spans="1:51" ht="24" customHeight="1">
      <c r="A140" s="550">
        <v>6</v>
      </c>
      <c r="B140" s="551"/>
      <c r="C140" s="546"/>
      <c r="D140" s="547"/>
      <c r="E140" s="547"/>
      <c r="F140" s="547"/>
      <c r="G140" s="547"/>
      <c r="H140" s="547"/>
      <c r="I140" s="547"/>
      <c r="J140" s="547"/>
      <c r="K140" s="547"/>
      <c r="L140" s="548"/>
      <c r="M140" s="546"/>
      <c r="N140" s="547"/>
      <c r="O140" s="547"/>
      <c r="P140" s="547"/>
      <c r="Q140" s="547"/>
      <c r="R140" s="547"/>
      <c r="S140" s="547"/>
      <c r="T140" s="547"/>
      <c r="U140" s="547"/>
      <c r="V140" s="547"/>
      <c r="W140" s="547"/>
      <c r="X140" s="547"/>
      <c r="Y140" s="547"/>
      <c r="Z140" s="547"/>
      <c r="AA140" s="547"/>
      <c r="AB140" s="547"/>
      <c r="AC140" s="547"/>
      <c r="AD140" s="547"/>
      <c r="AE140" s="547"/>
      <c r="AF140" s="547"/>
      <c r="AG140" s="547"/>
      <c r="AH140" s="547"/>
      <c r="AI140" s="547"/>
      <c r="AJ140" s="547"/>
      <c r="AK140" s="548"/>
      <c r="AL140" s="494"/>
      <c r="AM140" s="495"/>
      <c r="AN140" s="495"/>
      <c r="AO140" s="495"/>
      <c r="AP140" s="495"/>
      <c r="AQ140" s="495"/>
      <c r="AR140" s="495"/>
      <c r="AS140" s="495"/>
      <c r="AT140" s="495"/>
      <c r="AU140" s="495"/>
      <c r="AV140" s="495"/>
      <c r="AW140" s="495"/>
      <c r="AX140" s="495"/>
      <c r="AY140" s="549"/>
    </row>
    <row r="141" spans="1:51" ht="24" customHeight="1">
      <c r="A141" s="550">
        <v>7</v>
      </c>
      <c r="B141" s="551"/>
      <c r="C141" s="546"/>
      <c r="D141" s="547"/>
      <c r="E141" s="547"/>
      <c r="F141" s="547"/>
      <c r="G141" s="547"/>
      <c r="H141" s="547"/>
      <c r="I141" s="547"/>
      <c r="J141" s="547"/>
      <c r="K141" s="547"/>
      <c r="L141" s="548"/>
      <c r="M141" s="546"/>
      <c r="N141" s="547"/>
      <c r="O141" s="547"/>
      <c r="P141" s="547"/>
      <c r="Q141" s="547"/>
      <c r="R141" s="547"/>
      <c r="S141" s="547"/>
      <c r="T141" s="547"/>
      <c r="U141" s="547"/>
      <c r="V141" s="547"/>
      <c r="W141" s="547"/>
      <c r="X141" s="547"/>
      <c r="Y141" s="547"/>
      <c r="Z141" s="547"/>
      <c r="AA141" s="547"/>
      <c r="AB141" s="547"/>
      <c r="AC141" s="547"/>
      <c r="AD141" s="547"/>
      <c r="AE141" s="547"/>
      <c r="AF141" s="547"/>
      <c r="AG141" s="547"/>
      <c r="AH141" s="547"/>
      <c r="AI141" s="547"/>
      <c r="AJ141" s="547"/>
      <c r="AK141" s="548"/>
      <c r="AL141" s="494"/>
      <c r="AM141" s="495"/>
      <c r="AN141" s="495"/>
      <c r="AO141" s="495"/>
      <c r="AP141" s="495"/>
      <c r="AQ141" s="495"/>
      <c r="AR141" s="495"/>
      <c r="AS141" s="495"/>
      <c r="AT141" s="495"/>
      <c r="AU141" s="495"/>
      <c r="AV141" s="495"/>
      <c r="AW141" s="495"/>
      <c r="AX141" s="495"/>
      <c r="AY141" s="549"/>
    </row>
    <row r="142" spans="1:51" ht="24" customHeight="1">
      <c r="A142" s="550">
        <v>8</v>
      </c>
      <c r="B142" s="551"/>
      <c r="C142" s="546"/>
      <c r="D142" s="547"/>
      <c r="E142" s="547"/>
      <c r="F142" s="547"/>
      <c r="G142" s="547"/>
      <c r="H142" s="547"/>
      <c r="I142" s="547"/>
      <c r="J142" s="547"/>
      <c r="K142" s="547"/>
      <c r="L142" s="548"/>
      <c r="M142" s="546"/>
      <c r="N142" s="547"/>
      <c r="O142" s="547"/>
      <c r="P142" s="547"/>
      <c r="Q142" s="547"/>
      <c r="R142" s="547"/>
      <c r="S142" s="547"/>
      <c r="T142" s="547"/>
      <c r="U142" s="547"/>
      <c r="V142" s="547"/>
      <c r="W142" s="547"/>
      <c r="X142" s="547"/>
      <c r="Y142" s="547"/>
      <c r="Z142" s="547"/>
      <c r="AA142" s="547"/>
      <c r="AB142" s="547"/>
      <c r="AC142" s="547"/>
      <c r="AD142" s="547"/>
      <c r="AE142" s="547"/>
      <c r="AF142" s="547"/>
      <c r="AG142" s="547"/>
      <c r="AH142" s="547"/>
      <c r="AI142" s="547"/>
      <c r="AJ142" s="547"/>
      <c r="AK142" s="548"/>
      <c r="AL142" s="494"/>
      <c r="AM142" s="495"/>
      <c r="AN142" s="495"/>
      <c r="AO142" s="495"/>
      <c r="AP142" s="495"/>
      <c r="AQ142" s="495"/>
      <c r="AR142" s="495"/>
      <c r="AS142" s="495"/>
      <c r="AT142" s="495"/>
      <c r="AU142" s="495"/>
      <c r="AV142" s="495"/>
      <c r="AW142" s="495"/>
      <c r="AX142" s="495"/>
      <c r="AY142" s="549"/>
    </row>
    <row r="143" spans="1:51" ht="24" customHeight="1">
      <c r="A143" s="550">
        <v>9</v>
      </c>
      <c r="B143" s="551"/>
      <c r="C143" s="546"/>
      <c r="D143" s="547"/>
      <c r="E143" s="547"/>
      <c r="F143" s="547"/>
      <c r="G143" s="547"/>
      <c r="H143" s="547"/>
      <c r="I143" s="547"/>
      <c r="J143" s="547"/>
      <c r="K143" s="547"/>
      <c r="L143" s="548"/>
      <c r="M143" s="546"/>
      <c r="N143" s="547"/>
      <c r="O143" s="547"/>
      <c r="P143" s="547"/>
      <c r="Q143" s="547"/>
      <c r="R143" s="547"/>
      <c r="S143" s="547"/>
      <c r="T143" s="547"/>
      <c r="U143" s="547"/>
      <c r="V143" s="547"/>
      <c r="W143" s="547"/>
      <c r="X143" s="547"/>
      <c r="Y143" s="547"/>
      <c r="Z143" s="547"/>
      <c r="AA143" s="547"/>
      <c r="AB143" s="547"/>
      <c r="AC143" s="547"/>
      <c r="AD143" s="547"/>
      <c r="AE143" s="547"/>
      <c r="AF143" s="547"/>
      <c r="AG143" s="547"/>
      <c r="AH143" s="547"/>
      <c r="AI143" s="547"/>
      <c r="AJ143" s="547"/>
      <c r="AK143" s="548"/>
      <c r="AL143" s="494"/>
      <c r="AM143" s="495"/>
      <c r="AN143" s="495"/>
      <c r="AO143" s="495"/>
      <c r="AP143" s="495"/>
      <c r="AQ143" s="495"/>
      <c r="AR143" s="495"/>
      <c r="AS143" s="495"/>
      <c r="AT143" s="495"/>
      <c r="AU143" s="495"/>
      <c r="AV143" s="495"/>
      <c r="AW143" s="495"/>
      <c r="AX143" s="495"/>
      <c r="AY143" s="549"/>
    </row>
    <row r="144" spans="1:51" ht="24" customHeight="1">
      <c r="A144" s="550">
        <v>10</v>
      </c>
      <c r="B144" s="551"/>
      <c r="C144" s="546"/>
      <c r="D144" s="547"/>
      <c r="E144" s="547"/>
      <c r="F144" s="547"/>
      <c r="G144" s="547"/>
      <c r="H144" s="547"/>
      <c r="I144" s="547"/>
      <c r="J144" s="547"/>
      <c r="K144" s="547"/>
      <c r="L144" s="548"/>
      <c r="M144" s="546"/>
      <c r="N144" s="547"/>
      <c r="O144" s="547"/>
      <c r="P144" s="547"/>
      <c r="Q144" s="547"/>
      <c r="R144" s="547"/>
      <c r="S144" s="547"/>
      <c r="T144" s="547"/>
      <c r="U144" s="547"/>
      <c r="V144" s="547"/>
      <c r="W144" s="547"/>
      <c r="X144" s="547"/>
      <c r="Y144" s="547"/>
      <c r="Z144" s="547"/>
      <c r="AA144" s="547"/>
      <c r="AB144" s="547"/>
      <c r="AC144" s="547"/>
      <c r="AD144" s="547"/>
      <c r="AE144" s="547"/>
      <c r="AF144" s="547"/>
      <c r="AG144" s="547"/>
      <c r="AH144" s="547"/>
      <c r="AI144" s="547"/>
      <c r="AJ144" s="547"/>
      <c r="AK144" s="548"/>
      <c r="AL144" s="494"/>
      <c r="AM144" s="495"/>
      <c r="AN144" s="495"/>
      <c r="AO144" s="495"/>
      <c r="AP144" s="495"/>
      <c r="AQ144" s="495"/>
      <c r="AR144" s="495"/>
      <c r="AS144" s="495"/>
      <c r="AT144" s="495"/>
      <c r="AU144" s="495"/>
      <c r="AV144" s="495"/>
      <c r="AW144" s="495"/>
      <c r="AX144" s="495"/>
      <c r="AY144" s="549"/>
    </row>
    <row r="145" spans="2:3" ht="13.5">
      <c r="B145" t="s">
        <v>9</v>
      </c>
      <c r="C145" t="s">
        <v>200</v>
      </c>
    </row>
    <row r="146" spans="1:51" ht="34.5" customHeight="1">
      <c r="A146" s="538"/>
      <c r="B146" s="539"/>
      <c r="C146" s="540" t="s">
        <v>15</v>
      </c>
      <c r="D146" s="541"/>
      <c r="E146" s="541"/>
      <c r="F146" s="541"/>
      <c r="G146" s="541"/>
      <c r="H146" s="541"/>
      <c r="I146" s="541"/>
      <c r="J146" s="541"/>
      <c r="K146" s="541"/>
      <c r="L146" s="542"/>
      <c r="M146" s="540" t="s">
        <v>32</v>
      </c>
      <c r="N146" s="541"/>
      <c r="O146" s="541"/>
      <c r="P146" s="541"/>
      <c r="Q146" s="541"/>
      <c r="R146" s="541"/>
      <c r="S146" s="541"/>
      <c r="T146" s="541"/>
      <c r="U146" s="541"/>
      <c r="V146" s="541"/>
      <c r="W146" s="541"/>
      <c r="X146" s="541"/>
      <c r="Y146" s="541"/>
      <c r="Z146" s="541"/>
      <c r="AA146" s="541"/>
      <c r="AB146" s="541"/>
      <c r="AC146" s="541"/>
      <c r="AD146" s="541"/>
      <c r="AE146" s="541"/>
      <c r="AF146" s="541"/>
      <c r="AG146" s="541"/>
      <c r="AH146" s="541"/>
      <c r="AI146" s="541"/>
      <c r="AJ146" s="541"/>
      <c r="AK146" s="542"/>
      <c r="AL146" s="543" t="s">
        <v>16</v>
      </c>
      <c r="AM146" s="544"/>
      <c r="AN146" s="544"/>
      <c r="AO146" s="544"/>
      <c r="AP146" s="544"/>
      <c r="AQ146" s="544"/>
      <c r="AR146" s="544"/>
      <c r="AS146" s="544"/>
      <c r="AT146" s="544"/>
      <c r="AU146" s="544"/>
      <c r="AV146" s="544"/>
      <c r="AW146" s="544"/>
      <c r="AX146" s="544"/>
      <c r="AY146" s="545"/>
    </row>
    <row r="147" spans="1:51" ht="24" customHeight="1">
      <c r="A147" s="550">
        <v>1</v>
      </c>
      <c r="B147" s="551"/>
      <c r="C147" s="546" t="s">
        <v>188</v>
      </c>
      <c r="D147" s="547"/>
      <c r="E147" s="547"/>
      <c r="F147" s="547"/>
      <c r="G147" s="547"/>
      <c r="H147" s="547"/>
      <c r="I147" s="547"/>
      <c r="J147" s="547"/>
      <c r="K147" s="547"/>
      <c r="L147" s="548"/>
      <c r="M147" s="546" t="s">
        <v>177</v>
      </c>
      <c r="N147" s="547"/>
      <c r="O147" s="547"/>
      <c r="P147" s="547"/>
      <c r="Q147" s="547"/>
      <c r="R147" s="547"/>
      <c r="S147" s="547"/>
      <c r="T147" s="547"/>
      <c r="U147" s="547"/>
      <c r="V147" s="547"/>
      <c r="W147" s="547"/>
      <c r="X147" s="547"/>
      <c r="Y147" s="547"/>
      <c r="Z147" s="547"/>
      <c r="AA147" s="547"/>
      <c r="AB147" s="547"/>
      <c r="AC147" s="547"/>
      <c r="AD147" s="547"/>
      <c r="AE147" s="547"/>
      <c r="AF147" s="547"/>
      <c r="AG147" s="547"/>
      <c r="AH147" s="547"/>
      <c r="AI147" s="547"/>
      <c r="AJ147" s="547"/>
      <c r="AK147" s="548"/>
      <c r="AL147" s="552">
        <v>83</v>
      </c>
      <c r="AM147" s="553"/>
      <c r="AN147" s="553"/>
      <c r="AO147" s="553"/>
      <c r="AP147" s="553"/>
      <c r="AQ147" s="553"/>
      <c r="AR147" s="553"/>
      <c r="AS147" s="553"/>
      <c r="AT147" s="553"/>
      <c r="AU147" s="553"/>
      <c r="AV147" s="553"/>
      <c r="AW147" s="553"/>
      <c r="AX147" s="553"/>
      <c r="AY147" s="554"/>
    </row>
    <row r="148" spans="1:51" ht="24" customHeight="1">
      <c r="A148" s="550">
        <v>2</v>
      </c>
      <c r="B148" s="551"/>
      <c r="C148" s="546" t="s">
        <v>178</v>
      </c>
      <c r="D148" s="547"/>
      <c r="E148" s="547"/>
      <c r="F148" s="547"/>
      <c r="G148" s="547"/>
      <c r="H148" s="547"/>
      <c r="I148" s="547"/>
      <c r="J148" s="547"/>
      <c r="K148" s="547"/>
      <c r="L148" s="548"/>
      <c r="M148" s="546" t="s">
        <v>177</v>
      </c>
      <c r="N148" s="547"/>
      <c r="O148" s="547"/>
      <c r="P148" s="547"/>
      <c r="Q148" s="547"/>
      <c r="R148" s="547"/>
      <c r="S148" s="547"/>
      <c r="T148" s="547"/>
      <c r="U148" s="547"/>
      <c r="V148" s="547"/>
      <c r="W148" s="547"/>
      <c r="X148" s="547"/>
      <c r="Y148" s="547"/>
      <c r="Z148" s="547"/>
      <c r="AA148" s="547"/>
      <c r="AB148" s="547"/>
      <c r="AC148" s="547"/>
      <c r="AD148" s="547"/>
      <c r="AE148" s="547"/>
      <c r="AF148" s="547"/>
      <c r="AG148" s="547"/>
      <c r="AH148" s="547"/>
      <c r="AI148" s="547"/>
      <c r="AJ148" s="547"/>
      <c r="AK148" s="548"/>
      <c r="AL148" s="552">
        <v>36</v>
      </c>
      <c r="AM148" s="553"/>
      <c r="AN148" s="553"/>
      <c r="AO148" s="553"/>
      <c r="AP148" s="553"/>
      <c r="AQ148" s="553"/>
      <c r="AR148" s="553"/>
      <c r="AS148" s="553"/>
      <c r="AT148" s="553"/>
      <c r="AU148" s="553"/>
      <c r="AV148" s="553"/>
      <c r="AW148" s="553"/>
      <c r="AX148" s="553"/>
      <c r="AY148" s="554"/>
    </row>
    <row r="149" spans="1:51" ht="24" customHeight="1">
      <c r="A149" s="550">
        <v>3</v>
      </c>
      <c r="B149" s="551"/>
      <c r="C149" s="546" t="s">
        <v>179</v>
      </c>
      <c r="D149" s="547"/>
      <c r="E149" s="547"/>
      <c r="F149" s="547"/>
      <c r="G149" s="547"/>
      <c r="H149" s="547"/>
      <c r="I149" s="547"/>
      <c r="J149" s="547"/>
      <c r="K149" s="547"/>
      <c r="L149" s="548"/>
      <c r="M149" s="546" t="s">
        <v>177</v>
      </c>
      <c r="N149" s="547"/>
      <c r="O149" s="547"/>
      <c r="P149" s="547"/>
      <c r="Q149" s="547"/>
      <c r="R149" s="547"/>
      <c r="S149" s="547"/>
      <c r="T149" s="547"/>
      <c r="U149" s="547"/>
      <c r="V149" s="547"/>
      <c r="W149" s="547"/>
      <c r="X149" s="547"/>
      <c r="Y149" s="547"/>
      <c r="Z149" s="547"/>
      <c r="AA149" s="547"/>
      <c r="AB149" s="547"/>
      <c r="AC149" s="547"/>
      <c r="AD149" s="547"/>
      <c r="AE149" s="547"/>
      <c r="AF149" s="547"/>
      <c r="AG149" s="547"/>
      <c r="AH149" s="547"/>
      <c r="AI149" s="547"/>
      <c r="AJ149" s="547"/>
      <c r="AK149" s="548"/>
      <c r="AL149" s="552">
        <v>33</v>
      </c>
      <c r="AM149" s="553"/>
      <c r="AN149" s="553"/>
      <c r="AO149" s="553"/>
      <c r="AP149" s="553"/>
      <c r="AQ149" s="553"/>
      <c r="AR149" s="553"/>
      <c r="AS149" s="553"/>
      <c r="AT149" s="553"/>
      <c r="AU149" s="553"/>
      <c r="AV149" s="553"/>
      <c r="AW149" s="553"/>
      <c r="AX149" s="553"/>
      <c r="AY149" s="554"/>
    </row>
    <row r="150" spans="1:51" ht="24" customHeight="1">
      <c r="A150" s="550">
        <v>4</v>
      </c>
      <c r="B150" s="551"/>
      <c r="C150" s="546" t="s">
        <v>180</v>
      </c>
      <c r="D150" s="547"/>
      <c r="E150" s="547"/>
      <c r="F150" s="547"/>
      <c r="G150" s="547"/>
      <c r="H150" s="547"/>
      <c r="I150" s="547"/>
      <c r="J150" s="547"/>
      <c r="K150" s="547"/>
      <c r="L150" s="548"/>
      <c r="M150" s="546" t="s">
        <v>177</v>
      </c>
      <c r="N150" s="547"/>
      <c r="O150" s="547"/>
      <c r="P150" s="547"/>
      <c r="Q150" s="547"/>
      <c r="R150" s="547"/>
      <c r="S150" s="547"/>
      <c r="T150" s="547"/>
      <c r="U150" s="547"/>
      <c r="V150" s="547"/>
      <c r="W150" s="547"/>
      <c r="X150" s="547"/>
      <c r="Y150" s="547"/>
      <c r="Z150" s="547"/>
      <c r="AA150" s="547"/>
      <c r="AB150" s="547"/>
      <c r="AC150" s="547"/>
      <c r="AD150" s="547"/>
      <c r="AE150" s="547"/>
      <c r="AF150" s="547"/>
      <c r="AG150" s="547"/>
      <c r="AH150" s="547"/>
      <c r="AI150" s="547"/>
      <c r="AJ150" s="547"/>
      <c r="AK150" s="548"/>
      <c r="AL150" s="552">
        <v>30</v>
      </c>
      <c r="AM150" s="553"/>
      <c r="AN150" s="553"/>
      <c r="AO150" s="553"/>
      <c r="AP150" s="553"/>
      <c r="AQ150" s="553"/>
      <c r="AR150" s="553"/>
      <c r="AS150" s="553"/>
      <c r="AT150" s="553"/>
      <c r="AU150" s="553"/>
      <c r="AV150" s="553"/>
      <c r="AW150" s="553"/>
      <c r="AX150" s="553"/>
      <c r="AY150" s="554"/>
    </row>
    <row r="151" spans="1:51" ht="24" customHeight="1">
      <c r="A151" s="550">
        <v>5</v>
      </c>
      <c r="B151" s="551"/>
      <c r="C151" s="546" t="s">
        <v>181</v>
      </c>
      <c r="D151" s="547"/>
      <c r="E151" s="547"/>
      <c r="F151" s="547"/>
      <c r="G151" s="547"/>
      <c r="H151" s="547"/>
      <c r="I151" s="547"/>
      <c r="J151" s="547"/>
      <c r="K151" s="547"/>
      <c r="L151" s="548"/>
      <c r="M151" s="546" t="s">
        <v>177</v>
      </c>
      <c r="N151" s="547"/>
      <c r="O151" s="547"/>
      <c r="P151" s="547"/>
      <c r="Q151" s="547"/>
      <c r="R151" s="547"/>
      <c r="S151" s="547"/>
      <c r="T151" s="547"/>
      <c r="U151" s="547"/>
      <c r="V151" s="547"/>
      <c r="W151" s="547"/>
      <c r="X151" s="547"/>
      <c r="Y151" s="547"/>
      <c r="Z151" s="547"/>
      <c r="AA151" s="547"/>
      <c r="AB151" s="547"/>
      <c r="AC151" s="547"/>
      <c r="AD151" s="547"/>
      <c r="AE151" s="547"/>
      <c r="AF151" s="547"/>
      <c r="AG151" s="547"/>
      <c r="AH151" s="547"/>
      <c r="AI151" s="547"/>
      <c r="AJ151" s="547"/>
      <c r="AK151" s="548"/>
      <c r="AL151" s="552">
        <v>22</v>
      </c>
      <c r="AM151" s="553"/>
      <c r="AN151" s="553"/>
      <c r="AO151" s="553"/>
      <c r="AP151" s="553"/>
      <c r="AQ151" s="553"/>
      <c r="AR151" s="553"/>
      <c r="AS151" s="553"/>
      <c r="AT151" s="553"/>
      <c r="AU151" s="553"/>
      <c r="AV151" s="553"/>
      <c r="AW151" s="553"/>
      <c r="AX151" s="553"/>
      <c r="AY151" s="554"/>
    </row>
    <row r="152" spans="1:51" ht="24" customHeight="1">
      <c r="A152" s="550">
        <v>6</v>
      </c>
      <c r="B152" s="551"/>
      <c r="C152" s="546" t="s">
        <v>182</v>
      </c>
      <c r="D152" s="547"/>
      <c r="E152" s="547"/>
      <c r="F152" s="547"/>
      <c r="G152" s="547"/>
      <c r="H152" s="547"/>
      <c r="I152" s="547"/>
      <c r="J152" s="547"/>
      <c r="K152" s="547"/>
      <c r="L152" s="548"/>
      <c r="M152" s="546" t="s">
        <v>177</v>
      </c>
      <c r="N152" s="547"/>
      <c r="O152" s="547"/>
      <c r="P152" s="547"/>
      <c r="Q152" s="547"/>
      <c r="R152" s="547"/>
      <c r="S152" s="547"/>
      <c r="T152" s="547"/>
      <c r="U152" s="547"/>
      <c r="V152" s="547"/>
      <c r="W152" s="547"/>
      <c r="X152" s="547"/>
      <c r="Y152" s="547"/>
      <c r="Z152" s="547"/>
      <c r="AA152" s="547"/>
      <c r="AB152" s="547"/>
      <c r="AC152" s="547"/>
      <c r="AD152" s="547"/>
      <c r="AE152" s="547"/>
      <c r="AF152" s="547"/>
      <c r="AG152" s="547"/>
      <c r="AH152" s="547"/>
      <c r="AI152" s="547"/>
      <c r="AJ152" s="547"/>
      <c r="AK152" s="548"/>
      <c r="AL152" s="552">
        <v>20</v>
      </c>
      <c r="AM152" s="553"/>
      <c r="AN152" s="553"/>
      <c r="AO152" s="553"/>
      <c r="AP152" s="553"/>
      <c r="AQ152" s="553"/>
      <c r="AR152" s="553"/>
      <c r="AS152" s="553"/>
      <c r="AT152" s="553"/>
      <c r="AU152" s="553"/>
      <c r="AV152" s="553"/>
      <c r="AW152" s="553"/>
      <c r="AX152" s="553"/>
      <c r="AY152" s="554"/>
    </row>
    <row r="153" spans="1:51" ht="24" customHeight="1">
      <c r="A153" s="550">
        <v>7</v>
      </c>
      <c r="B153" s="551"/>
      <c r="C153" s="546" t="s">
        <v>183</v>
      </c>
      <c r="D153" s="547"/>
      <c r="E153" s="547"/>
      <c r="F153" s="547"/>
      <c r="G153" s="547"/>
      <c r="H153" s="547"/>
      <c r="I153" s="547"/>
      <c r="J153" s="547"/>
      <c r="K153" s="547"/>
      <c r="L153" s="548"/>
      <c r="M153" s="546" t="s">
        <v>177</v>
      </c>
      <c r="N153" s="547"/>
      <c r="O153" s="547"/>
      <c r="P153" s="547"/>
      <c r="Q153" s="547"/>
      <c r="R153" s="547"/>
      <c r="S153" s="547"/>
      <c r="T153" s="547"/>
      <c r="U153" s="547"/>
      <c r="V153" s="547"/>
      <c r="W153" s="547"/>
      <c r="X153" s="547"/>
      <c r="Y153" s="547"/>
      <c r="Z153" s="547"/>
      <c r="AA153" s="547"/>
      <c r="AB153" s="547"/>
      <c r="AC153" s="547"/>
      <c r="AD153" s="547"/>
      <c r="AE153" s="547"/>
      <c r="AF153" s="547"/>
      <c r="AG153" s="547"/>
      <c r="AH153" s="547"/>
      <c r="AI153" s="547"/>
      <c r="AJ153" s="547"/>
      <c r="AK153" s="548"/>
      <c r="AL153" s="552">
        <v>19</v>
      </c>
      <c r="AM153" s="553"/>
      <c r="AN153" s="553"/>
      <c r="AO153" s="553"/>
      <c r="AP153" s="553"/>
      <c r="AQ153" s="553"/>
      <c r="AR153" s="553"/>
      <c r="AS153" s="553"/>
      <c r="AT153" s="553"/>
      <c r="AU153" s="553"/>
      <c r="AV153" s="553"/>
      <c r="AW153" s="553"/>
      <c r="AX153" s="553"/>
      <c r="AY153" s="554"/>
    </row>
    <row r="154" spans="1:51" ht="24" customHeight="1">
      <c r="A154" s="550">
        <v>8</v>
      </c>
      <c r="B154" s="551"/>
      <c r="C154" s="546" t="s">
        <v>184</v>
      </c>
      <c r="D154" s="547"/>
      <c r="E154" s="547"/>
      <c r="F154" s="547"/>
      <c r="G154" s="547"/>
      <c r="H154" s="547"/>
      <c r="I154" s="547"/>
      <c r="J154" s="547"/>
      <c r="K154" s="547"/>
      <c r="L154" s="548"/>
      <c r="M154" s="546" t="s">
        <v>177</v>
      </c>
      <c r="N154" s="547"/>
      <c r="O154" s="547"/>
      <c r="P154" s="547"/>
      <c r="Q154" s="547"/>
      <c r="R154" s="547"/>
      <c r="S154" s="547"/>
      <c r="T154" s="547"/>
      <c r="U154" s="547"/>
      <c r="V154" s="547"/>
      <c r="W154" s="547"/>
      <c r="X154" s="547"/>
      <c r="Y154" s="547"/>
      <c r="Z154" s="547"/>
      <c r="AA154" s="547"/>
      <c r="AB154" s="547"/>
      <c r="AC154" s="547"/>
      <c r="AD154" s="547"/>
      <c r="AE154" s="547"/>
      <c r="AF154" s="547"/>
      <c r="AG154" s="547"/>
      <c r="AH154" s="547"/>
      <c r="AI154" s="547"/>
      <c r="AJ154" s="547"/>
      <c r="AK154" s="548"/>
      <c r="AL154" s="552">
        <v>19</v>
      </c>
      <c r="AM154" s="553"/>
      <c r="AN154" s="553"/>
      <c r="AO154" s="553"/>
      <c r="AP154" s="553"/>
      <c r="AQ154" s="553"/>
      <c r="AR154" s="553"/>
      <c r="AS154" s="553"/>
      <c r="AT154" s="553"/>
      <c r="AU154" s="553"/>
      <c r="AV154" s="553"/>
      <c r="AW154" s="553"/>
      <c r="AX154" s="553"/>
      <c r="AY154" s="554"/>
    </row>
    <row r="155" spans="1:51" ht="24" customHeight="1">
      <c r="A155" s="550">
        <v>9</v>
      </c>
      <c r="B155" s="551"/>
      <c r="C155" s="546" t="s">
        <v>185</v>
      </c>
      <c r="D155" s="547"/>
      <c r="E155" s="547"/>
      <c r="F155" s="547"/>
      <c r="G155" s="547"/>
      <c r="H155" s="547"/>
      <c r="I155" s="547"/>
      <c r="J155" s="547"/>
      <c r="K155" s="547"/>
      <c r="L155" s="548"/>
      <c r="M155" s="546" t="s">
        <v>177</v>
      </c>
      <c r="N155" s="547"/>
      <c r="O155" s="547"/>
      <c r="P155" s="547"/>
      <c r="Q155" s="547"/>
      <c r="R155" s="547"/>
      <c r="S155" s="547"/>
      <c r="T155" s="547"/>
      <c r="U155" s="547"/>
      <c r="V155" s="547"/>
      <c r="W155" s="547"/>
      <c r="X155" s="547"/>
      <c r="Y155" s="547"/>
      <c r="Z155" s="547"/>
      <c r="AA155" s="547"/>
      <c r="AB155" s="547"/>
      <c r="AC155" s="547"/>
      <c r="AD155" s="547"/>
      <c r="AE155" s="547"/>
      <c r="AF155" s="547"/>
      <c r="AG155" s="547"/>
      <c r="AH155" s="547"/>
      <c r="AI155" s="547"/>
      <c r="AJ155" s="547"/>
      <c r="AK155" s="548"/>
      <c r="AL155" s="552">
        <v>14</v>
      </c>
      <c r="AM155" s="553"/>
      <c r="AN155" s="553"/>
      <c r="AO155" s="553"/>
      <c r="AP155" s="553"/>
      <c r="AQ155" s="553"/>
      <c r="AR155" s="553"/>
      <c r="AS155" s="553"/>
      <c r="AT155" s="553"/>
      <c r="AU155" s="553"/>
      <c r="AV155" s="553"/>
      <c r="AW155" s="553"/>
      <c r="AX155" s="553"/>
      <c r="AY155" s="554"/>
    </row>
    <row r="156" spans="1:51" ht="24" customHeight="1">
      <c r="A156" s="550">
        <v>10</v>
      </c>
      <c r="B156" s="551"/>
      <c r="C156" s="546" t="s">
        <v>186</v>
      </c>
      <c r="D156" s="547"/>
      <c r="E156" s="547"/>
      <c r="F156" s="547"/>
      <c r="G156" s="547"/>
      <c r="H156" s="547"/>
      <c r="I156" s="547"/>
      <c r="J156" s="547"/>
      <c r="K156" s="547"/>
      <c r="L156" s="548"/>
      <c r="M156" s="546" t="s">
        <v>177</v>
      </c>
      <c r="N156" s="547"/>
      <c r="O156" s="547"/>
      <c r="P156" s="547"/>
      <c r="Q156" s="547"/>
      <c r="R156" s="547"/>
      <c r="S156" s="547"/>
      <c r="T156" s="547"/>
      <c r="U156" s="547"/>
      <c r="V156" s="547"/>
      <c r="W156" s="547"/>
      <c r="X156" s="547"/>
      <c r="Y156" s="547"/>
      <c r="Z156" s="547"/>
      <c r="AA156" s="547"/>
      <c r="AB156" s="547"/>
      <c r="AC156" s="547"/>
      <c r="AD156" s="547"/>
      <c r="AE156" s="547"/>
      <c r="AF156" s="547"/>
      <c r="AG156" s="547"/>
      <c r="AH156" s="547"/>
      <c r="AI156" s="547"/>
      <c r="AJ156" s="547"/>
      <c r="AK156" s="548"/>
      <c r="AL156" s="552">
        <v>11</v>
      </c>
      <c r="AM156" s="553"/>
      <c r="AN156" s="553"/>
      <c r="AO156" s="553"/>
      <c r="AP156" s="553"/>
      <c r="AQ156" s="553"/>
      <c r="AR156" s="553"/>
      <c r="AS156" s="553"/>
      <c r="AT156" s="553"/>
      <c r="AU156" s="553"/>
      <c r="AV156" s="553"/>
      <c r="AW156" s="553"/>
      <c r="AX156" s="553"/>
      <c r="AY156" s="554"/>
    </row>
    <row r="157" spans="2:3" ht="13.5">
      <c r="B157" t="s">
        <v>146</v>
      </c>
      <c r="C157" t="s">
        <v>199</v>
      </c>
    </row>
    <row r="158" spans="1:51" ht="34.5" customHeight="1">
      <c r="A158" s="538"/>
      <c r="B158" s="539"/>
      <c r="C158" s="540" t="s">
        <v>15</v>
      </c>
      <c r="D158" s="541"/>
      <c r="E158" s="541"/>
      <c r="F158" s="541"/>
      <c r="G158" s="541"/>
      <c r="H158" s="541"/>
      <c r="I158" s="541"/>
      <c r="J158" s="541"/>
      <c r="K158" s="541"/>
      <c r="L158" s="542"/>
      <c r="M158" s="540" t="s">
        <v>32</v>
      </c>
      <c r="N158" s="541"/>
      <c r="O158" s="541"/>
      <c r="P158" s="541"/>
      <c r="Q158" s="541"/>
      <c r="R158" s="541"/>
      <c r="S158" s="541"/>
      <c r="T158" s="541"/>
      <c r="U158" s="541"/>
      <c r="V158" s="541"/>
      <c r="W158" s="541"/>
      <c r="X158" s="541"/>
      <c r="Y158" s="541"/>
      <c r="Z158" s="541"/>
      <c r="AA158" s="541"/>
      <c r="AB158" s="541"/>
      <c r="AC158" s="541"/>
      <c r="AD158" s="541"/>
      <c r="AE158" s="541"/>
      <c r="AF158" s="541"/>
      <c r="AG158" s="541"/>
      <c r="AH158" s="541"/>
      <c r="AI158" s="541"/>
      <c r="AJ158" s="541"/>
      <c r="AK158" s="542"/>
      <c r="AL158" s="543" t="s">
        <v>16</v>
      </c>
      <c r="AM158" s="544"/>
      <c r="AN158" s="544"/>
      <c r="AO158" s="544"/>
      <c r="AP158" s="544"/>
      <c r="AQ158" s="544"/>
      <c r="AR158" s="544"/>
      <c r="AS158" s="544"/>
      <c r="AT158" s="544"/>
      <c r="AU158" s="544"/>
      <c r="AV158" s="544"/>
      <c r="AW158" s="544"/>
      <c r="AX158" s="544"/>
      <c r="AY158" s="545"/>
    </row>
    <row r="159" spans="1:51" ht="24" customHeight="1">
      <c r="A159" s="550">
        <v>1</v>
      </c>
      <c r="B159" s="551"/>
      <c r="C159" s="546" t="s">
        <v>189</v>
      </c>
      <c r="D159" s="547"/>
      <c r="E159" s="547"/>
      <c r="F159" s="547"/>
      <c r="G159" s="547"/>
      <c r="H159" s="547"/>
      <c r="I159" s="547"/>
      <c r="J159" s="547"/>
      <c r="K159" s="547"/>
      <c r="L159" s="548"/>
      <c r="M159" s="546" t="s">
        <v>187</v>
      </c>
      <c r="N159" s="547"/>
      <c r="O159" s="547"/>
      <c r="P159" s="547"/>
      <c r="Q159" s="547"/>
      <c r="R159" s="547"/>
      <c r="S159" s="547"/>
      <c r="T159" s="547"/>
      <c r="U159" s="547"/>
      <c r="V159" s="547"/>
      <c r="W159" s="547"/>
      <c r="X159" s="547"/>
      <c r="Y159" s="547"/>
      <c r="Z159" s="547"/>
      <c r="AA159" s="547"/>
      <c r="AB159" s="547"/>
      <c r="AC159" s="547"/>
      <c r="AD159" s="547"/>
      <c r="AE159" s="547"/>
      <c r="AF159" s="547"/>
      <c r="AG159" s="547"/>
      <c r="AH159" s="547"/>
      <c r="AI159" s="547"/>
      <c r="AJ159" s="547"/>
      <c r="AK159" s="548"/>
      <c r="AL159" s="555">
        <v>54</v>
      </c>
      <c r="AM159" s="556"/>
      <c r="AN159" s="556"/>
      <c r="AO159" s="556"/>
      <c r="AP159" s="556"/>
      <c r="AQ159" s="556"/>
      <c r="AR159" s="556"/>
      <c r="AS159" s="556"/>
      <c r="AT159" s="556"/>
      <c r="AU159" s="556"/>
      <c r="AV159" s="556"/>
      <c r="AW159" s="556"/>
      <c r="AX159" s="556"/>
      <c r="AY159" s="557"/>
    </row>
    <row r="160" spans="1:51" ht="24" customHeight="1">
      <c r="A160" s="550">
        <v>2</v>
      </c>
      <c r="B160" s="551"/>
      <c r="C160" s="546" t="s">
        <v>190</v>
      </c>
      <c r="D160" s="547"/>
      <c r="E160" s="547"/>
      <c r="F160" s="547"/>
      <c r="G160" s="547"/>
      <c r="H160" s="547"/>
      <c r="I160" s="547"/>
      <c r="J160" s="547"/>
      <c r="K160" s="547"/>
      <c r="L160" s="548"/>
      <c r="M160" s="546" t="s">
        <v>187</v>
      </c>
      <c r="N160" s="547"/>
      <c r="O160" s="547"/>
      <c r="P160" s="547"/>
      <c r="Q160" s="547"/>
      <c r="R160" s="547"/>
      <c r="S160" s="547"/>
      <c r="T160" s="547"/>
      <c r="U160" s="547"/>
      <c r="V160" s="547"/>
      <c r="W160" s="547"/>
      <c r="X160" s="547"/>
      <c r="Y160" s="547"/>
      <c r="Z160" s="547"/>
      <c r="AA160" s="547"/>
      <c r="AB160" s="547"/>
      <c r="AC160" s="547"/>
      <c r="AD160" s="547"/>
      <c r="AE160" s="547"/>
      <c r="AF160" s="547"/>
      <c r="AG160" s="547"/>
      <c r="AH160" s="547"/>
      <c r="AI160" s="547"/>
      <c r="AJ160" s="547"/>
      <c r="AK160" s="548"/>
      <c r="AL160" s="555">
        <v>48</v>
      </c>
      <c r="AM160" s="556"/>
      <c r="AN160" s="556"/>
      <c r="AO160" s="556"/>
      <c r="AP160" s="556"/>
      <c r="AQ160" s="556"/>
      <c r="AR160" s="556"/>
      <c r="AS160" s="556"/>
      <c r="AT160" s="556"/>
      <c r="AU160" s="556"/>
      <c r="AV160" s="556"/>
      <c r="AW160" s="556"/>
      <c r="AX160" s="556"/>
      <c r="AY160" s="557"/>
    </row>
    <row r="161" spans="1:51" ht="24" customHeight="1">
      <c r="A161" s="550">
        <v>3</v>
      </c>
      <c r="B161" s="551"/>
      <c r="C161" s="546" t="s">
        <v>191</v>
      </c>
      <c r="D161" s="547"/>
      <c r="E161" s="547"/>
      <c r="F161" s="547"/>
      <c r="G161" s="547"/>
      <c r="H161" s="547"/>
      <c r="I161" s="547"/>
      <c r="J161" s="547"/>
      <c r="K161" s="547"/>
      <c r="L161" s="548"/>
      <c r="M161" s="546" t="s">
        <v>187</v>
      </c>
      <c r="N161" s="547"/>
      <c r="O161" s="547"/>
      <c r="P161" s="547"/>
      <c r="Q161" s="547"/>
      <c r="R161" s="547"/>
      <c r="S161" s="547"/>
      <c r="T161" s="547"/>
      <c r="U161" s="547"/>
      <c r="V161" s="547"/>
      <c r="W161" s="547"/>
      <c r="X161" s="547"/>
      <c r="Y161" s="547"/>
      <c r="Z161" s="547"/>
      <c r="AA161" s="547"/>
      <c r="AB161" s="547"/>
      <c r="AC161" s="547"/>
      <c r="AD161" s="547"/>
      <c r="AE161" s="547"/>
      <c r="AF161" s="547"/>
      <c r="AG161" s="547"/>
      <c r="AH161" s="547"/>
      <c r="AI161" s="547"/>
      <c r="AJ161" s="547"/>
      <c r="AK161" s="548"/>
      <c r="AL161" s="555">
        <v>45</v>
      </c>
      <c r="AM161" s="556"/>
      <c r="AN161" s="556"/>
      <c r="AO161" s="556"/>
      <c r="AP161" s="556"/>
      <c r="AQ161" s="556"/>
      <c r="AR161" s="556"/>
      <c r="AS161" s="556"/>
      <c r="AT161" s="556"/>
      <c r="AU161" s="556"/>
      <c r="AV161" s="556"/>
      <c r="AW161" s="556"/>
      <c r="AX161" s="556"/>
      <c r="AY161" s="557"/>
    </row>
    <row r="162" spans="1:51" ht="24" customHeight="1">
      <c r="A162" s="550">
        <v>4</v>
      </c>
      <c r="B162" s="551"/>
      <c r="C162" s="546" t="s">
        <v>192</v>
      </c>
      <c r="D162" s="547"/>
      <c r="E162" s="547"/>
      <c r="F162" s="547"/>
      <c r="G162" s="547"/>
      <c r="H162" s="547"/>
      <c r="I162" s="547"/>
      <c r="J162" s="547"/>
      <c r="K162" s="547"/>
      <c r="L162" s="548"/>
      <c r="M162" s="546" t="s">
        <v>187</v>
      </c>
      <c r="N162" s="547"/>
      <c r="O162" s="547"/>
      <c r="P162" s="547"/>
      <c r="Q162" s="547"/>
      <c r="R162" s="547"/>
      <c r="S162" s="547"/>
      <c r="T162" s="547"/>
      <c r="U162" s="547"/>
      <c r="V162" s="547"/>
      <c r="W162" s="547"/>
      <c r="X162" s="547"/>
      <c r="Y162" s="547"/>
      <c r="Z162" s="547"/>
      <c r="AA162" s="547"/>
      <c r="AB162" s="547"/>
      <c r="AC162" s="547"/>
      <c r="AD162" s="547"/>
      <c r="AE162" s="547"/>
      <c r="AF162" s="547"/>
      <c r="AG162" s="547"/>
      <c r="AH162" s="547"/>
      <c r="AI162" s="547"/>
      <c r="AJ162" s="547"/>
      <c r="AK162" s="548"/>
      <c r="AL162" s="555">
        <v>40</v>
      </c>
      <c r="AM162" s="556"/>
      <c r="AN162" s="556"/>
      <c r="AO162" s="556"/>
      <c r="AP162" s="556"/>
      <c r="AQ162" s="556"/>
      <c r="AR162" s="556"/>
      <c r="AS162" s="556"/>
      <c r="AT162" s="556"/>
      <c r="AU162" s="556"/>
      <c r="AV162" s="556"/>
      <c r="AW162" s="556"/>
      <c r="AX162" s="556"/>
      <c r="AY162" s="557"/>
    </row>
    <row r="163" spans="1:51" ht="24" customHeight="1">
      <c r="A163" s="550">
        <v>5</v>
      </c>
      <c r="B163" s="551"/>
      <c r="C163" s="546" t="s">
        <v>193</v>
      </c>
      <c r="D163" s="547"/>
      <c r="E163" s="547"/>
      <c r="F163" s="547"/>
      <c r="G163" s="547"/>
      <c r="H163" s="547"/>
      <c r="I163" s="547"/>
      <c r="J163" s="547"/>
      <c r="K163" s="547"/>
      <c r="L163" s="548"/>
      <c r="M163" s="546" t="s">
        <v>187</v>
      </c>
      <c r="N163" s="547"/>
      <c r="O163" s="547"/>
      <c r="P163" s="547"/>
      <c r="Q163" s="547"/>
      <c r="R163" s="547"/>
      <c r="S163" s="547"/>
      <c r="T163" s="547"/>
      <c r="U163" s="547"/>
      <c r="V163" s="547"/>
      <c r="W163" s="547"/>
      <c r="X163" s="547"/>
      <c r="Y163" s="547"/>
      <c r="Z163" s="547"/>
      <c r="AA163" s="547"/>
      <c r="AB163" s="547"/>
      <c r="AC163" s="547"/>
      <c r="AD163" s="547"/>
      <c r="AE163" s="547"/>
      <c r="AF163" s="547"/>
      <c r="AG163" s="547"/>
      <c r="AH163" s="547"/>
      <c r="AI163" s="547"/>
      <c r="AJ163" s="547"/>
      <c r="AK163" s="548"/>
      <c r="AL163" s="555">
        <v>33</v>
      </c>
      <c r="AM163" s="556"/>
      <c r="AN163" s="556"/>
      <c r="AO163" s="556"/>
      <c r="AP163" s="556"/>
      <c r="AQ163" s="556"/>
      <c r="AR163" s="556"/>
      <c r="AS163" s="556"/>
      <c r="AT163" s="556"/>
      <c r="AU163" s="556"/>
      <c r="AV163" s="556"/>
      <c r="AW163" s="556"/>
      <c r="AX163" s="556"/>
      <c r="AY163" s="557"/>
    </row>
    <row r="164" spans="1:51" ht="24" customHeight="1">
      <c r="A164" s="550">
        <v>6</v>
      </c>
      <c r="B164" s="551"/>
      <c r="C164" s="546" t="s">
        <v>194</v>
      </c>
      <c r="D164" s="547"/>
      <c r="E164" s="547"/>
      <c r="F164" s="547"/>
      <c r="G164" s="547"/>
      <c r="H164" s="547"/>
      <c r="I164" s="547"/>
      <c r="J164" s="547"/>
      <c r="K164" s="547"/>
      <c r="L164" s="548"/>
      <c r="M164" s="546" t="s">
        <v>187</v>
      </c>
      <c r="N164" s="547"/>
      <c r="O164" s="547"/>
      <c r="P164" s="547"/>
      <c r="Q164" s="547"/>
      <c r="R164" s="547"/>
      <c r="S164" s="547"/>
      <c r="T164" s="547"/>
      <c r="U164" s="547"/>
      <c r="V164" s="547"/>
      <c r="W164" s="547"/>
      <c r="X164" s="547"/>
      <c r="Y164" s="547"/>
      <c r="Z164" s="547"/>
      <c r="AA164" s="547"/>
      <c r="AB164" s="547"/>
      <c r="AC164" s="547"/>
      <c r="AD164" s="547"/>
      <c r="AE164" s="547"/>
      <c r="AF164" s="547"/>
      <c r="AG164" s="547"/>
      <c r="AH164" s="547"/>
      <c r="AI164" s="547"/>
      <c r="AJ164" s="547"/>
      <c r="AK164" s="548"/>
      <c r="AL164" s="555">
        <v>22</v>
      </c>
      <c r="AM164" s="556"/>
      <c r="AN164" s="556"/>
      <c r="AO164" s="556"/>
      <c r="AP164" s="556"/>
      <c r="AQ164" s="556"/>
      <c r="AR164" s="556"/>
      <c r="AS164" s="556"/>
      <c r="AT164" s="556"/>
      <c r="AU164" s="556"/>
      <c r="AV164" s="556"/>
      <c r="AW164" s="556"/>
      <c r="AX164" s="556"/>
      <c r="AY164" s="557"/>
    </row>
    <row r="165" spans="1:51" ht="24" customHeight="1">
      <c r="A165" s="550">
        <v>7</v>
      </c>
      <c r="B165" s="551"/>
      <c r="C165" s="546" t="s">
        <v>195</v>
      </c>
      <c r="D165" s="547"/>
      <c r="E165" s="547"/>
      <c r="F165" s="547"/>
      <c r="G165" s="547"/>
      <c r="H165" s="547"/>
      <c r="I165" s="547"/>
      <c r="J165" s="547"/>
      <c r="K165" s="547"/>
      <c r="L165" s="548"/>
      <c r="M165" s="546" t="s">
        <v>187</v>
      </c>
      <c r="N165" s="547"/>
      <c r="O165" s="547"/>
      <c r="P165" s="547"/>
      <c r="Q165" s="547"/>
      <c r="R165" s="547"/>
      <c r="S165" s="547"/>
      <c r="T165" s="547"/>
      <c r="U165" s="547"/>
      <c r="V165" s="547"/>
      <c r="W165" s="547"/>
      <c r="X165" s="547"/>
      <c r="Y165" s="547"/>
      <c r="Z165" s="547"/>
      <c r="AA165" s="547"/>
      <c r="AB165" s="547"/>
      <c r="AC165" s="547"/>
      <c r="AD165" s="547"/>
      <c r="AE165" s="547"/>
      <c r="AF165" s="547"/>
      <c r="AG165" s="547"/>
      <c r="AH165" s="547"/>
      <c r="AI165" s="547"/>
      <c r="AJ165" s="547"/>
      <c r="AK165" s="548"/>
      <c r="AL165" s="555">
        <v>19</v>
      </c>
      <c r="AM165" s="556"/>
      <c r="AN165" s="556"/>
      <c r="AO165" s="556"/>
      <c r="AP165" s="556"/>
      <c r="AQ165" s="556"/>
      <c r="AR165" s="556"/>
      <c r="AS165" s="556"/>
      <c r="AT165" s="556"/>
      <c r="AU165" s="556"/>
      <c r="AV165" s="556"/>
      <c r="AW165" s="556"/>
      <c r="AX165" s="556"/>
      <c r="AY165" s="557"/>
    </row>
    <row r="166" spans="1:51" ht="24" customHeight="1">
      <c r="A166" s="550">
        <v>8</v>
      </c>
      <c r="B166" s="551"/>
      <c r="C166" s="546" t="s">
        <v>196</v>
      </c>
      <c r="D166" s="547"/>
      <c r="E166" s="547"/>
      <c r="F166" s="547"/>
      <c r="G166" s="547"/>
      <c r="H166" s="547"/>
      <c r="I166" s="547"/>
      <c r="J166" s="547"/>
      <c r="K166" s="547"/>
      <c r="L166" s="548"/>
      <c r="M166" s="546" t="s">
        <v>187</v>
      </c>
      <c r="N166" s="547"/>
      <c r="O166" s="547"/>
      <c r="P166" s="547"/>
      <c r="Q166" s="547"/>
      <c r="R166" s="547"/>
      <c r="S166" s="547"/>
      <c r="T166" s="547"/>
      <c r="U166" s="547"/>
      <c r="V166" s="547"/>
      <c r="W166" s="547"/>
      <c r="X166" s="547"/>
      <c r="Y166" s="547"/>
      <c r="Z166" s="547"/>
      <c r="AA166" s="547"/>
      <c r="AB166" s="547"/>
      <c r="AC166" s="547"/>
      <c r="AD166" s="547"/>
      <c r="AE166" s="547"/>
      <c r="AF166" s="547"/>
      <c r="AG166" s="547"/>
      <c r="AH166" s="547"/>
      <c r="AI166" s="547"/>
      <c r="AJ166" s="547"/>
      <c r="AK166" s="548"/>
      <c r="AL166" s="555">
        <v>17</v>
      </c>
      <c r="AM166" s="556"/>
      <c r="AN166" s="556"/>
      <c r="AO166" s="556"/>
      <c r="AP166" s="556"/>
      <c r="AQ166" s="556"/>
      <c r="AR166" s="556"/>
      <c r="AS166" s="556"/>
      <c r="AT166" s="556"/>
      <c r="AU166" s="556"/>
      <c r="AV166" s="556"/>
      <c r="AW166" s="556"/>
      <c r="AX166" s="556"/>
      <c r="AY166" s="557"/>
    </row>
    <row r="167" spans="1:51" ht="24" customHeight="1">
      <c r="A167" s="550">
        <v>9</v>
      </c>
      <c r="B167" s="551"/>
      <c r="C167" s="546" t="s">
        <v>197</v>
      </c>
      <c r="D167" s="547"/>
      <c r="E167" s="547"/>
      <c r="F167" s="547"/>
      <c r="G167" s="547"/>
      <c r="H167" s="547"/>
      <c r="I167" s="547"/>
      <c r="J167" s="547"/>
      <c r="K167" s="547"/>
      <c r="L167" s="548"/>
      <c r="M167" s="546" t="s">
        <v>187</v>
      </c>
      <c r="N167" s="547"/>
      <c r="O167" s="547"/>
      <c r="P167" s="547"/>
      <c r="Q167" s="547"/>
      <c r="R167" s="547"/>
      <c r="S167" s="547"/>
      <c r="T167" s="547"/>
      <c r="U167" s="547"/>
      <c r="V167" s="547"/>
      <c r="W167" s="547"/>
      <c r="X167" s="547"/>
      <c r="Y167" s="547"/>
      <c r="Z167" s="547"/>
      <c r="AA167" s="547"/>
      <c r="AB167" s="547"/>
      <c r="AC167" s="547"/>
      <c r="AD167" s="547"/>
      <c r="AE167" s="547"/>
      <c r="AF167" s="547"/>
      <c r="AG167" s="547"/>
      <c r="AH167" s="547"/>
      <c r="AI167" s="547"/>
      <c r="AJ167" s="547"/>
      <c r="AK167" s="548"/>
      <c r="AL167" s="555">
        <v>14</v>
      </c>
      <c r="AM167" s="556"/>
      <c r="AN167" s="556"/>
      <c r="AO167" s="556"/>
      <c r="AP167" s="556"/>
      <c r="AQ167" s="556"/>
      <c r="AR167" s="556"/>
      <c r="AS167" s="556"/>
      <c r="AT167" s="556"/>
      <c r="AU167" s="556"/>
      <c r="AV167" s="556"/>
      <c r="AW167" s="556"/>
      <c r="AX167" s="556"/>
      <c r="AY167" s="557"/>
    </row>
    <row r="168" spans="1:51" ht="24" customHeight="1">
      <c r="A168" s="550">
        <v>10</v>
      </c>
      <c r="B168" s="551"/>
      <c r="C168" s="546" t="s">
        <v>198</v>
      </c>
      <c r="D168" s="547"/>
      <c r="E168" s="547"/>
      <c r="F168" s="547"/>
      <c r="G168" s="547"/>
      <c r="H168" s="547"/>
      <c r="I168" s="547"/>
      <c r="J168" s="547"/>
      <c r="K168" s="547"/>
      <c r="L168" s="548"/>
      <c r="M168" s="546" t="s">
        <v>187</v>
      </c>
      <c r="N168" s="547"/>
      <c r="O168" s="547"/>
      <c r="P168" s="547"/>
      <c r="Q168" s="547"/>
      <c r="R168" s="547"/>
      <c r="S168" s="547"/>
      <c r="T168" s="547"/>
      <c r="U168" s="547"/>
      <c r="V168" s="547"/>
      <c r="W168" s="547"/>
      <c r="X168" s="547"/>
      <c r="Y168" s="547"/>
      <c r="Z168" s="547"/>
      <c r="AA168" s="547"/>
      <c r="AB168" s="547"/>
      <c r="AC168" s="547"/>
      <c r="AD168" s="547"/>
      <c r="AE168" s="547"/>
      <c r="AF168" s="547"/>
      <c r="AG168" s="547"/>
      <c r="AH168" s="547"/>
      <c r="AI168" s="547"/>
      <c r="AJ168" s="547"/>
      <c r="AK168" s="548"/>
      <c r="AL168" s="555">
        <v>11</v>
      </c>
      <c r="AM168" s="556"/>
      <c r="AN168" s="556"/>
      <c r="AO168" s="556"/>
      <c r="AP168" s="556"/>
      <c r="AQ168" s="556"/>
      <c r="AR168" s="556"/>
      <c r="AS168" s="556"/>
      <c r="AT168" s="556"/>
      <c r="AU168" s="556"/>
      <c r="AV168" s="556"/>
      <c r="AW168" s="556"/>
      <c r="AX168" s="556"/>
      <c r="AY168" s="557"/>
    </row>
  </sheetData>
  <sheetProtection/>
  <mergeCells count="705">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V12"/>
    <mergeCell ref="W12:AD12"/>
    <mergeCell ref="AE12:AK12"/>
    <mergeCell ref="AL12:AR12"/>
    <mergeCell ref="AS12:AY12"/>
    <mergeCell ref="A13:F14"/>
    <mergeCell ref="G13:N13"/>
    <mergeCell ref="O13:V13"/>
    <mergeCell ref="W13:AD13"/>
    <mergeCell ref="AE13:AK13"/>
    <mergeCell ref="AL13:AR13"/>
    <mergeCell ref="AS13:AY13"/>
    <mergeCell ref="G14:N14"/>
    <mergeCell ref="O14:V14"/>
    <mergeCell ref="W14:AD14"/>
    <mergeCell ref="AE14:AK14"/>
    <mergeCell ref="AL14:AR14"/>
    <mergeCell ref="AS14:AY14"/>
    <mergeCell ref="A15:F16"/>
    <mergeCell ref="G15:N15"/>
    <mergeCell ref="O15:V15"/>
    <mergeCell ref="W15:AD15"/>
    <mergeCell ref="AE15:AK15"/>
    <mergeCell ref="AL15:AR15"/>
    <mergeCell ref="AS15:AY15"/>
    <mergeCell ref="G16:N16"/>
    <mergeCell ref="O16:V16"/>
    <mergeCell ref="W16:AD16"/>
    <mergeCell ref="AE16:AK16"/>
    <mergeCell ref="AL16:AR16"/>
    <mergeCell ref="AS16:AY16"/>
    <mergeCell ref="A17:F18"/>
    <mergeCell ref="G17:N17"/>
    <mergeCell ref="O17:AK17"/>
    <mergeCell ref="AL17:AR17"/>
    <mergeCell ref="AS17:AY17"/>
    <mergeCell ref="G18:N18"/>
    <mergeCell ref="O18:AY18"/>
    <mergeCell ref="A19:F20"/>
    <mergeCell ref="G19:N19"/>
    <mergeCell ref="O19:AK19"/>
    <mergeCell ref="AL19:AR19"/>
    <mergeCell ref="AS19:AY19"/>
    <mergeCell ref="G20:N20"/>
    <mergeCell ref="O20:AY20"/>
    <mergeCell ref="A21:F22"/>
    <mergeCell ref="G21:N21"/>
    <mergeCell ref="O21:AK21"/>
    <mergeCell ref="AL21:AR21"/>
    <mergeCell ref="AS21:AY21"/>
    <mergeCell ref="G22:N22"/>
    <mergeCell ref="O22:AY22"/>
    <mergeCell ref="A23:F24"/>
    <mergeCell ref="G23:N23"/>
    <mergeCell ref="O23:AK23"/>
    <mergeCell ref="AL23:AR23"/>
    <mergeCell ref="AS23:AY23"/>
    <mergeCell ref="G24:N24"/>
    <mergeCell ref="O24:AY24"/>
    <mergeCell ref="A25:F25"/>
    <mergeCell ref="G25:AY25"/>
    <mergeCell ref="A26:F26"/>
    <mergeCell ref="G26:AY26"/>
    <mergeCell ref="A27:F30"/>
    <mergeCell ref="G27:O27"/>
    <mergeCell ref="P27:X27"/>
    <mergeCell ref="Y27:AB27"/>
    <mergeCell ref="AC27:AE27"/>
    <mergeCell ref="AF27:AJ27"/>
    <mergeCell ref="AK27:AO27"/>
    <mergeCell ref="AP27:AT27"/>
    <mergeCell ref="AU27:AY27"/>
    <mergeCell ref="G28:O30"/>
    <mergeCell ref="P28:X30"/>
    <mergeCell ref="Y28:AB28"/>
    <mergeCell ref="AC28:AE28"/>
    <mergeCell ref="AF28:AJ28"/>
    <mergeCell ref="AK28:AO28"/>
    <mergeCell ref="AP28:AT28"/>
    <mergeCell ref="AU28:AY28"/>
    <mergeCell ref="Y29:AB29"/>
    <mergeCell ref="AC29:AE29"/>
    <mergeCell ref="AF29:AJ29"/>
    <mergeCell ref="AK29:AO29"/>
    <mergeCell ref="AP29:AT29"/>
    <mergeCell ref="AU29:AY29"/>
    <mergeCell ref="Y30:AB30"/>
    <mergeCell ref="AC30:AE30"/>
    <mergeCell ref="AF30:AJ30"/>
    <mergeCell ref="AK30:AO30"/>
    <mergeCell ref="AP30:AT30"/>
    <mergeCell ref="AU30:AY30"/>
    <mergeCell ref="A31:F31"/>
    <mergeCell ref="G31:AY31"/>
    <mergeCell ref="A32:F34"/>
    <mergeCell ref="G32:X32"/>
    <mergeCell ref="Y32:AB32"/>
    <mergeCell ref="AC32:AE32"/>
    <mergeCell ref="AF32:AJ32"/>
    <mergeCell ref="AK32:AO32"/>
    <mergeCell ref="AP32:AT32"/>
    <mergeCell ref="AU32:AY32"/>
    <mergeCell ref="G33:X34"/>
    <mergeCell ref="Y33:AB33"/>
    <mergeCell ref="AC33:AE33"/>
    <mergeCell ref="AF33:AJ33"/>
    <mergeCell ref="AK33:AO33"/>
    <mergeCell ref="AP33:AT33"/>
    <mergeCell ref="AU33:AY33"/>
    <mergeCell ref="Y34:AB34"/>
    <mergeCell ref="AC34:AE34"/>
    <mergeCell ref="AF34:AJ34"/>
    <mergeCell ref="AK34:AO34"/>
    <mergeCell ref="AP34:AT34"/>
    <mergeCell ref="AU34:AY34"/>
    <mergeCell ref="A35:F48"/>
    <mergeCell ref="G35:O35"/>
    <mergeCell ref="P35:X35"/>
    <mergeCell ref="Y35:AG35"/>
    <mergeCell ref="AH35:AP35"/>
    <mergeCell ref="AQ35:AY35"/>
    <mergeCell ref="G36:O36"/>
    <mergeCell ref="P36:X36"/>
    <mergeCell ref="Y36:AG36"/>
    <mergeCell ref="AH36:AP36"/>
    <mergeCell ref="AQ36:AY36"/>
    <mergeCell ref="G37:H41"/>
    <mergeCell ref="I37:O37"/>
    <mergeCell ref="P37:X37"/>
    <mergeCell ref="Y37:AG37"/>
    <mergeCell ref="AH37:AP37"/>
    <mergeCell ref="AQ37:AY37"/>
    <mergeCell ref="I38:O38"/>
    <mergeCell ref="P38:X38"/>
    <mergeCell ref="Y38:AG38"/>
    <mergeCell ref="AH38:AP38"/>
    <mergeCell ref="AQ38:AY38"/>
    <mergeCell ref="J39:O39"/>
    <mergeCell ref="Q39:W39"/>
    <mergeCell ref="Z39:AF39"/>
    <mergeCell ref="AI39:AO39"/>
    <mergeCell ref="AR39:AX39"/>
    <mergeCell ref="I40:O40"/>
    <mergeCell ref="P40:X40"/>
    <mergeCell ref="Y40:AG40"/>
    <mergeCell ref="AH40:AP40"/>
    <mergeCell ref="AQ40:AY40"/>
    <mergeCell ref="I41:O41"/>
    <mergeCell ref="P41:X41"/>
    <mergeCell ref="Y41:AG41"/>
    <mergeCell ref="AH41:AP41"/>
    <mergeCell ref="AQ41:AY41"/>
    <mergeCell ref="G42:H45"/>
    <mergeCell ref="I42:O42"/>
    <mergeCell ref="P42:X42"/>
    <mergeCell ref="Y42:AG42"/>
    <mergeCell ref="AH42:AP42"/>
    <mergeCell ref="AQ42:AY42"/>
    <mergeCell ref="I43:O43"/>
    <mergeCell ref="P43:X43"/>
    <mergeCell ref="Y43:AG43"/>
    <mergeCell ref="AH43:AP43"/>
    <mergeCell ref="AQ43:AY43"/>
    <mergeCell ref="I44:O44"/>
    <mergeCell ref="P44:X44"/>
    <mergeCell ref="Y44:AG44"/>
    <mergeCell ref="AH44:AP44"/>
    <mergeCell ref="AQ44:AY44"/>
    <mergeCell ref="I45:O45"/>
    <mergeCell ref="P45:X45"/>
    <mergeCell ref="Y45:AG45"/>
    <mergeCell ref="AH45:AP45"/>
    <mergeCell ref="AQ45:AY45"/>
    <mergeCell ref="G46:O46"/>
    <mergeCell ref="P46:X46"/>
    <mergeCell ref="Y46:AG46"/>
    <mergeCell ref="AH46:AP46"/>
    <mergeCell ref="AQ46:AY46"/>
    <mergeCell ref="G47:O47"/>
    <mergeCell ref="P47:X47"/>
    <mergeCell ref="Y47:AG47"/>
    <mergeCell ref="AH47:AP47"/>
    <mergeCell ref="AQ47:AY47"/>
    <mergeCell ref="G48:H48"/>
    <mergeCell ref="I48:O48"/>
    <mergeCell ref="Q48:W48"/>
    <mergeCell ref="Z48:AF48"/>
    <mergeCell ref="AI48:AO48"/>
    <mergeCell ref="AR48:AX48"/>
    <mergeCell ref="A49:F54"/>
    <mergeCell ref="G49:K49"/>
    <mergeCell ref="L49:N49"/>
    <mergeCell ref="O49:W49"/>
    <mergeCell ref="X49:AF49"/>
    <mergeCell ref="AG49:AO49"/>
    <mergeCell ref="AP49:AY49"/>
    <mergeCell ref="G50:K51"/>
    <mergeCell ref="L50:N50"/>
    <mergeCell ref="O50:R50"/>
    <mergeCell ref="T50:W50"/>
    <mergeCell ref="X50:AA50"/>
    <mergeCell ref="AC50:AF50"/>
    <mergeCell ref="AG50:AJ50"/>
    <mergeCell ref="AL50:AO50"/>
    <mergeCell ref="AP50:AY50"/>
    <mergeCell ref="L51:N51"/>
    <mergeCell ref="O51:R51"/>
    <mergeCell ref="T51:W51"/>
    <mergeCell ref="X51:AA51"/>
    <mergeCell ref="AC51:AF51"/>
    <mergeCell ref="AG51:AJ51"/>
    <mergeCell ref="AL51:AO51"/>
    <mergeCell ref="AP51:AS51"/>
    <mergeCell ref="AU51:AY51"/>
    <mergeCell ref="G52:K52"/>
    <mergeCell ref="L52:N52"/>
    <mergeCell ref="O52:R52"/>
    <mergeCell ref="T52:W52"/>
    <mergeCell ref="X52:AA52"/>
    <mergeCell ref="AC52:AF52"/>
    <mergeCell ref="AG52:AJ52"/>
    <mergeCell ref="AL52:AO52"/>
    <mergeCell ref="AP52:AS52"/>
    <mergeCell ref="AU52:AY52"/>
    <mergeCell ref="G53:K53"/>
    <mergeCell ref="L53:N53"/>
    <mergeCell ref="O53:R53"/>
    <mergeCell ref="T53:W53"/>
    <mergeCell ref="X53:AA53"/>
    <mergeCell ref="AC53:AF53"/>
    <mergeCell ref="AG53:AJ53"/>
    <mergeCell ref="AL53:AO53"/>
    <mergeCell ref="AP53:AS53"/>
    <mergeCell ref="AU53:AY53"/>
    <mergeCell ref="G54:K54"/>
    <mergeCell ref="L54:N54"/>
    <mergeCell ref="O54:R54"/>
    <mergeCell ref="T54:W54"/>
    <mergeCell ref="X54:AA54"/>
    <mergeCell ref="AC54:AF54"/>
    <mergeCell ref="AG54:AJ54"/>
    <mergeCell ref="AL54:AO54"/>
    <mergeCell ref="AP54:AS54"/>
    <mergeCell ref="AU54:AY54"/>
    <mergeCell ref="A55:F60"/>
    <mergeCell ref="G55:N59"/>
    <mergeCell ref="O55:AF55"/>
    <mergeCell ref="AG55:AY56"/>
    <mergeCell ref="O56:AF56"/>
    <mergeCell ref="O57:AF57"/>
    <mergeCell ref="AG57:AY59"/>
    <mergeCell ref="O58:AF58"/>
    <mergeCell ref="O59:AF59"/>
    <mergeCell ref="G60:N60"/>
    <mergeCell ref="O60:AY60"/>
    <mergeCell ref="A61:F63"/>
    <mergeCell ref="G61:N63"/>
    <mergeCell ref="O61:T61"/>
    <mergeCell ref="U61:AY61"/>
    <mergeCell ref="O62:T63"/>
    <mergeCell ref="U62:Z62"/>
    <mergeCell ref="AA62:AY62"/>
    <mergeCell ref="U63:Z63"/>
    <mergeCell ref="AA63:AY63"/>
    <mergeCell ref="BA63:BY63"/>
    <mergeCell ref="A64:F67"/>
    <mergeCell ref="G64:T64"/>
    <mergeCell ref="U64:AY64"/>
    <mergeCell ref="G65:N65"/>
    <mergeCell ref="O65:AY65"/>
    <mergeCell ref="G66:N66"/>
    <mergeCell ref="O66:AY66"/>
    <mergeCell ref="G67:N67"/>
    <mergeCell ref="O67:AY67"/>
    <mergeCell ref="A68:F68"/>
    <mergeCell ref="G68:AY68"/>
    <mergeCell ref="A69:F71"/>
    <mergeCell ref="G69:AY69"/>
    <mergeCell ref="G70:AY70"/>
    <mergeCell ref="G71:AY71"/>
    <mergeCell ref="A72:F72"/>
    <mergeCell ref="G72:AY72"/>
    <mergeCell ref="A73:F86"/>
    <mergeCell ref="Q76:AS76"/>
    <mergeCell ref="Q77:AE77"/>
    <mergeCell ref="AF77:AS77"/>
    <mergeCell ref="Q78:AI78"/>
    <mergeCell ref="AJ78:AS78"/>
    <mergeCell ref="A87:F130"/>
    <mergeCell ref="G87:AC87"/>
    <mergeCell ref="AD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AC98"/>
    <mergeCell ref="AD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AC109"/>
    <mergeCell ref="AD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AC120"/>
    <mergeCell ref="AD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1:B141"/>
    <mergeCell ref="C141:L141"/>
    <mergeCell ref="M141:AK141"/>
    <mergeCell ref="AL141:AY141"/>
    <mergeCell ref="A142:B142"/>
    <mergeCell ref="C142:L142"/>
    <mergeCell ref="M142:AK142"/>
    <mergeCell ref="AL142:AY142"/>
    <mergeCell ref="A143:B143"/>
    <mergeCell ref="C143:L143"/>
    <mergeCell ref="M143:AK143"/>
    <mergeCell ref="AL143:AY143"/>
    <mergeCell ref="A144:B144"/>
    <mergeCell ref="C144:L144"/>
    <mergeCell ref="M144:AK144"/>
    <mergeCell ref="AL144:AY144"/>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M167:AK167"/>
    <mergeCell ref="AL167:AY167"/>
    <mergeCell ref="A164:B164"/>
    <mergeCell ref="C164:L164"/>
    <mergeCell ref="M164:AK164"/>
    <mergeCell ref="AL164:AY164"/>
    <mergeCell ref="A165:B165"/>
    <mergeCell ref="C165:L165"/>
    <mergeCell ref="M165:AK165"/>
    <mergeCell ref="AL165:AY165"/>
    <mergeCell ref="A168:B168"/>
    <mergeCell ref="C168:L168"/>
    <mergeCell ref="M168:AK168"/>
    <mergeCell ref="AL168:AY168"/>
    <mergeCell ref="A166:B166"/>
    <mergeCell ref="C166:L166"/>
    <mergeCell ref="M166:AK166"/>
    <mergeCell ref="AL166:AY166"/>
    <mergeCell ref="A167:B167"/>
    <mergeCell ref="C167:L167"/>
  </mergeCell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portrait" paperSize="9" scale="76" r:id="rId2"/>
  <rowBreaks count="6" manualBreakCount="6">
    <brk id="26" max="50" man="1"/>
    <brk id="60" max="50" man="1"/>
    <brk id="72" max="50" man="1"/>
    <brk id="86" max="50" man="1"/>
    <brk id="130" max="50" man="1"/>
    <brk id="168"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2015-09-25T17:47:47Z</dcterms:modified>
  <cp:category/>
  <cp:version/>
  <cp:contentType/>
  <cp:contentStatus/>
</cp:coreProperties>
</file>