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基本フォーム" sheetId="1" r:id="rId1"/>
  </sheets>
  <definedNames>
    <definedName name="_xlnm.Print_Area" localSheetId="0">'基本フォーム'!$A$1:$AY$245</definedName>
  </definedNames>
  <calcPr fullCalcOnLoad="1"/>
</workbook>
</file>

<file path=xl/sharedStrings.xml><?xml version="1.0" encoding="utf-8"?>
<sst xmlns="http://schemas.openxmlformats.org/spreadsheetml/2006/main" count="476" uniqueCount="222">
  <si>
    <t>作成責任者</t>
  </si>
  <si>
    <t>単位</t>
  </si>
  <si>
    <t>算出根拠</t>
  </si>
  <si>
    <t>E.</t>
  </si>
  <si>
    <t>費　目</t>
  </si>
  <si>
    <t>使　途</t>
  </si>
  <si>
    <t>金　額
(百万円）</t>
  </si>
  <si>
    <t>計</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</si>
  <si>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</si>
  <si>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</si>
  <si>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</si>
  <si>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</si>
  <si>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</si>
  <si>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</si>
  <si>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</si>
  <si>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t>支出先上位１０者リスト</t>
  </si>
  <si>
    <t>収入</t>
  </si>
  <si>
    <r>
      <t>保有割合
（</t>
    </r>
    <r>
      <rPr>
        <b/>
        <sz val="8"/>
        <rFont val="ＭＳ Ｐゴシック"/>
        <family val="3"/>
      </rPr>
      <t>基金事業に要する費用に対する保有基金額等の割合）</t>
    </r>
  </si>
  <si>
    <t>管理費</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</si>
  <si>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</si>
  <si>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</si>
  <si>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</si>
  <si>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</si>
  <si>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</si>
  <si>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</si>
  <si>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</si>
  <si>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</si>
  <si>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</si>
  <si>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</si>
  <si>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</si>
  <si>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</si>
  <si>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</si>
  <si>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</si>
  <si>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</si>
  <si>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</si>
  <si>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</si>
  <si>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</si>
  <si>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</si>
  <si>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</si>
  <si>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</si>
  <si>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</si>
  <si>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</si>
  <si>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</si>
  <si>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</si>
  <si>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</si>
  <si>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</si>
  <si>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</si>
  <si>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</si>
  <si>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</si>
  <si>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補助金</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</si>
  <si>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</si>
  <si>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</si>
  <si>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</si>
  <si>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</si>
  <si>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</si>
  <si>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</si>
  <si>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</si>
  <si>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</si>
  <si>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</si>
  <si>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</si>
  <si>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</si>
  <si>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支出年度</t>
  </si>
  <si>
    <t>27年度見込み</t>
  </si>
  <si>
    <t>：</t>
  </si>
  <si>
    <t>：</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</si>
  <si>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</si>
  <si>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</si>
  <si>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</si>
  <si>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</si>
  <si>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</si>
  <si>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</si>
  <si>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</si>
  <si>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</si>
  <si>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</si>
  <si>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</si>
  <si>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</si>
  <si>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</si>
  <si>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</si>
  <si>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</si>
  <si>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</si>
  <si>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</si>
  <si>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</si>
  <si>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</si>
  <si>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</si>
  <si>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</si>
  <si>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</si>
  <si>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</si>
  <si>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</si>
  <si>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</si>
  <si>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</si>
  <si>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</si>
  <si>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</si>
  <si>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</si>
  <si>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</si>
  <si>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</si>
  <si>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</si>
  <si>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</si>
  <si>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</si>
  <si>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</si>
  <si>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</si>
  <si>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</si>
  <si>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</si>
  <si>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</si>
  <si>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</si>
  <si>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</si>
  <si>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</si>
  <si>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</si>
  <si>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</si>
  <si>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</si>
  <si>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</si>
  <si>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</si>
  <si>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</si>
  <si>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</si>
  <si>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t>事業見込みに用いた指標</t>
  </si>
  <si>
    <t>成果目標</t>
  </si>
  <si>
    <t>前年度末基金残高（a）</t>
  </si>
  <si>
    <r>
      <t>当年度末基金残高
(</t>
    </r>
    <r>
      <rPr>
        <b/>
        <sz val="8"/>
        <rFont val="ＭＳ ゴシック"/>
        <family val="3"/>
      </rPr>
      <t>a+b-c-d)</t>
    </r>
  </si>
  <si>
    <t>□①法律の根拠のあるもの</t>
  </si>
  <si>
    <t>□③資金の回収を見込んで貸付等を行う事業</t>
  </si>
  <si>
    <t>□④事業の進捗が他の事業の進捗に依存するもの</t>
  </si>
  <si>
    <t>□⑤その他</t>
  </si>
  <si>
    <t>国費額</t>
  </si>
  <si>
    <t>事業費</t>
  </si>
  <si>
    <t>（農林水産省）</t>
  </si>
  <si>
    <t>　(1)　■取崩し型　　　　　□回転型　　　　　□保有型　　　　　□運用型　　　　　□その他</t>
  </si>
  <si>
    <t>直接交付</t>
  </si>
  <si>
    <t>件</t>
  </si>
  <si>
    <t>運用収入</t>
  </si>
  <si>
    <t>（うち国費相当額）</t>
  </si>
  <si>
    <t>平成25年度</t>
  </si>
  <si>
    <t>平成26年度</t>
  </si>
  <si>
    <t>(</t>
  </si>
  <si>
    <t>)</t>
  </si>
  <si>
    <t>■②不確実な事故等の発生に応じて資金を交付する事業</t>
  </si>
  <si>
    <t>-</t>
  </si>
  <si>
    <t>　(2)　□ 貸付　　　　□ 債務保証　　　　□ 利子助成・補給　　　　■補助　　　　□補てん　　　　□出資　　　　□調査等　　　　□その他</t>
  </si>
  <si>
    <r>
      <t xml:space="preserve">補助等に関する交付決定実績
</t>
    </r>
    <r>
      <rPr>
        <sz val="9"/>
        <rFont val="ＭＳ ゴシック"/>
        <family val="3"/>
      </rPr>
      <t>（単位：百万円）</t>
    </r>
    <r>
      <rPr>
        <b/>
        <sz val="11"/>
        <rFont val="ＭＳ ゴシック"/>
        <family val="3"/>
      </rPr>
      <t xml:space="preserve">
</t>
    </r>
  </si>
  <si>
    <t>肥育安定基金</t>
  </si>
  <si>
    <t>生産局</t>
  </si>
  <si>
    <t>肉用牛肥育経営安定特別対策事業</t>
  </si>
  <si>
    <t>畜産企画課長　水野政義</t>
  </si>
  <si>
    <t>粗収益が生産コストを下回った場合に、差額の8割を補填することにより、肉用牛肥育経営の安定を図る。</t>
  </si>
  <si>
    <t>　肉用牛肥育経営の粗収益が生産コストを下回った場合に、差額の8割を補填金として交付するために、生産者と国（（独）農畜産業振興機構）で拠出した取り崩し型の基金を、平成25年度に造成。</t>
  </si>
  <si>
    <t>機構補助※１</t>
  </si>
  <si>
    <t>万トン</t>
  </si>
  <si>
    <t>国内牛肉の生産量
（枝肉ベース）</t>
  </si>
  <si>
    <t>概ね目標に向かって推移</t>
  </si>
  <si>
    <t>事業対象頭数</t>
  </si>
  <si>
    <t>頭</t>
  </si>
  <si>
    <t>有</t>
  </si>
  <si>
    <t>一般社団法人　北海道酪農畜産協会　ほか46者</t>
  </si>
  <si>
    <t>生産者積立金収入</t>
  </si>
  <si>
    <t>C.</t>
  </si>
  <si>
    <t>機構補助※１</t>
  </si>
  <si>
    <t>※１　本基金は、機構からの補助により造成した基金であるため、「当初・補正」の欄は「機構補助」、「国庫」は「機構」、「国費額」は「機構からの補助額」、「国庫納付」は「機構への返還」、「国庫納付額」は「機構への返還額」、「国費」は「機構補助金」。
※２　本事業における第４四半期分の補塡金の交付は翌年度に行われることから、基金残高は３月末時点ではなく、年度実績を反映した額を記載。</t>
  </si>
  <si>
    <t>A.一般社団法人北海道酪農畜産協会</t>
  </si>
  <si>
    <t>契約生産者に対する肥育牛補塡金交付の財源とする基金造成</t>
  </si>
  <si>
    <t>B.肥育牛生産者a</t>
  </si>
  <si>
    <t>肥育牛経営に係る経費</t>
  </si>
  <si>
    <t>（一社）北海道酪農畜産協会</t>
  </si>
  <si>
    <t>肥育牛生産者に対する肥育牛補塡金交付の財源</t>
  </si>
  <si>
    <t>（公社）鹿児島県畜産協会</t>
  </si>
  <si>
    <t>（公社）宮崎県畜産協会</t>
  </si>
  <si>
    <t>（公社）熊本県畜産協会</t>
  </si>
  <si>
    <t>（公社）栃木県畜産協会</t>
  </si>
  <si>
    <t>（公社）群馬県畜産協会</t>
  </si>
  <si>
    <t>（一社）青森県畜産協会</t>
  </si>
  <si>
    <t>（公社）愛知県畜産協会</t>
  </si>
  <si>
    <t>（公社）茨城県畜産協会</t>
  </si>
  <si>
    <t>（公社）佐賀県畜産協会</t>
  </si>
  <si>
    <t>A.47県団体</t>
  </si>
  <si>
    <t>B.契約生産者</t>
  </si>
  <si>
    <t>a</t>
  </si>
  <si>
    <t>b</t>
  </si>
  <si>
    <t>c</t>
  </si>
  <si>
    <t>d</t>
  </si>
  <si>
    <t>e</t>
  </si>
  <si>
    <t>f</t>
  </si>
  <si>
    <t>g</t>
  </si>
  <si>
    <t>h</t>
  </si>
  <si>
    <t>i</t>
  </si>
  <si>
    <t>j</t>
  </si>
  <si>
    <t>肥育牛生産者</t>
  </si>
  <si>
    <t>：</t>
  </si>
  <si>
    <t xml:space="preserve"> （独）農畜産業振興機構</t>
  </si>
  <si>
    <t>A. 肥育安定基金（４７基金）</t>
  </si>
  <si>
    <t xml:space="preserve">（４７都道府県協会）
Ｈ２６期首残高：６４，０８６百万円（補助金相当額：４８，１７８百万円）
</t>
  </si>
  <si>
    <t>１３県</t>
  </si>
  <si>
    <t xml:space="preserve">（交付対象のべ戸数：３３千戸） </t>
  </si>
  <si>
    <t>　平成25年度から26年度において、当初の見込みより事業費（補填金額）が少なかったため、27年度において積立金単価を減額し、適正な基金造成額となるよう見直しを実施。</t>
  </si>
  <si>
    <t>－</t>
  </si>
  <si>
    <t>枝肉価格が牛肉消費の減退により大幅に低下した平成23年度時程度まで下落した場合の補填金額</t>
  </si>
  <si>
    <t>調整資金</t>
  </si>
  <si>
    <t>目標最終年度
32年度</t>
  </si>
  <si>
    <t>－</t>
  </si>
  <si>
    <t>－</t>
  </si>
  <si>
    <t>畜産部畜産企画課</t>
  </si>
  <si>
    <t>平成22年３月に閣議決定された「食料・農業・農村基本計画」における生産数量目標（平成32年度）とする。</t>
  </si>
  <si>
    <t>　機構は、事業実施要綱に基づき四半期ごとに基金の管理状況を基金の造成法人へ報告させるとともに、年に１～２回全国推進会議を行い適切な事業運営を指導している。</t>
  </si>
  <si>
    <t>　予見し難い事象の発生により枝肉価格、飼料価格及び素畜価格が変動し、肉用牛肥育経営の粗収益が生産コストを下回った場合に、差額の８割を、本基金より補塡金として交付する事業であるため。</t>
  </si>
  <si>
    <t>-</t>
  </si>
  <si>
    <t>(</t>
  </si>
  <si>
    <t>)</t>
  </si>
  <si>
    <t>独立行政法人農畜産業振興機構法
第10条第２号</t>
  </si>
  <si>
    <t>27-070</t>
  </si>
  <si>
    <t>００２７</t>
  </si>
  <si>
    <r>
      <rPr>
        <sz val="11"/>
        <rFont val="ＭＳ Ｐゴシック"/>
        <family val="3"/>
      </rPr>
      <t>・ 食料・農業・農村基本計画
・ 酪農及び肉用牛生産の近代化を図るための基本方針
・ 肉用牛肥育経営安定特別対策事業実施要綱</t>
    </r>
  </si>
  <si>
    <r>
      <t>〔平成26年度基金残高（</t>
    </r>
    <r>
      <rPr>
        <sz val="11"/>
        <rFont val="ＭＳ Ｐゴシック"/>
        <family val="3"/>
      </rPr>
      <t>117,509百万円）＋27年度基金造成額（55,034百万円）〕/27年度補填金交付見込額（172,543百万円）</t>
    </r>
  </si>
  <si>
    <r>
      <t>　牛肉消費の減退により、枝肉価格が大幅に下落した平成23年度の枝肉価格になったと想定した場合の補填金単価（肉専用種213,100円/頭、交雑種205,400円/頭、乳用種171,800円/頭）に、それぞれ事業対象見込頭数（</t>
    </r>
    <r>
      <rPr>
        <sz val="11"/>
        <rFont val="ＭＳ Ｐゴシック"/>
        <family val="3"/>
      </rPr>
      <t>肉専用種428,545頭、交雑種214,804頭、乳用種215,942頭）を乗じて算出。</t>
    </r>
  </si>
  <si>
    <r>
      <t>【Ｈ２６期末残高】</t>
    </r>
    <r>
      <rPr>
        <sz val="11"/>
        <rFont val="ＭＳ Ｐゴシック"/>
        <family val="3"/>
      </rPr>
      <t>１１７，５０９百万円</t>
    </r>
    <r>
      <rPr>
        <sz val="11"/>
        <rFont val="Calibri"/>
        <family val="2"/>
      </rPr>
      <t xml:space="preserve"> </t>
    </r>
  </si>
  <si>
    <r>
      <t>（補助金相当額：</t>
    </r>
    <r>
      <rPr>
        <sz val="11"/>
        <rFont val="ＭＳ Ｐゴシック"/>
        <family val="3"/>
      </rPr>
      <t>８８，３３５百万円）</t>
    </r>
    <r>
      <rPr>
        <sz val="11"/>
        <rFont val="Calibri"/>
        <family val="2"/>
      </rPr>
      <t xml:space="preserve"> </t>
    </r>
  </si>
  <si>
    <r>
      <rPr>
        <sz val="11"/>
        <rFont val="ＭＳ Ｐゴシック"/>
        <family val="3"/>
      </rPr>
      <t>B</t>
    </r>
    <r>
      <rPr>
        <sz val="11"/>
        <rFont val="Calibri"/>
        <family val="2"/>
      </rPr>
      <t xml:space="preserve">. </t>
    </r>
    <r>
      <rPr>
        <sz val="11"/>
        <rFont val="ＭＳ Ｐゴシック"/>
        <family val="3"/>
      </rPr>
      <t>肥育牛生産者</t>
    </r>
    <r>
      <rPr>
        <sz val="11"/>
        <rFont val="Calibri"/>
        <family val="2"/>
      </rPr>
      <t xml:space="preserve"> </t>
    </r>
  </si>
  <si>
    <r>
      <rPr>
        <sz val="11"/>
        <rFont val="ＭＳ Ｐゴシック"/>
        <family val="3"/>
      </rPr>
      <t xml:space="preserve">２２，２２４百万円 </t>
    </r>
  </si>
  <si>
    <r>
      <t>（補助金相当額：</t>
    </r>
    <r>
      <rPr>
        <sz val="11"/>
        <rFont val="ＭＳ Ｐゴシック"/>
        <family val="3"/>
      </rPr>
      <t xml:space="preserve">１６，７９６百万円） </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</si>
  <si>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</si>
  <si>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基金の造成の経緯③</t>
  </si>
  <si>
    <t>平成27年度</t>
  </si>
  <si>
    <t>－</t>
  </si>
  <si>
    <r>
      <t>【事業所管部局】
　平成26年度末基金残高を踏まえ、27年度の積立金単価を見直したところ。27年度末に現在の業務対象年間は終了予定であり、その際に基金に残余が生じた場合は残余の全額</t>
    </r>
    <r>
      <rPr>
        <sz val="11"/>
        <rFont val="ＭＳ Ｐゴシック"/>
        <family val="3"/>
      </rPr>
      <t>が機構及び生産者へ確実に返還されることとなっている。</t>
    </r>
  </si>
  <si>
    <t>【対応事項】
　　本事業は、生産者との契約に基づき生産者の積立額に応じた国費の積立を行い基金造成を行う事業であることから、今後も毎年度、事業終了時までに必要となる所要額となるよう積立額を見直し、適切な基金の運営を図っていくこととしているところ。</t>
  </si>
  <si>
    <t>【基金の終了予定時期】未定（平成28年３月に肉用牛肥育経営安定特別対策事業第２業務対象年間終了後、無事戻しを行い、新たな業務対象年間を開始予定。）
【基金事業の新規申請受付終了時期】未定</t>
  </si>
  <si>
    <r>
      <t xml:space="preserve">【行政事業レビュー推進チーム】
</t>
    </r>
    <r>
      <rPr>
        <sz val="11"/>
        <rFont val="ＭＳ Ｐゴシック"/>
        <family val="3"/>
      </rPr>
      <t>・引き続き、事業終了までに必要となる所要額を超える余剰資金が発生した場合は毎年度、速やかに機構への返還を行うなど、適切な基金の運営に努めること。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</si>
</sst>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 #,##0.0_ ;_ * \-#,##0.0_ ;_ * &quot;-&quot;_ ;_ @_ "/>
    <numFmt numFmtId="178" formatCode="#,##0.0;[Red]\-#,##0.0"/>
    <numFmt numFmtId="179" formatCode="0.00_);[Red]\(0.00\)"/>
    <numFmt numFmtId="180" formatCode="_ * #,##0_ ;_ * \-#,##0_ ;_ * &quot;-&quot;??_ ;_ @_ "/>
    <numFmt numFmtId="181" formatCode="#,##0_ "/>
  </numFmts>
  <fonts count="56">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11"/>
      <name val="Calibri"/>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double"/>
      <right/>
      <top/>
      <bottom style="medium"/>
    </border>
    <border>
      <left/>
      <right style="medium"/>
      <top/>
      <bottom style="medium"/>
    </border>
    <border>
      <left style="thin"/>
      <right/>
      <top/>
      <bottom style="thin"/>
    </border>
    <border>
      <left style="thin"/>
      <right style="dashed"/>
      <top/>
      <bottom style="thin"/>
    </border>
    <border>
      <left/>
      <right/>
      <top style="medium"/>
      <bottom style="thin"/>
    </border>
    <border>
      <left/>
      <right/>
      <top style="thin"/>
      <bottom style="thin"/>
    </border>
    <border>
      <left/>
      <right/>
      <top style="thin"/>
      <bottom style="medium"/>
    </border>
    <border>
      <left style="thin"/>
      <right/>
      <top style="dashed"/>
      <bottom style="thin"/>
    </border>
    <border>
      <left/>
      <right style="thin"/>
      <top style="dashed"/>
      <bottom style="thin"/>
    </border>
    <border>
      <left style="thin"/>
      <right/>
      <top style="dashed"/>
      <bottom style="medium"/>
    </border>
    <border>
      <left/>
      <right style="thin"/>
      <top style="dashed"/>
      <bottom style="medium"/>
    </border>
    <border>
      <left/>
      <right/>
      <top/>
      <bottom style="thin"/>
    </border>
    <border>
      <left/>
      <right style="medium"/>
      <top style="dashed"/>
      <bottom style="thin"/>
    </border>
    <border>
      <left/>
      <right style="medium"/>
      <top style="dashed"/>
      <bottom style="medium"/>
    </border>
    <border>
      <left style="thin"/>
      <right/>
      <top style="thin"/>
      <bottom style="thin"/>
    </border>
    <border>
      <left/>
      <right style="thin"/>
      <top style="thin"/>
      <bottom style="thin"/>
    </border>
    <border>
      <left style="double"/>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double"/>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thin"/>
      <bottom style="thin"/>
    </border>
    <border>
      <left/>
      <right style="double"/>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style="medium"/>
    </border>
    <border>
      <left style="medium"/>
      <right/>
      <top style="medium"/>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style="medium"/>
      <bottom style="thin"/>
    </border>
    <border>
      <left/>
      <right style="double"/>
      <top style="medium"/>
      <bottom style="thin"/>
    </border>
    <border>
      <left/>
      <right style="medium"/>
      <top style="medium"/>
      <bottom style="thin"/>
    </border>
    <border>
      <left style="medium"/>
      <right/>
      <top style="thin"/>
      <bottom/>
    </border>
    <border>
      <left/>
      <right/>
      <top style="thin"/>
      <bottom/>
    </border>
    <border>
      <left/>
      <right style="double"/>
      <top style="thin"/>
      <bottom/>
    </border>
    <border>
      <left style="medium"/>
      <right/>
      <top/>
      <bottom style="thin"/>
    </border>
    <border>
      <left/>
      <right style="double"/>
      <top/>
      <bottom style="thin"/>
    </border>
    <border>
      <left style="double"/>
      <right/>
      <top style="thin"/>
      <bottom/>
    </border>
    <border>
      <left/>
      <right style="medium"/>
      <top style="thin"/>
      <bottom/>
    </border>
    <border>
      <left style="double"/>
      <right/>
      <top/>
      <bottom style="thin"/>
    </border>
    <border>
      <left/>
      <right style="medium"/>
      <top/>
      <bottom style="thin"/>
    </border>
    <border>
      <left style="double"/>
      <right style="thin"/>
      <top style="medium"/>
      <bottom style="thin"/>
    </border>
    <border>
      <left style="thin"/>
      <right style="thin"/>
      <top style="medium"/>
      <bottom style="thin"/>
    </border>
    <border>
      <left style="double"/>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top style="medium"/>
      <bottom style="thin"/>
    </border>
    <border>
      <left/>
      <right style="thin"/>
      <top style="medium"/>
      <bottom style="thin"/>
    </border>
    <border>
      <left style="thin"/>
      <right/>
      <top style="medium"/>
      <bottom/>
    </border>
    <border>
      <left style="thin"/>
      <right/>
      <top/>
      <bottom/>
    </border>
    <border>
      <left style="thin"/>
      <right/>
      <top style="thin"/>
      <bottom/>
    </border>
    <border>
      <left style="double"/>
      <right style="thin"/>
      <top style="thin"/>
      <bottom style="medium"/>
    </border>
    <border>
      <left style="thin"/>
      <right style="thin"/>
      <top style="thin"/>
      <bottom style="medium"/>
    </border>
    <border>
      <left style="thin"/>
      <right/>
      <top style="medium"/>
      <bottom style="medium"/>
    </border>
    <border>
      <left/>
      <right/>
      <top style="medium"/>
      <bottom style="medium"/>
    </border>
    <border>
      <left/>
      <right style="medium"/>
      <top style="medium"/>
      <bottom style="medium"/>
    </border>
    <border>
      <left style="double"/>
      <right style="thin"/>
      <top/>
      <bottom style="thin"/>
    </border>
    <border>
      <left style="thin"/>
      <right style="thin"/>
      <top/>
      <bottom style="thin"/>
    </border>
    <border>
      <left style="double"/>
      <right/>
      <top style="medium"/>
      <bottom style="medium"/>
    </border>
    <border>
      <left/>
      <right style="thin"/>
      <top style="medium"/>
      <bottom style="medium"/>
    </border>
    <border>
      <left style="double"/>
      <right style="thin"/>
      <top style="medium"/>
      <bottom style="medium"/>
    </border>
    <border>
      <left style="thin"/>
      <right style="thin"/>
      <top style="medium"/>
      <bottom style="medium"/>
    </border>
    <border>
      <left/>
      <right style="thin"/>
      <top style="medium"/>
      <bottom/>
    </border>
    <border>
      <left/>
      <right style="thin"/>
      <top/>
      <bottom style="thin"/>
    </border>
    <border>
      <left style="thin"/>
      <right/>
      <top/>
      <bottom style="medium"/>
    </border>
    <border>
      <left style="thin"/>
      <right style="thin"/>
      <top/>
      <bottom style="medium"/>
    </border>
    <border>
      <left/>
      <right style="thin"/>
      <top style="thin"/>
      <bottom/>
    </border>
    <border>
      <left/>
      <right style="thin"/>
      <top/>
      <bottom style="medium"/>
    </border>
    <border>
      <left/>
      <right style="dashed"/>
      <top/>
      <bottom style="medium"/>
    </border>
    <border>
      <left style="dashed"/>
      <right/>
      <top style="dashed"/>
      <bottom style="medium"/>
    </border>
    <border>
      <left/>
      <right/>
      <top style="dashed"/>
      <bottom style="medium"/>
    </border>
    <border>
      <left/>
      <right style="thin"/>
      <top/>
      <bottom/>
    </border>
    <border>
      <left/>
      <right/>
      <top style="dashed"/>
      <bottom style="thin"/>
    </border>
    <border diagonalUp="1">
      <left style="thin"/>
      <right style="thin"/>
      <top style="medium"/>
      <bottom style="thin"/>
      <diagonal style="thin"/>
    </border>
    <border>
      <left style="medium"/>
      <right/>
      <top style="thin"/>
      <bottom style="thin"/>
    </border>
    <border>
      <left style="medium"/>
      <right/>
      <top style="medium"/>
      <bottom style="medium"/>
    </border>
    <border diagonalUp="1">
      <left style="double"/>
      <right/>
      <top style="medium"/>
      <bottom/>
      <diagonal style="thin"/>
    </border>
    <border diagonalUp="1">
      <left/>
      <right/>
      <top style="medium"/>
      <bottom/>
      <diagonal style="thin"/>
    </border>
    <border diagonalUp="1">
      <left/>
      <right style="thin"/>
      <top style="medium"/>
      <bottom/>
      <diagonal style="thin"/>
    </border>
    <border>
      <left style="dashed"/>
      <right/>
      <top style="dashed"/>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55" fillId="32" borderId="0" applyNumberFormat="0" applyBorder="0" applyAlignment="0" applyProtection="0"/>
  </cellStyleXfs>
  <cellXfs count="623">
    <xf numFmtId="0" fontId="0" fillId="0" borderId="0" xfId="0" applyAlignment="1">
      <alignment vertical="center"/>
    </xf>
    <xf numFmtId="0" fontId="8" fillId="0" borderId="10" xfId="60" applyFont="1" applyFill="1" applyBorder="1" applyAlignment="1" applyProtection="1">
      <alignment vertical="top"/>
      <protection/>
    </xf>
    <xf numFmtId="0" fontId="8" fillId="0" borderId="11" xfId="60" applyFont="1" applyFill="1" applyBorder="1" applyAlignment="1" applyProtection="1">
      <alignment vertical="top"/>
      <protection/>
    </xf>
    <xf numFmtId="0" fontId="8" fillId="0" borderId="12" xfId="60" applyFont="1" applyFill="1" applyBorder="1" applyAlignment="1" applyProtection="1">
      <alignment vertical="top"/>
      <protection/>
    </xf>
    <xf numFmtId="0" fontId="8" fillId="0" borderId="0" xfId="60" applyFont="1" applyFill="1" applyBorder="1" applyAlignment="1" applyProtection="1">
      <alignment vertical="top"/>
      <protection/>
    </xf>
    <xf numFmtId="0" fontId="8" fillId="0" borderId="13" xfId="60" applyFont="1" applyFill="1" applyBorder="1" applyAlignment="1" applyProtection="1">
      <alignment vertical="top"/>
      <protection/>
    </xf>
    <xf numFmtId="0" fontId="8" fillId="0" borderId="14" xfId="60" applyFont="1" applyFill="1" applyBorder="1" applyAlignment="1" applyProtection="1">
      <alignment vertical="top"/>
      <protection/>
    </xf>
    <xf numFmtId="0" fontId="8" fillId="0" borderId="15" xfId="60" applyFont="1" applyFill="1" applyBorder="1" applyAlignment="1" applyProtection="1">
      <alignment vertical="top"/>
      <protection/>
    </xf>
    <xf numFmtId="0" fontId="12" fillId="0" borderId="0" xfId="0" applyFont="1" applyAlignment="1">
      <alignment vertical="center"/>
    </xf>
    <xf numFmtId="0" fontId="8" fillId="0" borderId="16" xfId="60" applyFont="1" applyFill="1" applyBorder="1" applyAlignment="1" applyProtection="1">
      <alignment vertical="top"/>
      <protection/>
    </xf>
    <xf numFmtId="0" fontId="8" fillId="0" borderId="17" xfId="60" applyFont="1" applyFill="1" applyBorder="1" applyAlignment="1" applyProtection="1">
      <alignment vertical="top"/>
      <protection/>
    </xf>
    <xf numFmtId="0" fontId="17" fillId="33" borderId="18" xfId="0" applyFont="1" applyFill="1" applyBorder="1" applyAlignment="1">
      <alignment vertical="center" wrapText="1"/>
    </xf>
    <xf numFmtId="0" fontId="17" fillId="33" borderId="19" xfId="0" applyFont="1" applyFill="1" applyBorder="1" applyAlignment="1">
      <alignment vertical="center" wrapText="1"/>
    </xf>
    <xf numFmtId="38" fontId="0" fillId="0" borderId="20" xfId="0" applyNumberFormat="1" applyFont="1" applyFill="1" applyBorder="1" applyAlignment="1">
      <alignment horizontal="center" vertical="center"/>
    </xf>
    <xf numFmtId="38" fontId="0" fillId="0" borderId="20" xfId="0" applyNumberFormat="1" applyFont="1" applyFill="1" applyBorder="1" applyAlignment="1">
      <alignment horizontal="right" vertical="center"/>
    </xf>
    <xf numFmtId="38" fontId="0" fillId="0" borderId="21" xfId="0" applyNumberFormat="1" applyFont="1" applyFill="1" applyBorder="1" applyAlignment="1">
      <alignment horizontal="center" vertical="center"/>
    </xf>
    <xf numFmtId="38" fontId="0" fillId="0" borderId="22" xfId="0" applyNumberFormat="1" applyFont="1" applyFill="1" applyBorder="1" applyAlignment="1">
      <alignment horizontal="center" vertical="center"/>
    </xf>
    <xf numFmtId="41" fontId="0" fillId="0" borderId="23" xfId="60" applyNumberFormat="1" applyFont="1" applyFill="1" applyBorder="1" applyAlignment="1" applyProtection="1">
      <alignment vertical="center" wrapText="1"/>
      <protection/>
    </xf>
    <xf numFmtId="41" fontId="0" fillId="0" borderId="24" xfId="60" applyNumberFormat="1" applyFont="1" applyFill="1" applyBorder="1" applyAlignment="1" applyProtection="1">
      <alignment vertical="center" wrapText="1"/>
      <protection/>
    </xf>
    <xf numFmtId="41" fontId="0" fillId="0" borderId="25" xfId="60" applyNumberFormat="1" applyFont="1" applyFill="1" applyBorder="1" applyAlignment="1" applyProtection="1">
      <alignment vertical="center" wrapText="1"/>
      <protection/>
    </xf>
    <xf numFmtId="41" fontId="0" fillId="0" borderId="26" xfId="60" applyNumberFormat="1" applyFont="1" applyFill="1" applyBorder="1" applyAlignment="1" applyProtection="1">
      <alignment vertical="center" wrapText="1"/>
      <protection/>
    </xf>
    <xf numFmtId="38" fontId="0" fillId="0" borderId="27" xfId="0" applyNumberFormat="1" applyFont="1" applyFill="1" applyBorder="1" applyAlignment="1">
      <alignment horizontal="right" vertical="center"/>
    </xf>
    <xf numFmtId="38" fontId="0" fillId="0" borderId="10" xfId="0" applyNumberFormat="1" applyFont="1" applyFill="1" applyBorder="1" applyAlignment="1">
      <alignment horizontal="right" vertical="center"/>
    </xf>
    <xf numFmtId="0" fontId="0" fillId="0" borderId="0" xfId="0" applyFont="1" applyAlignment="1">
      <alignment vertical="center"/>
    </xf>
    <xf numFmtId="0" fontId="0" fillId="0" borderId="11" xfId="60" applyFont="1" applyFill="1" applyBorder="1" applyAlignment="1" applyProtection="1">
      <alignment vertical="top"/>
      <protection/>
    </xf>
    <xf numFmtId="0" fontId="0" fillId="0" borderId="0" xfId="60" applyFont="1" applyFill="1" applyBorder="1" applyAlignment="1" applyProtection="1">
      <alignment vertical="top"/>
      <protection/>
    </xf>
    <xf numFmtId="0" fontId="0" fillId="0" borderId="0" xfId="0" applyFont="1" applyAlignment="1">
      <alignment horizontal="left" vertical="center"/>
    </xf>
    <xf numFmtId="0" fontId="0" fillId="0" borderId="0" xfId="0" applyFont="1" applyAlignment="1">
      <alignment horizontal="center" vertical="center" readingOrder="1"/>
    </xf>
    <xf numFmtId="41" fontId="0" fillId="0" borderId="28" xfId="60" applyNumberFormat="1" applyFont="1" applyFill="1" applyBorder="1" applyAlignment="1" applyProtection="1">
      <alignment vertical="center" wrapText="1"/>
      <protection/>
    </xf>
    <xf numFmtId="41" fontId="0" fillId="0" borderId="29" xfId="60" applyNumberFormat="1" applyFont="1" applyFill="1" applyBorder="1" applyAlignment="1" applyProtection="1">
      <alignment vertical="center" wrapText="1"/>
      <protection/>
    </xf>
    <xf numFmtId="0" fontId="16" fillId="33" borderId="30" xfId="60" applyFont="1" applyFill="1" applyBorder="1" applyAlignment="1" applyProtection="1">
      <alignment horizontal="center" vertical="center" wrapText="1"/>
      <protection/>
    </xf>
    <xf numFmtId="0" fontId="16" fillId="33" borderId="21" xfId="60" applyFont="1" applyFill="1" applyBorder="1" applyAlignment="1" applyProtection="1">
      <alignment horizontal="center" vertical="center" wrapText="1"/>
      <protection/>
    </xf>
    <xf numFmtId="0" fontId="16" fillId="33" borderId="31" xfId="60" applyFont="1" applyFill="1" applyBorder="1" applyAlignment="1" applyProtection="1">
      <alignment horizontal="center" vertical="center" wrapText="1"/>
      <protection/>
    </xf>
    <xf numFmtId="0" fontId="0" fillId="34" borderId="30" xfId="0" applyFont="1" applyFill="1" applyBorder="1" applyAlignment="1">
      <alignment horizontal="right" vertical="center"/>
    </xf>
    <xf numFmtId="0" fontId="0" fillId="34" borderId="31" xfId="0" applyFont="1" applyFill="1" applyBorder="1" applyAlignment="1">
      <alignment horizontal="right" vertical="center"/>
    </xf>
    <xf numFmtId="0" fontId="0" fillId="0" borderId="30" xfId="0" applyFont="1" applyBorder="1" applyAlignment="1">
      <alignment horizontal="left" vertical="center"/>
    </xf>
    <xf numFmtId="0" fontId="0" fillId="0" borderId="21" xfId="0" applyFont="1" applyBorder="1" applyAlignment="1">
      <alignment horizontal="left" vertical="center"/>
    </xf>
    <xf numFmtId="0" fontId="0" fillId="0" borderId="31" xfId="0" applyFont="1" applyBorder="1" applyAlignment="1">
      <alignment horizontal="left" vertical="center"/>
    </xf>
    <xf numFmtId="0" fontId="0" fillId="0" borderId="30" xfId="0" applyFont="1" applyBorder="1" applyAlignment="1">
      <alignment vertical="center"/>
    </xf>
    <xf numFmtId="0" fontId="0" fillId="0" borderId="21" xfId="0" applyFont="1" applyBorder="1" applyAlignment="1">
      <alignment vertical="center"/>
    </xf>
    <xf numFmtId="0" fontId="0" fillId="0" borderId="31" xfId="0" applyFont="1" applyBorder="1" applyAlignment="1">
      <alignment vertical="center"/>
    </xf>
    <xf numFmtId="41" fontId="0" fillId="0" borderId="30" xfId="0" applyNumberFormat="1" applyFont="1" applyBorder="1" applyAlignment="1">
      <alignment horizontal="right" vertical="center"/>
    </xf>
    <xf numFmtId="41" fontId="0" fillId="0" borderId="21" xfId="0" applyNumberFormat="1" applyFont="1" applyBorder="1" applyAlignment="1">
      <alignment horizontal="right" vertical="center"/>
    </xf>
    <xf numFmtId="41" fontId="0" fillId="0" borderId="31" xfId="0" applyNumberFormat="1" applyFont="1" applyBorder="1" applyAlignment="1">
      <alignment horizontal="right" vertical="center"/>
    </xf>
    <xf numFmtId="0" fontId="0" fillId="34" borderId="30" xfId="0" applyFont="1" applyFill="1" applyBorder="1" applyAlignment="1">
      <alignment vertical="center"/>
    </xf>
    <xf numFmtId="0" fontId="0" fillId="34" borderId="31" xfId="0" applyFont="1" applyFill="1" applyBorder="1" applyAlignment="1">
      <alignment vertical="center"/>
    </xf>
    <xf numFmtId="0" fontId="0" fillId="34" borderId="3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30" xfId="0" applyFont="1" applyFill="1" applyBorder="1" applyAlignment="1">
      <alignment vertical="center"/>
    </xf>
    <xf numFmtId="0" fontId="0" fillId="0" borderId="21" xfId="0" applyFont="1" applyFill="1" applyBorder="1" applyAlignment="1">
      <alignment vertical="center"/>
    </xf>
    <xf numFmtId="0" fontId="0" fillId="0" borderId="31" xfId="0" applyFont="1" applyFill="1" applyBorder="1" applyAlignment="1">
      <alignment vertical="center"/>
    </xf>
    <xf numFmtId="41" fontId="0" fillId="0" borderId="30" xfId="48" applyNumberFormat="1" applyFont="1" applyFill="1" applyBorder="1" applyAlignment="1">
      <alignment horizontal="right" vertical="center"/>
    </xf>
    <xf numFmtId="41" fontId="0" fillId="0" borderId="21" xfId="48" applyNumberFormat="1" applyFont="1" applyFill="1" applyBorder="1" applyAlignment="1">
      <alignment horizontal="right" vertical="center"/>
    </xf>
    <xf numFmtId="41" fontId="0" fillId="0" borderId="31" xfId="48"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1" xfId="0" applyNumberFormat="1" applyFont="1" applyFill="1" applyBorder="1" applyAlignment="1">
      <alignment horizontal="right" vertical="center"/>
    </xf>
    <xf numFmtId="0" fontId="0" fillId="0" borderId="32" xfId="0" applyFont="1" applyBorder="1" applyAlignment="1">
      <alignment horizontal="center" vertical="center"/>
    </xf>
    <xf numFmtId="0" fontId="0" fillId="0" borderId="22" xfId="0" applyFont="1" applyBorder="1" applyAlignment="1">
      <alignment horizontal="center" vertical="center"/>
    </xf>
    <xf numFmtId="0" fontId="0" fillId="0" borderId="33" xfId="0" applyFont="1" applyBorder="1" applyAlignment="1">
      <alignment horizontal="center" vertic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41" fontId="0" fillId="0" borderId="37" xfId="0" applyNumberFormat="1" applyFont="1" applyBorder="1" applyAlignment="1">
      <alignment horizontal="right" vertical="center"/>
    </xf>
    <xf numFmtId="41" fontId="0" fillId="0" borderId="22" xfId="0" applyNumberFormat="1" applyFont="1" applyBorder="1" applyAlignment="1">
      <alignment horizontal="right" vertical="center"/>
    </xf>
    <xf numFmtId="41" fontId="0" fillId="0" borderId="38" xfId="0" applyNumberFormat="1" applyFont="1" applyBorder="1" applyAlignment="1">
      <alignment horizontal="right" vertical="center"/>
    </xf>
    <xf numFmtId="41"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8" fillId="0" borderId="43" xfId="0" applyFont="1" applyBorder="1" applyAlignment="1">
      <alignment horizontal="left" vertical="center" wrapText="1"/>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41" fontId="0" fillId="0" borderId="43" xfId="0" applyNumberFormat="1" applyFont="1" applyBorder="1" applyAlignment="1">
      <alignment horizontal="right" vertical="center"/>
    </xf>
    <xf numFmtId="41" fontId="0" fillId="0" borderId="41" xfId="0" applyNumberFormat="1" applyFont="1" applyBorder="1" applyAlignment="1">
      <alignment horizontal="right" vertical="center"/>
    </xf>
    <xf numFmtId="41" fontId="0" fillId="0" borderId="44" xfId="0" applyNumberFormat="1" applyFont="1" applyBorder="1" applyAlignment="1">
      <alignment horizontal="right" vertical="center"/>
    </xf>
    <xf numFmtId="41" fontId="0" fillId="0" borderId="45"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8" fillId="0" borderId="49" xfId="0" applyFont="1" applyBorder="1" applyAlignment="1">
      <alignment horizontal="left" vertical="center" wrapText="1"/>
    </xf>
    <xf numFmtId="0" fontId="8" fillId="0" borderId="47" xfId="0" applyFont="1" applyBorder="1" applyAlignment="1">
      <alignment horizontal="left" vertical="center" wrapText="1"/>
    </xf>
    <xf numFmtId="0" fontId="8" fillId="0" borderId="48" xfId="0" applyFont="1" applyBorder="1" applyAlignment="1">
      <alignment horizontal="left" vertical="center" wrapText="1"/>
    </xf>
    <xf numFmtId="41" fontId="0" fillId="0" borderId="49" xfId="0" applyNumberFormat="1" applyFont="1" applyBorder="1" applyAlignment="1">
      <alignment horizontal="right" vertical="center"/>
    </xf>
    <xf numFmtId="41" fontId="0" fillId="0" borderId="47" xfId="0" applyNumberFormat="1" applyFont="1" applyBorder="1" applyAlignment="1">
      <alignment horizontal="right" vertical="center"/>
    </xf>
    <xf numFmtId="41" fontId="0" fillId="0" borderId="50" xfId="0" applyNumberFormat="1" applyFont="1" applyBorder="1" applyAlignment="1">
      <alignment horizontal="right" vertical="center"/>
    </xf>
    <xf numFmtId="41" fontId="0" fillId="0" borderId="51"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8" fillId="0" borderId="55" xfId="0" applyFont="1" applyBorder="1" applyAlignment="1">
      <alignment horizontal="left" vertical="center" wrapText="1"/>
    </xf>
    <xf numFmtId="0" fontId="8" fillId="0" borderId="53" xfId="0" applyFont="1" applyBorder="1" applyAlignment="1">
      <alignment horizontal="left" vertical="center" wrapText="1"/>
    </xf>
    <xf numFmtId="0" fontId="8" fillId="0" borderId="54" xfId="0" applyFont="1" applyBorder="1" applyAlignment="1">
      <alignment horizontal="left" vertical="center" wrapText="1"/>
    </xf>
    <xf numFmtId="41" fontId="0" fillId="0" borderId="55" xfId="0" applyNumberFormat="1" applyFont="1" applyBorder="1" applyAlignment="1">
      <alignment horizontal="right" vertical="center"/>
    </xf>
    <xf numFmtId="41" fontId="0" fillId="0" borderId="53" xfId="0" applyNumberFormat="1" applyFont="1" applyBorder="1" applyAlignment="1">
      <alignment horizontal="right" vertical="center"/>
    </xf>
    <xf numFmtId="41" fontId="0" fillId="0" borderId="56" xfId="0" applyNumberFormat="1" applyFont="1" applyBorder="1" applyAlignment="1">
      <alignment horizontal="right" vertical="center"/>
    </xf>
    <xf numFmtId="41" fontId="0" fillId="0" borderId="57" xfId="0" applyNumberFormat="1" applyFont="1" applyBorder="1" applyAlignment="1">
      <alignment horizontal="right" vertical="center"/>
    </xf>
    <xf numFmtId="0" fontId="2" fillId="0" borderId="58"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177" fontId="8" fillId="0" borderId="30" xfId="0" applyNumberFormat="1" applyFont="1" applyBorder="1" applyAlignment="1">
      <alignment horizontal="center" vertical="center" wrapText="1"/>
    </xf>
    <xf numFmtId="177" fontId="8" fillId="0" borderId="21" xfId="0" applyNumberFormat="1" applyFont="1" applyBorder="1" applyAlignment="1">
      <alignment horizontal="center" vertical="center" wrapText="1"/>
    </xf>
    <xf numFmtId="177" fontId="8" fillId="0" borderId="59" xfId="0" applyNumberFormat="1" applyFont="1" applyBorder="1" applyAlignment="1">
      <alignment horizontal="center" vertical="center" wrapText="1"/>
    </xf>
    <xf numFmtId="177" fontId="8" fillId="0" borderId="60" xfId="0" applyNumberFormat="1" applyFont="1" applyBorder="1" applyAlignment="1">
      <alignment horizontal="center" vertical="center" wrapText="1"/>
    </xf>
    <xf numFmtId="0" fontId="0" fillId="0" borderId="58" xfId="0" applyFont="1" applyBorder="1" applyAlignment="1">
      <alignment horizontal="center" vertical="center"/>
    </xf>
    <xf numFmtId="0" fontId="0" fillId="0" borderId="21" xfId="0" applyFont="1" applyBorder="1" applyAlignment="1">
      <alignment horizontal="center" vertical="center"/>
    </xf>
    <xf numFmtId="0" fontId="0" fillId="0" borderId="31" xfId="0" applyFont="1" applyBorder="1" applyAlignment="1">
      <alignment horizontal="center" vertical="center"/>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41" fontId="0" fillId="0" borderId="59" xfId="0" applyNumberFormat="1" applyFont="1" applyBorder="1" applyAlignment="1">
      <alignment horizontal="right" vertical="center"/>
    </xf>
    <xf numFmtId="41" fontId="0" fillId="0" borderId="60" xfId="0" applyNumberFormat="1" applyFont="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8" fillId="0" borderId="43"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42" xfId="0" applyFont="1" applyFill="1" applyBorder="1" applyAlignment="1">
      <alignment horizontal="left" vertical="center" wrapText="1"/>
    </xf>
    <xf numFmtId="41" fontId="0" fillId="0" borderId="43"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8" fillId="0" borderId="49"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48" xfId="0" applyFont="1" applyFill="1" applyBorder="1" applyAlignment="1">
      <alignment horizontal="left" vertical="center" wrapText="1"/>
    </xf>
    <xf numFmtId="41" fontId="0" fillId="0" borderId="49" xfId="0" applyNumberFormat="1" applyFont="1" applyFill="1" applyBorder="1" applyAlignment="1">
      <alignment horizontal="right" vertical="center"/>
    </xf>
    <xf numFmtId="41" fontId="0" fillId="0" borderId="47"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8" fillId="0" borderId="55"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41" fontId="0" fillId="0" borderId="55"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41" fontId="0" fillId="0" borderId="56" xfId="0" applyNumberFormat="1" applyFont="1" applyFill="1" applyBorder="1" applyAlignment="1">
      <alignment horizontal="right" vertical="center"/>
    </xf>
    <xf numFmtId="177" fontId="8" fillId="0" borderId="30" xfId="0" applyNumberFormat="1" applyFont="1" applyFill="1" applyBorder="1" applyAlignment="1">
      <alignment horizontal="center" vertical="center" wrapText="1"/>
    </xf>
    <xf numFmtId="177" fontId="8" fillId="0" borderId="21" xfId="0" applyNumberFormat="1" applyFont="1" applyFill="1" applyBorder="1" applyAlignment="1">
      <alignment horizontal="center" vertical="center" wrapText="1"/>
    </xf>
    <xf numFmtId="177" fontId="8" fillId="0" borderId="59" xfId="0" applyNumberFormat="1" applyFont="1" applyFill="1" applyBorder="1" applyAlignment="1">
      <alignment horizontal="center" vertical="center" wrapText="1"/>
    </xf>
    <xf numFmtId="0" fontId="8" fillId="0" borderId="3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60" xfId="0" applyFont="1" applyBorder="1" applyAlignment="1">
      <alignment horizontal="center" vertical="center" wrapText="1"/>
    </xf>
    <xf numFmtId="41" fontId="0" fillId="0" borderId="55" xfId="60" applyNumberFormat="1" applyFont="1" applyFill="1" applyBorder="1" applyAlignment="1" applyProtection="1">
      <alignment horizontal="center" vertical="center" wrapText="1"/>
      <protection/>
    </xf>
    <xf numFmtId="41" fontId="0" fillId="0" borderId="53" xfId="60" applyNumberFormat="1" applyFont="1" applyFill="1" applyBorder="1" applyAlignment="1" applyProtection="1">
      <alignment horizontal="center" vertical="center" wrapText="1"/>
      <protection/>
    </xf>
    <xf numFmtId="41" fontId="0" fillId="0" borderId="56" xfId="60" applyNumberFormat="1" applyFont="1" applyFill="1" applyBorder="1" applyAlignment="1" applyProtection="1">
      <alignment horizontal="center" vertical="center" wrapText="1"/>
      <protection/>
    </xf>
    <xf numFmtId="0" fontId="10" fillId="34" borderId="64"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protection/>
    </xf>
    <xf numFmtId="0" fontId="10" fillId="34" borderId="38" xfId="0" applyFont="1" applyFill="1" applyBorder="1" applyAlignment="1" applyProtection="1">
      <alignment horizontal="center" vertical="center"/>
      <protection/>
    </xf>
    <xf numFmtId="0" fontId="0" fillId="0" borderId="3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10" fillId="34" borderId="65"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66" xfId="0" applyFont="1" applyFill="1" applyBorder="1" applyAlignment="1" applyProtection="1">
      <alignment horizontal="center" vertical="center" wrapText="1"/>
      <protection/>
    </xf>
    <xf numFmtId="0" fontId="10" fillId="34" borderId="67" xfId="0" applyFont="1" applyFill="1" applyBorder="1" applyAlignment="1" applyProtection="1">
      <alignment horizontal="center" vertical="center" wrapText="1"/>
      <protection/>
    </xf>
    <xf numFmtId="0" fontId="10" fillId="34" borderId="0" xfId="0" applyFont="1" applyFill="1" applyBorder="1" applyAlignment="1" applyProtection="1">
      <alignment horizontal="center" vertical="center" wrapText="1"/>
      <protection/>
    </xf>
    <xf numFmtId="0" fontId="10" fillId="34" borderId="68" xfId="0" applyFont="1" applyFill="1" applyBorder="1" applyAlignment="1" applyProtection="1">
      <alignment horizontal="center" vertical="center" wrapText="1"/>
      <protection/>
    </xf>
    <xf numFmtId="0" fontId="10" fillId="34" borderId="69"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4" borderId="70" xfId="0" applyFont="1" applyFill="1" applyBorder="1" applyAlignment="1" applyProtection="1">
      <alignment horizontal="center" vertical="center" wrapText="1"/>
      <protection/>
    </xf>
    <xf numFmtId="0" fontId="2" fillId="0" borderId="7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8" fillId="0" borderId="3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10" fillId="34" borderId="74" xfId="0" applyFont="1" applyFill="1" applyBorder="1" applyAlignment="1" applyProtection="1">
      <alignment horizontal="center" vertical="center" wrapText="1"/>
      <protection/>
    </xf>
    <xf numFmtId="0" fontId="10" fillId="34" borderId="75" xfId="0" applyFont="1" applyFill="1" applyBorder="1" applyAlignment="1" applyProtection="1">
      <alignment horizontal="center" vertical="center" wrapText="1"/>
      <protection/>
    </xf>
    <xf numFmtId="0" fontId="10" fillId="34" borderId="76" xfId="0" applyFont="1" applyFill="1" applyBorder="1" applyAlignment="1" applyProtection="1">
      <alignment horizontal="center" vertical="center" wrapText="1"/>
      <protection/>
    </xf>
    <xf numFmtId="0" fontId="10" fillId="34" borderId="77" xfId="0" applyFont="1" applyFill="1" applyBorder="1" applyAlignment="1" applyProtection="1">
      <alignment horizontal="center" vertical="center" wrapText="1"/>
      <protection/>
    </xf>
    <xf numFmtId="0" fontId="10" fillId="34" borderId="27" xfId="0" applyFont="1" applyFill="1" applyBorder="1" applyAlignment="1" applyProtection="1">
      <alignment horizontal="center" vertical="center" wrapText="1"/>
      <protection/>
    </xf>
    <xf numFmtId="0" fontId="10" fillId="34" borderId="78" xfId="0" applyFont="1" applyFill="1" applyBorder="1" applyAlignment="1" applyProtection="1">
      <alignment horizontal="center" vertical="center" wrapText="1"/>
      <protection/>
    </xf>
    <xf numFmtId="0" fontId="0" fillId="0" borderId="79" xfId="0" applyFont="1" applyFill="1" applyBorder="1" applyAlignment="1">
      <alignment horizontal="left" vertical="top" wrapText="1"/>
    </xf>
    <xf numFmtId="0" fontId="0" fillId="0" borderId="75"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0" xfId="0" applyFont="1" applyAlignment="1">
      <alignment horizontal="center" vertical="center"/>
    </xf>
    <xf numFmtId="0" fontId="18" fillId="33" borderId="71" xfId="0" applyFont="1" applyFill="1" applyBorder="1" applyAlignment="1">
      <alignment horizontal="left" vertical="center" wrapText="1"/>
    </xf>
    <xf numFmtId="0" fontId="18" fillId="33" borderId="20" xfId="0" applyFont="1" applyFill="1" applyBorder="1" applyAlignment="1">
      <alignment horizontal="left" vertical="center" wrapText="1"/>
    </xf>
    <xf numFmtId="0" fontId="10" fillId="33" borderId="20" xfId="0" applyFont="1" applyFill="1" applyBorder="1" applyAlignment="1">
      <alignment horizontal="center" vertical="center" wrapText="1"/>
    </xf>
    <xf numFmtId="0" fontId="10" fillId="33" borderId="73"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0" fillId="0" borderId="30" xfId="0" applyFont="1" applyFill="1" applyBorder="1" applyAlignment="1">
      <alignment vertical="center" wrapText="1"/>
    </xf>
    <xf numFmtId="0" fontId="0" fillId="0" borderId="21" xfId="0" applyFont="1" applyFill="1" applyBorder="1" applyAlignment="1">
      <alignment vertical="center" wrapText="1"/>
    </xf>
    <xf numFmtId="0" fontId="0" fillId="0" borderId="60" xfId="0" applyFont="1" applyFill="1" applyBorder="1" applyAlignment="1">
      <alignment vertical="center" wrapText="1"/>
    </xf>
    <xf numFmtId="0" fontId="16" fillId="33" borderId="32"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22" xfId="0" applyFont="1" applyFill="1" applyBorder="1" applyAlignment="1">
      <alignment vertical="center" wrapText="1"/>
    </xf>
    <xf numFmtId="0" fontId="0" fillId="0" borderId="39" xfId="0" applyFont="1" applyFill="1" applyBorder="1" applyAlignment="1">
      <alignment vertical="center" wrapText="1"/>
    </xf>
    <xf numFmtId="179" fontId="0" fillId="0" borderId="83" xfId="0" applyNumberFormat="1" applyFont="1" applyFill="1" applyBorder="1" applyAlignment="1">
      <alignment horizontal="center" vertical="center" wrapText="1"/>
    </xf>
    <xf numFmtId="179" fontId="0" fillId="0" borderId="84" xfId="0" applyNumberFormat="1" applyFont="1" applyFill="1" applyBorder="1" applyAlignment="1">
      <alignment horizontal="center" vertical="center" wrapText="1"/>
    </xf>
    <xf numFmtId="179" fontId="0" fillId="0" borderId="85" xfId="0" applyNumberFormat="1" applyFont="1" applyFill="1" applyBorder="1" applyAlignment="1">
      <alignment horizontal="center" vertical="center" wrapText="1"/>
    </xf>
    <xf numFmtId="179" fontId="0" fillId="0" borderId="86" xfId="0" applyNumberFormat="1" applyFont="1" applyFill="1" applyBorder="1" applyAlignment="1">
      <alignment horizontal="center" vertical="center" wrapText="1"/>
    </xf>
    <xf numFmtId="0" fontId="16" fillId="34" borderId="84" xfId="0" applyFont="1" applyFill="1" applyBorder="1" applyAlignment="1">
      <alignment horizontal="center" vertical="center" shrinkToFit="1"/>
    </xf>
    <xf numFmtId="0" fontId="0" fillId="0" borderId="84" xfId="0" applyFont="1" applyFill="1" applyBorder="1" applyAlignment="1">
      <alignment horizontal="left" vertical="center" wrapText="1" shrinkToFit="1"/>
    </xf>
    <xf numFmtId="0" fontId="0" fillId="0" borderId="84" xfId="0" applyFont="1" applyFill="1" applyBorder="1" applyAlignment="1">
      <alignment horizontal="left" vertical="center" shrinkToFit="1"/>
    </xf>
    <xf numFmtId="0" fontId="0" fillId="0" borderId="87" xfId="0" applyFont="1" applyFill="1" applyBorder="1" applyAlignment="1">
      <alignment horizontal="left" vertical="center" shrinkToFit="1"/>
    </xf>
    <xf numFmtId="0" fontId="16" fillId="34" borderId="86" xfId="0" applyFont="1" applyFill="1" applyBorder="1" applyAlignment="1">
      <alignment horizontal="center" vertical="center" wrapText="1" shrinkToFit="1"/>
    </xf>
    <xf numFmtId="0" fontId="10" fillId="33" borderId="86" xfId="0" applyFont="1" applyFill="1" applyBorder="1" applyAlignment="1">
      <alignment horizontal="center" vertical="center" shrinkToFit="1"/>
    </xf>
    <xf numFmtId="0" fontId="0" fillId="0" borderId="86" xfId="0" applyFont="1" applyFill="1" applyBorder="1" applyAlignment="1">
      <alignment vertical="center" shrinkToFit="1"/>
    </xf>
    <xf numFmtId="0" fontId="0" fillId="0" borderId="88" xfId="0" applyFont="1" applyFill="1" applyBorder="1" applyAlignment="1">
      <alignment vertical="center" shrinkToFit="1"/>
    </xf>
    <xf numFmtId="0" fontId="16" fillId="33" borderId="86" xfId="0" applyFont="1" applyFill="1" applyBorder="1" applyAlignment="1">
      <alignment horizontal="center" vertical="center" wrapText="1" shrinkToFit="1"/>
    </xf>
    <xf numFmtId="0" fontId="0" fillId="0" borderId="86" xfId="0" applyFont="1" applyFill="1" applyBorder="1" applyAlignment="1">
      <alignment vertical="center" wrapText="1" shrinkToFit="1"/>
    </xf>
    <xf numFmtId="0" fontId="16" fillId="34" borderId="65" xfId="0" applyFont="1" applyFill="1" applyBorder="1" applyAlignment="1" applyProtection="1">
      <alignment horizontal="center" vertical="center" wrapText="1"/>
      <protection/>
    </xf>
    <xf numFmtId="0" fontId="16" fillId="34" borderId="11" xfId="0" applyFont="1" applyFill="1" applyBorder="1" applyAlignment="1" applyProtection="1">
      <alignment horizontal="center" vertical="center" wrapText="1"/>
      <protection/>
    </xf>
    <xf numFmtId="0" fontId="16" fillId="34" borderId="66" xfId="0" applyFont="1" applyFill="1" applyBorder="1" applyAlignment="1" applyProtection="1">
      <alignment horizontal="center" vertical="center" wrapText="1"/>
      <protection/>
    </xf>
    <xf numFmtId="0" fontId="0" fillId="0" borderId="71" xfId="0" applyFont="1" applyFill="1" applyBorder="1" applyAlignment="1">
      <alignment vertical="center" wrapText="1"/>
    </xf>
    <xf numFmtId="0" fontId="0" fillId="0" borderId="20" xfId="0" applyFont="1" applyFill="1" applyBorder="1" applyAlignment="1">
      <alignment vertical="center" wrapText="1"/>
    </xf>
    <xf numFmtId="0" fontId="0" fillId="0" borderId="73" xfId="0" applyFont="1" applyFill="1" applyBorder="1" applyAlignment="1">
      <alignment vertical="center" wrapText="1"/>
    </xf>
    <xf numFmtId="0" fontId="6" fillId="33" borderId="65" xfId="61" applyFont="1" applyFill="1" applyBorder="1" applyAlignment="1" applyProtection="1">
      <alignment horizontal="center" vertical="center" wrapText="1"/>
      <protection/>
    </xf>
    <xf numFmtId="0" fontId="6" fillId="33" borderId="11" xfId="61" applyFont="1" applyFill="1" applyBorder="1" applyAlignment="1" applyProtection="1">
      <alignment horizontal="center" vertical="center" wrapText="1"/>
      <protection/>
    </xf>
    <xf numFmtId="0" fontId="6" fillId="33" borderId="66" xfId="61" applyFont="1" applyFill="1" applyBorder="1" applyAlignment="1" applyProtection="1">
      <alignment horizontal="center" vertical="center" wrapText="1"/>
      <protection/>
    </xf>
    <xf numFmtId="0" fontId="6" fillId="33" borderId="67" xfId="61" applyFont="1" applyFill="1" applyBorder="1" applyAlignment="1" applyProtection="1">
      <alignment horizontal="center" vertical="center" wrapText="1"/>
      <protection/>
    </xf>
    <xf numFmtId="0" fontId="6" fillId="33" borderId="0" xfId="61" applyFont="1" applyFill="1" applyBorder="1" applyAlignment="1" applyProtection="1">
      <alignment horizontal="center" vertical="center" wrapText="1"/>
      <protection/>
    </xf>
    <xf numFmtId="0" fontId="6" fillId="33" borderId="68" xfId="61" applyFont="1" applyFill="1" applyBorder="1" applyAlignment="1" applyProtection="1">
      <alignment horizontal="center" vertical="center" wrapText="1"/>
      <protection/>
    </xf>
    <xf numFmtId="0" fontId="6" fillId="33" borderId="69" xfId="61" applyFont="1" applyFill="1" applyBorder="1" applyAlignment="1" applyProtection="1">
      <alignment horizontal="center" vertical="center" wrapText="1"/>
      <protection/>
    </xf>
    <xf numFmtId="0" fontId="6" fillId="33" borderId="10" xfId="61" applyFont="1" applyFill="1" applyBorder="1" applyAlignment="1" applyProtection="1">
      <alignment horizontal="center" vertical="center" wrapText="1"/>
      <protection/>
    </xf>
    <xf numFmtId="0" fontId="6" fillId="33" borderId="70" xfId="61" applyFont="1" applyFill="1" applyBorder="1" applyAlignment="1" applyProtection="1">
      <alignment horizontal="center" vertical="center" wrapText="1"/>
      <protection/>
    </xf>
    <xf numFmtId="0" fontId="16" fillId="33" borderId="14" xfId="60" applyFont="1" applyFill="1" applyBorder="1" applyAlignment="1" applyProtection="1">
      <alignment horizontal="center" vertical="center" wrapText="1"/>
      <protection/>
    </xf>
    <xf numFmtId="0" fontId="16" fillId="33" borderId="11" xfId="60" applyFont="1" applyFill="1" applyBorder="1" applyAlignment="1" applyProtection="1">
      <alignment horizontal="center" vertical="center" wrapText="1"/>
      <protection/>
    </xf>
    <xf numFmtId="0" fontId="16" fillId="33" borderId="12" xfId="60" applyFont="1" applyFill="1" applyBorder="1" applyAlignment="1" applyProtection="1">
      <alignment horizontal="center" vertical="center" wrapText="1"/>
      <protection/>
    </xf>
    <xf numFmtId="0" fontId="16" fillId="33" borderId="0" xfId="60" applyFont="1" applyFill="1" applyBorder="1" applyAlignment="1" applyProtection="1">
      <alignment horizontal="center" vertical="center" wrapText="1"/>
      <protection/>
    </xf>
    <xf numFmtId="0" fontId="16" fillId="33" borderId="81" xfId="60" applyFont="1" applyFill="1" applyBorder="1" applyAlignment="1" applyProtection="1">
      <alignment horizontal="center" vertical="center" wrapText="1"/>
      <protection/>
    </xf>
    <xf numFmtId="0" fontId="16" fillId="33" borderId="27" xfId="60" applyFont="1" applyFill="1" applyBorder="1" applyAlignment="1" applyProtection="1">
      <alignment horizontal="center" vertical="center" wrapText="1"/>
      <protection/>
    </xf>
    <xf numFmtId="0" fontId="8" fillId="0" borderId="89" xfId="60" applyFont="1" applyFill="1" applyBorder="1" applyAlignment="1" applyProtection="1">
      <alignment horizontal="left" vertical="center"/>
      <protection/>
    </xf>
    <xf numFmtId="0" fontId="8" fillId="0" borderId="20" xfId="60" applyFont="1" applyFill="1" applyBorder="1" applyAlignment="1" applyProtection="1">
      <alignment horizontal="left" vertical="center"/>
      <protection/>
    </xf>
    <xf numFmtId="0" fontId="8" fillId="0" borderId="90" xfId="60" applyFont="1" applyFill="1" applyBorder="1" applyAlignment="1" applyProtection="1">
      <alignment horizontal="left" vertical="center"/>
      <protection/>
    </xf>
    <xf numFmtId="0" fontId="16" fillId="33" borderId="91" xfId="60" applyFont="1" applyFill="1" applyBorder="1" applyAlignment="1" applyProtection="1">
      <alignment horizontal="center" vertical="center"/>
      <protection/>
    </xf>
    <xf numFmtId="0" fontId="16" fillId="33" borderId="11" xfId="60" applyFont="1" applyFill="1" applyBorder="1" applyAlignment="1" applyProtection="1">
      <alignment horizontal="center" vertical="center"/>
      <protection/>
    </xf>
    <xf numFmtId="0" fontId="16" fillId="33" borderId="15" xfId="60" applyFont="1" applyFill="1" applyBorder="1" applyAlignment="1" applyProtection="1">
      <alignment horizontal="center" vertical="center"/>
      <protection/>
    </xf>
    <xf numFmtId="0" fontId="16" fillId="33" borderId="92" xfId="60" applyFont="1" applyFill="1" applyBorder="1" applyAlignment="1" applyProtection="1">
      <alignment horizontal="center" vertical="center"/>
      <protection/>
    </xf>
    <xf numFmtId="0" fontId="16" fillId="33" borderId="0" xfId="60" applyFont="1" applyFill="1" applyBorder="1" applyAlignment="1" applyProtection="1">
      <alignment horizontal="center" vertical="center"/>
      <protection/>
    </xf>
    <xf numFmtId="0" fontId="16" fillId="33" borderId="13" xfId="60" applyFont="1" applyFill="1" applyBorder="1" applyAlignment="1" applyProtection="1">
      <alignment horizontal="center" vertical="center"/>
      <protection/>
    </xf>
    <xf numFmtId="0" fontId="8" fillId="0" borderId="30" xfId="60" applyFont="1" applyFill="1" applyBorder="1" applyAlignment="1" applyProtection="1">
      <alignment horizontal="left" vertical="center"/>
      <protection/>
    </xf>
    <xf numFmtId="0" fontId="8" fillId="0" borderId="21" xfId="60" applyFont="1" applyFill="1" applyBorder="1" applyAlignment="1" applyProtection="1">
      <alignment horizontal="left" vertical="center"/>
      <protection/>
    </xf>
    <xf numFmtId="0" fontId="8" fillId="0" borderId="31" xfId="60" applyFont="1" applyFill="1" applyBorder="1" applyAlignment="1" applyProtection="1">
      <alignment horizontal="left" vertical="center"/>
      <protection/>
    </xf>
    <xf numFmtId="0" fontId="0" fillId="0" borderId="93" xfId="60" applyFont="1" applyFill="1" applyBorder="1" applyAlignment="1" applyProtection="1">
      <alignment vertical="center" wrapText="1"/>
      <protection/>
    </xf>
    <xf numFmtId="0" fontId="0" fillId="0" borderId="75" xfId="60" applyFont="1" applyFill="1" applyBorder="1" applyAlignment="1" applyProtection="1">
      <alignment vertical="center" wrapText="1"/>
      <protection/>
    </xf>
    <xf numFmtId="0" fontId="0" fillId="0" borderId="80" xfId="60" applyFont="1" applyFill="1" applyBorder="1" applyAlignment="1" applyProtection="1">
      <alignment vertical="center" wrapText="1"/>
      <protection/>
    </xf>
    <xf numFmtId="0" fontId="0" fillId="0" borderId="92" xfId="60" applyFont="1" applyFill="1" applyBorder="1" applyAlignment="1" applyProtection="1">
      <alignment vertical="center" wrapText="1"/>
      <protection/>
    </xf>
    <xf numFmtId="0" fontId="0" fillId="0" borderId="0" xfId="60" applyFont="1" applyFill="1" applyBorder="1" applyAlignment="1" applyProtection="1">
      <alignment vertical="center" wrapText="1"/>
      <protection/>
    </xf>
    <xf numFmtId="0" fontId="0" fillId="0" borderId="13" xfId="60" applyFont="1" applyFill="1" applyBorder="1" applyAlignment="1" applyProtection="1">
      <alignment vertical="center" wrapText="1"/>
      <protection/>
    </xf>
    <xf numFmtId="0" fontId="0" fillId="0" borderId="18" xfId="60" applyFont="1" applyFill="1" applyBorder="1" applyAlignment="1" applyProtection="1">
      <alignment vertical="center" wrapText="1"/>
      <protection/>
    </xf>
    <xf numFmtId="0" fontId="0" fillId="0" borderId="27" xfId="60" applyFont="1" applyFill="1" applyBorder="1" applyAlignment="1" applyProtection="1">
      <alignment vertical="center" wrapText="1"/>
      <protection/>
    </xf>
    <xf numFmtId="0" fontId="0" fillId="0" borderId="82" xfId="60" applyFont="1" applyFill="1" applyBorder="1" applyAlignment="1" applyProtection="1">
      <alignment vertical="center" wrapText="1"/>
      <protection/>
    </xf>
    <xf numFmtId="0" fontId="16" fillId="33" borderId="32" xfId="60" applyFont="1" applyFill="1" applyBorder="1" applyAlignment="1" applyProtection="1">
      <alignment horizontal="center" vertical="center" wrapText="1"/>
      <protection/>
    </xf>
    <xf numFmtId="0" fontId="16" fillId="33" borderId="22" xfId="60" applyFont="1" applyFill="1" applyBorder="1" applyAlignment="1" applyProtection="1">
      <alignment horizontal="center" vertical="center" wrapText="1"/>
      <protection/>
    </xf>
    <xf numFmtId="0" fontId="0" fillId="0" borderId="37" xfId="60" applyFont="1" applyFill="1" applyBorder="1" applyAlignment="1" applyProtection="1">
      <alignment horizontal="center" vertical="center" wrapText="1"/>
      <protection/>
    </xf>
    <xf numFmtId="0" fontId="0" fillId="0" borderId="22" xfId="60" applyFont="1" applyFill="1" applyBorder="1" applyAlignment="1" applyProtection="1">
      <alignment horizontal="center" vertical="center" wrapText="1"/>
      <protection/>
    </xf>
    <xf numFmtId="0" fontId="0" fillId="0" borderId="39" xfId="60" applyFont="1" applyFill="1" applyBorder="1" applyAlignment="1" applyProtection="1">
      <alignment horizontal="center" vertical="center" wrapText="1"/>
      <protection/>
    </xf>
    <xf numFmtId="41" fontId="0" fillId="0" borderId="21" xfId="60" applyNumberFormat="1" applyFont="1" applyFill="1" applyBorder="1" applyAlignment="1" applyProtection="1">
      <alignment horizontal="center" vertical="center" wrapText="1"/>
      <protection/>
    </xf>
    <xf numFmtId="41" fontId="0" fillId="0" borderId="60" xfId="60" applyNumberFormat="1" applyFont="1" applyFill="1" applyBorder="1" applyAlignment="1" applyProtection="1">
      <alignment horizontal="center" vertical="center" wrapText="1"/>
      <protection/>
    </xf>
    <xf numFmtId="0" fontId="16" fillId="33" borderId="94" xfId="0" applyFont="1" applyFill="1" applyBorder="1" applyAlignment="1">
      <alignment horizontal="center" vertical="center"/>
    </xf>
    <xf numFmtId="0" fontId="16" fillId="33" borderId="95" xfId="0" applyFont="1" applyFill="1" applyBorder="1" applyAlignment="1">
      <alignment horizontal="center" vertical="center"/>
    </xf>
    <xf numFmtId="0" fontId="0" fillId="0" borderId="95" xfId="0" applyFont="1" applyFill="1" applyBorder="1" applyAlignment="1">
      <alignment horizontal="center" vertical="center"/>
    </xf>
    <xf numFmtId="38" fontId="0" fillId="0" borderId="37" xfId="48" applyNumberFormat="1" applyFont="1" applyFill="1" applyBorder="1" applyAlignment="1" applyProtection="1">
      <alignment horizontal="right" vertical="center"/>
      <protection/>
    </xf>
    <xf numFmtId="38" fontId="0" fillId="0" borderId="22" xfId="48" applyNumberFormat="1" applyFont="1" applyFill="1" applyBorder="1" applyAlignment="1" applyProtection="1">
      <alignment horizontal="right" vertical="center"/>
      <protection/>
    </xf>
    <xf numFmtId="41" fontId="0" fillId="0" borderId="33" xfId="60" applyNumberFormat="1" applyFont="1" applyFill="1" applyBorder="1" applyAlignment="1" applyProtection="1">
      <alignment horizontal="center" vertical="center" wrapText="1"/>
      <protection/>
    </xf>
    <xf numFmtId="41" fontId="0" fillId="0" borderId="95" xfId="60" applyNumberFormat="1" applyFont="1" applyFill="1" applyBorder="1" applyAlignment="1" applyProtection="1">
      <alignment horizontal="center" vertical="center" wrapText="1"/>
      <protection/>
    </xf>
    <xf numFmtId="38" fontId="0" fillId="0" borderId="95" xfId="48" applyNumberFormat="1" applyFont="1" applyFill="1" applyBorder="1" applyAlignment="1" applyProtection="1">
      <alignment horizontal="right" vertical="center"/>
      <protection/>
    </xf>
    <xf numFmtId="41" fontId="0" fillId="0" borderId="22" xfId="60" applyNumberFormat="1" applyFont="1" applyFill="1" applyBorder="1" applyAlignment="1" applyProtection="1">
      <alignment horizontal="center" vertical="center" wrapText="1"/>
      <protection/>
    </xf>
    <xf numFmtId="41" fontId="0" fillId="0" borderId="39" xfId="60" applyNumberFormat="1" applyFont="1" applyFill="1" applyBorder="1" applyAlignment="1" applyProtection="1">
      <alignment horizontal="center" vertical="center" wrapText="1"/>
      <protection/>
    </xf>
    <xf numFmtId="0" fontId="16" fillId="33" borderId="85" xfId="0" applyFont="1" applyFill="1" applyBorder="1" applyAlignment="1">
      <alignment horizontal="center" vertical="center"/>
    </xf>
    <xf numFmtId="0" fontId="16" fillId="33" borderId="86" xfId="0" applyFont="1" applyFill="1" applyBorder="1" applyAlignment="1">
      <alignment horizontal="center" vertical="center"/>
    </xf>
    <xf numFmtId="0" fontId="0" fillId="0" borderId="86" xfId="0" applyFont="1" applyFill="1" applyBorder="1" applyAlignment="1">
      <alignment horizontal="center" vertical="center"/>
    </xf>
    <xf numFmtId="38" fontId="0" fillId="0" borderId="86" xfId="48" applyNumberFormat="1" applyFont="1" applyFill="1" applyBorder="1" applyAlignment="1" applyProtection="1">
      <alignment horizontal="right" vertical="center"/>
      <protection/>
    </xf>
    <xf numFmtId="38" fontId="0" fillId="0" borderId="30" xfId="48" applyNumberFormat="1" applyFont="1" applyFill="1" applyBorder="1" applyAlignment="1" applyProtection="1">
      <alignment horizontal="right" vertical="center"/>
      <protection/>
    </xf>
    <xf numFmtId="41" fontId="0" fillId="0" borderId="31" xfId="60" applyNumberFormat="1" applyFont="1" applyFill="1" applyBorder="1" applyAlignment="1" applyProtection="1">
      <alignment horizontal="center" vertical="center" wrapText="1"/>
      <protection/>
    </xf>
    <xf numFmtId="41" fontId="0" fillId="0" borderId="86" xfId="60" applyNumberFormat="1" applyFont="1" applyFill="1" applyBorder="1" applyAlignment="1" applyProtection="1">
      <alignment horizontal="center" vertical="center" wrapText="1"/>
      <protection/>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0" fillId="34" borderId="96" xfId="0" applyFont="1" applyFill="1" applyBorder="1" applyAlignment="1">
      <alignment horizontal="center" vertical="center"/>
    </xf>
    <xf numFmtId="0" fontId="10" fillId="34" borderId="97" xfId="0" applyFont="1" applyFill="1" applyBorder="1" applyAlignment="1">
      <alignment horizontal="center" vertical="center"/>
    </xf>
    <xf numFmtId="0" fontId="10" fillId="34" borderId="98" xfId="0" applyFont="1" applyFill="1" applyBorder="1" applyAlignment="1">
      <alignment horizontal="center" vertical="center"/>
    </xf>
    <xf numFmtId="0" fontId="0" fillId="33" borderId="89" xfId="0" applyFont="1" applyFill="1" applyBorder="1" applyAlignment="1">
      <alignment horizontal="center" vertical="center" wrapText="1" shrinkToFit="1"/>
    </xf>
    <xf numFmtId="0" fontId="0" fillId="33" borderId="20" xfId="0" applyFont="1" applyFill="1" applyBorder="1" applyAlignment="1">
      <alignment horizontal="center" vertical="center" wrapText="1" shrinkToFit="1"/>
    </xf>
    <xf numFmtId="0" fontId="0" fillId="33" borderId="73" xfId="0" applyFont="1" applyFill="1" applyBorder="1" applyAlignment="1">
      <alignment horizontal="center" vertical="center" wrapText="1" shrinkToFit="1"/>
    </xf>
    <xf numFmtId="38" fontId="0" fillId="0" borderId="21" xfId="48" applyNumberFormat="1" applyFont="1" applyFill="1" applyBorder="1" applyAlignment="1" applyProtection="1">
      <alignment horizontal="right" vertical="center"/>
      <protection/>
    </xf>
    <xf numFmtId="41" fontId="0" fillId="0" borderId="20" xfId="60" applyNumberFormat="1" applyFont="1" applyFill="1" applyBorder="1" applyAlignment="1" applyProtection="1">
      <alignment horizontal="center" vertical="center" wrapText="1"/>
      <protection/>
    </xf>
    <xf numFmtId="41" fontId="0" fillId="0" borderId="90" xfId="60" applyNumberFormat="1" applyFont="1" applyFill="1" applyBorder="1" applyAlignment="1" applyProtection="1">
      <alignment horizontal="center" vertical="center" wrapText="1"/>
      <protection/>
    </xf>
    <xf numFmtId="0" fontId="16" fillId="33" borderId="99" xfId="0" applyFont="1" applyFill="1" applyBorder="1" applyAlignment="1">
      <alignment horizontal="center" vertical="center" wrapText="1"/>
    </xf>
    <xf numFmtId="0" fontId="16" fillId="33" borderId="100"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90" xfId="0" applyFont="1" applyFill="1" applyBorder="1" applyAlignment="1">
      <alignment horizontal="center" vertical="center"/>
    </xf>
    <xf numFmtId="38" fontId="0" fillId="0" borderId="89" xfId="48" applyNumberFormat="1" applyFont="1" applyFill="1" applyBorder="1" applyAlignment="1" applyProtection="1">
      <alignment horizontal="right" vertical="center"/>
      <protection/>
    </xf>
    <xf numFmtId="38" fontId="0" fillId="0" borderId="20" xfId="48" applyNumberFormat="1" applyFont="1" applyFill="1" applyBorder="1" applyAlignment="1" applyProtection="1">
      <alignment horizontal="right" vertical="center"/>
      <protection/>
    </xf>
    <xf numFmtId="0" fontId="6" fillId="34" borderId="65" xfId="61" applyFont="1" applyFill="1" applyBorder="1" applyAlignment="1" applyProtection="1">
      <alignment horizontal="center" vertical="center" wrapText="1"/>
      <protection/>
    </xf>
    <xf numFmtId="0" fontId="6" fillId="34" borderId="11" xfId="61" applyFont="1" applyFill="1" applyBorder="1" applyAlignment="1" applyProtection="1">
      <alignment horizontal="center" vertical="center" wrapText="1"/>
      <protection/>
    </xf>
    <xf numFmtId="0" fontId="6" fillId="34" borderId="67" xfId="61" applyFont="1" applyFill="1" applyBorder="1" applyAlignment="1" applyProtection="1">
      <alignment horizontal="center" vertical="center" wrapText="1"/>
      <protection/>
    </xf>
    <xf numFmtId="0" fontId="6" fillId="34" borderId="0" xfId="61" applyFont="1" applyFill="1" applyBorder="1" applyAlignment="1" applyProtection="1">
      <alignment horizontal="center" vertical="center" wrapText="1"/>
      <protection/>
    </xf>
    <xf numFmtId="0" fontId="6" fillId="34" borderId="69" xfId="61" applyFont="1" applyFill="1" applyBorder="1" applyAlignment="1" applyProtection="1">
      <alignment horizontal="center" vertical="center" wrapText="1"/>
      <protection/>
    </xf>
    <xf numFmtId="0" fontId="6" fillId="34" borderId="10" xfId="61" applyFont="1" applyFill="1" applyBorder="1" applyAlignment="1" applyProtection="1">
      <alignment horizontal="center" vertical="center" wrapText="1"/>
      <protection/>
    </xf>
    <xf numFmtId="0" fontId="16" fillId="33" borderId="101" xfId="0" applyFont="1" applyFill="1" applyBorder="1" applyAlignment="1">
      <alignment horizontal="center" vertical="center" wrapText="1"/>
    </xf>
    <xf numFmtId="0" fontId="16" fillId="33" borderId="97" xfId="0" applyFont="1" applyFill="1" applyBorder="1" applyAlignment="1">
      <alignment horizontal="center" vertical="center" wrapText="1"/>
    </xf>
    <xf numFmtId="0" fontId="16" fillId="33" borderId="102" xfId="0" applyFont="1" applyFill="1" applyBorder="1" applyAlignment="1">
      <alignment horizontal="center" vertical="center" wrapText="1"/>
    </xf>
    <xf numFmtId="0" fontId="10" fillId="34" borderId="102" xfId="0" applyFont="1" applyFill="1" applyBorder="1" applyAlignment="1">
      <alignment horizontal="center" vertical="center"/>
    </xf>
    <xf numFmtId="0" fontId="16" fillId="33" borderId="103" xfId="0" applyFont="1" applyFill="1" applyBorder="1" applyAlignment="1">
      <alignment horizontal="center" vertical="center" wrapText="1"/>
    </xf>
    <xf numFmtId="0" fontId="16" fillId="33" borderId="104" xfId="0" applyFont="1" applyFill="1" applyBorder="1" applyAlignment="1">
      <alignment horizontal="center" vertical="center" wrapText="1"/>
    </xf>
    <xf numFmtId="0" fontId="10" fillId="33" borderId="96" xfId="0" applyFont="1" applyFill="1" applyBorder="1" applyAlignment="1">
      <alignment horizontal="center" vertical="center" wrapText="1"/>
    </xf>
    <xf numFmtId="0" fontId="10" fillId="33" borderId="97" xfId="0" applyFont="1" applyFill="1" applyBorder="1" applyAlignment="1">
      <alignment horizontal="center" vertical="center" wrapText="1"/>
    </xf>
    <xf numFmtId="0" fontId="10" fillId="33" borderId="102" xfId="0" applyFont="1" applyFill="1" applyBorder="1" applyAlignment="1">
      <alignment horizontal="center" vertical="center" wrapText="1"/>
    </xf>
    <xf numFmtId="0" fontId="16" fillId="33" borderId="32" xfId="0" applyFont="1" applyFill="1" applyBorder="1" applyAlignment="1">
      <alignment horizontal="center" vertical="center"/>
    </xf>
    <xf numFmtId="0" fontId="16" fillId="33" borderId="22" xfId="0" applyFont="1" applyFill="1" applyBorder="1" applyAlignment="1">
      <alignment horizontal="center" vertical="center"/>
    </xf>
    <xf numFmtId="0" fontId="16" fillId="33" borderId="3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3" xfId="0" applyFont="1" applyFill="1" applyBorder="1" applyAlignment="1">
      <alignment horizontal="center" vertical="center"/>
    </xf>
    <xf numFmtId="0" fontId="16" fillId="33" borderId="14"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05"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106" xfId="0" applyFont="1" applyFill="1" applyBorder="1" applyAlignment="1">
      <alignment horizontal="center" vertical="center" wrapText="1"/>
    </xf>
    <xf numFmtId="0" fontId="6" fillId="34" borderId="66" xfId="61" applyFont="1" applyFill="1" applyBorder="1" applyAlignment="1" applyProtection="1">
      <alignment horizontal="center" vertical="center" wrapText="1"/>
      <protection/>
    </xf>
    <xf numFmtId="0" fontId="6" fillId="34" borderId="68" xfId="61" applyFont="1" applyFill="1" applyBorder="1" applyAlignment="1" applyProtection="1">
      <alignment horizontal="center" vertical="center" wrapText="1"/>
      <protection/>
    </xf>
    <xf numFmtId="0" fontId="6" fillId="34" borderId="70" xfId="61" applyFont="1" applyFill="1" applyBorder="1" applyAlignment="1" applyProtection="1">
      <alignment horizontal="center" vertical="center" wrapText="1"/>
      <protection/>
    </xf>
    <xf numFmtId="0" fontId="16" fillId="33" borderId="58" xfId="0" applyFont="1" applyFill="1" applyBorder="1" applyAlignment="1">
      <alignment horizontal="center" vertical="center"/>
    </xf>
    <xf numFmtId="0" fontId="16" fillId="33" borderId="21" xfId="0" applyFont="1" applyFill="1" applyBorder="1" applyAlignment="1">
      <alignment horizontal="center" vertical="center"/>
    </xf>
    <xf numFmtId="0" fontId="16" fillId="33" borderId="31" xfId="0" applyFont="1" applyFill="1" applyBorder="1" applyAlignment="1">
      <alignment horizontal="center" vertical="center"/>
    </xf>
    <xf numFmtId="38" fontId="0" fillId="0" borderId="107" xfId="48" applyNumberFormat="1" applyFont="1" applyFill="1" applyBorder="1" applyAlignment="1">
      <alignment horizontal="right" vertical="center"/>
    </xf>
    <xf numFmtId="38" fontId="0" fillId="0" borderId="10" xfId="48" applyNumberFormat="1" applyFont="1" applyFill="1" applyBorder="1" applyAlignment="1">
      <alignment horizontal="right" vertical="center"/>
    </xf>
    <xf numFmtId="41" fontId="0" fillId="0" borderId="10" xfId="60" applyNumberFormat="1" applyFont="1" applyFill="1" applyBorder="1" applyAlignment="1" applyProtection="1">
      <alignment horizontal="center" vertical="center" wrapText="1"/>
      <protection/>
    </xf>
    <xf numFmtId="41" fontId="0" fillId="0" borderId="17" xfId="60" applyNumberFormat="1" applyFont="1" applyFill="1" applyBorder="1" applyAlignment="1" applyProtection="1">
      <alignment horizontal="center" vertical="center" wrapText="1"/>
      <protection/>
    </xf>
    <xf numFmtId="0" fontId="0" fillId="33" borderId="108" xfId="0" applyFont="1" applyFill="1" applyBorder="1" applyAlignment="1">
      <alignment horizontal="center" vertical="center"/>
    </xf>
    <xf numFmtId="38" fontId="3" fillId="0" borderId="107" xfId="48" applyNumberFormat="1" applyFont="1" applyFill="1" applyBorder="1" applyAlignment="1">
      <alignment horizontal="right" vertical="center"/>
    </xf>
    <xf numFmtId="38" fontId="3" fillId="0" borderId="10" xfId="48" applyNumberFormat="1" applyFont="1" applyFill="1" applyBorder="1" applyAlignment="1">
      <alignment horizontal="right" vertical="center"/>
    </xf>
    <xf numFmtId="181" fontId="0" fillId="0" borderId="22" xfId="60" applyNumberFormat="1" applyFont="1" applyFill="1" applyBorder="1" applyAlignment="1" applyProtection="1">
      <alignment horizontal="center" vertical="center" shrinkToFit="1"/>
      <protection/>
    </xf>
    <xf numFmtId="181" fontId="0" fillId="0" borderId="33" xfId="60" applyNumberFormat="1" applyFont="1" applyFill="1" applyBorder="1" applyAlignment="1" applyProtection="1">
      <alignment horizontal="center" vertical="center" shrinkToFit="1"/>
      <protection/>
    </xf>
    <xf numFmtId="0" fontId="0" fillId="33" borderId="86" xfId="0" applyFont="1" applyFill="1" applyBorder="1" applyAlignment="1">
      <alignment horizontal="center" vertical="center"/>
    </xf>
    <xf numFmtId="38" fontId="3" fillId="0" borderId="18" xfId="48" applyNumberFormat="1" applyFont="1" applyFill="1" applyBorder="1" applyAlignment="1">
      <alignment horizontal="right" vertical="center"/>
    </xf>
    <xf numFmtId="38" fontId="3" fillId="0" borderId="27" xfId="48" applyNumberFormat="1" applyFont="1" applyFill="1" applyBorder="1" applyAlignment="1">
      <alignment horizontal="right" vertical="center"/>
    </xf>
    <xf numFmtId="41" fontId="0" fillId="0" borderId="27" xfId="60" applyNumberFormat="1" applyFont="1" applyFill="1" applyBorder="1" applyAlignment="1" applyProtection="1">
      <alignment horizontal="center" vertical="center" wrapText="1"/>
      <protection/>
    </xf>
    <xf numFmtId="41" fontId="0" fillId="0" borderId="106" xfId="60" applyNumberFormat="1" applyFont="1" applyFill="1" applyBorder="1" applyAlignment="1" applyProtection="1">
      <alignment horizontal="center" vertical="center" wrapText="1"/>
      <protection/>
    </xf>
    <xf numFmtId="0" fontId="16" fillId="33" borderId="79" xfId="0" applyFont="1" applyFill="1" applyBorder="1" applyAlignment="1">
      <alignment horizontal="center" vertical="center" wrapText="1"/>
    </xf>
    <xf numFmtId="0" fontId="16" fillId="33" borderId="75" xfId="0" applyFont="1" applyFill="1" applyBorder="1" applyAlignment="1">
      <alignment horizontal="center" vertical="center"/>
    </xf>
    <xf numFmtId="0" fontId="16" fillId="33" borderId="109" xfId="0" applyFont="1" applyFill="1" applyBorder="1" applyAlignment="1">
      <alignment horizontal="center" vertical="center"/>
    </xf>
    <xf numFmtId="0" fontId="16" fillId="33" borderId="81" xfId="0" applyFont="1" applyFill="1" applyBorder="1" applyAlignment="1">
      <alignment horizontal="center" vertical="center"/>
    </xf>
    <xf numFmtId="0" fontId="16" fillId="33" borderId="27" xfId="0" applyFont="1" applyFill="1" applyBorder="1" applyAlignment="1">
      <alignment horizontal="center" vertical="center"/>
    </xf>
    <xf numFmtId="0" fontId="16" fillId="33" borderId="106" xfId="0" applyFont="1" applyFill="1" applyBorder="1" applyAlignment="1">
      <alignment horizontal="center" vertical="center"/>
    </xf>
    <xf numFmtId="0" fontId="0" fillId="33" borderId="100" xfId="0" applyFont="1" applyFill="1" applyBorder="1" applyAlignment="1">
      <alignment horizontal="center" vertical="center"/>
    </xf>
    <xf numFmtId="41" fontId="0" fillId="0" borderId="22" xfId="60" applyNumberFormat="1" applyFont="1" applyFill="1" applyBorder="1" applyAlignment="1" applyProtection="1">
      <alignment horizontal="center" vertical="center" shrinkToFit="1"/>
      <protection/>
    </xf>
    <xf numFmtId="41" fontId="0" fillId="0" borderId="33" xfId="60" applyNumberFormat="1" applyFont="1" applyFill="1" applyBorder="1" applyAlignment="1" applyProtection="1">
      <alignment horizontal="center" vertical="center" shrinkToFit="1"/>
      <protection/>
    </xf>
    <xf numFmtId="0" fontId="0" fillId="33" borderId="95" xfId="0" applyFont="1" applyFill="1" applyBorder="1" applyAlignment="1">
      <alignment horizontal="center" vertical="center"/>
    </xf>
    <xf numFmtId="0" fontId="0" fillId="33" borderId="88" xfId="0" applyFont="1" applyFill="1" applyBorder="1" applyAlignment="1">
      <alignment horizontal="center" vertical="center"/>
    </xf>
    <xf numFmtId="38" fontId="0" fillId="0" borderId="18" xfId="48" applyNumberFormat="1" applyFont="1" applyFill="1" applyBorder="1" applyAlignment="1">
      <alignment horizontal="right" vertical="center"/>
    </xf>
    <xf numFmtId="38" fontId="0" fillId="0" borderId="27" xfId="48" applyNumberFormat="1" applyFont="1" applyFill="1" applyBorder="1" applyAlignment="1">
      <alignment horizontal="right" vertical="center"/>
    </xf>
    <xf numFmtId="41" fontId="0" fillId="0" borderId="82" xfId="60" applyNumberFormat="1" applyFont="1" applyFill="1" applyBorder="1" applyAlignment="1" applyProtection="1">
      <alignment horizontal="center" vertical="center" wrapText="1"/>
      <protection/>
    </xf>
    <xf numFmtId="38" fontId="0" fillId="0" borderId="89" xfId="48" applyNumberFormat="1" applyFont="1" applyFill="1" applyBorder="1" applyAlignment="1">
      <alignment horizontal="right" vertical="center"/>
    </xf>
    <xf numFmtId="38" fontId="0" fillId="0" borderId="20" xfId="48" applyNumberFormat="1" applyFont="1" applyFill="1" applyBorder="1" applyAlignment="1">
      <alignment horizontal="right" vertical="center"/>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0" fillId="33" borderId="84" xfId="0" applyFont="1" applyFill="1" applyBorder="1" applyAlignment="1">
      <alignment horizontal="center" vertical="center" wrapText="1"/>
    </xf>
    <xf numFmtId="0" fontId="10" fillId="33" borderId="95" xfId="0" applyFont="1" applyFill="1" applyBorder="1" applyAlignment="1">
      <alignment horizontal="center" vertical="center" wrapText="1"/>
    </xf>
    <xf numFmtId="0" fontId="10" fillId="33" borderId="91"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05" xfId="0" applyFont="1" applyFill="1" applyBorder="1" applyAlignment="1">
      <alignment horizontal="center" vertical="center"/>
    </xf>
    <xf numFmtId="0" fontId="10" fillId="33" borderId="107"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10" xfId="0" applyFont="1" applyFill="1" applyBorder="1" applyAlignment="1">
      <alignment horizontal="center" vertical="center"/>
    </xf>
    <xf numFmtId="0" fontId="10" fillId="33" borderId="89" xfId="0" applyFont="1" applyFill="1" applyBorder="1" applyAlignment="1">
      <alignment horizontal="center" vertical="center"/>
    </xf>
    <xf numFmtId="0" fontId="10" fillId="33" borderId="20" xfId="0" applyFont="1" applyFill="1" applyBorder="1" applyAlignment="1">
      <alignment horizontal="center" vertical="center"/>
    </xf>
    <xf numFmtId="0" fontId="10" fillId="33" borderId="73" xfId="0" applyFont="1" applyFill="1" applyBorder="1" applyAlignment="1">
      <alignment horizontal="center" vertical="center"/>
    </xf>
    <xf numFmtId="0" fontId="10" fillId="33" borderId="37" xfId="0" applyFont="1" applyFill="1" applyBorder="1" applyAlignment="1">
      <alignment horizontal="center" vertical="center"/>
    </xf>
    <xf numFmtId="0" fontId="10" fillId="33" borderId="22"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39" xfId="0" applyFont="1" applyFill="1" applyBorder="1" applyAlignment="1">
      <alignment horizontal="center" vertical="center"/>
    </xf>
    <xf numFmtId="0" fontId="0" fillId="0" borderId="84" xfId="0" applyFont="1" applyFill="1" applyBorder="1" applyAlignment="1">
      <alignment horizontal="center" vertical="center"/>
    </xf>
    <xf numFmtId="0" fontId="10" fillId="33" borderId="16" xfId="0" applyFont="1" applyFill="1" applyBorder="1" applyAlignment="1">
      <alignment horizontal="center" vertical="center" wrapText="1"/>
    </xf>
    <xf numFmtId="0" fontId="10" fillId="33" borderId="111" xfId="0" applyFont="1" applyFill="1" applyBorder="1" applyAlignment="1">
      <alignment horizontal="center" vertical="center" wrapText="1"/>
    </xf>
    <xf numFmtId="0" fontId="17" fillId="33" borderId="112" xfId="0" applyFont="1" applyFill="1" applyBorder="1" applyAlignment="1">
      <alignment horizontal="center" vertical="center" wrapText="1"/>
    </xf>
    <xf numFmtId="0" fontId="17" fillId="33" borderId="113" xfId="0" applyFont="1" applyFill="1" applyBorder="1" applyAlignment="1">
      <alignment horizontal="center" vertical="center" wrapText="1"/>
    </xf>
    <xf numFmtId="0" fontId="17" fillId="33" borderId="26" xfId="0" applyFont="1" applyFill="1" applyBorder="1" applyAlignment="1">
      <alignment horizontal="center" vertical="center" wrapText="1"/>
    </xf>
    <xf numFmtId="41" fontId="0" fillId="0" borderId="113" xfId="60" applyNumberFormat="1" applyFont="1" applyFill="1" applyBorder="1" applyAlignment="1" applyProtection="1">
      <alignment horizontal="center" vertical="center" wrapText="1"/>
      <protection/>
    </xf>
    <xf numFmtId="180" fontId="0" fillId="0" borderId="113" xfId="60" applyNumberFormat="1" applyFont="1" applyFill="1" applyBorder="1" applyAlignment="1" applyProtection="1">
      <alignment horizontal="center" vertical="center" wrapText="1"/>
      <protection/>
    </xf>
    <xf numFmtId="41" fontId="0" fillId="0" borderId="73" xfId="60" applyNumberFormat="1" applyFont="1" applyFill="1" applyBorder="1" applyAlignment="1" applyProtection="1">
      <alignment horizontal="center" vertical="center" wrapText="1"/>
      <protection/>
    </xf>
    <xf numFmtId="0" fontId="10" fillId="33" borderId="101" xfId="0" applyFont="1" applyFill="1" applyBorder="1" applyAlignment="1">
      <alignment horizontal="center" vertical="center"/>
    </xf>
    <xf numFmtId="0" fontId="10" fillId="33" borderId="97" xfId="0" applyFont="1" applyFill="1" applyBorder="1" applyAlignment="1">
      <alignment horizontal="center" vertical="center"/>
    </xf>
    <xf numFmtId="0" fontId="10" fillId="33" borderId="102" xfId="0" applyFont="1" applyFill="1" applyBorder="1" applyAlignment="1">
      <alignment horizontal="center" vertical="center"/>
    </xf>
    <xf numFmtId="41" fontId="0" fillId="0" borderId="96" xfId="60" applyNumberFormat="1" applyFont="1" applyFill="1" applyBorder="1" applyAlignment="1" applyProtection="1">
      <alignment horizontal="center" vertical="center" wrapText="1"/>
      <protection/>
    </xf>
    <xf numFmtId="41" fontId="0" fillId="0" borderId="97" xfId="60" applyNumberFormat="1" applyFont="1" applyFill="1" applyBorder="1" applyAlignment="1" applyProtection="1">
      <alignment horizontal="center" vertical="center" wrapText="1"/>
      <protection/>
    </xf>
    <xf numFmtId="41" fontId="0" fillId="0" borderId="102" xfId="60" applyNumberFormat="1" applyFont="1" applyFill="1" applyBorder="1" applyAlignment="1" applyProtection="1">
      <alignment horizontal="center" vertical="center" wrapText="1"/>
      <protection/>
    </xf>
    <xf numFmtId="41" fontId="0" fillId="0" borderId="98" xfId="60" applyNumberFormat="1" applyFont="1" applyFill="1" applyBorder="1" applyAlignment="1" applyProtection="1">
      <alignment horizontal="center" vertical="center" wrapText="1"/>
      <protection/>
    </xf>
    <xf numFmtId="0" fontId="6" fillId="33" borderId="14" xfId="61" applyFont="1" applyFill="1" applyBorder="1" applyAlignment="1" applyProtection="1">
      <alignment horizontal="center" vertical="center" wrapText="1"/>
      <protection/>
    </xf>
    <xf numFmtId="0" fontId="6" fillId="33" borderId="105" xfId="61" applyFont="1" applyFill="1" applyBorder="1" applyAlignment="1" applyProtection="1">
      <alignment horizontal="center" vertical="center" wrapText="1"/>
      <protection/>
    </xf>
    <xf numFmtId="41" fontId="0" fillId="0" borderId="91" xfId="60" applyNumberFormat="1" applyFont="1" applyFill="1" applyBorder="1" applyAlignment="1" applyProtection="1">
      <alignment horizontal="center" vertical="center" wrapText="1"/>
      <protection/>
    </xf>
    <xf numFmtId="41" fontId="0" fillId="0" borderId="11" xfId="60" applyNumberFormat="1" applyFont="1" applyFill="1" applyBorder="1" applyAlignment="1" applyProtection="1">
      <alignment horizontal="center" vertical="center" wrapText="1"/>
      <protection/>
    </xf>
    <xf numFmtId="41" fontId="0" fillId="0" borderId="105" xfId="60" applyNumberFormat="1" applyFont="1" applyFill="1" applyBorder="1" applyAlignment="1" applyProtection="1">
      <alignment horizontal="center" vertical="center" wrapText="1"/>
      <protection/>
    </xf>
    <xf numFmtId="41" fontId="0" fillId="0" borderId="15" xfId="60" applyNumberFormat="1" applyFont="1" applyFill="1" applyBorder="1" applyAlignment="1" applyProtection="1">
      <alignment horizontal="center" vertical="center" wrapText="1"/>
      <protection/>
    </xf>
    <xf numFmtId="41" fontId="0" fillId="0" borderId="30" xfId="60" applyNumberFormat="1" applyFont="1" applyFill="1" applyBorder="1" applyAlignment="1" applyProtection="1">
      <alignment horizontal="center" vertical="center" wrapText="1"/>
      <protection/>
    </xf>
    <xf numFmtId="0" fontId="16" fillId="33" borderId="37" xfId="0" applyFont="1" applyFill="1" applyBorder="1" applyAlignment="1">
      <alignment horizontal="center" vertical="center"/>
    </xf>
    <xf numFmtId="41" fontId="0" fillId="0" borderId="37" xfId="60" applyNumberFormat="1" applyFont="1" applyFill="1" applyBorder="1" applyAlignment="1" applyProtection="1">
      <alignment horizontal="center" vertical="center" wrapText="1"/>
      <protection/>
    </xf>
    <xf numFmtId="0" fontId="10" fillId="33" borderId="14" xfId="0" applyFont="1" applyFill="1" applyBorder="1" applyAlignment="1">
      <alignment horizontal="center" vertical="center" textRotation="255"/>
    </xf>
    <xf numFmtId="0" fontId="10" fillId="33" borderId="105" xfId="0" applyFont="1" applyFill="1" applyBorder="1" applyAlignment="1">
      <alignment horizontal="center" vertical="center" textRotation="255"/>
    </xf>
    <xf numFmtId="0" fontId="10" fillId="33" borderId="12" xfId="0" applyFont="1" applyFill="1" applyBorder="1" applyAlignment="1">
      <alignment horizontal="center" vertical="center" textRotation="255"/>
    </xf>
    <xf numFmtId="0" fontId="10" fillId="33" borderId="114" xfId="0" applyFont="1" applyFill="1" applyBorder="1" applyAlignment="1">
      <alignment horizontal="center" vertical="center" textRotation="255"/>
    </xf>
    <xf numFmtId="0" fontId="10" fillId="33" borderId="16" xfId="0" applyFont="1" applyFill="1" applyBorder="1" applyAlignment="1">
      <alignment horizontal="center" vertical="center" textRotation="255"/>
    </xf>
    <xf numFmtId="0" fontId="10" fillId="33" borderId="110" xfId="0" applyFont="1" applyFill="1" applyBorder="1" applyAlignment="1">
      <alignment horizontal="center" vertical="center" textRotation="255"/>
    </xf>
    <xf numFmtId="0" fontId="16" fillId="33" borderId="89"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90" xfId="0" applyFont="1" applyFill="1" applyBorder="1" applyAlignment="1">
      <alignment horizontal="center" vertical="center" wrapText="1"/>
    </xf>
    <xf numFmtId="41" fontId="0" fillId="0" borderId="89" xfId="60" applyNumberFormat="1" applyFont="1" applyFill="1" applyBorder="1" applyAlignment="1" applyProtection="1">
      <alignment horizontal="center" vertical="center" wrapText="1"/>
      <protection/>
    </xf>
    <xf numFmtId="0" fontId="16" fillId="33" borderId="30"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33" borderId="31" xfId="0" applyFont="1" applyFill="1" applyBorder="1" applyAlignment="1">
      <alignment horizontal="center" vertical="center" shrinkToFit="1"/>
    </xf>
    <xf numFmtId="41" fontId="0" fillId="0" borderId="115" xfId="60" applyNumberFormat="1" applyFont="1" applyFill="1" applyBorder="1" applyAlignment="1" applyProtection="1">
      <alignment horizontal="center" vertical="center" wrapText="1"/>
      <protection/>
    </xf>
    <xf numFmtId="0" fontId="16" fillId="33" borderId="30" xfId="0" applyFont="1" applyFill="1" applyBorder="1" applyAlignment="1">
      <alignment horizontal="center" vertical="center"/>
    </xf>
    <xf numFmtId="0" fontId="16" fillId="35" borderId="37" xfId="0" applyFont="1" applyFill="1" applyBorder="1" applyAlignment="1">
      <alignment horizontal="center" vertical="center" wrapText="1"/>
    </xf>
    <xf numFmtId="0" fontId="16" fillId="35" borderId="22" xfId="0" applyFont="1" applyFill="1" applyBorder="1" applyAlignment="1">
      <alignment horizontal="center" vertical="center" wrapText="1"/>
    </xf>
    <xf numFmtId="0" fontId="16" fillId="35" borderId="33" xfId="0" applyFont="1" applyFill="1" applyBorder="1" applyAlignment="1">
      <alignment horizontal="center" vertical="center" wrapText="1"/>
    </xf>
    <xf numFmtId="0" fontId="10" fillId="35" borderId="14" xfId="0" applyFont="1" applyFill="1" applyBorder="1" applyAlignment="1">
      <alignment horizontal="center" vertical="center" textRotation="255"/>
    </xf>
    <xf numFmtId="0" fontId="10" fillId="35" borderId="105" xfId="0" applyFont="1" applyFill="1" applyBorder="1" applyAlignment="1">
      <alignment horizontal="center" vertical="center" textRotation="255"/>
    </xf>
    <xf numFmtId="0" fontId="10" fillId="35" borderId="12" xfId="0" applyFont="1" applyFill="1" applyBorder="1" applyAlignment="1">
      <alignment horizontal="center" vertical="center" textRotation="255"/>
    </xf>
    <xf numFmtId="0" fontId="10" fillId="35" borderId="114" xfId="0" applyFont="1" applyFill="1" applyBorder="1" applyAlignment="1">
      <alignment horizontal="center" vertical="center" textRotation="255"/>
    </xf>
    <xf numFmtId="0" fontId="10" fillId="35" borderId="16" xfId="0" applyFont="1" applyFill="1" applyBorder="1" applyAlignment="1">
      <alignment horizontal="center" vertical="center" textRotation="255"/>
    </xf>
    <xf numFmtId="0" fontId="10" fillId="35" borderId="110" xfId="0" applyFont="1" applyFill="1" applyBorder="1" applyAlignment="1">
      <alignment horizontal="center" vertical="center" textRotation="255"/>
    </xf>
    <xf numFmtId="0" fontId="16" fillId="33" borderId="93"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109" xfId="0" applyFont="1" applyFill="1" applyBorder="1" applyAlignment="1">
      <alignment horizontal="center" vertical="center" wrapText="1"/>
    </xf>
    <xf numFmtId="41" fontId="0" fillId="0" borderId="93" xfId="60" applyNumberFormat="1" applyFont="1" applyFill="1" applyBorder="1" applyAlignment="1" applyProtection="1">
      <alignment horizontal="center" vertical="center" wrapText="1"/>
      <protection/>
    </xf>
    <xf numFmtId="41" fontId="0" fillId="0" borderId="75" xfId="60" applyNumberFormat="1" applyFont="1" applyFill="1" applyBorder="1" applyAlignment="1" applyProtection="1">
      <alignment horizontal="center" vertical="center" wrapText="1"/>
      <protection/>
    </xf>
    <xf numFmtId="41" fontId="0" fillId="0" borderId="109" xfId="60" applyNumberFormat="1" applyFont="1" applyFill="1" applyBorder="1" applyAlignment="1" applyProtection="1">
      <alignment horizontal="center" vertical="center" wrapText="1"/>
      <protection/>
    </xf>
    <xf numFmtId="41" fontId="0" fillId="0" borderId="80" xfId="60" applyNumberFormat="1" applyFont="1" applyFill="1" applyBorder="1" applyAlignment="1" applyProtection="1">
      <alignment horizontal="center" vertical="center" wrapText="1"/>
      <protection/>
    </xf>
    <xf numFmtId="0" fontId="14" fillId="34" borderId="89" xfId="61" applyFont="1" applyFill="1" applyBorder="1" applyAlignment="1" applyProtection="1">
      <alignment horizontal="center" vertical="center" shrinkToFit="1"/>
      <protection/>
    </xf>
    <xf numFmtId="0" fontId="14" fillId="34" borderId="20" xfId="61" applyFont="1" applyFill="1" applyBorder="1" applyAlignment="1" applyProtection="1">
      <alignment horizontal="center" vertical="center" shrinkToFit="1"/>
      <protection/>
    </xf>
    <xf numFmtId="0" fontId="14" fillId="34" borderId="90" xfId="61" applyFont="1" applyFill="1" applyBorder="1" applyAlignment="1" applyProtection="1">
      <alignment horizontal="center" vertical="center" shrinkToFit="1"/>
      <protection/>
    </xf>
    <xf numFmtId="0" fontId="10" fillId="34" borderId="84" xfId="0" applyFont="1" applyFill="1" applyBorder="1" applyAlignment="1">
      <alignment horizontal="center" vertical="center"/>
    </xf>
    <xf numFmtId="0" fontId="16" fillId="34" borderId="84" xfId="0" applyFont="1" applyFill="1" applyBorder="1" applyAlignment="1">
      <alignment horizontal="center" vertical="center" wrapText="1" shrinkToFit="1"/>
    </xf>
    <xf numFmtId="0" fontId="16" fillId="34" borderId="87" xfId="0" applyFont="1" applyFill="1" applyBorder="1" applyAlignment="1">
      <alignment horizontal="center" vertical="center" wrapText="1" shrinkToFit="1"/>
    </xf>
    <xf numFmtId="0" fontId="0" fillId="0" borderId="79" xfId="0" applyFont="1" applyFill="1" applyBorder="1" applyAlignment="1">
      <alignment vertical="center" wrapText="1"/>
    </xf>
    <xf numFmtId="0" fontId="0" fillId="0" borderId="75" xfId="0" applyFont="1" applyFill="1" applyBorder="1" applyAlignment="1">
      <alignment vertical="center" wrapText="1"/>
    </xf>
    <xf numFmtId="0" fontId="0" fillId="0" borderId="109" xfId="0" applyFont="1" applyFill="1" applyBorder="1" applyAlignment="1">
      <alignment vertical="center" wrapText="1"/>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0" fontId="0" fillId="0" borderId="110" xfId="0" applyFont="1" applyFill="1" applyBorder="1" applyAlignment="1">
      <alignment vertical="center" wrapText="1"/>
    </xf>
    <xf numFmtId="0" fontId="10" fillId="33" borderId="86" xfId="0" applyFont="1" applyFill="1" applyBorder="1" applyAlignment="1">
      <alignment horizontal="center" vertical="center"/>
    </xf>
    <xf numFmtId="0" fontId="0" fillId="0" borderId="86" xfId="0" applyFont="1" applyFill="1" applyBorder="1" applyAlignment="1">
      <alignment horizontal="center" vertical="center" wrapText="1"/>
    </xf>
    <xf numFmtId="38" fontId="0" fillId="0" borderId="30" xfId="48" applyFont="1" applyBorder="1" applyAlignment="1">
      <alignment horizontal="right" vertical="center"/>
    </xf>
    <xf numFmtId="38" fontId="0" fillId="0" borderId="21" xfId="48" applyFont="1" applyBorder="1" applyAlignment="1">
      <alignment horizontal="right" vertical="center"/>
    </xf>
    <xf numFmtId="38" fontId="0" fillId="0" borderId="31" xfId="48" applyFont="1" applyBorder="1" applyAlignment="1">
      <alignment horizontal="right" vertical="center"/>
    </xf>
    <xf numFmtId="0" fontId="17" fillId="33" borderId="95" xfId="0" applyFont="1" applyFill="1" applyBorder="1" applyAlignment="1">
      <alignment horizontal="center" vertical="center"/>
    </xf>
    <xf numFmtId="0" fontId="16" fillId="33" borderId="71" xfId="0" applyFont="1" applyFill="1" applyBorder="1" applyAlignment="1">
      <alignment horizontal="center" vertical="center" wrapText="1"/>
    </xf>
    <xf numFmtId="0" fontId="8" fillId="0" borderId="116" xfId="0" applyFont="1" applyFill="1" applyBorder="1" applyAlignment="1">
      <alignment horizontal="center" vertical="center"/>
    </xf>
    <xf numFmtId="0" fontId="0" fillId="0" borderId="95" xfId="0" applyFont="1" applyFill="1" applyBorder="1" applyAlignment="1">
      <alignment horizontal="center" vertical="center" wrapText="1"/>
    </xf>
    <xf numFmtId="38" fontId="0" fillId="0" borderId="37" xfId="48" applyFont="1" applyBorder="1" applyAlignment="1">
      <alignment horizontal="right" vertical="center"/>
    </xf>
    <xf numFmtId="38" fontId="0" fillId="0" borderId="22" xfId="48" applyFont="1" applyBorder="1" applyAlignment="1">
      <alignment horizontal="right" vertical="center"/>
    </xf>
    <xf numFmtId="38" fontId="0" fillId="0" borderId="33" xfId="48" applyFont="1" applyBorder="1" applyAlignment="1">
      <alignment horizontal="right" vertical="center"/>
    </xf>
    <xf numFmtId="38" fontId="0" fillId="0" borderId="39" xfId="48" applyFont="1" applyBorder="1" applyAlignment="1">
      <alignment horizontal="right" vertical="center"/>
    </xf>
    <xf numFmtId="0" fontId="6" fillId="33" borderId="64" xfId="61" applyFont="1" applyFill="1" applyBorder="1" applyAlignment="1" applyProtection="1">
      <alignment horizontal="center" vertical="center" wrapText="1"/>
      <protection/>
    </xf>
    <xf numFmtId="0" fontId="6" fillId="33" borderId="22" xfId="61" applyFont="1" applyFill="1" applyBorder="1" applyAlignment="1" applyProtection="1">
      <alignment horizontal="center" vertical="center" wrapText="1"/>
      <protection/>
    </xf>
    <xf numFmtId="0" fontId="6" fillId="33" borderId="38" xfId="61" applyFont="1" applyFill="1" applyBorder="1" applyAlignment="1" applyProtection="1">
      <alignment horizontal="center" vertical="center" wrapText="1"/>
      <protection/>
    </xf>
    <xf numFmtId="38" fontId="0" fillId="0" borderId="30" xfId="48" applyFont="1" applyFill="1" applyBorder="1" applyAlignment="1">
      <alignment horizontal="right" vertical="center"/>
    </xf>
    <xf numFmtId="38" fontId="0" fillId="0" borderId="21" xfId="48" applyFont="1" applyFill="1" applyBorder="1" applyAlignment="1">
      <alignment horizontal="right" vertical="center"/>
    </xf>
    <xf numFmtId="38" fontId="0" fillId="0" borderId="31" xfId="48" applyFont="1" applyFill="1" applyBorder="1" applyAlignment="1">
      <alignment horizontal="right" vertical="center"/>
    </xf>
    <xf numFmtId="38" fontId="0" fillId="0" borderId="37" xfId="48" applyFont="1" applyBorder="1" applyAlignment="1">
      <alignment horizontal="center" vertical="center"/>
    </xf>
    <xf numFmtId="38" fontId="0" fillId="0" borderId="22" xfId="48" applyFont="1" applyBorder="1" applyAlignment="1">
      <alignment horizontal="center" vertical="center"/>
    </xf>
    <xf numFmtId="38" fontId="0" fillId="0" borderId="33" xfId="48" applyFont="1" applyBorder="1" applyAlignment="1">
      <alignment horizontal="center" vertical="center"/>
    </xf>
    <xf numFmtId="38" fontId="0" fillId="0" borderId="37" xfId="48" applyFont="1" applyFill="1" applyBorder="1" applyAlignment="1">
      <alignment horizontal="right" vertical="center"/>
    </xf>
    <xf numFmtId="38" fontId="0" fillId="0" borderId="22" xfId="48" applyFont="1" applyFill="1" applyBorder="1" applyAlignment="1">
      <alignment horizontal="right" vertical="center"/>
    </xf>
    <xf numFmtId="38" fontId="0" fillId="0" borderId="33" xfId="48" applyFont="1" applyFill="1" applyBorder="1" applyAlignment="1">
      <alignment horizontal="right" vertical="center"/>
    </xf>
    <xf numFmtId="38" fontId="0" fillId="0" borderId="39" xfId="48" applyFont="1" applyFill="1" applyBorder="1" applyAlignment="1">
      <alignment horizontal="right" vertical="center"/>
    </xf>
    <xf numFmtId="178" fontId="0" fillId="0" borderId="30" xfId="48" applyNumberFormat="1" applyFont="1" applyFill="1" applyBorder="1" applyAlignment="1">
      <alignment horizontal="right" vertical="center"/>
    </xf>
    <xf numFmtId="178" fontId="0" fillId="0" borderId="21" xfId="48" applyNumberFormat="1" applyFont="1" applyFill="1" applyBorder="1" applyAlignment="1">
      <alignment horizontal="right" vertical="center"/>
    </xf>
    <xf numFmtId="178" fontId="0" fillId="0" borderId="60" xfId="48" applyNumberFormat="1" applyFont="1" applyFill="1" applyBorder="1" applyAlignment="1">
      <alignment horizontal="right" vertical="center"/>
    </xf>
    <xf numFmtId="38" fontId="0" fillId="0" borderId="30" xfId="48" applyFont="1" applyBorder="1" applyAlignment="1">
      <alignment horizontal="center" vertical="center"/>
    </xf>
    <xf numFmtId="38" fontId="0" fillId="0" borderId="21" xfId="48" applyFont="1" applyBorder="1" applyAlignment="1">
      <alignment horizontal="center" vertical="center"/>
    </xf>
    <xf numFmtId="38" fontId="0" fillId="0" borderId="31" xfId="48" applyFont="1" applyBorder="1" applyAlignment="1">
      <alignment horizontal="center" vertical="center"/>
    </xf>
    <xf numFmtId="178" fontId="0" fillId="0" borderId="30" xfId="48" applyNumberFormat="1" applyFont="1" applyBorder="1" applyAlignment="1">
      <alignment horizontal="center" vertical="center"/>
    </xf>
    <xf numFmtId="178" fontId="0" fillId="0" borderId="21" xfId="48" applyNumberFormat="1" applyFont="1" applyBorder="1" applyAlignment="1">
      <alignment horizontal="center" vertical="center"/>
    </xf>
    <xf numFmtId="178" fontId="0" fillId="0" borderId="31" xfId="48" applyNumberFormat="1" applyFont="1" applyBorder="1" applyAlignment="1">
      <alignment horizontal="center" vertical="center"/>
    </xf>
    <xf numFmtId="176" fontId="0" fillId="0" borderId="30" xfId="42" applyNumberFormat="1" applyFont="1" applyFill="1" applyBorder="1" applyAlignment="1">
      <alignment horizontal="right" vertical="center"/>
    </xf>
    <xf numFmtId="176" fontId="0" fillId="0" borderId="21" xfId="42" applyNumberFormat="1" applyFont="1" applyFill="1" applyBorder="1" applyAlignment="1">
      <alignment horizontal="right" vertical="center"/>
    </xf>
    <xf numFmtId="176" fontId="0" fillId="0" borderId="31" xfId="42" applyNumberFormat="1" applyFont="1" applyFill="1" applyBorder="1" applyAlignment="1">
      <alignment horizontal="right" vertical="center"/>
    </xf>
    <xf numFmtId="178" fontId="0" fillId="0" borderId="30" xfId="48" applyNumberFormat="1" applyFont="1" applyBorder="1" applyAlignment="1">
      <alignment horizontal="right" vertical="center"/>
    </xf>
    <xf numFmtId="178" fontId="0" fillId="0" borderId="21" xfId="48" applyNumberFormat="1" applyFont="1" applyBorder="1" applyAlignment="1">
      <alignment horizontal="right" vertical="center"/>
    </xf>
    <xf numFmtId="178" fontId="0" fillId="0" borderId="31" xfId="48" applyNumberFormat="1" applyFont="1" applyBorder="1" applyAlignment="1">
      <alignment horizontal="right" vertical="center"/>
    </xf>
    <xf numFmtId="178" fontId="0" fillId="0" borderId="31" xfId="48" applyNumberFormat="1" applyFont="1" applyFill="1" applyBorder="1" applyAlignment="1">
      <alignment horizontal="right" vertical="center"/>
    </xf>
    <xf numFmtId="0" fontId="0" fillId="0" borderId="81" xfId="60" applyFont="1" applyFill="1" applyBorder="1" applyAlignment="1" applyProtection="1">
      <alignment horizontal="left" vertical="center" wrapText="1"/>
      <protection/>
    </xf>
    <xf numFmtId="0" fontId="10" fillId="0" borderId="27" xfId="60" applyFont="1" applyFill="1" applyBorder="1" applyAlignment="1" applyProtection="1">
      <alignment horizontal="left" vertical="center" wrapText="1"/>
      <protection/>
    </xf>
    <xf numFmtId="0" fontId="10" fillId="0" borderId="82" xfId="60" applyFont="1" applyFill="1" applyBorder="1" applyAlignment="1" applyProtection="1">
      <alignment horizontal="left" vertical="center" wrapText="1"/>
      <protection/>
    </xf>
    <xf numFmtId="0" fontId="6" fillId="34" borderId="74" xfId="61" applyFont="1" applyFill="1" applyBorder="1" applyAlignment="1" applyProtection="1">
      <alignment horizontal="center" vertical="center" wrapText="1"/>
      <protection/>
    </xf>
    <xf numFmtId="0" fontId="6" fillId="34" borderId="75" xfId="61" applyFont="1" applyFill="1" applyBorder="1" applyAlignment="1" applyProtection="1">
      <alignment horizontal="center" vertical="center" wrapText="1"/>
      <protection/>
    </xf>
    <xf numFmtId="0" fontId="6" fillId="34" borderId="76" xfId="61" applyFont="1" applyFill="1" applyBorder="1" applyAlignment="1" applyProtection="1">
      <alignment horizontal="center" vertical="center" wrapText="1"/>
      <protection/>
    </xf>
    <xf numFmtId="0" fontId="0" fillId="0" borderId="79" xfId="60" applyFont="1" applyFill="1" applyBorder="1" applyAlignment="1" applyProtection="1">
      <alignment horizontal="left" vertical="center" wrapText="1"/>
      <protection/>
    </xf>
    <xf numFmtId="0" fontId="0" fillId="0" borderId="75" xfId="60" applyFont="1" applyFill="1" applyBorder="1" applyAlignment="1" applyProtection="1">
      <alignment horizontal="left" vertical="center" wrapText="1"/>
      <protection/>
    </xf>
    <xf numFmtId="0" fontId="0" fillId="0" borderId="80" xfId="60" applyFont="1" applyFill="1" applyBorder="1" applyAlignment="1" applyProtection="1">
      <alignment horizontal="left" vertical="center" wrapText="1"/>
      <protection/>
    </xf>
    <xf numFmtId="0" fontId="6" fillId="33" borderId="77" xfId="61" applyFont="1" applyFill="1" applyBorder="1" applyAlignment="1" applyProtection="1">
      <alignment horizontal="center" vertical="center" wrapText="1"/>
      <protection/>
    </xf>
    <xf numFmtId="0" fontId="6" fillId="33" borderId="27" xfId="61" applyFont="1" applyFill="1" applyBorder="1" applyAlignment="1" applyProtection="1">
      <alignment horizontal="center" vertical="center" wrapText="1"/>
      <protection/>
    </xf>
    <xf numFmtId="0" fontId="6" fillId="33" borderId="78" xfId="61" applyFont="1" applyFill="1" applyBorder="1" applyAlignment="1" applyProtection="1">
      <alignment horizontal="center" vertical="center" wrapText="1"/>
      <protection/>
    </xf>
    <xf numFmtId="0" fontId="0" fillId="0" borderId="85" xfId="0" applyFont="1" applyFill="1" applyBorder="1" applyAlignment="1">
      <alignment vertical="center" wrapText="1"/>
    </xf>
    <xf numFmtId="0" fontId="0" fillId="0" borderId="86" xfId="0" applyFont="1" applyFill="1" applyBorder="1" applyAlignment="1">
      <alignment vertical="center" wrapText="1"/>
    </xf>
    <xf numFmtId="0" fontId="14" fillId="34" borderId="74" xfId="61" applyFont="1" applyFill="1" applyBorder="1" applyAlignment="1" applyProtection="1">
      <alignment horizontal="center" vertical="center" wrapText="1"/>
      <protection/>
    </xf>
    <xf numFmtId="0" fontId="14" fillId="34" borderId="75" xfId="61" applyFont="1" applyFill="1" applyBorder="1" applyAlignment="1" applyProtection="1">
      <alignment horizontal="center" vertical="center" wrapText="1"/>
      <protection/>
    </xf>
    <xf numFmtId="0" fontId="14" fillId="34" borderId="76" xfId="61" applyFont="1" applyFill="1" applyBorder="1" applyAlignment="1" applyProtection="1">
      <alignment horizontal="center" vertical="center" wrapText="1"/>
      <protection/>
    </xf>
    <xf numFmtId="0" fontId="14" fillId="34" borderId="77" xfId="61" applyFont="1" applyFill="1" applyBorder="1" applyAlignment="1" applyProtection="1">
      <alignment horizontal="center" vertical="center" wrapText="1"/>
      <protection/>
    </xf>
    <xf numFmtId="0" fontId="14" fillId="34" borderId="27" xfId="61" applyFont="1" applyFill="1" applyBorder="1" applyAlignment="1" applyProtection="1">
      <alignment horizontal="center" vertical="center" wrapText="1"/>
      <protection/>
    </xf>
    <xf numFmtId="0" fontId="14" fillId="34" borderId="78" xfId="61" applyFont="1" applyFill="1" applyBorder="1" applyAlignment="1" applyProtection="1">
      <alignment horizontal="center" vertical="center" wrapText="1"/>
      <protection/>
    </xf>
    <xf numFmtId="0" fontId="16" fillId="33" borderId="58" xfId="60" applyFont="1" applyFill="1" applyBorder="1" applyAlignment="1" applyProtection="1">
      <alignment horizontal="center" vertical="center" wrapText="1"/>
      <protection/>
    </xf>
    <xf numFmtId="0" fontId="6" fillId="34" borderId="77" xfId="61" applyFont="1" applyFill="1" applyBorder="1" applyAlignment="1" applyProtection="1">
      <alignment horizontal="center" vertical="center" wrapText="1"/>
      <protection/>
    </xf>
    <xf numFmtId="0" fontId="6" fillId="34" borderId="27" xfId="61" applyFont="1" applyFill="1" applyBorder="1" applyAlignment="1" applyProtection="1">
      <alignment horizontal="center" vertical="center" wrapText="1"/>
      <protection/>
    </xf>
    <xf numFmtId="0" fontId="6" fillId="34" borderId="78" xfId="61" applyFont="1" applyFill="1" applyBorder="1" applyAlignment="1" applyProtection="1">
      <alignment horizontal="center" vertical="center" wrapText="1"/>
      <protection/>
    </xf>
    <xf numFmtId="41" fontId="0" fillId="0" borderId="18" xfId="60" applyNumberFormat="1" applyFont="1" applyFill="1" applyBorder="1" applyAlignment="1" applyProtection="1">
      <alignment horizontal="center" vertical="center" wrapText="1"/>
      <protection/>
    </xf>
    <xf numFmtId="0" fontId="0" fillId="0" borderId="30" xfId="60" applyFont="1" applyFill="1" applyBorder="1" applyAlignment="1" applyProtection="1">
      <alignment horizontal="center" vertical="center" wrapText="1"/>
      <protection/>
    </xf>
    <xf numFmtId="0" fontId="0" fillId="0" borderId="21" xfId="60" applyFont="1" applyFill="1" applyBorder="1" applyAlignment="1" applyProtection="1">
      <alignment horizontal="center" vertical="center" wrapText="1"/>
      <protection/>
    </xf>
    <xf numFmtId="0" fontId="0" fillId="0" borderId="31" xfId="60" applyFont="1" applyFill="1" applyBorder="1" applyAlignment="1" applyProtection="1">
      <alignment horizontal="center" vertical="center" wrapText="1"/>
      <protection/>
    </xf>
    <xf numFmtId="0" fontId="0" fillId="0" borderId="60" xfId="60" applyFont="1" applyFill="1" applyBorder="1" applyAlignment="1" applyProtection="1">
      <alignment horizontal="center" vertical="center" wrapText="1"/>
      <protection/>
    </xf>
    <xf numFmtId="0" fontId="14" fillId="34" borderId="65" xfId="61" applyFont="1" applyFill="1" applyBorder="1" applyAlignment="1" applyProtection="1">
      <alignment horizontal="center" vertical="center" wrapText="1"/>
      <protection/>
    </xf>
    <xf numFmtId="0" fontId="14" fillId="34" borderId="11" xfId="61" applyFont="1" applyFill="1" applyBorder="1" applyAlignment="1" applyProtection="1">
      <alignment horizontal="center" vertical="center" wrapText="1"/>
      <protection/>
    </xf>
    <xf numFmtId="0" fontId="14" fillId="34" borderId="66" xfId="61" applyFont="1" applyFill="1" applyBorder="1" applyAlignment="1" applyProtection="1">
      <alignment horizontal="center" vertical="center" wrapText="1"/>
      <protection/>
    </xf>
    <xf numFmtId="0" fontId="16" fillId="33" borderId="71" xfId="60" applyFont="1" applyFill="1" applyBorder="1" applyAlignment="1" applyProtection="1">
      <alignment horizontal="center" vertical="center" wrapText="1"/>
      <protection/>
    </xf>
    <xf numFmtId="0" fontId="16" fillId="33" borderId="20" xfId="60" applyFont="1" applyFill="1" applyBorder="1" applyAlignment="1" applyProtection="1">
      <alignment horizontal="center" vertical="center" wrapText="1"/>
      <protection/>
    </xf>
    <xf numFmtId="0" fontId="16" fillId="33" borderId="90" xfId="60" applyFont="1" applyFill="1" applyBorder="1" applyAlignment="1" applyProtection="1">
      <alignment horizontal="center" vertical="center" wrapText="1"/>
      <protection/>
    </xf>
    <xf numFmtId="0" fontId="0" fillId="0" borderId="91" xfId="60" applyFont="1" applyFill="1" applyBorder="1" applyAlignment="1" applyProtection="1">
      <alignment horizontal="center" vertical="center" wrapText="1"/>
      <protection/>
    </xf>
    <xf numFmtId="0" fontId="0" fillId="0" borderId="11" xfId="60" applyFont="1" applyFill="1" applyBorder="1" applyAlignment="1" applyProtection="1">
      <alignment horizontal="center" vertical="center" wrapText="1"/>
      <protection/>
    </xf>
    <xf numFmtId="0" fontId="0" fillId="0" borderId="105" xfId="60" applyFont="1" applyFill="1" applyBorder="1" applyAlignment="1" applyProtection="1">
      <alignment horizontal="center" vertical="center" wrapText="1"/>
      <protection/>
    </xf>
    <xf numFmtId="0" fontId="16" fillId="33" borderId="89" xfId="60" applyFont="1" applyFill="1" applyBorder="1" applyAlignment="1" applyProtection="1">
      <alignment horizontal="center" vertical="center" wrapText="1"/>
      <protection/>
    </xf>
    <xf numFmtId="0" fontId="0" fillId="0" borderId="89" xfId="60" applyFont="1" applyFill="1" applyBorder="1" applyAlignment="1" applyProtection="1">
      <alignment horizontal="center" vertical="center" wrapText="1"/>
      <protection/>
    </xf>
    <xf numFmtId="0" fontId="0" fillId="0" borderId="20" xfId="60" applyFont="1" applyFill="1" applyBorder="1" applyAlignment="1" applyProtection="1">
      <alignment horizontal="center" vertical="center" wrapText="1"/>
      <protection/>
    </xf>
    <xf numFmtId="0" fontId="0" fillId="0" borderId="90" xfId="60" applyFont="1" applyFill="1" applyBorder="1" applyAlignment="1" applyProtection="1">
      <alignment horizontal="center" vertical="center" wrapText="1"/>
      <protection/>
    </xf>
    <xf numFmtId="0" fontId="16" fillId="33" borderId="117" xfId="0" applyFont="1" applyFill="1" applyBorder="1" applyAlignment="1" applyProtection="1">
      <alignment horizontal="center" vertical="center" wrapText="1"/>
      <protection/>
    </xf>
    <xf numFmtId="0" fontId="16" fillId="33" borderId="21" xfId="0" applyFont="1" applyFill="1" applyBorder="1" applyAlignment="1" applyProtection="1">
      <alignment horizontal="center" vertical="center" wrapText="1"/>
      <protection/>
    </xf>
    <xf numFmtId="0" fontId="16" fillId="33" borderId="59" xfId="0" applyFont="1" applyFill="1" applyBorder="1" applyAlignment="1" applyProtection="1">
      <alignment horizontal="center" vertical="center" wrapText="1"/>
      <protection/>
    </xf>
    <xf numFmtId="0" fontId="9" fillId="0" borderId="58" xfId="60" applyFont="1" applyFill="1" applyBorder="1" applyAlignment="1" applyProtection="1">
      <alignment horizontal="left" vertical="center" wrapText="1" shrinkToFit="1"/>
      <protection/>
    </xf>
    <xf numFmtId="0" fontId="9" fillId="0" borderId="21" xfId="60" applyFont="1" applyFill="1" applyBorder="1" applyAlignment="1" applyProtection="1">
      <alignment horizontal="left" vertical="center" wrapText="1" shrinkToFit="1"/>
      <protection/>
    </xf>
    <xf numFmtId="0" fontId="9" fillId="0" borderId="60" xfId="60" applyFont="1" applyFill="1" applyBorder="1" applyAlignment="1" applyProtection="1">
      <alignment horizontal="left" vertical="center" wrapText="1" shrinkToFit="1"/>
      <protection/>
    </xf>
    <xf numFmtId="0" fontId="0" fillId="0" borderId="79" xfId="60" applyFont="1" applyFill="1" applyBorder="1" applyAlignment="1" applyProtection="1">
      <alignment vertical="center" wrapText="1"/>
      <protection/>
    </xf>
    <xf numFmtId="0" fontId="0" fillId="0" borderId="12" xfId="60" applyFont="1" applyFill="1" applyBorder="1" applyAlignment="1" applyProtection="1">
      <alignment vertical="center" wrapText="1"/>
      <protection/>
    </xf>
    <xf numFmtId="0" fontId="0" fillId="0" borderId="16" xfId="60" applyFont="1" applyFill="1" applyBorder="1" applyAlignment="1" applyProtection="1">
      <alignment vertical="center" wrapText="1"/>
      <protection/>
    </xf>
    <xf numFmtId="0" fontId="0" fillId="0" borderId="10" xfId="60" applyFont="1" applyFill="1" applyBorder="1" applyAlignment="1" applyProtection="1">
      <alignment vertical="center" wrapText="1"/>
      <protection/>
    </xf>
    <xf numFmtId="0" fontId="0" fillId="0" borderId="17" xfId="60" applyFont="1" applyFill="1" applyBorder="1" applyAlignment="1" applyProtection="1">
      <alignment vertical="center" wrapText="1"/>
      <protection/>
    </xf>
    <xf numFmtId="0" fontId="17" fillId="33" borderId="117" xfId="0" applyFont="1" applyFill="1" applyBorder="1" applyAlignment="1" applyProtection="1">
      <alignment horizontal="center" vertical="center" wrapText="1"/>
      <protection/>
    </xf>
    <xf numFmtId="0" fontId="17" fillId="33" borderId="21" xfId="0" applyFont="1" applyFill="1" applyBorder="1" applyAlignment="1" applyProtection="1">
      <alignment horizontal="center" vertical="center" wrapText="1"/>
      <protection/>
    </xf>
    <xf numFmtId="0" fontId="17" fillId="33" borderId="59" xfId="0" applyFont="1" applyFill="1" applyBorder="1" applyAlignment="1" applyProtection="1">
      <alignment horizontal="center" vertical="center" wrapText="1"/>
      <protection/>
    </xf>
    <xf numFmtId="0" fontId="9" fillId="0" borderId="31" xfId="60" applyFont="1" applyFill="1" applyBorder="1" applyAlignment="1" applyProtection="1">
      <alignment horizontal="left" vertical="center" wrapText="1" shrinkToFit="1"/>
      <protection/>
    </xf>
    <xf numFmtId="0" fontId="7" fillId="33" borderId="86" xfId="60" applyNumberFormat="1" applyFont="1" applyFill="1" applyBorder="1" applyAlignment="1" applyProtection="1">
      <alignment horizontal="center" vertical="center" wrapText="1"/>
      <protection/>
    </xf>
    <xf numFmtId="0" fontId="0" fillId="0" borderId="3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7" fillId="33" borderId="86" xfId="60" applyFont="1" applyFill="1" applyBorder="1" applyAlignment="1" applyProtection="1">
      <alignment horizontal="center" vertical="center" wrapText="1"/>
      <protection/>
    </xf>
    <xf numFmtId="49" fontId="9" fillId="0" borderId="86" xfId="60" applyNumberFormat="1" applyFont="1" applyFill="1" applyBorder="1" applyAlignment="1" applyProtection="1">
      <alignment horizontal="center" vertical="center" wrapText="1"/>
      <protection/>
    </xf>
    <xf numFmtId="49" fontId="9" fillId="0" borderId="88" xfId="60" applyNumberFormat="1" applyFont="1" applyFill="1" applyBorder="1" applyAlignment="1" applyProtection="1">
      <alignment horizontal="center" vertical="center" wrapText="1"/>
      <protection/>
    </xf>
    <xf numFmtId="0" fontId="6" fillId="33" borderId="117" xfId="61" applyFont="1" applyFill="1" applyBorder="1" applyAlignment="1" applyProtection="1">
      <alignment horizontal="center" vertical="center"/>
      <protection/>
    </xf>
    <xf numFmtId="0" fontId="6" fillId="33" borderId="21" xfId="61" applyFont="1" applyFill="1" applyBorder="1" applyAlignment="1" applyProtection="1">
      <alignment horizontal="center" vertical="center"/>
      <protection/>
    </xf>
    <xf numFmtId="0" fontId="6" fillId="33" borderId="59" xfId="61" applyFont="1" applyFill="1" applyBorder="1" applyAlignment="1" applyProtection="1">
      <alignment horizontal="center" vertical="center"/>
      <protection/>
    </xf>
    <xf numFmtId="0" fontId="9" fillId="0" borderId="58" xfId="60" applyFont="1" applyFill="1" applyBorder="1" applyAlignment="1" applyProtection="1">
      <alignment horizontal="center" vertical="center" wrapText="1" shrinkToFit="1"/>
      <protection/>
    </xf>
    <xf numFmtId="0" fontId="9" fillId="0" borderId="21" xfId="60" applyFont="1" applyFill="1" applyBorder="1" applyAlignment="1" applyProtection="1">
      <alignment horizontal="center" vertical="center" wrapText="1" shrinkToFit="1"/>
      <protection/>
    </xf>
    <xf numFmtId="0" fontId="9" fillId="0" borderId="31" xfId="60" applyFont="1" applyFill="1" applyBorder="1" applyAlignment="1" applyProtection="1">
      <alignment horizontal="center" vertical="center" wrapText="1" shrinkToFit="1"/>
      <protection/>
    </xf>
    <xf numFmtId="0" fontId="10" fillId="33" borderId="30" xfId="0" applyFont="1" applyFill="1" applyBorder="1" applyAlignment="1" applyProtection="1">
      <alignment horizontal="center" vertical="center"/>
      <protection/>
    </xf>
    <xf numFmtId="0" fontId="10" fillId="33" borderId="21" xfId="0" applyFont="1" applyFill="1" applyBorder="1" applyAlignment="1" applyProtection="1">
      <alignment horizontal="center" vertical="center"/>
      <protection/>
    </xf>
    <xf numFmtId="0" fontId="10" fillId="33" borderId="31" xfId="0" applyFont="1" applyFill="1" applyBorder="1" applyAlignment="1" applyProtection="1">
      <alignment horizontal="center" vertical="center"/>
      <protection/>
    </xf>
    <xf numFmtId="0" fontId="0" fillId="0" borderId="60" xfId="0" applyFont="1" applyFill="1" applyBorder="1" applyAlignment="1">
      <alignment horizontal="center" vertical="center"/>
    </xf>
    <xf numFmtId="0" fontId="14" fillId="33" borderId="117" xfId="61" applyFont="1" applyFill="1" applyBorder="1" applyAlignment="1" applyProtection="1">
      <alignment horizontal="center" vertical="center" wrapText="1" shrinkToFit="1"/>
      <protection/>
    </xf>
    <xf numFmtId="0" fontId="14" fillId="33" borderId="21" xfId="61" applyFont="1" applyFill="1" applyBorder="1" applyAlignment="1" applyProtection="1">
      <alignment horizontal="center" vertical="center" shrinkToFit="1"/>
      <protection/>
    </xf>
    <xf numFmtId="0" fontId="14" fillId="33" borderId="59" xfId="61" applyFont="1" applyFill="1" applyBorder="1" applyAlignment="1" applyProtection="1">
      <alignment horizontal="center" vertical="center" shrinkToFit="1"/>
      <protection/>
    </xf>
    <xf numFmtId="0" fontId="9" fillId="0" borderId="81" xfId="60" applyFont="1" applyFill="1" applyBorder="1" applyAlignment="1" applyProtection="1">
      <alignment horizontal="center" vertical="center" wrapText="1" shrinkToFit="1"/>
      <protection/>
    </xf>
    <xf numFmtId="0" fontId="9" fillId="0" borderId="27" xfId="60" applyFont="1" applyFill="1" applyBorder="1" applyAlignment="1" applyProtection="1">
      <alignment horizontal="center" vertical="center" wrapText="1" shrinkToFit="1"/>
      <protection/>
    </xf>
    <xf numFmtId="0" fontId="9" fillId="0" borderId="106" xfId="60" applyFont="1" applyFill="1" applyBorder="1" applyAlignment="1" applyProtection="1">
      <alignment horizontal="center" vertical="center" wrapText="1" shrinkToFit="1"/>
      <protection/>
    </xf>
    <xf numFmtId="0" fontId="4" fillId="0" borderId="10" xfId="0" applyFont="1" applyBorder="1" applyAlignment="1">
      <alignment horizontal="center" vertical="center"/>
    </xf>
    <xf numFmtId="0" fontId="0" fillId="0" borderId="10" xfId="0" applyFont="1" applyBorder="1" applyAlignment="1">
      <alignment vertical="center"/>
    </xf>
    <xf numFmtId="0" fontId="5" fillId="34" borderId="118" xfId="61" applyFont="1" applyFill="1" applyBorder="1" applyAlignment="1" applyProtection="1">
      <alignment horizontal="center" vertical="center"/>
      <protection/>
    </xf>
    <xf numFmtId="0" fontId="0" fillId="0" borderId="97" xfId="0" applyFont="1" applyBorder="1" applyAlignment="1" applyProtection="1">
      <alignment vertical="center"/>
      <protection/>
    </xf>
    <xf numFmtId="0" fontId="5" fillId="35" borderId="97" xfId="0" applyFont="1" applyFill="1" applyBorder="1" applyAlignment="1" applyProtection="1">
      <alignment vertical="center"/>
      <protection/>
    </xf>
    <xf numFmtId="0" fontId="0" fillId="0" borderId="98" xfId="0" applyFont="1" applyBorder="1" applyAlignment="1" applyProtection="1">
      <alignment vertical="center"/>
      <protection/>
    </xf>
    <xf numFmtId="0" fontId="6" fillId="33" borderId="65" xfId="61" applyFont="1" applyFill="1" applyBorder="1" applyAlignment="1" applyProtection="1">
      <alignment horizontal="center" vertical="center"/>
      <protection/>
    </xf>
    <xf numFmtId="0" fontId="6" fillId="33" borderId="11" xfId="61" applyFont="1" applyFill="1" applyBorder="1" applyAlignment="1" applyProtection="1">
      <alignment horizontal="center" vertical="center"/>
      <protection/>
    </xf>
    <xf numFmtId="0" fontId="9" fillId="0" borderId="14" xfId="60" applyFont="1" applyFill="1" applyBorder="1" applyAlignment="1" applyProtection="1">
      <alignment horizontal="center" vertical="center" wrapText="1" shrinkToFit="1"/>
      <protection/>
    </xf>
    <xf numFmtId="0" fontId="9" fillId="0" borderId="11" xfId="60" applyFont="1" applyFill="1" applyBorder="1" applyAlignment="1" applyProtection="1">
      <alignment horizontal="center" vertical="center" wrapText="1" shrinkToFit="1"/>
      <protection/>
    </xf>
    <xf numFmtId="0" fontId="9" fillId="0" borderId="105" xfId="60" applyFont="1" applyFill="1" applyBorder="1" applyAlignment="1" applyProtection="1">
      <alignment horizontal="center" vertical="center" wrapText="1" shrinkToFit="1"/>
      <protection/>
    </xf>
    <xf numFmtId="0" fontId="10" fillId="33" borderId="89" xfId="0" applyFont="1" applyFill="1" applyBorder="1" applyAlignment="1" applyProtection="1">
      <alignment horizontal="center" vertical="center"/>
      <protection/>
    </xf>
    <xf numFmtId="0" fontId="10" fillId="33" borderId="20" xfId="0" applyFont="1" applyFill="1" applyBorder="1" applyAlignment="1" applyProtection="1">
      <alignment horizontal="center" vertical="center"/>
      <protection/>
    </xf>
    <xf numFmtId="0" fontId="0" fillId="0" borderId="73" xfId="0" applyFont="1" applyFill="1" applyBorder="1" applyAlignment="1">
      <alignment horizontal="center" vertical="center"/>
    </xf>
    <xf numFmtId="41" fontId="0" fillId="0" borderId="0" xfId="0" applyNumberFormat="1" applyFont="1" applyAlignment="1">
      <alignment horizontal="center" vertical="center"/>
    </xf>
    <xf numFmtId="0" fontId="0" fillId="0" borderId="0" xfId="60" applyFont="1" applyFill="1" applyBorder="1" applyAlignment="1" applyProtection="1">
      <alignment horizontal="center" vertical="top"/>
      <protection/>
    </xf>
    <xf numFmtId="0" fontId="0" fillId="0" borderId="0" xfId="60" applyFont="1" applyFill="1" applyBorder="1" applyAlignment="1" applyProtection="1">
      <alignment horizontal="center" vertical="top" wrapText="1"/>
      <protection/>
    </xf>
    <xf numFmtId="0" fontId="0" fillId="0" borderId="0" xfId="0" applyFont="1" applyAlignment="1">
      <alignment horizontal="center" vertical="center" readingOrder="1"/>
    </xf>
    <xf numFmtId="0" fontId="0" fillId="0" borderId="0" xfId="0" applyFont="1" applyFill="1" applyAlignment="1">
      <alignment horizontal="center" vertical="center"/>
    </xf>
    <xf numFmtId="0" fontId="6" fillId="0" borderId="119" xfId="61" applyFont="1" applyFill="1" applyBorder="1" applyAlignment="1" applyProtection="1">
      <alignment horizontal="center" vertical="center" wrapText="1"/>
      <protection/>
    </xf>
    <xf numFmtId="0" fontId="6" fillId="0" borderId="120" xfId="61" applyFont="1" applyFill="1" applyBorder="1" applyAlignment="1" applyProtection="1">
      <alignment horizontal="center" vertical="center" wrapText="1"/>
      <protection/>
    </xf>
    <xf numFmtId="0" fontId="6" fillId="0" borderId="121" xfId="61" applyFont="1" applyFill="1" applyBorder="1" applyAlignment="1" applyProtection="1">
      <alignment horizontal="center" vertical="center" wrapText="1"/>
      <protection/>
    </xf>
    <xf numFmtId="0" fontId="10" fillId="34" borderId="91" xfId="0" applyFont="1" applyFill="1" applyBorder="1" applyAlignment="1">
      <alignment horizontal="center" vertical="center"/>
    </xf>
    <xf numFmtId="0" fontId="10" fillId="34" borderId="11" xfId="0" applyFont="1" applyFill="1" applyBorder="1" applyAlignment="1">
      <alignment horizontal="center" vertical="center"/>
    </xf>
    <xf numFmtId="0" fontId="10" fillId="34" borderId="105" xfId="0" applyFont="1" applyFill="1" applyBorder="1" applyAlignment="1">
      <alignment horizontal="center" vertical="center"/>
    </xf>
    <xf numFmtId="0" fontId="17" fillId="33" borderId="122" xfId="0" applyFont="1" applyFill="1" applyBorder="1" applyAlignment="1">
      <alignment horizontal="center" vertical="center" wrapText="1"/>
    </xf>
    <xf numFmtId="0" fontId="17" fillId="33" borderId="115" xfId="0"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10" fillId="34" borderId="15" xfId="0" applyFont="1" applyFill="1" applyBorder="1" applyAlignment="1">
      <alignment horizontal="center" vertical="center"/>
    </xf>
    <xf numFmtId="0" fontId="6" fillId="33" borderId="101" xfId="61" applyFont="1" applyFill="1" applyBorder="1" applyAlignment="1" applyProtection="1">
      <alignment horizontal="center" vertical="center" wrapText="1"/>
      <protection/>
    </xf>
    <xf numFmtId="0" fontId="6" fillId="33" borderId="97" xfId="61" applyFont="1" applyFill="1" applyBorder="1" applyAlignment="1" applyProtection="1">
      <alignment horizontal="center" vertical="center" wrapText="1"/>
      <protection/>
    </xf>
    <xf numFmtId="0" fontId="6" fillId="33" borderId="102" xfId="61" applyFont="1" applyFill="1" applyBorder="1" applyAlignment="1" applyProtection="1">
      <alignment horizontal="center" vertical="center" wrapText="1"/>
      <protection/>
    </xf>
    <xf numFmtId="0" fontId="17" fillId="33" borderId="122" xfId="0" applyFont="1" applyFill="1" applyBorder="1" applyAlignment="1">
      <alignment horizontal="center" vertical="center"/>
    </xf>
    <xf numFmtId="0" fontId="17" fillId="33" borderId="115" xfId="0" applyFont="1" applyFill="1" applyBorder="1" applyAlignment="1">
      <alignment horizontal="center" vertical="center"/>
    </xf>
    <xf numFmtId="0" fontId="17" fillId="33" borderId="24" xfId="0" applyFont="1" applyFill="1" applyBorder="1" applyAlignment="1">
      <alignment horizontal="center" vertical="center"/>
    </xf>
    <xf numFmtId="0" fontId="0" fillId="0" borderId="30" xfId="60" applyFont="1" applyFill="1" applyBorder="1" applyAlignment="1" applyProtection="1">
      <alignment horizontal="center" vertical="center" wrapText="1"/>
      <protection/>
    </xf>
    <xf numFmtId="0" fontId="0" fillId="0" borderId="21" xfId="60" applyFont="1" applyFill="1" applyBorder="1" applyAlignment="1" applyProtection="1">
      <alignment horizontal="center" vertical="center" wrapText="1"/>
      <protection/>
    </xf>
    <xf numFmtId="0" fontId="0" fillId="0" borderId="31" xfId="60" applyFont="1" applyFill="1" applyBorder="1" applyAlignment="1" applyProtection="1">
      <alignment horizontal="center" vertical="center" wrapText="1"/>
      <protection/>
    </xf>
    <xf numFmtId="41" fontId="0" fillId="0" borderId="18" xfId="60" applyNumberFormat="1" applyFont="1" applyFill="1" applyBorder="1" applyAlignment="1" applyProtection="1">
      <alignment horizontal="center" vertical="center" wrapText="1"/>
      <protection/>
    </xf>
    <xf numFmtId="41" fontId="0" fillId="0" borderId="27" xfId="60" applyNumberFormat="1" applyFont="1" applyFill="1" applyBorder="1" applyAlignment="1" applyProtection="1">
      <alignment horizontal="center" vertical="center" wrapText="1"/>
      <protection/>
    </xf>
    <xf numFmtId="41" fontId="0" fillId="0" borderId="82" xfId="60" applyNumberFormat="1" applyFont="1" applyFill="1" applyBorder="1" applyAlignment="1" applyProtection="1">
      <alignment horizontal="center" vertical="center" wrapText="1"/>
      <protection/>
    </xf>
    <xf numFmtId="0" fontId="0" fillId="0" borderId="60" xfId="60" applyFont="1" applyFill="1" applyBorder="1" applyAlignment="1" applyProtection="1">
      <alignment horizontal="center" vertical="center" wrapText="1"/>
      <protection/>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Sheet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47625</xdr:colOff>
      <xdr:row>80</xdr:row>
      <xdr:rowOff>66675</xdr:rowOff>
    </xdr:from>
    <xdr:to>
      <xdr:col>38</xdr:col>
      <xdr:colOff>142875</xdr:colOff>
      <xdr:row>80</xdr:row>
      <xdr:rowOff>314325</xdr:rowOff>
    </xdr:to>
    <xdr:sp>
      <xdr:nvSpPr>
        <xdr:cNvPr id="1" name="円/楕円 3"/>
        <xdr:cNvSpPr>
          <a:spLocks/>
        </xdr:cNvSpPr>
      </xdr:nvSpPr>
      <xdr:spPr>
        <a:xfrm>
          <a:off x="7096125" y="25031700"/>
          <a:ext cx="2857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105</xdr:row>
      <xdr:rowOff>104775</xdr:rowOff>
    </xdr:from>
    <xdr:to>
      <xdr:col>46</xdr:col>
      <xdr:colOff>0</xdr:colOff>
      <xdr:row>116</xdr:row>
      <xdr:rowOff>66675</xdr:rowOff>
    </xdr:to>
    <xdr:sp>
      <xdr:nvSpPr>
        <xdr:cNvPr id="2" name="テキスト ボックス 22"/>
        <xdr:cNvSpPr txBox="1">
          <a:spLocks noChangeArrowheads="1"/>
        </xdr:cNvSpPr>
      </xdr:nvSpPr>
      <xdr:spPr>
        <a:xfrm>
          <a:off x="2295525" y="34413825"/>
          <a:ext cx="6467475" cy="195262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収入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国費　　　　　　　　　　　　５６，９３３百万円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補塡金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２２，２２４</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運用収入　　　　　　　　　　　　　２５百万円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（うち補助金相当額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１６，７９６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生産者積立金収入　　　１８，３２７百万円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その他（県拠出金等）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３６２百万円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計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７５，６４６百万円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２２，２２４百万円</a:t>
          </a:r>
        </a:p>
      </xdr:txBody>
    </xdr:sp>
    <xdr:clientData/>
  </xdr:twoCellAnchor>
  <xdr:twoCellAnchor>
    <xdr:from>
      <xdr:col>12</xdr:col>
      <xdr:colOff>133350</xdr:colOff>
      <xdr:row>113</xdr:row>
      <xdr:rowOff>0</xdr:rowOff>
    </xdr:from>
    <xdr:to>
      <xdr:col>44</xdr:col>
      <xdr:colOff>57150</xdr:colOff>
      <xdr:row>113</xdr:row>
      <xdr:rowOff>0</xdr:rowOff>
    </xdr:to>
    <xdr:sp>
      <xdr:nvSpPr>
        <xdr:cNvPr id="3" name="直線コネクタ 4"/>
        <xdr:cNvSpPr>
          <a:spLocks/>
        </xdr:cNvSpPr>
      </xdr:nvSpPr>
      <xdr:spPr>
        <a:xfrm>
          <a:off x="2419350" y="35756850"/>
          <a:ext cx="60198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121</xdr:row>
      <xdr:rowOff>28575</xdr:rowOff>
    </xdr:from>
    <xdr:to>
      <xdr:col>17</xdr:col>
      <xdr:colOff>142875</xdr:colOff>
      <xdr:row>127</xdr:row>
      <xdr:rowOff>114300</xdr:rowOff>
    </xdr:to>
    <xdr:sp>
      <xdr:nvSpPr>
        <xdr:cNvPr id="4" name="直線矢印コネクタ 9"/>
        <xdr:cNvSpPr>
          <a:spLocks/>
        </xdr:cNvSpPr>
      </xdr:nvSpPr>
      <xdr:spPr>
        <a:xfrm flipH="1" flipV="1">
          <a:off x="3362325" y="37233225"/>
          <a:ext cx="19050" cy="11715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121</xdr:row>
      <xdr:rowOff>0</xdr:rowOff>
    </xdr:from>
    <xdr:to>
      <xdr:col>30</xdr:col>
      <xdr:colOff>19050</xdr:colOff>
      <xdr:row>125</xdr:row>
      <xdr:rowOff>180975</xdr:rowOff>
    </xdr:to>
    <xdr:sp>
      <xdr:nvSpPr>
        <xdr:cNvPr id="5" name="直線矢印コネクタ 9"/>
        <xdr:cNvSpPr>
          <a:spLocks/>
        </xdr:cNvSpPr>
      </xdr:nvSpPr>
      <xdr:spPr>
        <a:xfrm>
          <a:off x="5734050" y="37204650"/>
          <a:ext cx="0" cy="9048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132</xdr:row>
      <xdr:rowOff>66675</xdr:rowOff>
    </xdr:from>
    <xdr:to>
      <xdr:col>38</xdr:col>
      <xdr:colOff>190500</xdr:colOff>
      <xdr:row>133</xdr:row>
      <xdr:rowOff>152400</xdr:rowOff>
    </xdr:to>
    <xdr:sp>
      <xdr:nvSpPr>
        <xdr:cNvPr id="6" name="正方形/長方形 7"/>
        <xdr:cNvSpPr>
          <a:spLocks/>
        </xdr:cNvSpPr>
      </xdr:nvSpPr>
      <xdr:spPr>
        <a:xfrm>
          <a:off x="4381500" y="39262050"/>
          <a:ext cx="3048000" cy="2667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交付契約者戸数：８千戸</a:t>
          </a:r>
        </a:p>
      </xdr:txBody>
    </xdr:sp>
    <xdr:clientData/>
  </xdr:twoCellAnchor>
  <xdr:twoCellAnchor>
    <xdr:from>
      <xdr:col>37</xdr:col>
      <xdr:colOff>19050</xdr:colOff>
      <xdr:row>120</xdr:row>
      <xdr:rowOff>180975</xdr:rowOff>
    </xdr:from>
    <xdr:to>
      <xdr:col>37</xdr:col>
      <xdr:colOff>19050</xdr:colOff>
      <xdr:row>132</xdr:row>
      <xdr:rowOff>66675</xdr:rowOff>
    </xdr:to>
    <xdr:sp>
      <xdr:nvSpPr>
        <xdr:cNvPr id="7" name="直線矢印コネクタ 9"/>
        <xdr:cNvSpPr>
          <a:spLocks/>
        </xdr:cNvSpPr>
      </xdr:nvSpPr>
      <xdr:spPr>
        <a:xfrm flipH="1" flipV="1">
          <a:off x="7067550" y="37204650"/>
          <a:ext cx="0" cy="20574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123</xdr:row>
      <xdr:rowOff>171450</xdr:rowOff>
    </xdr:from>
    <xdr:to>
      <xdr:col>40</xdr:col>
      <xdr:colOff>123825</xdr:colOff>
      <xdr:row>127</xdr:row>
      <xdr:rowOff>28575</xdr:rowOff>
    </xdr:to>
    <xdr:sp>
      <xdr:nvSpPr>
        <xdr:cNvPr id="8" name="テキスト ボックス 23"/>
        <xdr:cNvSpPr txBox="1">
          <a:spLocks noChangeArrowheads="1"/>
        </xdr:cNvSpPr>
      </xdr:nvSpPr>
      <xdr:spPr>
        <a:xfrm>
          <a:off x="6372225" y="37738050"/>
          <a:ext cx="1371600" cy="5810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生産者積立金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１８，３２７百万円</a:t>
          </a:r>
        </a:p>
      </xdr:txBody>
    </xdr:sp>
    <xdr:clientData/>
  </xdr:twoCellAnchor>
  <xdr:twoCellAnchor>
    <xdr:from>
      <xdr:col>27</xdr:col>
      <xdr:colOff>190500</xdr:colOff>
      <xdr:row>126</xdr:row>
      <xdr:rowOff>66675</xdr:rowOff>
    </xdr:from>
    <xdr:to>
      <xdr:col>32</xdr:col>
      <xdr:colOff>19050</xdr:colOff>
      <xdr:row>127</xdr:row>
      <xdr:rowOff>114300</xdr:rowOff>
    </xdr:to>
    <xdr:sp>
      <xdr:nvSpPr>
        <xdr:cNvPr id="9" name="テキスト ボックス 27"/>
        <xdr:cNvSpPr txBox="1">
          <a:spLocks noChangeArrowheads="1"/>
        </xdr:cNvSpPr>
      </xdr:nvSpPr>
      <xdr:spPr>
        <a:xfrm>
          <a:off x="5334000" y="38176200"/>
          <a:ext cx="781050" cy="2286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133350</xdr:colOff>
      <xdr:row>134</xdr:row>
      <xdr:rowOff>104775</xdr:rowOff>
    </xdr:from>
    <xdr:to>
      <xdr:col>39</xdr:col>
      <xdr:colOff>133350</xdr:colOff>
      <xdr:row>139</xdr:row>
      <xdr:rowOff>104775</xdr:rowOff>
    </xdr:to>
    <xdr:sp>
      <xdr:nvSpPr>
        <xdr:cNvPr id="10" name="大かっこ 30"/>
        <xdr:cNvSpPr>
          <a:spLocks/>
        </xdr:cNvSpPr>
      </xdr:nvSpPr>
      <xdr:spPr>
        <a:xfrm>
          <a:off x="4324350" y="39662100"/>
          <a:ext cx="3238500" cy="9048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①個体登録の申込み</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②生産者積立金の納付</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③肥育牛の販売</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等</a:t>
          </a:r>
        </a:p>
      </xdr:txBody>
    </xdr:sp>
    <xdr:clientData/>
  </xdr:twoCellAnchor>
  <xdr:twoCellAnchor>
    <xdr:from>
      <xdr:col>22</xdr:col>
      <xdr:colOff>85725</xdr:colOff>
      <xdr:row>127</xdr:row>
      <xdr:rowOff>114300</xdr:rowOff>
    </xdr:from>
    <xdr:to>
      <xdr:col>39</xdr:col>
      <xdr:colOff>104775</xdr:colOff>
      <xdr:row>134</xdr:row>
      <xdr:rowOff>38100</xdr:rowOff>
    </xdr:to>
    <xdr:sp>
      <xdr:nvSpPr>
        <xdr:cNvPr id="11" name="正方形/長方形 12"/>
        <xdr:cNvSpPr>
          <a:spLocks/>
        </xdr:cNvSpPr>
      </xdr:nvSpPr>
      <xdr:spPr>
        <a:xfrm>
          <a:off x="4276725" y="38404800"/>
          <a:ext cx="3257550" cy="11906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127</xdr:row>
      <xdr:rowOff>142875</xdr:rowOff>
    </xdr:from>
    <xdr:to>
      <xdr:col>20</xdr:col>
      <xdr:colOff>57150</xdr:colOff>
      <xdr:row>129</xdr:row>
      <xdr:rowOff>152400</xdr:rowOff>
    </xdr:to>
    <xdr:sp>
      <xdr:nvSpPr>
        <xdr:cNvPr id="12" name="正方形/長方形 13"/>
        <xdr:cNvSpPr>
          <a:spLocks/>
        </xdr:cNvSpPr>
      </xdr:nvSpPr>
      <xdr:spPr>
        <a:xfrm>
          <a:off x="2857500" y="38433375"/>
          <a:ext cx="1009650" cy="3714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123</xdr:row>
      <xdr:rowOff>114300</xdr:rowOff>
    </xdr:from>
    <xdr:to>
      <xdr:col>21</xdr:col>
      <xdr:colOff>0</xdr:colOff>
      <xdr:row>126</xdr:row>
      <xdr:rowOff>104775</xdr:rowOff>
    </xdr:to>
    <xdr:sp>
      <xdr:nvSpPr>
        <xdr:cNvPr id="13" name="テキスト ボックス 23"/>
        <xdr:cNvSpPr txBox="1">
          <a:spLocks noChangeArrowheads="1"/>
        </xdr:cNvSpPr>
      </xdr:nvSpPr>
      <xdr:spPr>
        <a:xfrm>
          <a:off x="2762250" y="37680900"/>
          <a:ext cx="1238250" cy="5334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県拠出金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３５５百万円</a:t>
          </a:r>
        </a:p>
      </xdr:txBody>
    </xdr:sp>
    <xdr:clientData/>
  </xdr:twoCellAnchor>
  <xdr:twoCellAnchor>
    <xdr:from>
      <xdr:col>11</xdr:col>
      <xdr:colOff>19050</xdr:colOff>
      <xdr:row>119</xdr:row>
      <xdr:rowOff>152400</xdr:rowOff>
    </xdr:from>
    <xdr:to>
      <xdr:col>46</xdr:col>
      <xdr:colOff>19050</xdr:colOff>
      <xdr:row>121</xdr:row>
      <xdr:rowOff>104775</xdr:rowOff>
    </xdr:to>
    <xdr:sp>
      <xdr:nvSpPr>
        <xdr:cNvPr id="14" name="大かっこ 15"/>
        <xdr:cNvSpPr>
          <a:spLocks/>
        </xdr:cNvSpPr>
      </xdr:nvSpPr>
      <xdr:spPr>
        <a:xfrm>
          <a:off x="2114550" y="36995100"/>
          <a:ext cx="6667500" cy="314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肉用牛肥育経営の粗収益が生産コストを下回った場合に、差額の８割を補塡金として交付</a:t>
          </a:r>
        </a:p>
      </xdr:txBody>
    </xdr:sp>
    <xdr:clientData/>
  </xdr:twoCellAnchor>
  <xdr:twoCellAnchor>
    <xdr:from>
      <xdr:col>21</xdr:col>
      <xdr:colOff>19050</xdr:colOff>
      <xdr:row>92</xdr:row>
      <xdr:rowOff>0</xdr:rowOff>
    </xdr:from>
    <xdr:to>
      <xdr:col>34</xdr:col>
      <xdr:colOff>19050</xdr:colOff>
      <xdr:row>94</xdr:row>
      <xdr:rowOff>0</xdr:rowOff>
    </xdr:to>
    <xdr:sp>
      <xdr:nvSpPr>
        <xdr:cNvPr id="15" name="正方形/長方形 16"/>
        <xdr:cNvSpPr>
          <a:spLocks/>
        </xdr:cNvSpPr>
      </xdr:nvSpPr>
      <xdr:spPr>
        <a:xfrm>
          <a:off x="4019550" y="31956375"/>
          <a:ext cx="2476500" cy="3619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94</xdr:row>
      <xdr:rowOff>0</xdr:rowOff>
    </xdr:from>
    <xdr:to>
      <xdr:col>27</xdr:col>
      <xdr:colOff>104775</xdr:colOff>
      <xdr:row>98</xdr:row>
      <xdr:rowOff>0</xdr:rowOff>
    </xdr:to>
    <xdr:sp>
      <xdr:nvSpPr>
        <xdr:cNvPr id="16" name="直線矢印コネクタ 9"/>
        <xdr:cNvSpPr>
          <a:spLocks/>
        </xdr:cNvSpPr>
      </xdr:nvSpPr>
      <xdr:spPr>
        <a:xfrm>
          <a:off x="5248275" y="32318325"/>
          <a:ext cx="0" cy="7239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98</xdr:row>
      <xdr:rowOff>19050</xdr:rowOff>
    </xdr:from>
    <xdr:to>
      <xdr:col>33</xdr:col>
      <xdr:colOff>85725</xdr:colOff>
      <xdr:row>101</xdr:row>
      <xdr:rowOff>28575</xdr:rowOff>
    </xdr:to>
    <xdr:sp>
      <xdr:nvSpPr>
        <xdr:cNvPr id="17" name="テキスト ボックス 18"/>
        <xdr:cNvSpPr txBox="1">
          <a:spLocks noChangeArrowheads="1"/>
        </xdr:cNvSpPr>
      </xdr:nvSpPr>
      <xdr:spPr>
        <a:xfrm>
          <a:off x="4124325" y="33061275"/>
          <a:ext cx="2247900" cy="5524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平成２６年度：５６，９３３百万円</a:t>
          </a:r>
        </a:p>
      </xdr:txBody>
    </xdr:sp>
    <xdr:clientData/>
  </xdr:twoCellAnchor>
  <xdr:twoCellAnchor>
    <xdr:from>
      <xdr:col>10</xdr:col>
      <xdr:colOff>9525</xdr:colOff>
      <xdr:row>101</xdr:row>
      <xdr:rowOff>104775</xdr:rowOff>
    </xdr:from>
    <xdr:to>
      <xdr:col>47</xdr:col>
      <xdr:colOff>190500</xdr:colOff>
      <xdr:row>119</xdr:row>
      <xdr:rowOff>133350</xdr:rowOff>
    </xdr:to>
    <xdr:sp>
      <xdr:nvSpPr>
        <xdr:cNvPr id="18" name="正方形/長方形 19"/>
        <xdr:cNvSpPr>
          <a:spLocks/>
        </xdr:cNvSpPr>
      </xdr:nvSpPr>
      <xdr:spPr>
        <a:xfrm>
          <a:off x="1914525" y="33689925"/>
          <a:ext cx="7229475" cy="3286125"/>
        </a:xfrm>
        <a:prstGeom prst="rect">
          <a:avLst/>
        </a:prstGeom>
        <a:noFill/>
        <a:ln w="25400"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244"/>
  <sheetViews>
    <sheetView tabSelected="1" view="pageBreakPreview" zoomScale="80" zoomScaleNormal="10" zoomScaleSheetLayoutView="80" zoomScalePageLayoutView="70" workbookViewId="0" topLeftCell="A1">
      <selection activeCell="B1" sqref="B1"/>
    </sheetView>
  </sheetViews>
  <sheetFormatPr defaultColWidth="9.00390625" defaultRowHeight="13.5"/>
  <cols>
    <col min="1" max="51" width="2.50390625" style="23" customWidth="1"/>
    <col min="52" max="58" width="2.25390625" style="23" customWidth="1"/>
    <col min="59" max="66" width="6.00390625" style="23" customWidth="1"/>
    <col min="67" max="16384" width="9.00390625" style="23" customWidth="1"/>
  </cols>
  <sheetData>
    <row r="1" spans="36:51" ht="21.75" customHeight="1" thickBot="1">
      <c r="AJ1" s="578" t="s">
        <v>26</v>
      </c>
      <c r="AK1" s="579"/>
      <c r="AL1" s="579"/>
      <c r="AM1" s="579"/>
      <c r="AN1" s="579"/>
      <c r="AO1" s="579"/>
      <c r="AP1" s="579"/>
      <c r="AQ1" s="579"/>
      <c r="AR1" s="578" t="s">
        <v>204</v>
      </c>
      <c r="AS1" s="578"/>
      <c r="AT1" s="578"/>
      <c r="AU1" s="578"/>
      <c r="AV1" s="578"/>
      <c r="AW1" s="578"/>
      <c r="AX1" s="578"/>
      <c r="AY1" s="578"/>
    </row>
    <row r="2" spans="1:51" ht="31.5" customHeight="1" thickBot="1">
      <c r="A2" s="580" t="s">
        <v>100</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2" t="s">
        <v>123</v>
      </c>
      <c r="AQ2" s="581"/>
      <c r="AR2" s="581"/>
      <c r="AS2" s="581"/>
      <c r="AT2" s="581"/>
      <c r="AU2" s="581"/>
      <c r="AV2" s="581"/>
      <c r="AW2" s="581"/>
      <c r="AX2" s="581"/>
      <c r="AY2" s="583"/>
    </row>
    <row r="3" spans="1:51" ht="25.5" customHeight="1">
      <c r="A3" s="584" t="s">
        <v>105</v>
      </c>
      <c r="B3" s="585"/>
      <c r="C3" s="585"/>
      <c r="D3" s="585"/>
      <c r="E3" s="585"/>
      <c r="F3" s="585"/>
      <c r="G3" s="586" t="s">
        <v>137</v>
      </c>
      <c r="H3" s="587"/>
      <c r="I3" s="587"/>
      <c r="J3" s="587"/>
      <c r="K3" s="587"/>
      <c r="L3" s="587"/>
      <c r="M3" s="587"/>
      <c r="N3" s="587"/>
      <c r="O3" s="587"/>
      <c r="P3" s="587"/>
      <c r="Q3" s="587"/>
      <c r="R3" s="587"/>
      <c r="S3" s="587"/>
      <c r="T3" s="587"/>
      <c r="U3" s="587"/>
      <c r="V3" s="587"/>
      <c r="W3" s="587"/>
      <c r="X3" s="587"/>
      <c r="Y3" s="587"/>
      <c r="Z3" s="588"/>
      <c r="AA3" s="589" t="s">
        <v>20</v>
      </c>
      <c r="AB3" s="590"/>
      <c r="AC3" s="590"/>
      <c r="AD3" s="590"/>
      <c r="AE3" s="590"/>
      <c r="AF3" s="590"/>
      <c r="AG3" s="301" t="s">
        <v>138</v>
      </c>
      <c r="AH3" s="302"/>
      <c r="AI3" s="302"/>
      <c r="AJ3" s="302"/>
      <c r="AK3" s="302"/>
      <c r="AL3" s="302"/>
      <c r="AM3" s="302"/>
      <c r="AN3" s="302"/>
      <c r="AO3" s="302"/>
      <c r="AP3" s="302"/>
      <c r="AQ3" s="302"/>
      <c r="AR3" s="302"/>
      <c r="AS3" s="302"/>
      <c r="AT3" s="302"/>
      <c r="AU3" s="302"/>
      <c r="AV3" s="302"/>
      <c r="AW3" s="302"/>
      <c r="AX3" s="302"/>
      <c r="AY3" s="591"/>
    </row>
    <row r="4" spans="1:51" ht="25.5" customHeight="1">
      <c r="A4" s="562" t="s">
        <v>106</v>
      </c>
      <c r="B4" s="563"/>
      <c r="C4" s="563"/>
      <c r="D4" s="563"/>
      <c r="E4" s="563"/>
      <c r="F4" s="564"/>
      <c r="G4" s="565" t="s">
        <v>139</v>
      </c>
      <c r="H4" s="566"/>
      <c r="I4" s="566"/>
      <c r="J4" s="566"/>
      <c r="K4" s="566"/>
      <c r="L4" s="566"/>
      <c r="M4" s="566"/>
      <c r="N4" s="566"/>
      <c r="O4" s="566"/>
      <c r="P4" s="566"/>
      <c r="Q4" s="566"/>
      <c r="R4" s="566"/>
      <c r="S4" s="566"/>
      <c r="T4" s="566"/>
      <c r="U4" s="566"/>
      <c r="V4" s="566"/>
      <c r="W4" s="566"/>
      <c r="X4" s="566"/>
      <c r="Y4" s="566"/>
      <c r="Z4" s="567"/>
      <c r="AA4" s="568" t="s">
        <v>21</v>
      </c>
      <c r="AB4" s="569"/>
      <c r="AC4" s="569"/>
      <c r="AD4" s="569"/>
      <c r="AE4" s="569"/>
      <c r="AF4" s="570"/>
      <c r="AG4" s="108" t="s">
        <v>196</v>
      </c>
      <c r="AH4" s="106"/>
      <c r="AI4" s="106"/>
      <c r="AJ4" s="106"/>
      <c r="AK4" s="106"/>
      <c r="AL4" s="106"/>
      <c r="AM4" s="106"/>
      <c r="AN4" s="106"/>
      <c r="AO4" s="106"/>
      <c r="AP4" s="106"/>
      <c r="AQ4" s="106"/>
      <c r="AR4" s="106"/>
      <c r="AS4" s="106"/>
      <c r="AT4" s="106"/>
      <c r="AU4" s="106"/>
      <c r="AV4" s="106"/>
      <c r="AW4" s="106"/>
      <c r="AX4" s="106"/>
      <c r="AY4" s="571"/>
    </row>
    <row r="5" spans="1:51" ht="25.5" customHeight="1">
      <c r="A5" s="572" t="s">
        <v>107</v>
      </c>
      <c r="B5" s="573"/>
      <c r="C5" s="573"/>
      <c r="D5" s="573"/>
      <c r="E5" s="573"/>
      <c r="F5" s="574"/>
      <c r="G5" s="575" t="s">
        <v>150</v>
      </c>
      <c r="H5" s="576"/>
      <c r="I5" s="576"/>
      <c r="J5" s="576"/>
      <c r="K5" s="576"/>
      <c r="L5" s="576"/>
      <c r="M5" s="576"/>
      <c r="N5" s="576"/>
      <c r="O5" s="576"/>
      <c r="P5" s="576"/>
      <c r="Q5" s="576"/>
      <c r="R5" s="576"/>
      <c r="S5" s="576"/>
      <c r="T5" s="576"/>
      <c r="U5" s="576"/>
      <c r="V5" s="576"/>
      <c r="W5" s="576"/>
      <c r="X5" s="576"/>
      <c r="Y5" s="576"/>
      <c r="Z5" s="577"/>
      <c r="AA5" s="568" t="s">
        <v>0</v>
      </c>
      <c r="AB5" s="569"/>
      <c r="AC5" s="569"/>
      <c r="AD5" s="569"/>
      <c r="AE5" s="569"/>
      <c r="AF5" s="570"/>
      <c r="AG5" s="108" t="s">
        <v>140</v>
      </c>
      <c r="AH5" s="106"/>
      <c r="AI5" s="106"/>
      <c r="AJ5" s="106"/>
      <c r="AK5" s="106"/>
      <c r="AL5" s="106"/>
      <c r="AM5" s="106"/>
      <c r="AN5" s="106"/>
      <c r="AO5" s="106"/>
      <c r="AP5" s="106"/>
      <c r="AQ5" s="106"/>
      <c r="AR5" s="106"/>
      <c r="AS5" s="106"/>
      <c r="AT5" s="106"/>
      <c r="AU5" s="106"/>
      <c r="AV5" s="106"/>
      <c r="AW5" s="106"/>
      <c r="AX5" s="106"/>
      <c r="AY5" s="571"/>
    </row>
    <row r="6" spans="1:51" ht="87.75" customHeight="1">
      <c r="A6" s="551" t="s">
        <v>28</v>
      </c>
      <c r="B6" s="552"/>
      <c r="C6" s="552"/>
      <c r="D6" s="552"/>
      <c r="E6" s="552"/>
      <c r="F6" s="553"/>
      <c r="G6" s="543" t="s">
        <v>203</v>
      </c>
      <c r="H6" s="544"/>
      <c r="I6" s="544"/>
      <c r="J6" s="544"/>
      <c r="K6" s="544"/>
      <c r="L6" s="544"/>
      <c r="M6" s="544"/>
      <c r="N6" s="544"/>
      <c r="O6" s="544"/>
      <c r="P6" s="544"/>
      <c r="Q6" s="544"/>
      <c r="R6" s="544"/>
      <c r="S6" s="554"/>
      <c r="T6" s="555" t="s">
        <v>104</v>
      </c>
      <c r="U6" s="555"/>
      <c r="V6" s="555"/>
      <c r="W6" s="555"/>
      <c r="X6" s="555"/>
      <c r="Y6" s="556" t="s">
        <v>206</v>
      </c>
      <c r="Z6" s="557"/>
      <c r="AA6" s="557"/>
      <c r="AB6" s="557"/>
      <c r="AC6" s="557"/>
      <c r="AD6" s="557"/>
      <c r="AE6" s="557"/>
      <c r="AF6" s="557"/>
      <c r="AG6" s="557"/>
      <c r="AH6" s="558"/>
      <c r="AI6" s="559" t="s">
        <v>29</v>
      </c>
      <c r="AJ6" s="559"/>
      <c r="AK6" s="559"/>
      <c r="AL6" s="559"/>
      <c r="AM6" s="559"/>
      <c r="AN6" s="560" t="s">
        <v>205</v>
      </c>
      <c r="AO6" s="560"/>
      <c r="AP6" s="560"/>
      <c r="AQ6" s="560"/>
      <c r="AR6" s="560"/>
      <c r="AS6" s="560"/>
      <c r="AT6" s="560"/>
      <c r="AU6" s="560"/>
      <c r="AV6" s="560"/>
      <c r="AW6" s="560"/>
      <c r="AX6" s="560"/>
      <c r="AY6" s="561"/>
    </row>
    <row r="7" spans="1:51" ht="75" customHeight="1">
      <c r="A7" s="540" t="s">
        <v>33</v>
      </c>
      <c r="B7" s="541"/>
      <c r="C7" s="541"/>
      <c r="D7" s="541"/>
      <c r="E7" s="541"/>
      <c r="F7" s="542"/>
      <c r="G7" s="543" t="s">
        <v>141</v>
      </c>
      <c r="H7" s="544"/>
      <c r="I7" s="544"/>
      <c r="J7" s="544"/>
      <c r="K7" s="544"/>
      <c r="L7" s="544"/>
      <c r="M7" s="544"/>
      <c r="N7" s="544"/>
      <c r="O7" s="544"/>
      <c r="P7" s="544"/>
      <c r="Q7" s="544"/>
      <c r="R7" s="544"/>
      <c r="S7" s="544"/>
      <c r="T7" s="544"/>
      <c r="U7" s="544"/>
      <c r="V7" s="544"/>
      <c r="W7" s="544"/>
      <c r="X7" s="544"/>
      <c r="Y7" s="544"/>
      <c r="Z7" s="544"/>
      <c r="AA7" s="544"/>
      <c r="AB7" s="544"/>
      <c r="AC7" s="544"/>
      <c r="AD7" s="544"/>
      <c r="AE7" s="544"/>
      <c r="AF7" s="544"/>
      <c r="AG7" s="544"/>
      <c r="AH7" s="544"/>
      <c r="AI7" s="544"/>
      <c r="AJ7" s="544"/>
      <c r="AK7" s="544"/>
      <c r="AL7" s="544"/>
      <c r="AM7" s="544"/>
      <c r="AN7" s="544"/>
      <c r="AO7" s="544"/>
      <c r="AP7" s="544"/>
      <c r="AQ7" s="544"/>
      <c r="AR7" s="544"/>
      <c r="AS7" s="544"/>
      <c r="AT7" s="544"/>
      <c r="AU7" s="544"/>
      <c r="AV7" s="544"/>
      <c r="AW7" s="544"/>
      <c r="AX7" s="544"/>
      <c r="AY7" s="545"/>
    </row>
    <row r="8" spans="1:51" ht="24.75" customHeight="1">
      <c r="A8" s="501" t="s">
        <v>32</v>
      </c>
      <c r="B8" s="502"/>
      <c r="C8" s="502"/>
      <c r="D8" s="502"/>
      <c r="E8" s="502"/>
      <c r="F8" s="503"/>
      <c r="G8" s="546" t="s">
        <v>124</v>
      </c>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7"/>
    </row>
    <row r="9" spans="1:51" ht="24.75" customHeight="1">
      <c r="A9" s="308"/>
      <c r="B9" s="309"/>
      <c r="C9" s="309"/>
      <c r="D9" s="309"/>
      <c r="E9" s="309"/>
      <c r="F9" s="334"/>
      <c r="G9" s="547" t="s">
        <v>135</v>
      </c>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60"/>
    </row>
    <row r="10" spans="1:51" ht="75" customHeight="1" thickBot="1">
      <c r="A10" s="310"/>
      <c r="B10" s="311"/>
      <c r="C10" s="311"/>
      <c r="D10" s="311"/>
      <c r="E10" s="311"/>
      <c r="F10" s="335"/>
      <c r="G10" s="548" t="s">
        <v>142</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49"/>
      <c r="AY10" s="550"/>
    </row>
    <row r="11" spans="1:51" ht="30" customHeight="1">
      <c r="A11" s="527" t="s">
        <v>101</v>
      </c>
      <c r="B11" s="528"/>
      <c r="C11" s="528"/>
      <c r="D11" s="528"/>
      <c r="E11" s="528"/>
      <c r="F11" s="529"/>
      <c r="G11" s="530" t="s">
        <v>110</v>
      </c>
      <c r="H11" s="531"/>
      <c r="I11" s="531"/>
      <c r="J11" s="531"/>
      <c r="K11" s="531"/>
      <c r="L11" s="531"/>
      <c r="M11" s="531"/>
      <c r="N11" s="532"/>
      <c r="O11" s="533" t="s">
        <v>129</v>
      </c>
      <c r="P11" s="534"/>
      <c r="Q11" s="534"/>
      <c r="R11" s="534"/>
      <c r="S11" s="534"/>
      <c r="T11" s="534"/>
      <c r="U11" s="534"/>
      <c r="V11" s="535"/>
      <c r="W11" s="536" t="s">
        <v>111</v>
      </c>
      <c r="X11" s="531"/>
      <c r="Y11" s="531"/>
      <c r="Z11" s="531"/>
      <c r="AA11" s="531"/>
      <c r="AB11" s="531"/>
      <c r="AC11" s="531"/>
      <c r="AD11" s="532"/>
      <c r="AE11" s="537" t="s">
        <v>143</v>
      </c>
      <c r="AF11" s="538"/>
      <c r="AG11" s="538"/>
      <c r="AH11" s="538"/>
      <c r="AI11" s="538"/>
      <c r="AJ11" s="538"/>
      <c r="AK11" s="539"/>
      <c r="AL11" s="536" t="s">
        <v>121</v>
      </c>
      <c r="AM11" s="531"/>
      <c r="AN11" s="531"/>
      <c r="AO11" s="531"/>
      <c r="AP11" s="531"/>
      <c r="AQ11" s="531"/>
      <c r="AR11" s="532"/>
      <c r="AS11" s="422">
        <v>63557.001</v>
      </c>
      <c r="AT11" s="297"/>
      <c r="AU11" s="297"/>
      <c r="AV11" s="297"/>
      <c r="AW11" s="297"/>
      <c r="AX11" s="297"/>
      <c r="AY11" s="396"/>
    </row>
    <row r="12" spans="1:51" ht="33" customHeight="1">
      <c r="A12" s="515"/>
      <c r="B12" s="516"/>
      <c r="C12" s="516"/>
      <c r="D12" s="516"/>
      <c r="E12" s="516"/>
      <c r="F12" s="517"/>
      <c r="G12" s="518" t="s">
        <v>112</v>
      </c>
      <c r="H12" s="31"/>
      <c r="I12" s="31"/>
      <c r="J12" s="31"/>
      <c r="K12" s="31"/>
      <c r="L12" s="31"/>
      <c r="M12" s="31"/>
      <c r="N12" s="32"/>
      <c r="O12" s="523" t="s">
        <v>125</v>
      </c>
      <c r="P12" s="524"/>
      <c r="Q12" s="524"/>
      <c r="R12" s="524"/>
      <c r="S12" s="524"/>
      <c r="T12" s="524"/>
      <c r="U12" s="524"/>
      <c r="V12" s="525"/>
      <c r="W12" s="30" t="s">
        <v>108</v>
      </c>
      <c r="X12" s="31"/>
      <c r="Y12" s="31"/>
      <c r="Z12" s="31"/>
      <c r="AA12" s="31"/>
      <c r="AB12" s="31"/>
      <c r="AC12" s="31"/>
      <c r="AD12" s="32"/>
      <c r="AE12" s="523" t="s">
        <v>192</v>
      </c>
      <c r="AF12" s="524"/>
      <c r="AG12" s="524"/>
      <c r="AH12" s="524"/>
      <c r="AI12" s="524"/>
      <c r="AJ12" s="524"/>
      <c r="AK12" s="525"/>
      <c r="AL12" s="30" t="s">
        <v>96</v>
      </c>
      <c r="AM12" s="31"/>
      <c r="AN12" s="31"/>
      <c r="AO12" s="31"/>
      <c r="AP12" s="31"/>
      <c r="AQ12" s="31"/>
      <c r="AR12" s="32"/>
      <c r="AS12" s="523" t="s">
        <v>149</v>
      </c>
      <c r="AT12" s="524"/>
      <c r="AU12" s="524"/>
      <c r="AV12" s="524"/>
      <c r="AW12" s="524"/>
      <c r="AX12" s="524"/>
      <c r="AY12" s="526"/>
    </row>
    <row r="13" spans="1:51" ht="30" customHeight="1">
      <c r="A13" s="512" t="s">
        <v>102</v>
      </c>
      <c r="B13" s="513"/>
      <c r="C13" s="513"/>
      <c r="D13" s="513"/>
      <c r="E13" s="513"/>
      <c r="F13" s="514"/>
      <c r="G13" s="518" t="s">
        <v>19</v>
      </c>
      <c r="H13" s="31"/>
      <c r="I13" s="31"/>
      <c r="J13" s="31"/>
      <c r="K13" s="31"/>
      <c r="L13" s="31"/>
      <c r="M13" s="31"/>
      <c r="N13" s="32"/>
      <c r="O13" s="523" t="s">
        <v>130</v>
      </c>
      <c r="P13" s="524"/>
      <c r="Q13" s="524"/>
      <c r="R13" s="524"/>
      <c r="S13" s="524"/>
      <c r="T13" s="524"/>
      <c r="U13" s="524"/>
      <c r="V13" s="525"/>
      <c r="W13" s="30" t="s">
        <v>111</v>
      </c>
      <c r="X13" s="31"/>
      <c r="Y13" s="31"/>
      <c r="Z13" s="31"/>
      <c r="AA13" s="31"/>
      <c r="AB13" s="31"/>
      <c r="AC13" s="31"/>
      <c r="AD13" s="32"/>
      <c r="AE13" s="523" t="s">
        <v>153</v>
      </c>
      <c r="AF13" s="524"/>
      <c r="AG13" s="524"/>
      <c r="AH13" s="524"/>
      <c r="AI13" s="524"/>
      <c r="AJ13" s="524"/>
      <c r="AK13" s="525"/>
      <c r="AL13" s="30" t="s">
        <v>22</v>
      </c>
      <c r="AM13" s="31"/>
      <c r="AN13" s="31"/>
      <c r="AO13" s="31"/>
      <c r="AP13" s="31"/>
      <c r="AQ13" s="31"/>
      <c r="AR13" s="32"/>
      <c r="AS13" s="522">
        <v>56932.593</v>
      </c>
      <c r="AT13" s="351"/>
      <c r="AU13" s="351"/>
      <c r="AV13" s="351"/>
      <c r="AW13" s="351"/>
      <c r="AX13" s="351"/>
      <c r="AY13" s="366"/>
    </row>
    <row r="14" spans="1:51" ht="33" customHeight="1">
      <c r="A14" s="515"/>
      <c r="B14" s="516"/>
      <c r="C14" s="516"/>
      <c r="D14" s="516"/>
      <c r="E14" s="516"/>
      <c r="F14" s="517"/>
      <c r="G14" s="518" t="s">
        <v>112</v>
      </c>
      <c r="H14" s="31"/>
      <c r="I14" s="31"/>
      <c r="J14" s="31"/>
      <c r="K14" s="31"/>
      <c r="L14" s="31"/>
      <c r="M14" s="31"/>
      <c r="N14" s="32"/>
      <c r="O14" s="523" t="s">
        <v>125</v>
      </c>
      <c r="P14" s="524"/>
      <c r="Q14" s="524"/>
      <c r="R14" s="524"/>
      <c r="S14" s="524"/>
      <c r="T14" s="524"/>
      <c r="U14" s="524"/>
      <c r="V14" s="525"/>
      <c r="W14" s="30" t="s">
        <v>108</v>
      </c>
      <c r="X14" s="31"/>
      <c r="Y14" s="31"/>
      <c r="Z14" s="31"/>
      <c r="AA14" s="31"/>
      <c r="AB14" s="31"/>
      <c r="AC14" s="31"/>
      <c r="AD14" s="32"/>
      <c r="AE14" s="523" t="s">
        <v>192</v>
      </c>
      <c r="AF14" s="524"/>
      <c r="AG14" s="524"/>
      <c r="AH14" s="524"/>
      <c r="AI14" s="524"/>
      <c r="AJ14" s="524"/>
      <c r="AK14" s="525"/>
      <c r="AL14" s="30" t="s">
        <v>96</v>
      </c>
      <c r="AM14" s="31"/>
      <c r="AN14" s="31"/>
      <c r="AO14" s="31"/>
      <c r="AP14" s="31"/>
      <c r="AQ14" s="31"/>
      <c r="AR14" s="32"/>
      <c r="AS14" s="523" t="s">
        <v>149</v>
      </c>
      <c r="AT14" s="524"/>
      <c r="AU14" s="524"/>
      <c r="AV14" s="524"/>
      <c r="AW14" s="524"/>
      <c r="AX14" s="524"/>
      <c r="AY14" s="526"/>
    </row>
    <row r="15" spans="1:51" ht="30" customHeight="1">
      <c r="A15" s="512" t="s">
        <v>215</v>
      </c>
      <c r="B15" s="513"/>
      <c r="C15" s="513"/>
      <c r="D15" s="513"/>
      <c r="E15" s="513"/>
      <c r="F15" s="514"/>
      <c r="G15" s="518" t="s">
        <v>19</v>
      </c>
      <c r="H15" s="31"/>
      <c r="I15" s="31"/>
      <c r="J15" s="31"/>
      <c r="K15" s="31"/>
      <c r="L15" s="31"/>
      <c r="M15" s="31"/>
      <c r="N15" s="32"/>
      <c r="O15" s="613" t="s">
        <v>216</v>
      </c>
      <c r="P15" s="614"/>
      <c r="Q15" s="614"/>
      <c r="R15" s="614"/>
      <c r="S15" s="614"/>
      <c r="T15" s="614"/>
      <c r="U15" s="614"/>
      <c r="V15" s="615"/>
      <c r="W15" s="30" t="s">
        <v>111</v>
      </c>
      <c r="X15" s="31"/>
      <c r="Y15" s="31"/>
      <c r="Z15" s="31"/>
      <c r="AA15" s="31"/>
      <c r="AB15" s="31"/>
      <c r="AC15" s="31"/>
      <c r="AD15" s="32"/>
      <c r="AE15" s="613" t="s">
        <v>153</v>
      </c>
      <c r="AF15" s="614"/>
      <c r="AG15" s="614"/>
      <c r="AH15" s="614"/>
      <c r="AI15" s="614"/>
      <c r="AJ15" s="614"/>
      <c r="AK15" s="615"/>
      <c r="AL15" s="30" t="s">
        <v>22</v>
      </c>
      <c r="AM15" s="31"/>
      <c r="AN15" s="31"/>
      <c r="AO15" s="31"/>
      <c r="AP15" s="31"/>
      <c r="AQ15" s="31"/>
      <c r="AR15" s="32"/>
      <c r="AS15" s="616">
        <v>14045</v>
      </c>
      <c r="AT15" s="617"/>
      <c r="AU15" s="617"/>
      <c r="AV15" s="617"/>
      <c r="AW15" s="617"/>
      <c r="AX15" s="617"/>
      <c r="AY15" s="618"/>
    </row>
    <row r="16" spans="1:51" ht="33" customHeight="1">
      <c r="A16" s="515"/>
      <c r="B16" s="516"/>
      <c r="C16" s="516"/>
      <c r="D16" s="516"/>
      <c r="E16" s="516"/>
      <c r="F16" s="517"/>
      <c r="G16" s="518" t="s">
        <v>112</v>
      </c>
      <c r="H16" s="31"/>
      <c r="I16" s="31"/>
      <c r="J16" s="31"/>
      <c r="K16" s="31"/>
      <c r="L16" s="31"/>
      <c r="M16" s="31"/>
      <c r="N16" s="32"/>
      <c r="O16" s="613" t="s">
        <v>125</v>
      </c>
      <c r="P16" s="614"/>
      <c r="Q16" s="614"/>
      <c r="R16" s="614"/>
      <c r="S16" s="614"/>
      <c r="T16" s="614"/>
      <c r="U16" s="614"/>
      <c r="V16" s="615"/>
      <c r="W16" s="30" t="s">
        <v>108</v>
      </c>
      <c r="X16" s="31"/>
      <c r="Y16" s="31"/>
      <c r="Z16" s="31"/>
      <c r="AA16" s="31"/>
      <c r="AB16" s="31"/>
      <c r="AC16" s="31"/>
      <c r="AD16" s="32"/>
      <c r="AE16" s="613" t="s">
        <v>192</v>
      </c>
      <c r="AF16" s="614"/>
      <c r="AG16" s="614"/>
      <c r="AH16" s="614"/>
      <c r="AI16" s="614"/>
      <c r="AJ16" s="614"/>
      <c r="AK16" s="615"/>
      <c r="AL16" s="30" t="s">
        <v>96</v>
      </c>
      <c r="AM16" s="31"/>
      <c r="AN16" s="31"/>
      <c r="AO16" s="31"/>
      <c r="AP16" s="31"/>
      <c r="AQ16" s="31"/>
      <c r="AR16" s="32"/>
      <c r="AS16" s="613" t="s">
        <v>149</v>
      </c>
      <c r="AT16" s="614"/>
      <c r="AU16" s="614"/>
      <c r="AV16" s="614"/>
      <c r="AW16" s="614"/>
      <c r="AX16" s="614"/>
      <c r="AY16" s="619"/>
    </row>
    <row r="17" spans="1:51" ht="46.5" customHeight="1">
      <c r="A17" s="519" t="s">
        <v>27</v>
      </c>
      <c r="B17" s="520"/>
      <c r="C17" s="520"/>
      <c r="D17" s="520"/>
      <c r="E17" s="520"/>
      <c r="F17" s="521"/>
      <c r="G17" s="498" t="s">
        <v>220</v>
      </c>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499"/>
      <c r="AL17" s="499"/>
      <c r="AM17" s="499"/>
      <c r="AN17" s="499"/>
      <c r="AO17" s="499"/>
      <c r="AP17" s="499"/>
      <c r="AQ17" s="499"/>
      <c r="AR17" s="499"/>
      <c r="AS17" s="499"/>
      <c r="AT17" s="499"/>
      <c r="AU17" s="499"/>
      <c r="AV17" s="499"/>
      <c r="AW17" s="499"/>
      <c r="AX17" s="499"/>
      <c r="AY17" s="500"/>
    </row>
    <row r="18" spans="1:51" ht="54" customHeight="1" thickBot="1">
      <c r="A18" s="501" t="s">
        <v>34</v>
      </c>
      <c r="B18" s="502"/>
      <c r="C18" s="502"/>
      <c r="D18" s="502"/>
      <c r="E18" s="502"/>
      <c r="F18" s="503"/>
      <c r="G18" s="504" t="s">
        <v>189</v>
      </c>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05"/>
      <c r="AS18" s="505"/>
      <c r="AT18" s="505"/>
      <c r="AU18" s="505"/>
      <c r="AV18" s="505"/>
      <c r="AW18" s="505"/>
      <c r="AX18" s="505"/>
      <c r="AY18" s="506"/>
    </row>
    <row r="19" spans="1:51" ht="39.75" customHeight="1">
      <c r="A19" s="228" t="s">
        <v>37</v>
      </c>
      <c r="B19" s="229"/>
      <c r="C19" s="229"/>
      <c r="D19" s="229"/>
      <c r="E19" s="229"/>
      <c r="F19" s="230"/>
      <c r="G19" s="369" t="s">
        <v>114</v>
      </c>
      <c r="H19" s="370"/>
      <c r="I19" s="370"/>
      <c r="J19" s="370"/>
      <c r="K19" s="370"/>
      <c r="L19" s="370"/>
      <c r="M19" s="370"/>
      <c r="N19" s="370"/>
      <c r="O19" s="370"/>
      <c r="P19" s="370" t="s">
        <v>42</v>
      </c>
      <c r="Q19" s="370"/>
      <c r="R19" s="370"/>
      <c r="S19" s="370"/>
      <c r="T19" s="370"/>
      <c r="U19" s="370"/>
      <c r="V19" s="370"/>
      <c r="W19" s="370"/>
      <c r="X19" s="370"/>
      <c r="Y19" s="463"/>
      <c r="Z19" s="463"/>
      <c r="AA19" s="463"/>
      <c r="AB19" s="463"/>
      <c r="AC19" s="447" t="s">
        <v>1</v>
      </c>
      <c r="AD19" s="447"/>
      <c r="AE19" s="447"/>
      <c r="AF19" s="447" t="s">
        <v>38</v>
      </c>
      <c r="AG19" s="447"/>
      <c r="AH19" s="447"/>
      <c r="AI19" s="447"/>
      <c r="AJ19" s="447"/>
      <c r="AK19" s="447" t="s">
        <v>39</v>
      </c>
      <c r="AL19" s="447"/>
      <c r="AM19" s="447"/>
      <c r="AN19" s="447"/>
      <c r="AO19" s="447"/>
      <c r="AP19" s="447" t="s">
        <v>54</v>
      </c>
      <c r="AQ19" s="447"/>
      <c r="AR19" s="447"/>
      <c r="AS19" s="447"/>
      <c r="AT19" s="447"/>
      <c r="AU19" s="448" t="s">
        <v>193</v>
      </c>
      <c r="AV19" s="448"/>
      <c r="AW19" s="448"/>
      <c r="AX19" s="448"/>
      <c r="AY19" s="449"/>
    </row>
    <row r="20" spans="1:51" ht="25.5" customHeight="1">
      <c r="A20" s="231"/>
      <c r="B20" s="232"/>
      <c r="C20" s="232"/>
      <c r="D20" s="232"/>
      <c r="E20" s="232"/>
      <c r="F20" s="233"/>
      <c r="G20" s="510" t="s">
        <v>197</v>
      </c>
      <c r="H20" s="511"/>
      <c r="I20" s="511"/>
      <c r="J20" s="511"/>
      <c r="K20" s="511"/>
      <c r="L20" s="511"/>
      <c r="M20" s="511"/>
      <c r="N20" s="511"/>
      <c r="O20" s="511"/>
      <c r="P20" s="511" t="s">
        <v>145</v>
      </c>
      <c r="Q20" s="511"/>
      <c r="R20" s="511"/>
      <c r="S20" s="511"/>
      <c r="T20" s="511"/>
      <c r="U20" s="511"/>
      <c r="V20" s="511"/>
      <c r="W20" s="511"/>
      <c r="X20" s="511"/>
      <c r="Y20" s="456" t="s">
        <v>40</v>
      </c>
      <c r="Z20" s="456"/>
      <c r="AA20" s="456"/>
      <c r="AB20" s="456"/>
      <c r="AC20" s="457" t="s">
        <v>144</v>
      </c>
      <c r="AD20" s="457"/>
      <c r="AE20" s="457"/>
      <c r="AF20" s="488" t="s">
        <v>190</v>
      </c>
      <c r="AG20" s="489"/>
      <c r="AH20" s="489"/>
      <c r="AI20" s="489"/>
      <c r="AJ20" s="490"/>
      <c r="AK20" s="494">
        <v>50.6</v>
      </c>
      <c r="AL20" s="495"/>
      <c r="AM20" s="495"/>
      <c r="AN20" s="495"/>
      <c r="AO20" s="496"/>
      <c r="AP20" s="482">
        <v>50.2221</v>
      </c>
      <c r="AQ20" s="483"/>
      <c r="AR20" s="483"/>
      <c r="AS20" s="483"/>
      <c r="AT20" s="497"/>
      <c r="AU20" s="348"/>
      <c r="AV20" s="348"/>
      <c r="AW20" s="348"/>
      <c r="AX20" s="348"/>
      <c r="AY20" s="363"/>
    </row>
    <row r="21" spans="1:51" ht="25.5" customHeight="1">
      <c r="A21" s="231"/>
      <c r="B21" s="232"/>
      <c r="C21" s="232"/>
      <c r="D21" s="232"/>
      <c r="E21" s="232"/>
      <c r="F21" s="233"/>
      <c r="G21" s="510"/>
      <c r="H21" s="511"/>
      <c r="I21" s="511"/>
      <c r="J21" s="511"/>
      <c r="K21" s="511"/>
      <c r="L21" s="511"/>
      <c r="M21" s="511"/>
      <c r="N21" s="511"/>
      <c r="O21" s="511"/>
      <c r="P21" s="511"/>
      <c r="Q21" s="511"/>
      <c r="R21" s="511"/>
      <c r="S21" s="511"/>
      <c r="T21" s="511"/>
      <c r="U21" s="511"/>
      <c r="V21" s="511"/>
      <c r="W21" s="511"/>
      <c r="X21" s="511"/>
      <c r="Y21" s="456" t="s">
        <v>50</v>
      </c>
      <c r="Z21" s="456"/>
      <c r="AA21" s="456"/>
      <c r="AB21" s="456"/>
      <c r="AC21" s="457" t="s">
        <v>144</v>
      </c>
      <c r="AD21" s="457"/>
      <c r="AE21" s="457"/>
      <c r="AF21" s="488" t="s">
        <v>190</v>
      </c>
      <c r="AG21" s="489"/>
      <c r="AH21" s="489"/>
      <c r="AI21" s="489"/>
      <c r="AJ21" s="490"/>
      <c r="AK21" s="494">
        <v>52</v>
      </c>
      <c r="AL21" s="495"/>
      <c r="AM21" s="495"/>
      <c r="AN21" s="495"/>
      <c r="AO21" s="496"/>
      <c r="AP21" s="482">
        <v>52</v>
      </c>
      <c r="AQ21" s="483"/>
      <c r="AR21" s="483"/>
      <c r="AS21" s="483"/>
      <c r="AT21" s="497"/>
      <c r="AU21" s="482">
        <v>52</v>
      </c>
      <c r="AV21" s="483"/>
      <c r="AW21" s="483"/>
      <c r="AX21" s="483"/>
      <c r="AY21" s="484"/>
    </row>
    <row r="22" spans="1:51" ht="25.5" customHeight="1">
      <c r="A22" s="507"/>
      <c r="B22" s="508"/>
      <c r="C22" s="508"/>
      <c r="D22" s="508"/>
      <c r="E22" s="508"/>
      <c r="F22" s="509"/>
      <c r="G22" s="510"/>
      <c r="H22" s="511"/>
      <c r="I22" s="511"/>
      <c r="J22" s="511"/>
      <c r="K22" s="511"/>
      <c r="L22" s="511"/>
      <c r="M22" s="511"/>
      <c r="N22" s="511"/>
      <c r="O22" s="511"/>
      <c r="P22" s="511"/>
      <c r="Q22" s="511"/>
      <c r="R22" s="511"/>
      <c r="S22" s="511"/>
      <c r="T22" s="511"/>
      <c r="U22" s="511"/>
      <c r="V22" s="511"/>
      <c r="W22" s="511"/>
      <c r="X22" s="511"/>
      <c r="Y22" s="456" t="s">
        <v>41</v>
      </c>
      <c r="Z22" s="456"/>
      <c r="AA22" s="456"/>
      <c r="AB22" s="456"/>
      <c r="AC22" s="457" t="s">
        <v>66</v>
      </c>
      <c r="AD22" s="457"/>
      <c r="AE22" s="457"/>
      <c r="AF22" s="488" t="s">
        <v>190</v>
      </c>
      <c r="AG22" s="489"/>
      <c r="AH22" s="489"/>
      <c r="AI22" s="489"/>
      <c r="AJ22" s="490"/>
      <c r="AK22" s="491">
        <f>AK20/AK21</f>
        <v>0.9730769230769231</v>
      </c>
      <c r="AL22" s="492"/>
      <c r="AM22" s="492"/>
      <c r="AN22" s="492"/>
      <c r="AO22" s="493"/>
      <c r="AP22" s="491">
        <f>AP20/AP21</f>
        <v>0.9658096153846153</v>
      </c>
      <c r="AQ22" s="492"/>
      <c r="AR22" s="492"/>
      <c r="AS22" s="492"/>
      <c r="AT22" s="493"/>
      <c r="AU22" s="348"/>
      <c r="AV22" s="348"/>
      <c r="AW22" s="348"/>
      <c r="AX22" s="348"/>
      <c r="AY22" s="363"/>
    </row>
    <row r="23" spans="1:51" ht="49.5" customHeight="1" thickBot="1">
      <c r="A23" s="469" t="s">
        <v>43</v>
      </c>
      <c r="B23" s="470"/>
      <c r="C23" s="470"/>
      <c r="D23" s="470"/>
      <c r="E23" s="470"/>
      <c r="F23" s="471"/>
      <c r="G23" s="160" t="s">
        <v>146</v>
      </c>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2"/>
    </row>
    <row r="24" spans="1:51" ht="39.75" customHeight="1">
      <c r="A24" s="228" t="s">
        <v>94</v>
      </c>
      <c r="B24" s="229"/>
      <c r="C24" s="229"/>
      <c r="D24" s="229"/>
      <c r="E24" s="229"/>
      <c r="F24" s="230"/>
      <c r="G24" s="462" t="s">
        <v>65</v>
      </c>
      <c r="H24" s="420"/>
      <c r="I24" s="420"/>
      <c r="J24" s="420"/>
      <c r="K24" s="420"/>
      <c r="L24" s="420"/>
      <c r="M24" s="420"/>
      <c r="N24" s="420"/>
      <c r="O24" s="420"/>
      <c r="P24" s="420"/>
      <c r="Q24" s="420"/>
      <c r="R24" s="420"/>
      <c r="S24" s="420"/>
      <c r="T24" s="420"/>
      <c r="U24" s="420"/>
      <c r="V24" s="420"/>
      <c r="W24" s="420"/>
      <c r="X24" s="421"/>
      <c r="Y24" s="463"/>
      <c r="Z24" s="463"/>
      <c r="AA24" s="463"/>
      <c r="AB24" s="463"/>
      <c r="AC24" s="447" t="s">
        <v>1</v>
      </c>
      <c r="AD24" s="447"/>
      <c r="AE24" s="447"/>
      <c r="AF24" s="447" t="s">
        <v>38</v>
      </c>
      <c r="AG24" s="447"/>
      <c r="AH24" s="447"/>
      <c r="AI24" s="447"/>
      <c r="AJ24" s="447"/>
      <c r="AK24" s="447" t="s">
        <v>39</v>
      </c>
      <c r="AL24" s="447"/>
      <c r="AM24" s="447"/>
      <c r="AN24" s="447"/>
      <c r="AO24" s="447"/>
      <c r="AP24" s="447" t="s">
        <v>54</v>
      </c>
      <c r="AQ24" s="447"/>
      <c r="AR24" s="447"/>
      <c r="AS24" s="447"/>
      <c r="AT24" s="447"/>
      <c r="AU24" s="448" t="s">
        <v>62</v>
      </c>
      <c r="AV24" s="448"/>
      <c r="AW24" s="448"/>
      <c r="AX24" s="448"/>
      <c r="AY24" s="449"/>
    </row>
    <row r="25" spans="1:51" ht="25.5" customHeight="1">
      <c r="A25" s="231"/>
      <c r="B25" s="232"/>
      <c r="C25" s="232"/>
      <c r="D25" s="232"/>
      <c r="E25" s="232"/>
      <c r="F25" s="233"/>
      <c r="G25" s="450" t="s">
        <v>147</v>
      </c>
      <c r="H25" s="451"/>
      <c r="I25" s="451"/>
      <c r="J25" s="451"/>
      <c r="K25" s="451"/>
      <c r="L25" s="451"/>
      <c r="M25" s="451"/>
      <c r="N25" s="451"/>
      <c r="O25" s="451"/>
      <c r="P25" s="451"/>
      <c r="Q25" s="451"/>
      <c r="R25" s="451"/>
      <c r="S25" s="451"/>
      <c r="T25" s="451"/>
      <c r="U25" s="451"/>
      <c r="V25" s="451"/>
      <c r="W25" s="451"/>
      <c r="X25" s="452"/>
      <c r="Y25" s="456" t="s">
        <v>67</v>
      </c>
      <c r="Z25" s="456"/>
      <c r="AA25" s="456"/>
      <c r="AB25" s="456"/>
      <c r="AC25" s="457" t="s">
        <v>148</v>
      </c>
      <c r="AD25" s="457"/>
      <c r="AE25" s="457"/>
      <c r="AF25" s="485" t="s">
        <v>190</v>
      </c>
      <c r="AG25" s="486"/>
      <c r="AH25" s="486"/>
      <c r="AI25" s="486"/>
      <c r="AJ25" s="487"/>
      <c r="AK25" s="472">
        <v>903079</v>
      </c>
      <c r="AL25" s="473"/>
      <c r="AM25" s="473"/>
      <c r="AN25" s="473"/>
      <c r="AO25" s="474"/>
      <c r="AP25" s="472">
        <v>859291</v>
      </c>
      <c r="AQ25" s="473"/>
      <c r="AR25" s="473"/>
      <c r="AS25" s="473"/>
      <c r="AT25" s="474"/>
      <c r="AU25" s="348"/>
      <c r="AV25" s="348"/>
      <c r="AW25" s="348"/>
      <c r="AX25" s="348"/>
      <c r="AY25" s="363"/>
    </row>
    <row r="26" spans="1:51" ht="25.5" customHeight="1" thickBot="1">
      <c r="A26" s="234"/>
      <c r="B26" s="235"/>
      <c r="C26" s="235"/>
      <c r="D26" s="235"/>
      <c r="E26" s="235"/>
      <c r="F26" s="236"/>
      <c r="G26" s="453"/>
      <c r="H26" s="454"/>
      <c r="I26" s="454"/>
      <c r="J26" s="454"/>
      <c r="K26" s="454"/>
      <c r="L26" s="454"/>
      <c r="M26" s="454"/>
      <c r="N26" s="454"/>
      <c r="O26" s="454"/>
      <c r="P26" s="454"/>
      <c r="Q26" s="454"/>
      <c r="R26" s="454"/>
      <c r="S26" s="454"/>
      <c r="T26" s="454"/>
      <c r="U26" s="454"/>
      <c r="V26" s="454"/>
      <c r="W26" s="454"/>
      <c r="X26" s="455"/>
      <c r="Y26" s="461" t="s">
        <v>95</v>
      </c>
      <c r="Z26" s="461"/>
      <c r="AA26" s="461"/>
      <c r="AB26" s="461"/>
      <c r="AC26" s="464" t="s">
        <v>148</v>
      </c>
      <c r="AD26" s="464"/>
      <c r="AE26" s="464"/>
      <c r="AF26" s="475" t="s">
        <v>190</v>
      </c>
      <c r="AG26" s="476"/>
      <c r="AH26" s="476"/>
      <c r="AI26" s="476"/>
      <c r="AJ26" s="477"/>
      <c r="AK26" s="478">
        <v>873039</v>
      </c>
      <c r="AL26" s="479"/>
      <c r="AM26" s="479"/>
      <c r="AN26" s="479"/>
      <c r="AO26" s="480"/>
      <c r="AP26" s="478">
        <v>903079</v>
      </c>
      <c r="AQ26" s="479"/>
      <c r="AR26" s="479"/>
      <c r="AS26" s="479"/>
      <c r="AT26" s="480"/>
      <c r="AU26" s="478">
        <v>859291</v>
      </c>
      <c r="AV26" s="479"/>
      <c r="AW26" s="479"/>
      <c r="AX26" s="479"/>
      <c r="AY26" s="481"/>
    </row>
    <row r="27" spans="1:51" ht="39.75" customHeight="1" hidden="1">
      <c r="A27" s="228" t="s">
        <v>94</v>
      </c>
      <c r="B27" s="229"/>
      <c r="C27" s="229"/>
      <c r="D27" s="229"/>
      <c r="E27" s="229"/>
      <c r="F27" s="230"/>
      <c r="G27" s="462" t="s">
        <v>65</v>
      </c>
      <c r="H27" s="420"/>
      <c r="I27" s="420"/>
      <c r="J27" s="420"/>
      <c r="K27" s="420"/>
      <c r="L27" s="420"/>
      <c r="M27" s="420"/>
      <c r="N27" s="420"/>
      <c r="O27" s="420"/>
      <c r="P27" s="420"/>
      <c r="Q27" s="420"/>
      <c r="R27" s="420"/>
      <c r="S27" s="420"/>
      <c r="T27" s="420"/>
      <c r="U27" s="420"/>
      <c r="V27" s="420"/>
      <c r="W27" s="420"/>
      <c r="X27" s="421"/>
      <c r="Y27" s="463"/>
      <c r="Z27" s="463"/>
      <c r="AA27" s="463"/>
      <c r="AB27" s="463"/>
      <c r="AC27" s="447" t="s">
        <v>1</v>
      </c>
      <c r="AD27" s="447"/>
      <c r="AE27" s="447"/>
      <c r="AF27" s="447" t="s">
        <v>38</v>
      </c>
      <c r="AG27" s="447"/>
      <c r="AH27" s="447"/>
      <c r="AI27" s="447"/>
      <c r="AJ27" s="447"/>
      <c r="AK27" s="447" t="s">
        <v>39</v>
      </c>
      <c r="AL27" s="447"/>
      <c r="AM27" s="447"/>
      <c r="AN27" s="447"/>
      <c r="AO27" s="447"/>
      <c r="AP27" s="447" t="s">
        <v>54</v>
      </c>
      <c r="AQ27" s="447"/>
      <c r="AR27" s="447"/>
      <c r="AS27" s="447"/>
      <c r="AT27" s="447"/>
      <c r="AU27" s="448" t="s">
        <v>62</v>
      </c>
      <c r="AV27" s="448"/>
      <c r="AW27" s="448"/>
      <c r="AX27" s="448"/>
      <c r="AY27" s="449"/>
    </row>
    <row r="28" spans="1:51" ht="25.5" customHeight="1" hidden="1">
      <c r="A28" s="231"/>
      <c r="B28" s="232"/>
      <c r="C28" s="232"/>
      <c r="D28" s="232"/>
      <c r="E28" s="232"/>
      <c r="F28" s="233"/>
      <c r="G28" s="450"/>
      <c r="H28" s="451"/>
      <c r="I28" s="451"/>
      <c r="J28" s="451"/>
      <c r="K28" s="451"/>
      <c r="L28" s="451"/>
      <c r="M28" s="451"/>
      <c r="N28" s="451"/>
      <c r="O28" s="451"/>
      <c r="P28" s="451"/>
      <c r="Q28" s="451"/>
      <c r="R28" s="451"/>
      <c r="S28" s="451"/>
      <c r="T28" s="451"/>
      <c r="U28" s="451"/>
      <c r="V28" s="451"/>
      <c r="W28" s="451"/>
      <c r="X28" s="452"/>
      <c r="Y28" s="456" t="s">
        <v>67</v>
      </c>
      <c r="Z28" s="456"/>
      <c r="AA28" s="456"/>
      <c r="AB28" s="456"/>
      <c r="AC28" s="457" t="s">
        <v>126</v>
      </c>
      <c r="AD28" s="457"/>
      <c r="AE28" s="457"/>
      <c r="AF28" s="458"/>
      <c r="AG28" s="459"/>
      <c r="AH28" s="459"/>
      <c r="AI28" s="459"/>
      <c r="AJ28" s="460"/>
      <c r="AK28" s="458"/>
      <c r="AL28" s="459"/>
      <c r="AM28" s="459"/>
      <c r="AN28" s="459"/>
      <c r="AO28" s="460"/>
      <c r="AP28" s="458"/>
      <c r="AQ28" s="459"/>
      <c r="AR28" s="459"/>
      <c r="AS28" s="459"/>
      <c r="AT28" s="460"/>
      <c r="AU28" s="348"/>
      <c r="AV28" s="348"/>
      <c r="AW28" s="348"/>
      <c r="AX28" s="348"/>
      <c r="AY28" s="363"/>
    </row>
    <row r="29" spans="1:51" ht="25.5" customHeight="1" hidden="1" thickBot="1">
      <c r="A29" s="234"/>
      <c r="B29" s="235"/>
      <c r="C29" s="235"/>
      <c r="D29" s="235"/>
      <c r="E29" s="235"/>
      <c r="F29" s="236"/>
      <c r="G29" s="453"/>
      <c r="H29" s="454"/>
      <c r="I29" s="454"/>
      <c r="J29" s="454"/>
      <c r="K29" s="454"/>
      <c r="L29" s="454"/>
      <c r="M29" s="454"/>
      <c r="N29" s="454"/>
      <c r="O29" s="454"/>
      <c r="P29" s="454"/>
      <c r="Q29" s="454"/>
      <c r="R29" s="454"/>
      <c r="S29" s="454"/>
      <c r="T29" s="454"/>
      <c r="U29" s="454"/>
      <c r="V29" s="454"/>
      <c r="W29" s="454"/>
      <c r="X29" s="455"/>
      <c r="Y29" s="461" t="s">
        <v>95</v>
      </c>
      <c r="Z29" s="461"/>
      <c r="AA29" s="461"/>
      <c r="AB29" s="461"/>
      <c r="AC29" s="464" t="s">
        <v>126</v>
      </c>
      <c r="AD29" s="464"/>
      <c r="AE29" s="464"/>
      <c r="AF29" s="465"/>
      <c r="AG29" s="466"/>
      <c r="AH29" s="466"/>
      <c r="AI29" s="466"/>
      <c r="AJ29" s="467"/>
      <c r="AK29" s="465"/>
      <c r="AL29" s="466"/>
      <c r="AM29" s="466"/>
      <c r="AN29" s="466"/>
      <c r="AO29" s="467"/>
      <c r="AP29" s="465"/>
      <c r="AQ29" s="466"/>
      <c r="AR29" s="466"/>
      <c r="AS29" s="466"/>
      <c r="AT29" s="467"/>
      <c r="AU29" s="465"/>
      <c r="AV29" s="466"/>
      <c r="AW29" s="466"/>
      <c r="AX29" s="466"/>
      <c r="AY29" s="468"/>
    </row>
    <row r="30" spans="1:51" ht="25.5" customHeight="1" thickBot="1">
      <c r="A30" s="306" t="s">
        <v>59</v>
      </c>
      <c r="B30" s="307"/>
      <c r="C30" s="307"/>
      <c r="D30" s="307"/>
      <c r="E30" s="307"/>
      <c r="F30" s="307"/>
      <c r="G30" s="597"/>
      <c r="H30" s="598"/>
      <c r="I30" s="598"/>
      <c r="J30" s="598"/>
      <c r="K30" s="598"/>
      <c r="L30" s="598"/>
      <c r="M30" s="598"/>
      <c r="N30" s="598"/>
      <c r="O30" s="599"/>
      <c r="P30" s="600" t="s">
        <v>38</v>
      </c>
      <c r="Q30" s="601"/>
      <c r="R30" s="601"/>
      <c r="S30" s="601"/>
      <c r="T30" s="601"/>
      <c r="U30" s="601"/>
      <c r="V30" s="601"/>
      <c r="W30" s="601"/>
      <c r="X30" s="602"/>
      <c r="Y30" s="600" t="s">
        <v>35</v>
      </c>
      <c r="Z30" s="601"/>
      <c r="AA30" s="601"/>
      <c r="AB30" s="601"/>
      <c r="AC30" s="601"/>
      <c r="AD30" s="601"/>
      <c r="AE30" s="601"/>
      <c r="AF30" s="601"/>
      <c r="AG30" s="602"/>
      <c r="AH30" s="601" t="s">
        <v>56</v>
      </c>
      <c r="AI30" s="601"/>
      <c r="AJ30" s="601"/>
      <c r="AK30" s="601"/>
      <c r="AL30" s="601"/>
      <c r="AM30" s="601"/>
      <c r="AN30" s="601"/>
      <c r="AO30" s="601"/>
      <c r="AP30" s="602"/>
      <c r="AQ30" s="601" t="s">
        <v>57</v>
      </c>
      <c r="AR30" s="601"/>
      <c r="AS30" s="601"/>
      <c r="AT30" s="601"/>
      <c r="AU30" s="601"/>
      <c r="AV30" s="601"/>
      <c r="AW30" s="601"/>
      <c r="AX30" s="601"/>
      <c r="AY30" s="606"/>
    </row>
    <row r="31" spans="1:51" ht="25.5" customHeight="1" thickBot="1">
      <c r="A31" s="308"/>
      <c r="B31" s="309"/>
      <c r="C31" s="309"/>
      <c r="D31" s="309"/>
      <c r="E31" s="309"/>
      <c r="F31" s="309"/>
      <c r="G31" s="607" t="s">
        <v>115</v>
      </c>
      <c r="H31" s="608"/>
      <c r="I31" s="608"/>
      <c r="J31" s="608"/>
      <c r="K31" s="608"/>
      <c r="L31" s="608"/>
      <c r="M31" s="608"/>
      <c r="N31" s="608"/>
      <c r="O31" s="609"/>
      <c r="P31" s="400" t="s">
        <v>194</v>
      </c>
      <c r="Q31" s="401"/>
      <c r="R31" s="401"/>
      <c r="S31" s="401"/>
      <c r="T31" s="401"/>
      <c r="U31" s="401"/>
      <c r="V31" s="401"/>
      <c r="W31" s="401"/>
      <c r="X31" s="402"/>
      <c r="Y31" s="400" t="s">
        <v>190</v>
      </c>
      <c r="Z31" s="401"/>
      <c r="AA31" s="401"/>
      <c r="AB31" s="401"/>
      <c r="AC31" s="401"/>
      <c r="AD31" s="401"/>
      <c r="AE31" s="401"/>
      <c r="AF31" s="401"/>
      <c r="AG31" s="402"/>
      <c r="AH31" s="400">
        <v>64086</v>
      </c>
      <c r="AI31" s="401"/>
      <c r="AJ31" s="401"/>
      <c r="AK31" s="401"/>
      <c r="AL31" s="401"/>
      <c r="AM31" s="401"/>
      <c r="AN31" s="401"/>
      <c r="AO31" s="401"/>
      <c r="AP31" s="402"/>
      <c r="AQ31" s="400">
        <v>117508.513908</v>
      </c>
      <c r="AR31" s="401"/>
      <c r="AS31" s="401"/>
      <c r="AT31" s="401"/>
      <c r="AU31" s="401"/>
      <c r="AV31" s="401"/>
      <c r="AW31" s="401"/>
      <c r="AX31" s="401"/>
      <c r="AY31" s="403"/>
    </row>
    <row r="32" spans="1:61" ht="25.5" customHeight="1">
      <c r="A32" s="308"/>
      <c r="B32" s="309"/>
      <c r="C32" s="309"/>
      <c r="D32" s="309"/>
      <c r="E32" s="309"/>
      <c r="F32" s="309"/>
      <c r="G32" s="431" t="s">
        <v>16</v>
      </c>
      <c r="H32" s="432"/>
      <c r="I32" s="444" t="s">
        <v>103</v>
      </c>
      <c r="J32" s="445"/>
      <c r="K32" s="445"/>
      <c r="L32" s="445"/>
      <c r="M32" s="445"/>
      <c r="N32" s="445"/>
      <c r="O32" s="446"/>
      <c r="P32" s="422" t="s">
        <v>195</v>
      </c>
      <c r="Q32" s="297"/>
      <c r="R32" s="297"/>
      <c r="S32" s="297"/>
      <c r="T32" s="297"/>
      <c r="U32" s="297"/>
      <c r="V32" s="297"/>
      <c r="W32" s="297"/>
      <c r="X32" s="298"/>
      <c r="Y32" s="422">
        <v>63557</v>
      </c>
      <c r="Z32" s="297"/>
      <c r="AA32" s="297"/>
      <c r="AB32" s="297"/>
      <c r="AC32" s="297"/>
      <c r="AD32" s="297"/>
      <c r="AE32" s="297"/>
      <c r="AF32" s="297"/>
      <c r="AG32" s="298"/>
      <c r="AH32" s="422">
        <v>56932.593</v>
      </c>
      <c r="AI32" s="297"/>
      <c r="AJ32" s="297"/>
      <c r="AK32" s="297"/>
      <c r="AL32" s="297"/>
      <c r="AM32" s="297"/>
      <c r="AN32" s="297"/>
      <c r="AO32" s="297"/>
      <c r="AP32" s="298"/>
      <c r="AQ32" s="422">
        <v>41309.073</v>
      </c>
      <c r="AR32" s="297"/>
      <c r="AS32" s="297"/>
      <c r="AT32" s="297"/>
      <c r="AU32" s="297"/>
      <c r="AV32" s="297"/>
      <c r="AW32" s="297"/>
      <c r="AX32" s="297"/>
      <c r="AY32" s="396"/>
      <c r="BH32" s="592"/>
      <c r="BI32" s="592"/>
    </row>
    <row r="33" spans="1:51" ht="25.5" customHeight="1">
      <c r="A33" s="308"/>
      <c r="B33" s="309"/>
      <c r="C33" s="309"/>
      <c r="D33" s="309"/>
      <c r="E33" s="309"/>
      <c r="F33" s="309"/>
      <c r="G33" s="433"/>
      <c r="H33" s="434"/>
      <c r="I33" s="437" t="s">
        <v>127</v>
      </c>
      <c r="J33" s="438"/>
      <c r="K33" s="438"/>
      <c r="L33" s="438"/>
      <c r="M33" s="438"/>
      <c r="N33" s="438"/>
      <c r="O33" s="439"/>
      <c r="P33" s="440" t="s">
        <v>195</v>
      </c>
      <c r="Q33" s="441"/>
      <c r="R33" s="441"/>
      <c r="S33" s="441"/>
      <c r="T33" s="441"/>
      <c r="U33" s="441"/>
      <c r="V33" s="441"/>
      <c r="W33" s="441"/>
      <c r="X33" s="442"/>
      <c r="Y33" s="440">
        <v>9</v>
      </c>
      <c r="Z33" s="441"/>
      <c r="AA33" s="441"/>
      <c r="AB33" s="441"/>
      <c r="AC33" s="441"/>
      <c r="AD33" s="441"/>
      <c r="AE33" s="441"/>
      <c r="AF33" s="441"/>
      <c r="AG33" s="442"/>
      <c r="AH33" s="440">
        <v>24.504153</v>
      </c>
      <c r="AI33" s="441"/>
      <c r="AJ33" s="441"/>
      <c r="AK33" s="441"/>
      <c r="AL33" s="441"/>
      <c r="AM33" s="441"/>
      <c r="AN33" s="441"/>
      <c r="AO33" s="441"/>
      <c r="AP33" s="442"/>
      <c r="AQ33" s="440">
        <v>24.504153</v>
      </c>
      <c r="AR33" s="441"/>
      <c r="AS33" s="441"/>
      <c r="AT33" s="441"/>
      <c r="AU33" s="441"/>
      <c r="AV33" s="441"/>
      <c r="AW33" s="441"/>
      <c r="AX33" s="441"/>
      <c r="AY33" s="443"/>
    </row>
    <row r="34" spans="1:51" ht="25.5" customHeight="1">
      <c r="A34" s="308"/>
      <c r="B34" s="309"/>
      <c r="C34" s="309"/>
      <c r="D34" s="309"/>
      <c r="E34" s="309"/>
      <c r="F34" s="309"/>
      <c r="G34" s="433"/>
      <c r="H34" s="434"/>
      <c r="I34" s="11"/>
      <c r="J34" s="603" t="s">
        <v>128</v>
      </c>
      <c r="K34" s="604"/>
      <c r="L34" s="604"/>
      <c r="M34" s="604"/>
      <c r="N34" s="604"/>
      <c r="O34" s="605"/>
      <c r="P34" s="17" t="s">
        <v>131</v>
      </c>
      <c r="Q34" s="426" t="s">
        <v>194</v>
      </c>
      <c r="R34" s="426"/>
      <c r="S34" s="426"/>
      <c r="T34" s="426"/>
      <c r="U34" s="426"/>
      <c r="V34" s="426"/>
      <c r="W34" s="426"/>
      <c r="X34" s="18" t="s">
        <v>132</v>
      </c>
      <c r="Y34" s="17" t="s">
        <v>131</v>
      </c>
      <c r="Z34" s="426">
        <v>7</v>
      </c>
      <c r="AA34" s="426"/>
      <c r="AB34" s="426"/>
      <c r="AC34" s="426"/>
      <c r="AD34" s="426"/>
      <c r="AE34" s="426"/>
      <c r="AF34" s="426"/>
      <c r="AG34" s="18" t="s">
        <v>132</v>
      </c>
      <c r="AH34" s="17" t="s">
        <v>131</v>
      </c>
      <c r="AI34" s="426">
        <v>18.521024</v>
      </c>
      <c r="AJ34" s="426"/>
      <c r="AK34" s="426"/>
      <c r="AL34" s="426"/>
      <c r="AM34" s="426"/>
      <c r="AN34" s="426"/>
      <c r="AO34" s="426"/>
      <c r="AP34" s="18" t="s">
        <v>132</v>
      </c>
      <c r="AQ34" s="17" t="s">
        <v>131</v>
      </c>
      <c r="AR34" s="426">
        <v>18.521024</v>
      </c>
      <c r="AS34" s="426"/>
      <c r="AT34" s="426"/>
      <c r="AU34" s="426"/>
      <c r="AV34" s="426"/>
      <c r="AW34" s="426"/>
      <c r="AX34" s="426"/>
      <c r="AY34" s="28" t="s">
        <v>132</v>
      </c>
    </row>
    <row r="35" spans="1:51" ht="25.5" customHeight="1">
      <c r="A35" s="308"/>
      <c r="B35" s="309"/>
      <c r="C35" s="309"/>
      <c r="D35" s="309"/>
      <c r="E35" s="309"/>
      <c r="F35" s="309"/>
      <c r="G35" s="433"/>
      <c r="H35" s="434"/>
      <c r="I35" s="437" t="s">
        <v>151</v>
      </c>
      <c r="J35" s="438"/>
      <c r="K35" s="438"/>
      <c r="L35" s="438"/>
      <c r="M35" s="438"/>
      <c r="N35" s="438"/>
      <c r="O35" s="439"/>
      <c r="P35" s="440" t="s">
        <v>194</v>
      </c>
      <c r="Q35" s="441"/>
      <c r="R35" s="441"/>
      <c r="S35" s="441"/>
      <c r="T35" s="441"/>
      <c r="U35" s="441"/>
      <c r="V35" s="441"/>
      <c r="W35" s="441"/>
      <c r="X35" s="442"/>
      <c r="Y35" s="440">
        <v>20607</v>
      </c>
      <c r="Z35" s="441"/>
      <c r="AA35" s="441"/>
      <c r="AB35" s="441"/>
      <c r="AC35" s="441"/>
      <c r="AD35" s="441"/>
      <c r="AE35" s="441"/>
      <c r="AF35" s="441"/>
      <c r="AG35" s="442"/>
      <c r="AH35" s="440">
        <v>18327.174468</v>
      </c>
      <c r="AI35" s="441"/>
      <c r="AJ35" s="441"/>
      <c r="AK35" s="441"/>
      <c r="AL35" s="441"/>
      <c r="AM35" s="441"/>
      <c r="AN35" s="441"/>
      <c r="AO35" s="441"/>
      <c r="AP35" s="442"/>
      <c r="AQ35" s="440">
        <v>13536.566434</v>
      </c>
      <c r="AR35" s="441"/>
      <c r="AS35" s="441"/>
      <c r="AT35" s="441"/>
      <c r="AU35" s="441"/>
      <c r="AV35" s="441"/>
      <c r="AW35" s="441"/>
      <c r="AX35" s="441"/>
      <c r="AY35" s="443"/>
    </row>
    <row r="36" spans="1:51" ht="25.5" customHeight="1">
      <c r="A36" s="308"/>
      <c r="B36" s="309"/>
      <c r="C36" s="309"/>
      <c r="D36" s="309"/>
      <c r="E36" s="309"/>
      <c r="F36" s="309"/>
      <c r="G36" s="433"/>
      <c r="H36" s="434"/>
      <c r="I36" s="12"/>
      <c r="J36" s="610" t="s">
        <v>128</v>
      </c>
      <c r="K36" s="611"/>
      <c r="L36" s="611"/>
      <c r="M36" s="611"/>
      <c r="N36" s="611"/>
      <c r="O36" s="612"/>
      <c r="P36" s="17" t="s">
        <v>131</v>
      </c>
      <c r="Q36" s="426" t="s">
        <v>194</v>
      </c>
      <c r="R36" s="426"/>
      <c r="S36" s="426"/>
      <c r="T36" s="426"/>
      <c r="U36" s="426"/>
      <c r="V36" s="426"/>
      <c r="W36" s="426"/>
      <c r="X36" s="18" t="s">
        <v>132</v>
      </c>
      <c r="Y36" s="17" t="s">
        <v>131</v>
      </c>
      <c r="Z36" s="426" t="s">
        <v>134</v>
      </c>
      <c r="AA36" s="426"/>
      <c r="AB36" s="426"/>
      <c r="AC36" s="426"/>
      <c r="AD36" s="426"/>
      <c r="AE36" s="426"/>
      <c r="AF36" s="426"/>
      <c r="AG36" s="18" t="s">
        <v>132</v>
      </c>
      <c r="AH36" s="17" t="s">
        <v>131</v>
      </c>
      <c r="AI36" s="426" t="s">
        <v>134</v>
      </c>
      <c r="AJ36" s="426"/>
      <c r="AK36" s="426"/>
      <c r="AL36" s="426"/>
      <c r="AM36" s="426"/>
      <c r="AN36" s="426"/>
      <c r="AO36" s="426"/>
      <c r="AP36" s="18" t="s">
        <v>132</v>
      </c>
      <c r="AQ36" s="17" t="s">
        <v>131</v>
      </c>
      <c r="AR36" s="426" t="s">
        <v>134</v>
      </c>
      <c r="AS36" s="426"/>
      <c r="AT36" s="426"/>
      <c r="AU36" s="426"/>
      <c r="AV36" s="426"/>
      <c r="AW36" s="426"/>
      <c r="AX36" s="426"/>
      <c r="AY36" s="28" t="s">
        <v>132</v>
      </c>
    </row>
    <row r="37" spans="1:51" ht="25.5" customHeight="1">
      <c r="A37" s="308"/>
      <c r="B37" s="309"/>
      <c r="C37" s="309"/>
      <c r="D37" s="309"/>
      <c r="E37" s="309"/>
      <c r="F37" s="309"/>
      <c r="G37" s="433"/>
      <c r="H37" s="434"/>
      <c r="I37" s="427" t="s">
        <v>30</v>
      </c>
      <c r="J37" s="337"/>
      <c r="K37" s="337"/>
      <c r="L37" s="337"/>
      <c r="M37" s="337"/>
      <c r="N37" s="337"/>
      <c r="O37" s="338"/>
      <c r="P37" s="410" t="s">
        <v>195</v>
      </c>
      <c r="Q37" s="269"/>
      <c r="R37" s="269"/>
      <c r="S37" s="269"/>
      <c r="T37" s="269"/>
      <c r="U37" s="269"/>
      <c r="V37" s="269"/>
      <c r="W37" s="269"/>
      <c r="X37" s="286"/>
      <c r="Y37" s="410">
        <v>382</v>
      </c>
      <c r="Z37" s="269"/>
      <c r="AA37" s="269"/>
      <c r="AB37" s="269"/>
      <c r="AC37" s="269"/>
      <c r="AD37" s="269"/>
      <c r="AE37" s="269"/>
      <c r="AF37" s="269"/>
      <c r="AG37" s="286"/>
      <c r="AH37" s="410">
        <v>362.135141</v>
      </c>
      <c r="AI37" s="269"/>
      <c r="AJ37" s="269"/>
      <c r="AK37" s="269"/>
      <c r="AL37" s="269"/>
      <c r="AM37" s="269"/>
      <c r="AN37" s="269"/>
      <c r="AO37" s="269"/>
      <c r="AP37" s="286"/>
      <c r="AQ37" s="410">
        <f>163.859206</f>
        <v>163.859206</v>
      </c>
      <c r="AR37" s="269"/>
      <c r="AS37" s="269"/>
      <c r="AT37" s="269"/>
      <c r="AU37" s="269"/>
      <c r="AV37" s="269"/>
      <c r="AW37" s="269"/>
      <c r="AX37" s="269"/>
      <c r="AY37" s="270"/>
    </row>
    <row r="38" spans="1:51" ht="25.5" customHeight="1" thickBot="1">
      <c r="A38" s="308"/>
      <c r="B38" s="309"/>
      <c r="C38" s="309"/>
      <c r="D38" s="309"/>
      <c r="E38" s="309"/>
      <c r="F38" s="309"/>
      <c r="G38" s="435"/>
      <c r="H38" s="436"/>
      <c r="I38" s="428" t="s">
        <v>23</v>
      </c>
      <c r="J38" s="429"/>
      <c r="K38" s="429"/>
      <c r="L38" s="429"/>
      <c r="M38" s="429"/>
      <c r="N38" s="429"/>
      <c r="O38" s="430"/>
      <c r="P38" s="412" t="s">
        <v>194</v>
      </c>
      <c r="Q38" s="279"/>
      <c r="R38" s="279"/>
      <c r="S38" s="279"/>
      <c r="T38" s="279"/>
      <c r="U38" s="279"/>
      <c r="V38" s="279"/>
      <c r="W38" s="279"/>
      <c r="X38" s="276"/>
      <c r="Y38" s="412">
        <v>84555</v>
      </c>
      <c r="Z38" s="279"/>
      <c r="AA38" s="279"/>
      <c r="AB38" s="279"/>
      <c r="AC38" s="279"/>
      <c r="AD38" s="279"/>
      <c r="AE38" s="279"/>
      <c r="AF38" s="279"/>
      <c r="AG38" s="276"/>
      <c r="AH38" s="412">
        <v>75646.406762</v>
      </c>
      <c r="AI38" s="279"/>
      <c r="AJ38" s="279"/>
      <c r="AK38" s="279"/>
      <c r="AL38" s="279"/>
      <c r="AM38" s="279"/>
      <c r="AN38" s="279"/>
      <c r="AO38" s="279"/>
      <c r="AP38" s="276"/>
      <c r="AQ38" s="412">
        <f>AQ32+AQ33+AQ35+AQ37</f>
        <v>55034.002793</v>
      </c>
      <c r="AR38" s="279"/>
      <c r="AS38" s="279"/>
      <c r="AT38" s="279"/>
      <c r="AU38" s="279"/>
      <c r="AV38" s="279"/>
      <c r="AW38" s="279"/>
      <c r="AX38" s="279"/>
      <c r="AY38" s="280"/>
    </row>
    <row r="39" spans="1:51" ht="25.5" customHeight="1">
      <c r="A39" s="308"/>
      <c r="B39" s="309"/>
      <c r="C39" s="309"/>
      <c r="D39" s="309"/>
      <c r="E39" s="309"/>
      <c r="F39" s="309"/>
      <c r="G39" s="413" t="s">
        <v>60</v>
      </c>
      <c r="H39" s="414"/>
      <c r="I39" s="419" t="s">
        <v>122</v>
      </c>
      <c r="J39" s="420"/>
      <c r="K39" s="420"/>
      <c r="L39" s="420"/>
      <c r="M39" s="420"/>
      <c r="N39" s="420"/>
      <c r="O39" s="421"/>
      <c r="P39" s="422" t="s">
        <v>194</v>
      </c>
      <c r="Q39" s="297"/>
      <c r="R39" s="297"/>
      <c r="S39" s="297"/>
      <c r="T39" s="297"/>
      <c r="U39" s="297"/>
      <c r="V39" s="297"/>
      <c r="W39" s="297"/>
      <c r="X39" s="298"/>
      <c r="Y39" s="422">
        <v>20468</v>
      </c>
      <c r="Z39" s="297"/>
      <c r="AA39" s="297"/>
      <c r="AB39" s="297"/>
      <c r="AC39" s="297"/>
      <c r="AD39" s="297"/>
      <c r="AE39" s="297"/>
      <c r="AF39" s="297"/>
      <c r="AG39" s="298"/>
      <c r="AH39" s="422">
        <v>22223.9377</v>
      </c>
      <c r="AI39" s="297"/>
      <c r="AJ39" s="297"/>
      <c r="AK39" s="297"/>
      <c r="AL39" s="297"/>
      <c r="AM39" s="297"/>
      <c r="AN39" s="297"/>
      <c r="AO39" s="297"/>
      <c r="AP39" s="298"/>
      <c r="AQ39" s="422">
        <v>172542.5167</v>
      </c>
      <c r="AR39" s="297"/>
      <c r="AS39" s="297"/>
      <c r="AT39" s="297"/>
      <c r="AU39" s="297"/>
      <c r="AV39" s="297"/>
      <c r="AW39" s="297"/>
      <c r="AX39" s="297"/>
      <c r="AY39" s="396"/>
    </row>
    <row r="40" spans="1:51" ht="25.5" customHeight="1">
      <c r="A40" s="308"/>
      <c r="B40" s="309"/>
      <c r="C40" s="309"/>
      <c r="D40" s="309"/>
      <c r="E40" s="309"/>
      <c r="F40" s="309"/>
      <c r="G40" s="415"/>
      <c r="H40" s="416"/>
      <c r="I40" s="423" t="s">
        <v>18</v>
      </c>
      <c r="J40" s="424"/>
      <c r="K40" s="424"/>
      <c r="L40" s="424"/>
      <c r="M40" s="424"/>
      <c r="N40" s="424"/>
      <c r="O40" s="425"/>
      <c r="P40" s="410" t="s">
        <v>194</v>
      </c>
      <c r="Q40" s="269"/>
      <c r="R40" s="269"/>
      <c r="S40" s="269"/>
      <c r="T40" s="269"/>
      <c r="U40" s="269"/>
      <c r="V40" s="269"/>
      <c r="W40" s="269"/>
      <c r="X40" s="286"/>
      <c r="Y40" s="410" t="s">
        <v>134</v>
      </c>
      <c r="Z40" s="269"/>
      <c r="AA40" s="269"/>
      <c r="AB40" s="269"/>
      <c r="AC40" s="269"/>
      <c r="AD40" s="269"/>
      <c r="AE40" s="269"/>
      <c r="AF40" s="269"/>
      <c r="AG40" s="286"/>
      <c r="AH40" s="410" t="s">
        <v>200</v>
      </c>
      <c r="AI40" s="269"/>
      <c r="AJ40" s="269"/>
      <c r="AK40" s="269"/>
      <c r="AL40" s="269"/>
      <c r="AM40" s="269"/>
      <c r="AN40" s="269"/>
      <c r="AO40" s="269"/>
      <c r="AP40" s="286"/>
      <c r="AQ40" s="410" t="s">
        <v>134</v>
      </c>
      <c r="AR40" s="269"/>
      <c r="AS40" s="269"/>
      <c r="AT40" s="269"/>
      <c r="AU40" s="269"/>
      <c r="AV40" s="269"/>
      <c r="AW40" s="269"/>
      <c r="AX40" s="269"/>
      <c r="AY40" s="270"/>
    </row>
    <row r="41" spans="1:51" ht="25.5" customHeight="1" thickBot="1">
      <c r="A41" s="308"/>
      <c r="B41" s="309"/>
      <c r="C41" s="309"/>
      <c r="D41" s="309"/>
      <c r="E41" s="309"/>
      <c r="F41" s="309"/>
      <c r="G41" s="417"/>
      <c r="H41" s="418"/>
      <c r="I41" s="411" t="s">
        <v>51</v>
      </c>
      <c r="J41" s="322"/>
      <c r="K41" s="322"/>
      <c r="L41" s="322"/>
      <c r="M41" s="322"/>
      <c r="N41" s="322"/>
      <c r="O41" s="323"/>
      <c r="P41" s="412" t="s">
        <v>194</v>
      </c>
      <c r="Q41" s="279"/>
      <c r="R41" s="279"/>
      <c r="S41" s="279"/>
      <c r="T41" s="279"/>
      <c r="U41" s="279"/>
      <c r="V41" s="279"/>
      <c r="W41" s="279"/>
      <c r="X41" s="276"/>
      <c r="Y41" s="412">
        <v>20468</v>
      </c>
      <c r="Z41" s="279"/>
      <c r="AA41" s="279"/>
      <c r="AB41" s="279"/>
      <c r="AC41" s="279"/>
      <c r="AD41" s="279"/>
      <c r="AE41" s="279"/>
      <c r="AF41" s="279"/>
      <c r="AG41" s="276"/>
      <c r="AH41" s="412">
        <v>22223.9377</v>
      </c>
      <c r="AI41" s="279"/>
      <c r="AJ41" s="279"/>
      <c r="AK41" s="279"/>
      <c r="AL41" s="279"/>
      <c r="AM41" s="279"/>
      <c r="AN41" s="279"/>
      <c r="AO41" s="279"/>
      <c r="AP41" s="276"/>
      <c r="AQ41" s="412">
        <f>AQ39</f>
        <v>172542.5167</v>
      </c>
      <c r="AR41" s="279"/>
      <c r="AS41" s="279"/>
      <c r="AT41" s="279"/>
      <c r="AU41" s="279"/>
      <c r="AV41" s="279"/>
      <c r="AW41" s="279"/>
      <c r="AX41" s="279"/>
      <c r="AY41" s="280"/>
    </row>
    <row r="42" spans="1:51" ht="25.5" customHeight="1" thickBot="1">
      <c r="A42" s="308"/>
      <c r="B42" s="309"/>
      <c r="C42" s="309"/>
      <c r="D42" s="309"/>
      <c r="E42" s="309"/>
      <c r="F42" s="309"/>
      <c r="G42" s="397" t="s">
        <v>52</v>
      </c>
      <c r="H42" s="398"/>
      <c r="I42" s="398"/>
      <c r="J42" s="398"/>
      <c r="K42" s="398"/>
      <c r="L42" s="398"/>
      <c r="M42" s="398"/>
      <c r="N42" s="398"/>
      <c r="O42" s="399"/>
      <c r="P42" s="400" t="s">
        <v>194</v>
      </c>
      <c r="Q42" s="401"/>
      <c r="R42" s="401"/>
      <c r="S42" s="401"/>
      <c r="T42" s="401"/>
      <c r="U42" s="401"/>
      <c r="V42" s="401"/>
      <c r="W42" s="401"/>
      <c r="X42" s="402"/>
      <c r="Y42" s="400" t="s">
        <v>134</v>
      </c>
      <c r="Z42" s="401"/>
      <c r="AA42" s="401"/>
      <c r="AB42" s="401"/>
      <c r="AC42" s="401"/>
      <c r="AD42" s="401"/>
      <c r="AE42" s="401"/>
      <c r="AF42" s="401"/>
      <c r="AG42" s="402"/>
      <c r="AH42" s="400" t="s">
        <v>200</v>
      </c>
      <c r="AI42" s="401"/>
      <c r="AJ42" s="401"/>
      <c r="AK42" s="401"/>
      <c r="AL42" s="401"/>
      <c r="AM42" s="401"/>
      <c r="AN42" s="401"/>
      <c r="AO42" s="401"/>
      <c r="AP42" s="402"/>
      <c r="AQ42" s="400" t="s">
        <v>200</v>
      </c>
      <c r="AR42" s="401"/>
      <c r="AS42" s="401"/>
      <c r="AT42" s="401"/>
      <c r="AU42" s="401"/>
      <c r="AV42" s="401"/>
      <c r="AW42" s="401"/>
      <c r="AX42" s="401"/>
      <c r="AY42" s="403"/>
    </row>
    <row r="43" spans="1:51" ht="25.5" customHeight="1">
      <c r="A43" s="308"/>
      <c r="B43" s="309"/>
      <c r="C43" s="309"/>
      <c r="D43" s="309"/>
      <c r="E43" s="309"/>
      <c r="F43" s="309"/>
      <c r="G43" s="404" t="s">
        <v>116</v>
      </c>
      <c r="H43" s="229"/>
      <c r="I43" s="229"/>
      <c r="J43" s="229"/>
      <c r="K43" s="229"/>
      <c r="L43" s="229"/>
      <c r="M43" s="229"/>
      <c r="N43" s="229"/>
      <c r="O43" s="405"/>
      <c r="P43" s="406" t="s">
        <v>195</v>
      </c>
      <c r="Q43" s="407"/>
      <c r="R43" s="407"/>
      <c r="S43" s="407"/>
      <c r="T43" s="407"/>
      <c r="U43" s="407"/>
      <c r="V43" s="407"/>
      <c r="W43" s="407"/>
      <c r="X43" s="408"/>
      <c r="Y43" s="406">
        <v>64086</v>
      </c>
      <c r="Z43" s="407"/>
      <c r="AA43" s="407"/>
      <c r="AB43" s="407"/>
      <c r="AC43" s="407"/>
      <c r="AD43" s="407"/>
      <c r="AE43" s="407"/>
      <c r="AF43" s="407"/>
      <c r="AG43" s="408"/>
      <c r="AH43" s="406">
        <v>117508.513908</v>
      </c>
      <c r="AI43" s="407"/>
      <c r="AJ43" s="407"/>
      <c r="AK43" s="407"/>
      <c r="AL43" s="407"/>
      <c r="AM43" s="407"/>
      <c r="AN43" s="407"/>
      <c r="AO43" s="407"/>
      <c r="AP43" s="408"/>
      <c r="AQ43" s="406">
        <v>0</v>
      </c>
      <c r="AR43" s="407"/>
      <c r="AS43" s="407"/>
      <c r="AT43" s="407"/>
      <c r="AU43" s="407"/>
      <c r="AV43" s="407"/>
      <c r="AW43" s="407"/>
      <c r="AX43" s="407"/>
      <c r="AY43" s="409"/>
    </row>
    <row r="44" spans="1:51" ht="25.5" customHeight="1" thickBot="1">
      <c r="A44" s="310"/>
      <c r="B44" s="311"/>
      <c r="C44" s="311"/>
      <c r="D44" s="311"/>
      <c r="E44" s="311"/>
      <c r="F44" s="311"/>
      <c r="G44" s="389"/>
      <c r="H44" s="390"/>
      <c r="I44" s="391" t="s">
        <v>36</v>
      </c>
      <c r="J44" s="392"/>
      <c r="K44" s="392"/>
      <c r="L44" s="392"/>
      <c r="M44" s="392"/>
      <c r="N44" s="392"/>
      <c r="O44" s="393"/>
      <c r="P44" s="19" t="s">
        <v>131</v>
      </c>
      <c r="Q44" s="394" t="s">
        <v>194</v>
      </c>
      <c r="R44" s="394"/>
      <c r="S44" s="394"/>
      <c r="T44" s="394"/>
      <c r="U44" s="394"/>
      <c r="V44" s="394"/>
      <c r="W44" s="394"/>
      <c r="X44" s="20" t="s">
        <v>132</v>
      </c>
      <c r="Y44" s="19" t="s">
        <v>131</v>
      </c>
      <c r="Z44" s="394">
        <v>48178</v>
      </c>
      <c r="AA44" s="394"/>
      <c r="AB44" s="394"/>
      <c r="AC44" s="394"/>
      <c r="AD44" s="394"/>
      <c r="AE44" s="394"/>
      <c r="AF44" s="394"/>
      <c r="AG44" s="20" t="s">
        <v>132</v>
      </c>
      <c r="AH44" s="19" t="s">
        <v>201</v>
      </c>
      <c r="AI44" s="394">
        <v>88334.501753</v>
      </c>
      <c r="AJ44" s="394"/>
      <c r="AK44" s="394"/>
      <c r="AL44" s="394"/>
      <c r="AM44" s="394"/>
      <c r="AN44" s="394"/>
      <c r="AO44" s="394"/>
      <c r="AP44" s="20" t="s">
        <v>202</v>
      </c>
      <c r="AQ44" s="19" t="s">
        <v>201</v>
      </c>
      <c r="AR44" s="395">
        <f>AQ43/4*3</f>
        <v>0</v>
      </c>
      <c r="AS44" s="395"/>
      <c r="AT44" s="395"/>
      <c r="AU44" s="395"/>
      <c r="AV44" s="395"/>
      <c r="AW44" s="395"/>
      <c r="AX44" s="395"/>
      <c r="AY44" s="29" t="s">
        <v>202</v>
      </c>
    </row>
    <row r="45" spans="1:51" ht="25.5" customHeight="1">
      <c r="A45" s="306" t="s">
        <v>136</v>
      </c>
      <c r="B45" s="307"/>
      <c r="C45" s="307"/>
      <c r="D45" s="307"/>
      <c r="E45" s="307"/>
      <c r="F45" s="307"/>
      <c r="G45" s="369" t="s">
        <v>53</v>
      </c>
      <c r="H45" s="370"/>
      <c r="I45" s="370"/>
      <c r="J45" s="370"/>
      <c r="K45" s="370"/>
      <c r="L45" s="373" t="s">
        <v>1</v>
      </c>
      <c r="M45" s="373"/>
      <c r="N45" s="373"/>
      <c r="O45" s="375" t="s">
        <v>58</v>
      </c>
      <c r="P45" s="376"/>
      <c r="Q45" s="376"/>
      <c r="R45" s="376"/>
      <c r="S45" s="376"/>
      <c r="T45" s="376"/>
      <c r="U45" s="377"/>
      <c r="V45" s="381" t="s">
        <v>61</v>
      </c>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2"/>
      <c r="AS45" s="382"/>
      <c r="AT45" s="382"/>
      <c r="AU45" s="382"/>
      <c r="AV45" s="382"/>
      <c r="AW45" s="382"/>
      <c r="AX45" s="382"/>
      <c r="AY45" s="383"/>
    </row>
    <row r="46" spans="1:51" ht="25.5" customHeight="1" thickBot="1">
      <c r="A46" s="308"/>
      <c r="B46" s="309"/>
      <c r="C46" s="309"/>
      <c r="D46" s="309"/>
      <c r="E46" s="309"/>
      <c r="F46" s="309"/>
      <c r="G46" s="371"/>
      <c r="H46" s="372"/>
      <c r="I46" s="372"/>
      <c r="J46" s="372"/>
      <c r="K46" s="372"/>
      <c r="L46" s="374"/>
      <c r="M46" s="374"/>
      <c r="N46" s="374"/>
      <c r="O46" s="378"/>
      <c r="P46" s="379"/>
      <c r="Q46" s="379"/>
      <c r="R46" s="379"/>
      <c r="S46" s="379"/>
      <c r="T46" s="379"/>
      <c r="U46" s="380"/>
      <c r="V46" s="384" t="s">
        <v>38</v>
      </c>
      <c r="W46" s="385"/>
      <c r="X46" s="385"/>
      <c r="Y46" s="385"/>
      <c r="Z46" s="385"/>
      <c r="AA46" s="386"/>
      <c r="AB46" s="384" t="s">
        <v>39</v>
      </c>
      <c r="AC46" s="385"/>
      <c r="AD46" s="385"/>
      <c r="AE46" s="385"/>
      <c r="AF46" s="385"/>
      <c r="AG46" s="386"/>
      <c r="AH46" s="384" t="s">
        <v>54</v>
      </c>
      <c r="AI46" s="385"/>
      <c r="AJ46" s="385"/>
      <c r="AK46" s="385"/>
      <c r="AL46" s="385"/>
      <c r="AM46" s="386"/>
      <c r="AN46" s="384" t="s">
        <v>68</v>
      </c>
      <c r="AO46" s="385"/>
      <c r="AP46" s="385"/>
      <c r="AQ46" s="385"/>
      <c r="AR46" s="385"/>
      <c r="AS46" s="386"/>
      <c r="AT46" s="384" t="s">
        <v>69</v>
      </c>
      <c r="AU46" s="385"/>
      <c r="AV46" s="385"/>
      <c r="AW46" s="385"/>
      <c r="AX46" s="385"/>
      <c r="AY46" s="387"/>
    </row>
    <row r="47" spans="1:51" ht="25.5" customHeight="1">
      <c r="A47" s="308"/>
      <c r="B47" s="309"/>
      <c r="C47" s="309"/>
      <c r="D47" s="309"/>
      <c r="E47" s="309"/>
      <c r="F47" s="309"/>
      <c r="G47" s="327" t="s">
        <v>88</v>
      </c>
      <c r="H47" s="328"/>
      <c r="I47" s="328"/>
      <c r="J47" s="328"/>
      <c r="K47" s="329"/>
      <c r="L47" s="388" t="s">
        <v>48</v>
      </c>
      <c r="M47" s="388"/>
      <c r="N47" s="388"/>
      <c r="O47" s="304"/>
      <c r="P47" s="305"/>
      <c r="Q47" s="305"/>
      <c r="R47" s="13" t="s">
        <v>64</v>
      </c>
      <c r="S47" s="297"/>
      <c r="T47" s="297"/>
      <c r="U47" s="298"/>
      <c r="V47" s="367"/>
      <c r="W47" s="368"/>
      <c r="X47" s="14" t="s">
        <v>64</v>
      </c>
      <c r="Y47" s="297"/>
      <c r="Z47" s="297"/>
      <c r="AA47" s="298"/>
      <c r="AB47" s="367"/>
      <c r="AC47" s="368"/>
      <c r="AD47" s="14" t="s">
        <v>64</v>
      </c>
      <c r="AE47" s="297"/>
      <c r="AF47" s="297"/>
      <c r="AG47" s="298"/>
      <c r="AH47" s="367"/>
      <c r="AI47" s="368"/>
      <c r="AJ47" s="14" t="s">
        <v>64</v>
      </c>
      <c r="AK47" s="297"/>
      <c r="AL47" s="297"/>
      <c r="AM47" s="298"/>
      <c r="AN47" s="367"/>
      <c r="AO47" s="368"/>
      <c r="AP47" s="14" t="s">
        <v>64</v>
      </c>
      <c r="AQ47" s="297"/>
      <c r="AR47" s="297"/>
      <c r="AS47" s="298"/>
      <c r="AT47" s="367"/>
      <c r="AU47" s="368"/>
      <c r="AV47" s="14" t="s">
        <v>64</v>
      </c>
      <c r="AW47" s="297"/>
      <c r="AX47" s="297"/>
      <c r="AY47" s="396"/>
    </row>
    <row r="48" spans="1:51" ht="25.5" customHeight="1">
      <c r="A48" s="308"/>
      <c r="B48" s="309"/>
      <c r="C48" s="309"/>
      <c r="D48" s="309"/>
      <c r="E48" s="309"/>
      <c r="F48" s="309"/>
      <c r="G48" s="330"/>
      <c r="H48" s="331"/>
      <c r="I48" s="331"/>
      <c r="J48" s="331"/>
      <c r="K48" s="332"/>
      <c r="L48" s="283" t="s">
        <v>48</v>
      </c>
      <c r="M48" s="283"/>
      <c r="N48" s="283"/>
      <c r="O48" s="285"/>
      <c r="P48" s="296"/>
      <c r="Q48" s="296"/>
      <c r="R48" s="15" t="s">
        <v>64</v>
      </c>
      <c r="S48" s="269"/>
      <c r="T48" s="269"/>
      <c r="U48" s="286"/>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63"/>
    </row>
    <row r="49" spans="1:51" ht="25.5" customHeight="1">
      <c r="A49" s="308"/>
      <c r="B49" s="309"/>
      <c r="C49" s="309"/>
      <c r="D49" s="309"/>
      <c r="E49" s="309"/>
      <c r="F49" s="309"/>
      <c r="G49" s="353" t="s">
        <v>89</v>
      </c>
      <c r="H49" s="354"/>
      <c r="I49" s="354"/>
      <c r="J49" s="354"/>
      <c r="K49" s="355"/>
      <c r="L49" s="283" t="s">
        <v>48</v>
      </c>
      <c r="M49" s="283"/>
      <c r="N49" s="283"/>
      <c r="O49" s="285">
        <v>407689</v>
      </c>
      <c r="P49" s="296"/>
      <c r="Q49" s="296"/>
      <c r="R49" s="15" t="s">
        <v>183</v>
      </c>
      <c r="S49" s="269">
        <v>20468.4563</v>
      </c>
      <c r="T49" s="269"/>
      <c r="U49" s="286"/>
      <c r="V49" s="348"/>
      <c r="W49" s="348"/>
      <c r="X49" s="348"/>
      <c r="Y49" s="348"/>
      <c r="Z49" s="348"/>
      <c r="AA49" s="348"/>
      <c r="AB49" s="349">
        <v>407689</v>
      </c>
      <c r="AC49" s="350"/>
      <c r="AD49" s="21" t="s">
        <v>64</v>
      </c>
      <c r="AE49" s="351">
        <v>20468.4563</v>
      </c>
      <c r="AF49" s="351"/>
      <c r="AG49" s="352"/>
      <c r="AH49" s="364"/>
      <c r="AI49" s="365"/>
      <c r="AJ49" s="21" t="s">
        <v>64</v>
      </c>
      <c r="AK49" s="351"/>
      <c r="AL49" s="351"/>
      <c r="AM49" s="352"/>
      <c r="AN49" s="364"/>
      <c r="AO49" s="365"/>
      <c r="AP49" s="21" t="s">
        <v>64</v>
      </c>
      <c r="AQ49" s="351"/>
      <c r="AR49" s="351"/>
      <c r="AS49" s="352"/>
      <c r="AT49" s="364"/>
      <c r="AU49" s="365"/>
      <c r="AV49" s="21" t="s">
        <v>64</v>
      </c>
      <c r="AW49" s="351"/>
      <c r="AX49" s="351"/>
      <c r="AY49" s="366"/>
    </row>
    <row r="50" spans="1:51" ht="25.5" customHeight="1">
      <c r="A50" s="308"/>
      <c r="B50" s="309"/>
      <c r="C50" s="309"/>
      <c r="D50" s="309"/>
      <c r="E50" s="309"/>
      <c r="F50" s="309"/>
      <c r="G50" s="356"/>
      <c r="H50" s="357"/>
      <c r="I50" s="357"/>
      <c r="J50" s="357"/>
      <c r="K50" s="358"/>
      <c r="L50" s="283" t="s">
        <v>48</v>
      </c>
      <c r="M50" s="283"/>
      <c r="N50" s="283"/>
      <c r="O50" s="285">
        <v>873039</v>
      </c>
      <c r="P50" s="296"/>
      <c r="Q50" s="296"/>
      <c r="R50" s="15" t="s">
        <v>183</v>
      </c>
      <c r="S50" s="269">
        <v>79343.684</v>
      </c>
      <c r="T50" s="269"/>
      <c r="U50" s="286"/>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63"/>
    </row>
    <row r="51" spans="1:51" ht="25.5" customHeight="1">
      <c r="A51" s="308"/>
      <c r="B51" s="309"/>
      <c r="C51" s="309"/>
      <c r="D51" s="309"/>
      <c r="E51" s="309"/>
      <c r="F51" s="309"/>
      <c r="G51" s="353" t="s">
        <v>90</v>
      </c>
      <c r="H51" s="354"/>
      <c r="I51" s="354"/>
      <c r="J51" s="354"/>
      <c r="K51" s="355"/>
      <c r="L51" s="283" t="s">
        <v>48</v>
      </c>
      <c r="M51" s="283"/>
      <c r="N51" s="283"/>
      <c r="O51" s="285">
        <v>538829</v>
      </c>
      <c r="P51" s="296"/>
      <c r="Q51" s="296"/>
      <c r="R51" s="15" t="s">
        <v>183</v>
      </c>
      <c r="S51" s="269">
        <v>22223.9377</v>
      </c>
      <c r="T51" s="269"/>
      <c r="U51" s="286"/>
      <c r="V51" s="348"/>
      <c r="W51" s="348"/>
      <c r="X51" s="348"/>
      <c r="Y51" s="348"/>
      <c r="Z51" s="348"/>
      <c r="AA51" s="348"/>
      <c r="AB51" s="359"/>
      <c r="AC51" s="359"/>
      <c r="AD51" s="359"/>
      <c r="AE51" s="359"/>
      <c r="AF51" s="359"/>
      <c r="AG51" s="359"/>
      <c r="AH51" s="349">
        <f>O51</f>
        <v>538829</v>
      </c>
      <c r="AI51" s="350"/>
      <c r="AJ51" s="21" t="s">
        <v>183</v>
      </c>
      <c r="AK51" s="351">
        <f>S51</f>
        <v>22223.9377</v>
      </c>
      <c r="AL51" s="351"/>
      <c r="AM51" s="352"/>
      <c r="AN51" s="364"/>
      <c r="AO51" s="365"/>
      <c r="AP51" s="21" t="s">
        <v>64</v>
      </c>
      <c r="AQ51" s="351"/>
      <c r="AR51" s="351"/>
      <c r="AS51" s="352"/>
      <c r="AT51" s="364"/>
      <c r="AU51" s="365"/>
      <c r="AV51" s="21" t="s">
        <v>64</v>
      </c>
      <c r="AW51" s="351"/>
      <c r="AX51" s="351"/>
      <c r="AY51" s="366"/>
    </row>
    <row r="52" spans="1:51" ht="25.5" customHeight="1">
      <c r="A52" s="308"/>
      <c r="B52" s="309"/>
      <c r="C52" s="309"/>
      <c r="D52" s="309"/>
      <c r="E52" s="309"/>
      <c r="F52" s="309"/>
      <c r="G52" s="356"/>
      <c r="H52" s="357"/>
      <c r="I52" s="357"/>
      <c r="J52" s="357"/>
      <c r="K52" s="358"/>
      <c r="L52" s="283" t="s">
        <v>48</v>
      </c>
      <c r="M52" s="283"/>
      <c r="N52" s="283"/>
      <c r="O52" s="285">
        <v>903079</v>
      </c>
      <c r="P52" s="296"/>
      <c r="Q52" s="296"/>
      <c r="R52" s="15" t="s">
        <v>183</v>
      </c>
      <c r="S52" s="269">
        <v>77986.36</v>
      </c>
      <c r="T52" s="269"/>
      <c r="U52" s="286"/>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63"/>
    </row>
    <row r="53" spans="1:51" ht="25.5" customHeight="1" thickBot="1">
      <c r="A53" s="310"/>
      <c r="B53" s="311"/>
      <c r="C53" s="311"/>
      <c r="D53" s="311"/>
      <c r="E53" s="311"/>
      <c r="F53" s="311"/>
      <c r="G53" s="271" t="s">
        <v>62</v>
      </c>
      <c r="H53" s="272"/>
      <c r="I53" s="272"/>
      <c r="J53" s="272"/>
      <c r="K53" s="272"/>
      <c r="L53" s="273" t="s">
        <v>48</v>
      </c>
      <c r="M53" s="273"/>
      <c r="N53" s="273"/>
      <c r="O53" s="274">
        <v>859291</v>
      </c>
      <c r="P53" s="275"/>
      <c r="Q53" s="275"/>
      <c r="R53" s="16" t="s">
        <v>183</v>
      </c>
      <c r="S53" s="360">
        <v>172543</v>
      </c>
      <c r="T53" s="360"/>
      <c r="U53" s="361"/>
      <c r="V53" s="362"/>
      <c r="W53" s="362"/>
      <c r="X53" s="362"/>
      <c r="Y53" s="362"/>
      <c r="Z53" s="362"/>
      <c r="AA53" s="362"/>
      <c r="AB53" s="362"/>
      <c r="AC53" s="362"/>
      <c r="AD53" s="362"/>
      <c r="AE53" s="362"/>
      <c r="AF53" s="362"/>
      <c r="AG53" s="362"/>
      <c r="AH53" s="343"/>
      <c r="AI53" s="343"/>
      <c r="AJ53" s="343"/>
      <c r="AK53" s="343"/>
      <c r="AL53" s="343"/>
      <c r="AM53" s="343"/>
      <c r="AN53" s="344">
        <v>859291</v>
      </c>
      <c r="AO53" s="345"/>
      <c r="AP53" s="22" t="s">
        <v>183</v>
      </c>
      <c r="AQ53" s="346">
        <v>172543</v>
      </c>
      <c r="AR53" s="346"/>
      <c r="AS53" s="347"/>
      <c r="AT53" s="339"/>
      <c r="AU53" s="340"/>
      <c r="AV53" s="22" t="s">
        <v>64</v>
      </c>
      <c r="AW53" s="341"/>
      <c r="AX53" s="341"/>
      <c r="AY53" s="342"/>
    </row>
    <row r="54" spans="1:51" ht="25.5" customHeight="1" hidden="1" thickBot="1">
      <c r="A54" s="306" t="s">
        <v>70</v>
      </c>
      <c r="B54" s="307"/>
      <c r="C54" s="307"/>
      <c r="D54" s="307"/>
      <c r="E54" s="307"/>
      <c r="F54" s="333"/>
      <c r="G54" s="312" t="s">
        <v>71</v>
      </c>
      <c r="H54" s="313"/>
      <c r="I54" s="313"/>
      <c r="J54" s="313"/>
      <c r="K54" s="314"/>
      <c r="L54" s="318" t="s">
        <v>1</v>
      </c>
      <c r="M54" s="319"/>
      <c r="N54" s="320"/>
      <c r="O54" s="290" t="s">
        <v>38</v>
      </c>
      <c r="P54" s="291"/>
      <c r="Q54" s="291"/>
      <c r="R54" s="291"/>
      <c r="S54" s="291"/>
      <c r="T54" s="291"/>
      <c r="U54" s="291"/>
      <c r="V54" s="291"/>
      <c r="W54" s="315"/>
      <c r="X54" s="290" t="s">
        <v>35</v>
      </c>
      <c r="Y54" s="291"/>
      <c r="Z54" s="291"/>
      <c r="AA54" s="291"/>
      <c r="AB54" s="291"/>
      <c r="AC54" s="291"/>
      <c r="AD54" s="291"/>
      <c r="AE54" s="291"/>
      <c r="AF54" s="315"/>
      <c r="AG54" s="290" t="s">
        <v>56</v>
      </c>
      <c r="AH54" s="291"/>
      <c r="AI54" s="291"/>
      <c r="AJ54" s="291"/>
      <c r="AK54" s="291"/>
      <c r="AL54" s="291"/>
      <c r="AM54" s="291"/>
      <c r="AN54" s="291"/>
      <c r="AO54" s="315"/>
      <c r="AP54" s="290" t="s">
        <v>57</v>
      </c>
      <c r="AQ54" s="291"/>
      <c r="AR54" s="291"/>
      <c r="AS54" s="291"/>
      <c r="AT54" s="291"/>
      <c r="AU54" s="291"/>
      <c r="AV54" s="291"/>
      <c r="AW54" s="291"/>
      <c r="AX54" s="291"/>
      <c r="AY54" s="292"/>
    </row>
    <row r="55" spans="1:51" ht="25.5" customHeight="1" hidden="1">
      <c r="A55" s="308"/>
      <c r="B55" s="309"/>
      <c r="C55" s="309"/>
      <c r="D55" s="309"/>
      <c r="E55" s="309"/>
      <c r="F55" s="334"/>
      <c r="G55" s="327" t="s">
        <v>87</v>
      </c>
      <c r="H55" s="328"/>
      <c r="I55" s="328"/>
      <c r="J55" s="328"/>
      <c r="K55" s="329"/>
      <c r="L55" s="301" t="s">
        <v>48</v>
      </c>
      <c r="M55" s="302"/>
      <c r="N55" s="303"/>
      <c r="O55" s="304"/>
      <c r="P55" s="305"/>
      <c r="Q55" s="305"/>
      <c r="R55" s="305"/>
      <c r="S55" s="13" t="s">
        <v>64</v>
      </c>
      <c r="T55" s="297"/>
      <c r="U55" s="297"/>
      <c r="V55" s="297"/>
      <c r="W55" s="298"/>
      <c r="X55" s="304"/>
      <c r="Y55" s="305"/>
      <c r="Z55" s="305"/>
      <c r="AA55" s="305"/>
      <c r="AB55" s="13" t="s">
        <v>64</v>
      </c>
      <c r="AC55" s="297"/>
      <c r="AD55" s="297"/>
      <c r="AE55" s="297"/>
      <c r="AF55" s="298"/>
      <c r="AG55" s="304"/>
      <c r="AH55" s="305"/>
      <c r="AI55" s="305"/>
      <c r="AJ55" s="305"/>
      <c r="AK55" s="13" t="s">
        <v>64</v>
      </c>
      <c r="AL55" s="297"/>
      <c r="AM55" s="297"/>
      <c r="AN55" s="297"/>
      <c r="AO55" s="298"/>
      <c r="AP55" s="293"/>
      <c r="AQ55" s="294"/>
      <c r="AR55" s="294"/>
      <c r="AS55" s="294"/>
      <c r="AT55" s="294"/>
      <c r="AU55" s="294"/>
      <c r="AV55" s="294"/>
      <c r="AW55" s="294"/>
      <c r="AX55" s="294"/>
      <c r="AY55" s="295"/>
    </row>
    <row r="56" spans="1:51" ht="25.5" customHeight="1" hidden="1">
      <c r="A56" s="308"/>
      <c r="B56" s="309"/>
      <c r="C56" s="309"/>
      <c r="D56" s="309"/>
      <c r="E56" s="309"/>
      <c r="F56" s="334"/>
      <c r="G56" s="330"/>
      <c r="H56" s="331"/>
      <c r="I56" s="331"/>
      <c r="J56" s="331"/>
      <c r="K56" s="332"/>
      <c r="L56" s="108" t="s">
        <v>48</v>
      </c>
      <c r="M56" s="106"/>
      <c r="N56" s="107"/>
      <c r="O56" s="285"/>
      <c r="P56" s="296"/>
      <c r="Q56" s="296"/>
      <c r="R56" s="296"/>
      <c r="S56" s="15" t="s">
        <v>64</v>
      </c>
      <c r="T56" s="269"/>
      <c r="U56" s="269"/>
      <c r="V56" s="269"/>
      <c r="W56" s="286"/>
      <c r="X56" s="285"/>
      <c r="Y56" s="296"/>
      <c r="Z56" s="296"/>
      <c r="AA56" s="296"/>
      <c r="AB56" s="15" t="s">
        <v>64</v>
      </c>
      <c r="AC56" s="269"/>
      <c r="AD56" s="269"/>
      <c r="AE56" s="269"/>
      <c r="AF56" s="286"/>
      <c r="AG56" s="285"/>
      <c r="AH56" s="296"/>
      <c r="AI56" s="296"/>
      <c r="AJ56" s="296"/>
      <c r="AK56" s="15" t="s">
        <v>64</v>
      </c>
      <c r="AL56" s="269"/>
      <c r="AM56" s="269"/>
      <c r="AN56" s="269"/>
      <c r="AO56" s="286"/>
      <c r="AP56" s="285"/>
      <c r="AQ56" s="296"/>
      <c r="AR56" s="296"/>
      <c r="AS56" s="296"/>
      <c r="AT56" s="15" t="s">
        <v>64</v>
      </c>
      <c r="AU56" s="269"/>
      <c r="AV56" s="269"/>
      <c r="AW56" s="269"/>
      <c r="AX56" s="269"/>
      <c r="AY56" s="270"/>
    </row>
    <row r="57" spans="1:51" ht="25.5" customHeight="1" hidden="1">
      <c r="A57" s="308"/>
      <c r="B57" s="309"/>
      <c r="C57" s="309"/>
      <c r="D57" s="309"/>
      <c r="E57" s="309"/>
      <c r="F57" s="334"/>
      <c r="G57" s="196" t="s">
        <v>72</v>
      </c>
      <c r="H57" s="197"/>
      <c r="I57" s="197"/>
      <c r="J57" s="197"/>
      <c r="K57" s="198"/>
      <c r="L57" s="108" t="s">
        <v>48</v>
      </c>
      <c r="M57" s="106"/>
      <c r="N57" s="107"/>
      <c r="O57" s="285"/>
      <c r="P57" s="296"/>
      <c r="Q57" s="296"/>
      <c r="R57" s="296"/>
      <c r="S57" s="15" t="s">
        <v>64</v>
      </c>
      <c r="T57" s="269"/>
      <c r="U57" s="269"/>
      <c r="V57" s="269"/>
      <c r="W57" s="286"/>
      <c r="X57" s="285"/>
      <c r="Y57" s="296"/>
      <c r="Z57" s="296"/>
      <c r="AA57" s="296"/>
      <c r="AB57" s="15" t="s">
        <v>64</v>
      </c>
      <c r="AC57" s="269"/>
      <c r="AD57" s="269"/>
      <c r="AE57" s="269"/>
      <c r="AF57" s="286"/>
      <c r="AG57" s="285"/>
      <c r="AH57" s="296"/>
      <c r="AI57" s="296"/>
      <c r="AJ57" s="296"/>
      <c r="AK57" s="15" t="s">
        <v>64</v>
      </c>
      <c r="AL57" s="269"/>
      <c r="AM57" s="269"/>
      <c r="AN57" s="269"/>
      <c r="AO57" s="286"/>
      <c r="AP57" s="285"/>
      <c r="AQ57" s="296"/>
      <c r="AR57" s="296"/>
      <c r="AS57" s="296"/>
      <c r="AT57" s="15" t="s">
        <v>64</v>
      </c>
      <c r="AU57" s="269"/>
      <c r="AV57" s="269"/>
      <c r="AW57" s="269"/>
      <c r="AX57" s="269"/>
      <c r="AY57" s="270"/>
    </row>
    <row r="58" spans="1:51" ht="25.5" customHeight="1" hidden="1">
      <c r="A58" s="308"/>
      <c r="B58" s="309"/>
      <c r="C58" s="309"/>
      <c r="D58" s="309"/>
      <c r="E58" s="309"/>
      <c r="F58" s="334"/>
      <c r="G58" s="336" t="s">
        <v>73</v>
      </c>
      <c r="H58" s="337"/>
      <c r="I58" s="337"/>
      <c r="J58" s="337"/>
      <c r="K58" s="338"/>
      <c r="L58" s="108" t="s">
        <v>48</v>
      </c>
      <c r="M58" s="106"/>
      <c r="N58" s="107"/>
      <c r="O58" s="285"/>
      <c r="P58" s="296"/>
      <c r="Q58" s="296"/>
      <c r="R58" s="296"/>
      <c r="S58" s="15" t="s">
        <v>64</v>
      </c>
      <c r="T58" s="269"/>
      <c r="U58" s="269"/>
      <c r="V58" s="269"/>
      <c r="W58" s="286"/>
      <c r="X58" s="285"/>
      <c r="Y58" s="296"/>
      <c r="Z58" s="296"/>
      <c r="AA58" s="296"/>
      <c r="AB58" s="15" t="s">
        <v>64</v>
      </c>
      <c r="AC58" s="269"/>
      <c r="AD58" s="269"/>
      <c r="AE58" s="269"/>
      <c r="AF58" s="286"/>
      <c r="AG58" s="285"/>
      <c r="AH58" s="296"/>
      <c r="AI58" s="296"/>
      <c r="AJ58" s="296"/>
      <c r="AK58" s="15" t="s">
        <v>64</v>
      </c>
      <c r="AL58" s="269"/>
      <c r="AM58" s="269"/>
      <c r="AN58" s="269"/>
      <c r="AO58" s="286"/>
      <c r="AP58" s="285"/>
      <c r="AQ58" s="296"/>
      <c r="AR58" s="296"/>
      <c r="AS58" s="296"/>
      <c r="AT58" s="15" t="s">
        <v>64</v>
      </c>
      <c r="AU58" s="269"/>
      <c r="AV58" s="269"/>
      <c r="AW58" s="269"/>
      <c r="AX58" s="269"/>
      <c r="AY58" s="270"/>
    </row>
    <row r="59" spans="1:51" ht="25.5" customHeight="1" hidden="1" thickBot="1">
      <c r="A59" s="310"/>
      <c r="B59" s="311"/>
      <c r="C59" s="311"/>
      <c r="D59" s="311"/>
      <c r="E59" s="311"/>
      <c r="F59" s="335"/>
      <c r="G59" s="321" t="s">
        <v>74</v>
      </c>
      <c r="H59" s="322"/>
      <c r="I59" s="322"/>
      <c r="J59" s="322"/>
      <c r="K59" s="323"/>
      <c r="L59" s="324" t="s">
        <v>48</v>
      </c>
      <c r="M59" s="325"/>
      <c r="N59" s="326"/>
      <c r="O59" s="274"/>
      <c r="P59" s="275"/>
      <c r="Q59" s="275"/>
      <c r="R59" s="275"/>
      <c r="S59" s="16" t="s">
        <v>63</v>
      </c>
      <c r="T59" s="279"/>
      <c r="U59" s="279"/>
      <c r="V59" s="279"/>
      <c r="W59" s="276"/>
      <c r="X59" s="274"/>
      <c r="Y59" s="275"/>
      <c r="Z59" s="275"/>
      <c r="AA59" s="275"/>
      <c r="AB59" s="16" t="s">
        <v>63</v>
      </c>
      <c r="AC59" s="279">
        <f>T59+AC55-AC57-AC58</f>
        <v>0</v>
      </c>
      <c r="AD59" s="279"/>
      <c r="AE59" s="279"/>
      <c r="AF59" s="276"/>
      <c r="AG59" s="274"/>
      <c r="AH59" s="275"/>
      <c r="AI59" s="275"/>
      <c r="AJ59" s="275"/>
      <c r="AK59" s="16" t="s">
        <v>63</v>
      </c>
      <c r="AL59" s="279">
        <f>AC59+AL55-AL57-AL58</f>
        <v>0</v>
      </c>
      <c r="AM59" s="279"/>
      <c r="AN59" s="279"/>
      <c r="AO59" s="276"/>
      <c r="AP59" s="274"/>
      <c r="AQ59" s="275"/>
      <c r="AR59" s="275"/>
      <c r="AS59" s="275"/>
      <c r="AT59" s="16" t="s">
        <v>63</v>
      </c>
      <c r="AU59" s="279">
        <f>AL59+AU56-AU57-AU58</f>
        <v>0</v>
      </c>
      <c r="AV59" s="279"/>
      <c r="AW59" s="279"/>
      <c r="AX59" s="279"/>
      <c r="AY59" s="280"/>
    </row>
    <row r="60" spans="1:51" ht="25.5" customHeight="1" hidden="1" thickBot="1">
      <c r="A60" s="306" t="s">
        <v>75</v>
      </c>
      <c r="B60" s="307"/>
      <c r="C60" s="307"/>
      <c r="D60" s="307"/>
      <c r="E60" s="307"/>
      <c r="F60" s="307"/>
      <c r="G60" s="312" t="s">
        <v>71</v>
      </c>
      <c r="H60" s="313"/>
      <c r="I60" s="313"/>
      <c r="J60" s="313"/>
      <c r="K60" s="314"/>
      <c r="L60" s="318" t="s">
        <v>1</v>
      </c>
      <c r="M60" s="319"/>
      <c r="N60" s="320"/>
      <c r="O60" s="290" t="s">
        <v>38</v>
      </c>
      <c r="P60" s="291"/>
      <c r="Q60" s="291"/>
      <c r="R60" s="291"/>
      <c r="S60" s="291"/>
      <c r="T60" s="291"/>
      <c r="U60" s="291"/>
      <c r="V60" s="291"/>
      <c r="W60" s="315"/>
      <c r="X60" s="290" t="s">
        <v>35</v>
      </c>
      <c r="Y60" s="291"/>
      <c r="Z60" s="291"/>
      <c r="AA60" s="291"/>
      <c r="AB60" s="291"/>
      <c r="AC60" s="291"/>
      <c r="AD60" s="291"/>
      <c r="AE60" s="291"/>
      <c r="AF60" s="315"/>
      <c r="AG60" s="290" t="s">
        <v>56</v>
      </c>
      <c r="AH60" s="291"/>
      <c r="AI60" s="291"/>
      <c r="AJ60" s="291"/>
      <c r="AK60" s="291"/>
      <c r="AL60" s="291"/>
      <c r="AM60" s="291"/>
      <c r="AN60" s="291"/>
      <c r="AO60" s="315"/>
      <c r="AP60" s="290" t="s">
        <v>57</v>
      </c>
      <c r="AQ60" s="291"/>
      <c r="AR60" s="291"/>
      <c r="AS60" s="291"/>
      <c r="AT60" s="291"/>
      <c r="AU60" s="291"/>
      <c r="AV60" s="291"/>
      <c r="AW60" s="291"/>
      <c r="AX60" s="291"/>
      <c r="AY60" s="292"/>
    </row>
    <row r="61" spans="1:51" ht="25.5" customHeight="1" hidden="1">
      <c r="A61" s="308"/>
      <c r="B61" s="309"/>
      <c r="C61" s="309"/>
      <c r="D61" s="309"/>
      <c r="E61" s="309"/>
      <c r="F61" s="309"/>
      <c r="G61" s="327" t="s">
        <v>91</v>
      </c>
      <c r="H61" s="328"/>
      <c r="I61" s="328"/>
      <c r="J61" s="328"/>
      <c r="K61" s="329"/>
      <c r="L61" s="301" t="s">
        <v>48</v>
      </c>
      <c r="M61" s="302"/>
      <c r="N61" s="303"/>
      <c r="O61" s="304"/>
      <c r="P61" s="305"/>
      <c r="Q61" s="305"/>
      <c r="R61" s="305"/>
      <c r="S61" s="13" t="s">
        <v>64</v>
      </c>
      <c r="T61" s="297"/>
      <c r="U61" s="297"/>
      <c r="V61" s="297"/>
      <c r="W61" s="298"/>
      <c r="X61" s="304"/>
      <c r="Y61" s="305"/>
      <c r="Z61" s="305"/>
      <c r="AA61" s="305"/>
      <c r="AB61" s="13" t="s">
        <v>64</v>
      </c>
      <c r="AC61" s="297"/>
      <c r="AD61" s="297"/>
      <c r="AE61" s="297"/>
      <c r="AF61" s="298"/>
      <c r="AG61" s="304"/>
      <c r="AH61" s="305"/>
      <c r="AI61" s="305"/>
      <c r="AJ61" s="305"/>
      <c r="AK61" s="13" t="s">
        <v>64</v>
      </c>
      <c r="AL61" s="297"/>
      <c r="AM61" s="297"/>
      <c r="AN61" s="297"/>
      <c r="AO61" s="298"/>
      <c r="AP61" s="293"/>
      <c r="AQ61" s="294"/>
      <c r="AR61" s="294"/>
      <c r="AS61" s="294"/>
      <c r="AT61" s="294"/>
      <c r="AU61" s="294"/>
      <c r="AV61" s="294"/>
      <c r="AW61" s="294"/>
      <c r="AX61" s="294"/>
      <c r="AY61" s="295"/>
    </row>
    <row r="62" spans="1:51" ht="25.5" customHeight="1" hidden="1">
      <c r="A62" s="308"/>
      <c r="B62" s="309"/>
      <c r="C62" s="309"/>
      <c r="D62" s="309"/>
      <c r="E62" s="309"/>
      <c r="F62" s="309"/>
      <c r="G62" s="330"/>
      <c r="H62" s="331"/>
      <c r="I62" s="331"/>
      <c r="J62" s="331"/>
      <c r="K62" s="332"/>
      <c r="L62" s="108" t="s">
        <v>48</v>
      </c>
      <c r="M62" s="106"/>
      <c r="N62" s="107"/>
      <c r="O62" s="285"/>
      <c r="P62" s="296"/>
      <c r="Q62" s="296"/>
      <c r="R62" s="296"/>
      <c r="S62" s="15" t="s">
        <v>64</v>
      </c>
      <c r="T62" s="269"/>
      <c r="U62" s="269"/>
      <c r="V62" s="269"/>
      <c r="W62" s="286"/>
      <c r="X62" s="285"/>
      <c r="Y62" s="296"/>
      <c r="Z62" s="296"/>
      <c r="AA62" s="296"/>
      <c r="AB62" s="15" t="s">
        <v>64</v>
      </c>
      <c r="AC62" s="269"/>
      <c r="AD62" s="269"/>
      <c r="AE62" s="269"/>
      <c r="AF62" s="286"/>
      <c r="AG62" s="285"/>
      <c r="AH62" s="296"/>
      <c r="AI62" s="296"/>
      <c r="AJ62" s="296"/>
      <c r="AK62" s="15" t="s">
        <v>64</v>
      </c>
      <c r="AL62" s="269"/>
      <c r="AM62" s="269"/>
      <c r="AN62" s="269"/>
      <c r="AO62" s="286"/>
      <c r="AP62" s="285"/>
      <c r="AQ62" s="296"/>
      <c r="AR62" s="296"/>
      <c r="AS62" s="296"/>
      <c r="AT62" s="15" t="s">
        <v>64</v>
      </c>
      <c r="AU62" s="269"/>
      <c r="AV62" s="269"/>
      <c r="AW62" s="269"/>
      <c r="AX62" s="269"/>
      <c r="AY62" s="270"/>
    </row>
    <row r="63" spans="1:51" ht="25.5" customHeight="1" hidden="1">
      <c r="A63" s="308"/>
      <c r="B63" s="309"/>
      <c r="C63" s="309"/>
      <c r="D63" s="309"/>
      <c r="E63" s="309"/>
      <c r="F63" s="309"/>
      <c r="G63" s="288" t="s">
        <v>93</v>
      </c>
      <c r="H63" s="289"/>
      <c r="I63" s="289"/>
      <c r="J63" s="289"/>
      <c r="K63" s="289"/>
      <c r="L63" s="283" t="s">
        <v>48</v>
      </c>
      <c r="M63" s="283"/>
      <c r="N63" s="283"/>
      <c r="O63" s="284"/>
      <c r="P63" s="284"/>
      <c r="Q63" s="284"/>
      <c r="R63" s="285"/>
      <c r="S63" s="15" t="s">
        <v>64</v>
      </c>
      <c r="T63" s="286"/>
      <c r="U63" s="287"/>
      <c r="V63" s="287"/>
      <c r="W63" s="287"/>
      <c r="X63" s="284"/>
      <c r="Y63" s="284"/>
      <c r="Z63" s="284"/>
      <c r="AA63" s="285"/>
      <c r="AB63" s="15" t="s">
        <v>64</v>
      </c>
      <c r="AC63" s="286"/>
      <c r="AD63" s="287"/>
      <c r="AE63" s="287"/>
      <c r="AF63" s="287"/>
      <c r="AG63" s="284"/>
      <c r="AH63" s="284"/>
      <c r="AI63" s="284"/>
      <c r="AJ63" s="285"/>
      <c r="AK63" s="15" t="s">
        <v>64</v>
      </c>
      <c r="AL63" s="286"/>
      <c r="AM63" s="287"/>
      <c r="AN63" s="287"/>
      <c r="AO63" s="287"/>
      <c r="AP63" s="284"/>
      <c r="AQ63" s="284"/>
      <c r="AR63" s="284"/>
      <c r="AS63" s="285"/>
      <c r="AT63" s="15" t="s">
        <v>64</v>
      </c>
      <c r="AU63" s="269"/>
      <c r="AV63" s="269"/>
      <c r="AW63" s="269"/>
      <c r="AX63" s="269"/>
      <c r="AY63" s="270"/>
    </row>
    <row r="64" spans="1:51" ht="25.5" customHeight="1" hidden="1">
      <c r="A64" s="308"/>
      <c r="B64" s="309"/>
      <c r="C64" s="309"/>
      <c r="D64" s="309"/>
      <c r="E64" s="309"/>
      <c r="F64" s="309"/>
      <c r="G64" s="281" t="s">
        <v>76</v>
      </c>
      <c r="H64" s="282"/>
      <c r="I64" s="282"/>
      <c r="J64" s="282"/>
      <c r="K64" s="282"/>
      <c r="L64" s="283" t="s">
        <v>48</v>
      </c>
      <c r="M64" s="283"/>
      <c r="N64" s="283"/>
      <c r="O64" s="284"/>
      <c r="P64" s="284"/>
      <c r="Q64" s="284"/>
      <c r="R64" s="285"/>
      <c r="S64" s="15" t="s">
        <v>64</v>
      </c>
      <c r="T64" s="286"/>
      <c r="U64" s="287"/>
      <c r="V64" s="287"/>
      <c r="W64" s="287"/>
      <c r="X64" s="284"/>
      <c r="Y64" s="284"/>
      <c r="Z64" s="284"/>
      <c r="AA64" s="285"/>
      <c r="AB64" s="15" t="s">
        <v>64</v>
      </c>
      <c r="AC64" s="286"/>
      <c r="AD64" s="287"/>
      <c r="AE64" s="287"/>
      <c r="AF64" s="287"/>
      <c r="AG64" s="284"/>
      <c r="AH64" s="284"/>
      <c r="AI64" s="284"/>
      <c r="AJ64" s="285"/>
      <c r="AK64" s="15" t="s">
        <v>64</v>
      </c>
      <c r="AL64" s="286"/>
      <c r="AM64" s="287"/>
      <c r="AN64" s="287"/>
      <c r="AO64" s="287"/>
      <c r="AP64" s="284"/>
      <c r="AQ64" s="284"/>
      <c r="AR64" s="284"/>
      <c r="AS64" s="285"/>
      <c r="AT64" s="15" t="s">
        <v>64</v>
      </c>
      <c r="AU64" s="269"/>
      <c r="AV64" s="269"/>
      <c r="AW64" s="269"/>
      <c r="AX64" s="269"/>
      <c r="AY64" s="270"/>
    </row>
    <row r="65" spans="1:51" ht="25.5" customHeight="1" hidden="1" thickBot="1">
      <c r="A65" s="310"/>
      <c r="B65" s="311"/>
      <c r="C65" s="311"/>
      <c r="D65" s="311"/>
      <c r="E65" s="311"/>
      <c r="F65" s="311"/>
      <c r="G65" s="271" t="s">
        <v>77</v>
      </c>
      <c r="H65" s="272"/>
      <c r="I65" s="272"/>
      <c r="J65" s="272"/>
      <c r="K65" s="272"/>
      <c r="L65" s="273" t="s">
        <v>48</v>
      </c>
      <c r="M65" s="273"/>
      <c r="N65" s="273"/>
      <c r="O65" s="274"/>
      <c r="P65" s="275"/>
      <c r="Q65" s="275"/>
      <c r="R65" s="275"/>
      <c r="S65" s="16" t="s">
        <v>63</v>
      </c>
      <c r="T65" s="276"/>
      <c r="U65" s="277"/>
      <c r="V65" s="277"/>
      <c r="W65" s="277"/>
      <c r="X65" s="278"/>
      <c r="Y65" s="278"/>
      <c r="Z65" s="278"/>
      <c r="AA65" s="274"/>
      <c r="AB65" s="16" t="s">
        <v>63</v>
      </c>
      <c r="AC65" s="276">
        <f>T65+AC61-AC63-AC64</f>
        <v>0</v>
      </c>
      <c r="AD65" s="277"/>
      <c r="AE65" s="277"/>
      <c r="AF65" s="277"/>
      <c r="AG65" s="278"/>
      <c r="AH65" s="278"/>
      <c r="AI65" s="278"/>
      <c r="AJ65" s="274"/>
      <c r="AK65" s="16" t="s">
        <v>63</v>
      </c>
      <c r="AL65" s="276">
        <f>AC65+AL61-AL63-AL64</f>
        <v>0</v>
      </c>
      <c r="AM65" s="277"/>
      <c r="AN65" s="277"/>
      <c r="AO65" s="277"/>
      <c r="AP65" s="278"/>
      <c r="AQ65" s="278"/>
      <c r="AR65" s="278"/>
      <c r="AS65" s="274"/>
      <c r="AT65" s="16" t="s">
        <v>63</v>
      </c>
      <c r="AU65" s="279">
        <f>AL65+AU62-AU63-AU64</f>
        <v>0</v>
      </c>
      <c r="AV65" s="279"/>
      <c r="AW65" s="279"/>
      <c r="AX65" s="279"/>
      <c r="AY65" s="280"/>
    </row>
    <row r="66" spans="1:51" ht="25.5" customHeight="1" hidden="1" thickBot="1">
      <c r="A66" s="306" t="s">
        <v>78</v>
      </c>
      <c r="B66" s="307"/>
      <c r="C66" s="307"/>
      <c r="D66" s="307"/>
      <c r="E66" s="307"/>
      <c r="F66" s="307"/>
      <c r="G66" s="316" t="s">
        <v>71</v>
      </c>
      <c r="H66" s="317"/>
      <c r="I66" s="317"/>
      <c r="J66" s="317"/>
      <c r="K66" s="317"/>
      <c r="L66" s="318" t="s">
        <v>1</v>
      </c>
      <c r="M66" s="319"/>
      <c r="N66" s="320"/>
      <c r="O66" s="290" t="s">
        <v>38</v>
      </c>
      <c r="P66" s="291"/>
      <c r="Q66" s="291"/>
      <c r="R66" s="291"/>
      <c r="S66" s="291"/>
      <c r="T66" s="291"/>
      <c r="U66" s="291"/>
      <c r="V66" s="291"/>
      <c r="W66" s="315"/>
      <c r="X66" s="290" t="s">
        <v>35</v>
      </c>
      <c r="Y66" s="291"/>
      <c r="Z66" s="291"/>
      <c r="AA66" s="291"/>
      <c r="AB66" s="291"/>
      <c r="AC66" s="291"/>
      <c r="AD66" s="291"/>
      <c r="AE66" s="291"/>
      <c r="AF66" s="315"/>
      <c r="AG66" s="290" t="s">
        <v>56</v>
      </c>
      <c r="AH66" s="291"/>
      <c r="AI66" s="291"/>
      <c r="AJ66" s="291"/>
      <c r="AK66" s="291"/>
      <c r="AL66" s="291"/>
      <c r="AM66" s="291"/>
      <c r="AN66" s="291"/>
      <c r="AO66" s="315"/>
      <c r="AP66" s="290" t="s">
        <v>57</v>
      </c>
      <c r="AQ66" s="291"/>
      <c r="AR66" s="291"/>
      <c r="AS66" s="291"/>
      <c r="AT66" s="291"/>
      <c r="AU66" s="291"/>
      <c r="AV66" s="291"/>
      <c r="AW66" s="291"/>
      <c r="AX66" s="291"/>
      <c r="AY66" s="292"/>
    </row>
    <row r="67" spans="1:51" ht="25.5" customHeight="1" hidden="1">
      <c r="A67" s="308"/>
      <c r="B67" s="309"/>
      <c r="C67" s="309"/>
      <c r="D67" s="309"/>
      <c r="E67" s="309"/>
      <c r="F67" s="309"/>
      <c r="G67" s="299" t="s">
        <v>92</v>
      </c>
      <c r="H67" s="300"/>
      <c r="I67" s="300"/>
      <c r="J67" s="300"/>
      <c r="K67" s="300"/>
      <c r="L67" s="301" t="s">
        <v>48</v>
      </c>
      <c r="M67" s="302"/>
      <c r="N67" s="303"/>
      <c r="O67" s="304"/>
      <c r="P67" s="305"/>
      <c r="Q67" s="305"/>
      <c r="R67" s="305"/>
      <c r="S67" s="13" t="s">
        <v>64</v>
      </c>
      <c r="T67" s="297"/>
      <c r="U67" s="297"/>
      <c r="V67" s="297"/>
      <c r="W67" s="298"/>
      <c r="X67" s="304"/>
      <c r="Y67" s="305"/>
      <c r="Z67" s="305"/>
      <c r="AA67" s="305"/>
      <c r="AB67" s="13" t="s">
        <v>64</v>
      </c>
      <c r="AC67" s="297"/>
      <c r="AD67" s="297"/>
      <c r="AE67" s="297"/>
      <c r="AF67" s="298"/>
      <c r="AG67" s="304"/>
      <c r="AH67" s="305"/>
      <c r="AI67" s="305"/>
      <c r="AJ67" s="305"/>
      <c r="AK67" s="13" t="s">
        <v>64</v>
      </c>
      <c r="AL67" s="297"/>
      <c r="AM67" s="297"/>
      <c r="AN67" s="297"/>
      <c r="AO67" s="298"/>
      <c r="AP67" s="293"/>
      <c r="AQ67" s="294"/>
      <c r="AR67" s="294"/>
      <c r="AS67" s="294"/>
      <c r="AT67" s="294"/>
      <c r="AU67" s="294"/>
      <c r="AV67" s="294"/>
      <c r="AW67" s="294"/>
      <c r="AX67" s="294"/>
      <c r="AY67" s="295"/>
    </row>
    <row r="68" spans="1:51" ht="25.5" customHeight="1" hidden="1">
      <c r="A68" s="308"/>
      <c r="B68" s="309"/>
      <c r="C68" s="309"/>
      <c r="D68" s="309"/>
      <c r="E68" s="309"/>
      <c r="F68" s="309"/>
      <c r="G68" s="288"/>
      <c r="H68" s="289"/>
      <c r="I68" s="289"/>
      <c r="J68" s="289"/>
      <c r="K68" s="289"/>
      <c r="L68" s="108" t="s">
        <v>48</v>
      </c>
      <c r="M68" s="106"/>
      <c r="N68" s="107"/>
      <c r="O68" s="285"/>
      <c r="P68" s="296"/>
      <c r="Q68" s="296"/>
      <c r="R68" s="296"/>
      <c r="S68" s="15" t="s">
        <v>64</v>
      </c>
      <c r="T68" s="269"/>
      <c r="U68" s="269"/>
      <c r="V68" s="269"/>
      <c r="W68" s="286"/>
      <c r="X68" s="285"/>
      <c r="Y68" s="296"/>
      <c r="Z68" s="296"/>
      <c r="AA68" s="296"/>
      <c r="AB68" s="15" t="s">
        <v>64</v>
      </c>
      <c r="AC68" s="269"/>
      <c r="AD68" s="269"/>
      <c r="AE68" s="269"/>
      <c r="AF68" s="286"/>
      <c r="AG68" s="285"/>
      <c r="AH68" s="296"/>
      <c r="AI68" s="296"/>
      <c r="AJ68" s="296"/>
      <c r="AK68" s="15" t="s">
        <v>64</v>
      </c>
      <c r="AL68" s="269"/>
      <c r="AM68" s="269"/>
      <c r="AN68" s="269"/>
      <c r="AO68" s="286"/>
      <c r="AP68" s="285"/>
      <c r="AQ68" s="296"/>
      <c r="AR68" s="296"/>
      <c r="AS68" s="296"/>
      <c r="AT68" s="15" t="s">
        <v>64</v>
      </c>
      <c r="AU68" s="269"/>
      <c r="AV68" s="269"/>
      <c r="AW68" s="269"/>
      <c r="AX68" s="269"/>
      <c r="AY68" s="270"/>
    </row>
    <row r="69" spans="1:51" ht="25.5" customHeight="1" hidden="1">
      <c r="A69" s="308"/>
      <c r="B69" s="309"/>
      <c r="C69" s="309"/>
      <c r="D69" s="309"/>
      <c r="E69" s="309"/>
      <c r="F69" s="309"/>
      <c r="G69" s="288" t="s">
        <v>79</v>
      </c>
      <c r="H69" s="289"/>
      <c r="I69" s="289"/>
      <c r="J69" s="289"/>
      <c r="K69" s="289"/>
      <c r="L69" s="283" t="s">
        <v>48</v>
      </c>
      <c r="M69" s="283"/>
      <c r="N69" s="283"/>
      <c r="O69" s="284"/>
      <c r="P69" s="284"/>
      <c r="Q69" s="284"/>
      <c r="R69" s="285"/>
      <c r="S69" s="15" t="s">
        <v>64</v>
      </c>
      <c r="T69" s="286"/>
      <c r="U69" s="287"/>
      <c r="V69" s="287"/>
      <c r="W69" s="287"/>
      <c r="X69" s="284"/>
      <c r="Y69" s="284"/>
      <c r="Z69" s="284"/>
      <c r="AA69" s="285"/>
      <c r="AB69" s="15" t="s">
        <v>64</v>
      </c>
      <c r="AC69" s="286"/>
      <c r="AD69" s="287"/>
      <c r="AE69" s="287"/>
      <c r="AF69" s="287"/>
      <c r="AG69" s="284"/>
      <c r="AH69" s="284"/>
      <c r="AI69" s="284"/>
      <c r="AJ69" s="285"/>
      <c r="AK69" s="15" t="s">
        <v>64</v>
      </c>
      <c r="AL69" s="286"/>
      <c r="AM69" s="287"/>
      <c r="AN69" s="287"/>
      <c r="AO69" s="287"/>
      <c r="AP69" s="284"/>
      <c r="AQ69" s="284"/>
      <c r="AR69" s="284"/>
      <c r="AS69" s="285"/>
      <c r="AT69" s="15" t="s">
        <v>64</v>
      </c>
      <c r="AU69" s="269"/>
      <c r="AV69" s="269"/>
      <c r="AW69" s="269"/>
      <c r="AX69" s="269"/>
      <c r="AY69" s="270"/>
    </row>
    <row r="70" spans="1:51" ht="25.5" customHeight="1" hidden="1">
      <c r="A70" s="308"/>
      <c r="B70" s="309"/>
      <c r="C70" s="309"/>
      <c r="D70" s="309"/>
      <c r="E70" s="309"/>
      <c r="F70" s="309"/>
      <c r="G70" s="281" t="s">
        <v>80</v>
      </c>
      <c r="H70" s="282"/>
      <c r="I70" s="282"/>
      <c r="J70" s="282"/>
      <c r="K70" s="282"/>
      <c r="L70" s="283" t="s">
        <v>48</v>
      </c>
      <c r="M70" s="283"/>
      <c r="N70" s="283"/>
      <c r="O70" s="284"/>
      <c r="P70" s="284"/>
      <c r="Q70" s="284"/>
      <c r="R70" s="285"/>
      <c r="S70" s="15" t="s">
        <v>64</v>
      </c>
      <c r="T70" s="286"/>
      <c r="U70" s="287"/>
      <c r="V70" s="287"/>
      <c r="W70" s="287"/>
      <c r="X70" s="284"/>
      <c r="Y70" s="284"/>
      <c r="Z70" s="284"/>
      <c r="AA70" s="285"/>
      <c r="AB70" s="15" t="s">
        <v>64</v>
      </c>
      <c r="AC70" s="286"/>
      <c r="AD70" s="287"/>
      <c r="AE70" s="287"/>
      <c r="AF70" s="287"/>
      <c r="AG70" s="284"/>
      <c r="AH70" s="284"/>
      <c r="AI70" s="284"/>
      <c r="AJ70" s="285"/>
      <c r="AK70" s="15" t="s">
        <v>64</v>
      </c>
      <c r="AL70" s="286"/>
      <c r="AM70" s="287"/>
      <c r="AN70" s="287"/>
      <c r="AO70" s="287"/>
      <c r="AP70" s="284"/>
      <c r="AQ70" s="284"/>
      <c r="AR70" s="284"/>
      <c r="AS70" s="285"/>
      <c r="AT70" s="15" t="s">
        <v>64</v>
      </c>
      <c r="AU70" s="269"/>
      <c r="AV70" s="269"/>
      <c r="AW70" s="269"/>
      <c r="AX70" s="269"/>
      <c r="AY70" s="270"/>
    </row>
    <row r="71" spans="1:51" ht="25.5" customHeight="1" hidden="1" thickBot="1">
      <c r="A71" s="310"/>
      <c r="B71" s="311"/>
      <c r="C71" s="311"/>
      <c r="D71" s="311"/>
      <c r="E71" s="311"/>
      <c r="F71" s="311"/>
      <c r="G71" s="271" t="s">
        <v>81</v>
      </c>
      <c r="H71" s="272"/>
      <c r="I71" s="272"/>
      <c r="J71" s="272"/>
      <c r="K71" s="272"/>
      <c r="L71" s="273" t="s">
        <v>48</v>
      </c>
      <c r="M71" s="273"/>
      <c r="N71" s="273"/>
      <c r="O71" s="274"/>
      <c r="P71" s="275"/>
      <c r="Q71" s="275"/>
      <c r="R71" s="275"/>
      <c r="S71" s="16" t="s">
        <v>63</v>
      </c>
      <c r="T71" s="276"/>
      <c r="U71" s="277"/>
      <c r="V71" s="277"/>
      <c r="W71" s="277"/>
      <c r="X71" s="278"/>
      <c r="Y71" s="278"/>
      <c r="Z71" s="278"/>
      <c r="AA71" s="274"/>
      <c r="AB71" s="16" t="s">
        <v>63</v>
      </c>
      <c r="AC71" s="276">
        <f>T71+AC67-AC69-AC70</f>
        <v>0</v>
      </c>
      <c r="AD71" s="277"/>
      <c r="AE71" s="277"/>
      <c r="AF71" s="277"/>
      <c r="AG71" s="278"/>
      <c r="AH71" s="278"/>
      <c r="AI71" s="278"/>
      <c r="AJ71" s="274"/>
      <c r="AK71" s="16" t="s">
        <v>63</v>
      </c>
      <c r="AL71" s="276">
        <f>AC71+AL67-AL69-AL70</f>
        <v>0</v>
      </c>
      <c r="AM71" s="277"/>
      <c r="AN71" s="277"/>
      <c r="AO71" s="277"/>
      <c r="AP71" s="278"/>
      <c r="AQ71" s="278"/>
      <c r="AR71" s="278"/>
      <c r="AS71" s="274"/>
      <c r="AT71" s="16" t="s">
        <v>63</v>
      </c>
      <c r="AU71" s="279">
        <f>AL71+AU68-AU69-AU70</f>
        <v>0</v>
      </c>
      <c r="AV71" s="279"/>
      <c r="AW71" s="279"/>
      <c r="AX71" s="279"/>
      <c r="AY71" s="280"/>
    </row>
    <row r="72" spans="1:51" ht="21.75" customHeight="1">
      <c r="A72" s="228" t="s">
        <v>86</v>
      </c>
      <c r="B72" s="229"/>
      <c r="C72" s="229"/>
      <c r="D72" s="229"/>
      <c r="E72" s="229"/>
      <c r="F72" s="230"/>
      <c r="G72" s="237" t="s">
        <v>97</v>
      </c>
      <c r="H72" s="238"/>
      <c r="I72" s="238"/>
      <c r="J72" s="238"/>
      <c r="K72" s="238"/>
      <c r="L72" s="238"/>
      <c r="M72" s="238"/>
      <c r="N72" s="238"/>
      <c r="O72" s="243" t="s">
        <v>117</v>
      </c>
      <c r="P72" s="244"/>
      <c r="Q72" s="244"/>
      <c r="R72" s="244"/>
      <c r="S72" s="244"/>
      <c r="T72" s="244"/>
      <c r="U72" s="244"/>
      <c r="V72" s="244"/>
      <c r="W72" s="244"/>
      <c r="X72" s="244"/>
      <c r="Y72" s="244"/>
      <c r="Z72" s="244"/>
      <c r="AA72" s="244"/>
      <c r="AB72" s="244"/>
      <c r="AC72" s="244"/>
      <c r="AD72" s="244"/>
      <c r="AE72" s="244"/>
      <c r="AF72" s="245"/>
      <c r="AG72" s="246" t="s">
        <v>98</v>
      </c>
      <c r="AH72" s="247"/>
      <c r="AI72" s="247"/>
      <c r="AJ72" s="247"/>
      <c r="AK72" s="247"/>
      <c r="AL72" s="247"/>
      <c r="AM72" s="247"/>
      <c r="AN72" s="247"/>
      <c r="AO72" s="247"/>
      <c r="AP72" s="247"/>
      <c r="AQ72" s="247"/>
      <c r="AR72" s="247"/>
      <c r="AS72" s="247"/>
      <c r="AT72" s="247"/>
      <c r="AU72" s="247"/>
      <c r="AV72" s="247"/>
      <c r="AW72" s="247"/>
      <c r="AX72" s="247"/>
      <c r="AY72" s="248"/>
    </row>
    <row r="73" spans="1:51" ht="21.75" customHeight="1">
      <c r="A73" s="231"/>
      <c r="B73" s="232"/>
      <c r="C73" s="232"/>
      <c r="D73" s="232"/>
      <c r="E73" s="232"/>
      <c r="F73" s="233"/>
      <c r="G73" s="239"/>
      <c r="H73" s="240"/>
      <c r="I73" s="240"/>
      <c r="J73" s="240"/>
      <c r="K73" s="240"/>
      <c r="L73" s="240"/>
      <c r="M73" s="240"/>
      <c r="N73" s="240"/>
      <c r="O73" s="252" t="s">
        <v>133</v>
      </c>
      <c r="P73" s="253"/>
      <c r="Q73" s="253"/>
      <c r="R73" s="253"/>
      <c r="S73" s="253"/>
      <c r="T73" s="253"/>
      <c r="U73" s="253"/>
      <c r="V73" s="253"/>
      <c r="W73" s="253"/>
      <c r="X73" s="253"/>
      <c r="Y73" s="253"/>
      <c r="Z73" s="253"/>
      <c r="AA73" s="253"/>
      <c r="AB73" s="253"/>
      <c r="AC73" s="253"/>
      <c r="AD73" s="253"/>
      <c r="AE73" s="253"/>
      <c r="AF73" s="254"/>
      <c r="AG73" s="249"/>
      <c r="AH73" s="250"/>
      <c r="AI73" s="250"/>
      <c r="AJ73" s="250"/>
      <c r="AK73" s="250"/>
      <c r="AL73" s="250"/>
      <c r="AM73" s="250"/>
      <c r="AN73" s="250"/>
      <c r="AO73" s="250"/>
      <c r="AP73" s="250"/>
      <c r="AQ73" s="250"/>
      <c r="AR73" s="250"/>
      <c r="AS73" s="250"/>
      <c r="AT73" s="250"/>
      <c r="AU73" s="250"/>
      <c r="AV73" s="250"/>
      <c r="AW73" s="250"/>
      <c r="AX73" s="250"/>
      <c r="AY73" s="251"/>
    </row>
    <row r="74" spans="1:51" ht="21.75" customHeight="1">
      <c r="A74" s="231"/>
      <c r="B74" s="232"/>
      <c r="C74" s="232"/>
      <c r="D74" s="232"/>
      <c r="E74" s="232"/>
      <c r="F74" s="233"/>
      <c r="G74" s="239"/>
      <c r="H74" s="240"/>
      <c r="I74" s="240"/>
      <c r="J74" s="240"/>
      <c r="K74" s="240"/>
      <c r="L74" s="240"/>
      <c r="M74" s="240"/>
      <c r="N74" s="240"/>
      <c r="O74" s="252" t="s">
        <v>118</v>
      </c>
      <c r="P74" s="253"/>
      <c r="Q74" s="253"/>
      <c r="R74" s="253"/>
      <c r="S74" s="253"/>
      <c r="T74" s="253"/>
      <c r="U74" s="253"/>
      <c r="V74" s="253"/>
      <c r="W74" s="253"/>
      <c r="X74" s="253"/>
      <c r="Y74" s="253"/>
      <c r="Z74" s="253"/>
      <c r="AA74" s="253"/>
      <c r="AB74" s="253"/>
      <c r="AC74" s="253"/>
      <c r="AD74" s="253"/>
      <c r="AE74" s="253"/>
      <c r="AF74" s="254"/>
      <c r="AG74" s="255" t="s">
        <v>199</v>
      </c>
      <c r="AH74" s="256"/>
      <c r="AI74" s="256"/>
      <c r="AJ74" s="256"/>
      <c r="AK74" s="256"/>
      <c r="AL74" s="256"/>
      <c r="AM74" s="256"/>
      <c r="AN74" s="256"/>
      <c r="AO74" s="256"/>
      <c r="AP74" s="256"/>
      <c r="AQ74" s="256"/>
      <c r="AR74" s="256"/>
      <c r="AS74" s="256"/>
      <c r="AT74" s="256"/>
      <c r="AU74" s="256"/>
      <c r="AV74" s="256"/>
      <c r="AW74" s="256"/>
      <c r="AX74" s="256"/>
      <c r="AY74" s="257"/>
    </row>
    <row r="75" spans="1:51" ht="21.75" customHeight="1">
      <c r="A75" s="231"/>
      <c r="B75" s="232"/>
      <c r="C75" s="232"/>
      <c r="D75" s="232"/>
      <c r="E75" s="232"/>
      <c r="F75" s="233"/>
      <c r="G75" s="239"/>
      <c r="H75" s="240"/>
      <c r="I75" s="240"/>
      <c r="J75" s="240"/>
      <c r="K75" s="240"/>
      <c r="L75" s="240"/>
      <c r="M75" s="240"/>
      <c r="N75" s="240"/>
      <c r="O75" s="252" t="s">
        <v>119</v>
      </c>
      <c r="P75" s="253"/>
      <c r="Q75" s="253"/>
      <c r="R75" s="253"/>
      <c r="S75" s="253"/>
      <c r="T75" s="253"/>
      <c r="U75" s="253"/>
      <c r="V75" s="253"/>
      <c r="W75" s="253"/>
      <c r="X75" s="253"/>
      <c r="Y75" s="253"/>
      <c r="Z75" s="253"/>
      <c r="AA75" s="253"/>
      <c r="AB75" s="253"/>
      <c r="AC75" s="253"/>
      <c r="AD75" s="253"/>
      <c r="AE75" s="253"/>
      <c r="AF75" s="254"/>
      <c r="AG75" s="258"/>
      <c r="AH75" s="259"/>
      <c r="AI75" s="259"/>
      <c r="AJ75" s="259"/>
      <c r="AK75" s="259"/>
      <c r="AL75" s="259"/>
      <c r="AM75" s="259"/>
      <c r="AN75" s="259"/>
      <c r="AO75" s="259"/>
      <c r="AP75" s="259"/>
      <c r="AQ75" s="259"/>
      <c r="AR75" s="259"/>
      <c r="AS75" s="259"/>
      <c r="AT75" s="259"/>
      <c r="AU75" s="259"/>
      <c r="AV75" s="259"/>
      <c r="AW75" s="259"/>
      <c r="AX75" s="259"/>
      <c r="AY75" s="260"/>
    </row>
    <row r="76" spans="1:51" ht="21.75" customHeight="1">
      <c r="A76" s="231"/>
      <c r="B76" s="232"/>
      <c r="C76" s="232"/>
      <c r="D76" s="232"/>
      <c r="E76" s="232"/>
      <c r="F76" s="233"/>
      <c r="G76" s="241"/>
      <c r="H76" s="242"/>
      <c r="I76" s="242"/>
      <c r="J76" s="242"/>
      <c r="K76" s="242"/>
      <c r="L76" s="242"/>
      <c r="M76" s="242"/>
      <c r="N76" s="242"/>
      <c r="O76" s="252" t="s">
        <v>120</v>
      </c>
      <c r="P76" s="253"/>
      <c r="Q76" s="253"/>
      <c r="R76" s="253"/>
      <c r="S76" s="253"/>
      <c r="T76" s="253"/>
      <c r="U76" s="253"/>
      <c r="V76" s="253"/>
      <c r="W76" s="253"/>
      <c r="X76" s="253"/>
      <c r="Y76" s="253"/>
      <c r="Z76" s="253"/>
      <c r="AA76" s="253"/>
      <c r="AB76" s="253"/>
      <c r="AC76" s="253"/>
      <c r="AD76" s="253"/>
      <c r="AE76" s="253"/>
      <c r="AF76" s="254"/>
      <c r="AG76" s="261"/>
      <c r="AH76" s="262"/>
      <c r="AI76" s="262"/>
      <c r="AJ76" s="262"/>
      <c r="AK76" s="262"/>
      <c r="AL76" s="262"/>
      <c r="AM76" s="262"/>
      <c r="AN76" s="262"/>
      <c r="AO76" s="262"/>
      <c r="AP76" s="262"/>
      <c r="AQ76" s="262"/>
      <c r="AR76" s="262"/>
      <c r="AS76" s="262"/>
      <c r="AT76" s="262"/>
      <c r="AU76" s="262"/>
      <c r="AV76" s="262"/>
      <c r="AW76" s="262"/>
      <c r="AX76" s="262"/>
      <c r="AY76" s="263"/>
    </row>
    <row r="77" spans="1:51" ht="60" customHeight="1" thickBot="1">
      <c r="A77" s="234"/>
      <c r="B77" s="235"/>
      <c r="C77" s="235"/>
      <c r="D77" s="235"/>
      <c r="E77" s="235"/>
      <c r="F77" s="236"/>
      <c r="G77" s="264" t="s">
        <v>99</v>
      </c>
      <c r="H77" s="265"/>
      <c r="I77" s="265"/>
      <c r="J77" s="265"/>
      <c r="K77" s="265"/>
      <c r="L77" s="265"/>
      <c r="M77" s="265"/>
      <c r="N77" s="265"/>
      <c r="O77" s="266" t="s">
        <v>217</v>
      </c>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M77" s="267"/>
      <c r="AN77" s="267"/>
      <c r="AO77" s="267"/>
      <c r="AP77" s="267"/>
      <c r="AQ77" s="267"/>
      <c r="AR77" s="267"/>
      <c r="AS77" s="267"/>
      <c r="AT77" s="267"/>
      <c r="AU77" s="267"/>
      <c r="AV77" s="267"/>
      <c r="AW77" s="267"/>
      <c r="AX77" s="267"/>
      <c r="AY77" s="268"/>
    </row>
    <row r="78" spans="1:51" ht="49.5" customHeight="1">
      <c r="A78" s="163" t="s">
        <v>17</v>
      </c>
      <c r="B78" s="164"/>
      <c r="C78" s="164"/>
      <c r="D78" s="164"/>
      <c r="E78" s="164"/>
      <c r="F78" s="165"/>
      <c r="G78" s="208">
        <v>1</v>
      </c>
      <c r="H78" s="209"/>
      <c r="I78" s="209"/>
      <c r="J78" s="209"/>
      <c r="K78" s="209"/>
      <c r="L78" s="209"/>
      <c r="M78" s="209"/>
      <c r="N78" s="209"/>
      <c r="O78" s="212" t="s">
        <v>2</v>
      </c>
      <c r="P78" s="212"/>
      <c r="Q78" s="212"/>
      <c r="R78" s="212"/>
      <c r="S78" s="212"/>
      <c r="T78" s="212"/>
      <c r="U78" s="213" t="s">
        <v>207</v>
      </c>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4"/>
      <c r="AY78" s="215"/>
    </row>
    <row r="79" spans="1:51" ht="25.5" customHeight="1">
      <c r="A79" s="166"/>
      <c r="B79" s="167"/>
      <c r="C79" s="167"/>
      <c r="D79" s="167"/>
      <c r="E79" s="167"/>
      <c r="F79" s="168"/>
      <c r="G79" s="210"/>
      <c r="H79" s="211"/>
      <c r="I79" s="211"/>
      <c r="J79" s="211"/>
      <c r="K79" s="211"/>
      <c r="L79" s="211"/>
      <c r="M79" s="211"/>
      <c r="N79" s="211"/>
      <c r="O79" s="216" t="s">
        <v>84</v>
      </c>
      <c r="P79" s="216"/>
      <c r="Q79" s="216"/>
      <c r="R79" s="216"/>
      <c r="S79" s="216"/>
      <c r="T79" s="216"/>
      <c r="U79" s="217" t="s">
        <v>113</v>
      </c>
      <c r="V79" s="217"/>
      <c r="W79" s="217"/>
      <c r="X79" s="217"/>
      <c r="Y79" s="217"/>
      <c r="Z79" s="217"/>
      <c r="AA79" s="218" t="s">
        <v>191</v>
      </c>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9"/>
    </row>
    <row r="80" spans="1:51" ht="147" customHeight="1" thickBot="1">
      <c r="A80" s="166"/>
      <c r="B80" s="167"/>
      <c r="C80" s="167"/>
      <c r="D80" s="167"/>
      <c r="E80" s="167"/>
      <c r="F80" s="168"/>
      <c r="G80" s="210"/>
      <c r="H80" s="211"/>
      <c r="I80" s="211"/>
      <c r="J80" s="211"/>
      <c r="K80" s="211"/>
      <c r="L80" s="211"/>
      <c r="M80" s="211"/>
      <c r="N80" s="211"/>
      <c r="O80" s="216"/>
      <c r="P80" s="216"/>
      <c r="Q80" s="216"/>
      <c r="R80" s="216"/>
      <c r="S80" s="216"/>
      <c r="T80" s="216"/>
      <c r="U80" s="220" t="s">
        <v>85</v>
      </c>
      <c r="V80" s="220"/>
      <c r="W80" s="220"/>
      <c r="X80" s="220"/>
      <c r="Y80" s="220"/>
      <c r="Z80" s="220"/>
      <c r="AA80" s="221" t="s">
        <v>208</v>
      </c>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9"/>
    </row>
    <row r="81" spans="1:51" ht="30" customHeight="1">
      <c r="A81" s="163" t="s">
        <v>55</v>
      </c>
      <c r="B81" s="164"/>
      <c r="C81" s="164"/>
      <c r="D81" s="164"/>
      <c r="E81" s="164"/>
      <c r="F81" s="165"/>
      <c r="G81" s="192" t="s">
        <v>55</v>
      </c>
      <c r="H81" s="193"/>
      <c r="I81" s="193"/>
      <c r="J81" s="193"/>
      <c r="K81" s="193"/>
      <c r="L81" s="193"/>
      <c r="M81" s="193"/>
      <c r="N81" s="193"/>
      <c r="O81" s="193"/>
      <c r="P81" s="193"/>
      <c r="Q81" s="193"/>
      <c r="R81" s="193"/>
      <c r="S81" s="193"/>
      <c r="T81" s="193"/>
      <c r="U81" s="194" t="s">
        <v>44</v>
      </c>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5"/>
    </row>
    <row r="82" spans="1:51" ht="49.5" customHeight="1">
      <c r="A82" s="166"/>
      <c r="B82" s="167"/>
      <c r="C82" s="167"/>
      <c r="D82" s="167"/>
      <c r="E82" s="167"/>
      <c r="F82" s="168"/>
      <c r="G82" s="196" t="s">
        <v>45</v>
      </c>
      <c r="H82" s="197"/>
      <c r="I82" s="197"/>
      <c r="J82" s="197"/>
      <c r="K82" s="197"/>
      <c r="L82" s="197"/>
      <c r="M82" s="197"/>
      <c r="N82" s="198"/>
      <c r="O82" s="199"/>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1"/>
    </row>
    <row r="83" spans="1:51" ht="49.5" customHeight="1">
      <c r="A83" s="166"/>
      <c r="B83" s="167"/>
      <c r="C83" s="167"/>
      <c r="D83" s="167"/>
      <c r="E83" s="167"/>
      <c r="F83" s="168"/>
      <c r="G83" s="196" t="s">
        <v>46</v>
      </c>
      <c r="H83" s="197"/>
      <c r="I83" s="197"/>
      <c r="J83" s="197"/>
      <c r="K83" s="197"/>
      <c r="L83" s="197"/>
      <c r="M83" s="197"/>
      <c r="N83" s="198"/>
      <c r="O83" s="199"/>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1"/>
    </row>
    <row r="84" spans="1:51" ht="49.5" customHeight="1" thickBot="1">
      <c r="A84" s="169"/>
      <c r="B84" s="170"/>
      <c r="C84" s="170"/>
      <c r="D84" s="170"/>
      <c r="E84" s="170"/>
      <c r="F84" s="171"/>
      <c r="G84" s="202" t="s">
        <v>47</v>
      </c>
      <c r="H84" s="203"/>
      <c r="I84" s="203"/>
      <c r="J84" s="203"/>
      <c r="K84" s="203"/>
      <c r="L84" s="203"/>
      <c r="M84" s="203"/>
      <c r="N84" s="204"/>
      <c r="O84" s="205"/>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6"/>
      <c r="AW84" s="206"/>
      <c r="AX84" s="206"/>
      <c r="AY84" s="207"/>
    </row>
    <row r="85" spans="1:51" ht="99" customHeight="1">
      <c r="A85" s="222" t="s">
        <v>109</v>
      </c>
      <c r="B85" s="223"/>
      <c r="C85" s="223"/>
      <c r="D85" s="223"/>
      <c r="E85" s="223"/>
      <c r="F85" s="224"/>
      <c r="G85" s="225" t="s">
        <v>198</v>
      </c>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226"/>
      <c r="AM85" s="226"/>
      <c r="AN85" s="226"/>
      <c r="AO85" s="226"/>
      <c r="AP85" s="226"/>
      <c r="AQ85" s="226"/>
      <c r="AR85" s="226"/>
      <c r="AS85" s="226"/>
      <c r="AT85" s="226"/>
      <c r="AU85" s="226"/>
      <c r="AV85" s="226"/>
      <c r="AW85" s="226"/>
      <c r="AX85" s="226"/>
      <c r="AY85" s="227"/>
    </row>
    <row r="86" spans="1:51" ht="63" customHeight="1">
      <c r="A86" s="179" t="s">
        <v>83</v>
      </c>
      <c r="B86" s="180"/>
      <c r="C86" s="180"/>
      <c r="D86" s="180"/>
      <c r="E86" s="180"/>
      <c r="F86" s="181"/>
      <c r="G86" s="185" t="s">
        <v>218</v>
      </c>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7"/>
    </row>
    <row r="87" spans="1:51" ht="49.5" customHeight="1">
      <c r="A87" s="166"/>
      <c r="B87" s="167"/>
      <c r="C87" s="167"/>
      <c r="D87" s="167"/>
      <c r="E87" s="167"/>
      <c r="F87" s="168"/>
      <c r="G87" s="620" t="s">
        <v>221</v>
      </c>
      <c r="H87" s="621"/>
      <c r="I87" s="621"/>
      <c r="J87" s="621"/>
      <c r="K87" s="621"/>
      <c r="L87" s="621"/>
      <c r="M87" s="621"/>
      <c r="N87" s="621"/>
      <c r="O87" s="621"/>
      <c r="P87" s="621"/>
      <c r="Q87" s="621"/>
      <c r="R87" s="621"/>
      <c r="S87" s="621"/>
      <c r="T87" s="621"/>
      <c r="U87" s="621"/>
      <c r="V87" s="621"/>
      <c r="W87" s="621"/>
      <c r="X87" s="621"/>
      <c r="Y87" s="621"/>
      <c r="Z87" s="621"/>
      <c r="AA87" s="621"/>
      <c r="AB87" s="621"/>
      <c r="AC87" s="621"/>
      <c r="AD87" s="621"/>
      <c r="AE87" s="621"/>
      <c r="AF87" s="621"/>
      <c r="AG87" s="621"/>
      <c r="AH87" s="621"/>
      <c r="AI87" s="621"/>
      <c r="AJ87" s="621"/>
      <c r="AK87" s="621"/>
      <c r="AL87" s="621"/>
      <c r="AM87" s="621"/>
      <c r="AN87" s="621"/>
      <c r="AO87" s="621"/>
      <c r="AP87" s="621"/>
      <c r="AQ87" s="621"/>
      <c r="AR87" s="621"/>
      <c r="AS87" s="621"/>
      <c r="AT87" s="621"/>
      <c r="AU87" s="621"/>
      <c r="AV87" s="621"/>
      <c r="AW87" s="621"/>
      <c r="AX87" s="621"/>
      <c r="AY87" s="622"/>
    </row>
    <row r="88" spans="1:51" ht="53.25" customHeight="1">
      <c r="A88" s="182"/>
      <c r="B88" s="183"/>
      <c r="C88" s="183"/>
      <c r="D88" s="183"/>
      <c r="E88" s="183"/>
      <c r="F88" s="184"/>
      <c r="G88" s="188" t="s">
        <v>219</v>
      </c>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c r="AS88" s="189"/>
      <c r="AT88" s="189"/>
      <c r="AU88" s="189"/>
      <c r="AV88" s="189"/>
      <c r="AW88" s="189"/>
      <c r="AX88" s="189"/>
      <c r="AY88" s="190"/>
    </row>
    <row r="89" spans="1:51" ht="64.5" customHeight="1" thickBot="1">
      <c r="A89" s="157" t="s">
        <v>82</v>
      </c>
      <c r="B89" s="158"/>
      <c r="C89" s="158"/>
      <c r="D89" s="158"/>
      <c r="E89" s="158"/>
      <c r="F89" s="159"/>
      <c r="G89" s="160" t="s">
        <v>154</v>
      </c>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2"/>
    </row>
    <row r="90" spans="1:51" ht="14.25" customHeight="1">
      <c r="A90" s="306" t="s">
        <v>12</v>
      </c>
      <c r="B90" s="307"/>
      <c r="C90" s="307"/>
      <c r="D90" s="307"/>
      <c r="E90" s="307"/>
      <c r="F90" s="333"/>
      <c r="G90" s="6"/>
      <c r="H90" s="2"/>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
      <c r="AX90" s="2"/>
      <c r="AY90" s="7"/>
    </row>
    <row r="91" spans="1:51" ht="14.25" customHeight="1">
      <c r="A91" s="308"/>
      <c r="B91" s="309"/>
      <c r="C91" s="309"/>
      <c r="D91" s="309"/>
      <c r="E91" s="309"/>
      <c r="F91" s="334"/>
      <c r="G91" s="3"/>
      <c r="H91" s="4"/>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4"/>
      <c r="AX91" s="4"/>
      <c r="AY91" s="5"/>
    </row>
    <row r="92" spans="1:51" ht="14.25" customHeight="1">
      <c r="A92" s="308"/>
      <c r="B92" s="309"/>
      <c r="C92" s="309"/>
      <c r="D92" s="309"/>
      <c r="E92" s="309"/>
      <c r="F92" s="334"/>
      <c r="G92" s="3"/>
      <c r="H92" s="4"/>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4"/>
      <c r="AX92" s="4"/>
      <c r="AY92" s="5"/>
    </row>
    <row r="93" spans="1:51" ht="14.25" customHeight="1">
      <c r="A93" s="308"/>
      <c r="B93" s="309"/>
      <c r="C93" s="309"/>
      <c r="D93" s="309"/>
      <c r="E93" s="309"/>
      <c r="F93" s="334"/>
      <c r="G93" s="3"/>
      <c r="H93" s="4"/>
      <c r="I93" s="25"/>
      <c r="J93" s="25"/>
      <c r="K93" s="25"/>
      <c r="L93" s="25"/>
      <c r="M93" s="25"/>
      <c r="N93" s="25"/>
      <c r="O93" s="25"/>
      <c r="P93" s="25"/>
      <c r="Q93" s="25"/>
      <c r="R93" s="25"/>
      <c r="S93" s="25"/>
      <c r="T93" s="25"/>
      <c r="U93" s="25"/>
      <c r="V93" s="25"/>
      <c r="W93" s="593" t="s">
        <v>184</v>
      </c>
      <c r="X93" s="593"/>
      <c r="Y93" s="593"/>
      <c r="Z93" s="593"/>
      <c r="AA93" s="593"/>
      <c r="AB93" s="593"/>
      <c r="AC93" s="593"/>
      <c r="AD93" s="593"/>
      <c r="AE93" s="593"/>
      <c r="AF93" s="593"/>
      <c r="AG93" s="593"/>
      <c r="AH93" s="25"/>
      <c r="AI93" s="25"/>
      <c r="AJ93" s="25"/>
      <c r="AK93" s="25"/>
      <c r="AL93" s="25"/>
      <c r="AM93" s="25"/>
      <c r="AN93" s="25"/>
      <c r="AO93" s="25"/>
      <c r="AP93" s="25"/>
      <c r="AQ93" s="25"/>
      <c r="AR93" s="25"/>
      <c r="AS93" s="25"/>
      <c r="AT93" s="25"/>
      <c r="AU93" s="25"/>
      <c r="AV93" s="25"/>
      <c r="AW93" s="4"/>
      <c r="AX93" s="4"/>
      <c r="AY93" s="5"/>
    </row>
    <row r="94" spans="1:51" ht="14.25" customHeight="1">
      <c r="A94" s="308"/>
      <c r="B94" s="309"/>
      <c r="C94" s="309"/>
      <c r="D94" s="309"/>
      <c r="E94" s="309"/>
      <c r="F94" s="334"/>
      <c r="G94" s="3"/>
      <c r="H94" s="4"/>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4"/>
      <c r="AX94" s="4"/>
      <c r="AY94" s="5"/>
    </row>
    <row r="95" spans="1:51" ht="14.25" customHeight="1">
      <c r="A95" s="308"/>
      <c r="B95" s="309"/>
      <c r="C95" s="309"/>
      <c r="D95" s="309"/>
      <c r="E95" s="309"/>
      <c r="F95" s="334"/>
      <c r="G95" s="3"/>
      <c r="H95" s="4"/>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4"/>
      <c r="AX95" s="4"/>
      <c r="AY95" s="5"/>
    </row>
    <row r="96" spans="1:51" ht="14.25" customHeight="1">
      <c r="A96" s="308"/>
      <c r="B96" s="309"/>
      <c r="C96" s="309"/>
      <c r="D96" s="309"/>
      <c r="E96" s="309"/>
      <c r="F96" s="334"/>
      <c r="G96" s="3"/>
      <c r="H96" s="4"/>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4"/>
      <c r="AX96" s="4"/>
      <c r="AY96" s="5"/>
    </row>
    <row r="97" spans="1:51" ht="14.25" customHeight="1">
      <c r="A97" s="308"/>
      <c r="B97" s="309"/>
      <c r="C97" s="309"/>
      <c r="D97" s="309"/>
      <c r="E97" s="309"/>
      <c r="F97" s="334"/>
      <c r="G97" s="3"/>
      <c r="H97" s="4"/>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4"/>
      <c r="AX97" s="4"/>
      <c r="AY97" s="5"/>
    </row>
    <row r="98" spans="1:51" ht="14.25" customHeight="1">
      <c r="A98" s="308"/>
      <c r="B98" s="309"/>
      <c r="C98" s="309"/>
      <c r="D98" s="309"/>
      <c r="E98" s="309"/>
      <c r="F98" s="334"/>
      <c r="G98" s="3"/>
      <c r="H98" s="4"/>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4"/>
      <c r="AX98" s="4"/>
      <c r="AY98" s="5"/>
    </row>
    <row r="99" spans="1:51" ht="14.25" customHeight="1">
      <c r="A99" s="308"/>
      <c r="B99" s="309"/>
      <c r="C99" s="309"/>
      <c r="D99" s="309"/>
      <c r="E99" s="309"/>
      <c r="F99" s="334"/>
      <c r="G99" s="3"/>
      <c r="H99" s="4"/>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4"/>
      <c r="AX99" s="4"/>
      <c r="AY99" s="5"/>
    </row>
    <row r="100" spans="1:51" ht="14.25" customHeight="1">
      <c r="A100" s="308"/>
      <c r="B100" s="309"/>
      <c r="C100" s="309"/>
      <c r="D100" s="309"/>
      <c r="E100" s="309"/>
      <c r="F100" s="334"/>
      <c r="G100" s="3"/>
      <c r="H100" s="4"/>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4"/>
      <c r="AX100" s="4"/>
      <c r="AY100" s="5"/>
    </row>
    <row r="101" spans="1:51" ht="14.25" customHeight="1">
      <c r="A101" s="308"/>
      <c r="B101" s="309"/>
      <c r="C101" s="309"/>
      <c r="D101" s="309"/>
      <c r="E101" s="309"/>
      <c r="F101" s="334"/>
      <c r="G101" s="3"/>
      <c r="H101" s="4"/>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4"/>
      <c r="AX101" s="4"/>
      <c r="AY101" s="5"/>
    </row>
    <row r="102" spans="1:51" ht="14.25" customHeight="1">
      <c r="A102" s="308"/>
      <c r="B102" s="309"/>
      <c r="C102" s="309"/>
      <c r="D102" s="309"/>
      <c r="E102" s="309"/>
      <c r="F102" s="334"/>
      <c r="G102" s="3"/>
      <c r="H102" s="4"/>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4"/>
      <c r="AX102" s="4"/>
      <c r="AY102" s="5"/>
    </row>
    <row r="103" spans="1:51" ht="14.25" customHeight="1">
      <c r="A103" s="308"/>
      <c r="B103" s="309"/>
      <c r="C103" s="309"/>
      <c r="D103" s="309"/>
      <c r="E103" s="309"/>
      <c r="F103" s="334"/>
      <c r="G103" s="3"/>
      <c r="H103" s="4"/>
      <c r="I103" s="25"/>
      <c r="J103" s="25"/>
      <c r="K103" s="25"/>
      <c r="L103" s="25"/>
      <c r="M103" s="25"/>
      <c r="N103" s="25"/>
      <c r="O103" s="25"/>
      <c r="P103" s="25"/>
      <c r="Q103" s="25"/>
      <c r="R103" s="25"/>
      <c r="S103" s="25"/>
      <c r="T103" s="25"/>
      <c r="U103" s="593" t="s">
        <v>185</v>
      </c>
      <c r="V103" s="593"/>
      <c r="W103" s="593"/>
      <c r="X103" s="593"/>
      <c r="Y103" s="593"/>
      <c r="Z103" s="593"/>
      <c r="AA103" s="593"/>
      <c r="AB103" s="593"/>
      <c r="AC103" s="593"/>
      <c r="AD103" s="593"/>
      <c r="AE103" s="593"/>
      <c r="AF103" s="593"/>
      <c r="AG103" s="593"/>
      <c r="AH103" s="593"/>
      <c r="AI103" s="593"/>
      <c r="AJ103" s="25"/>
      <c r="AK103" s="25"/>
      <c r="AL103" s="25"/>
      <c r="AM103" s="25"/>
      <c r="AN103" s="25"/>
      <c r="AO103" s="25"/>
      <c r="AP103" s="25"/>
      <c r="AQ103" s="25"/>
      <c r="AR103" s="25"/>
      <c r="AS103" s="25"/>
      <c r="AT103" s="25"/>
      <c r="AU103" s="25"/>
      <c r="AV103" s="25"/>
      <c r="AW103" s="4"/>
      <c r="AX103" s="4"/>
      <c r="AY103" s="5"/>
    </row>
    <row r="104" spans="1:51" ht="14.25" customHeight="1">
      <c r="A104" s="308"/>
      <c r="B104" s="309"/>
      <c r="C104" s="309"/>
      <c r="D104" s="309"/>
      <c r="E104" s="309"/>
      <c r="F104" s="334"/>
      <c r="G104" s="3"/>
      <c r="H104" s="4"/>
      <c r="I104" s="25"/>
      <c r="J104" s="25"/>
      <c r="K104" s="25"/>
      <c r="L104" s="25"/>
      <c r="M104" s="25"/>
      <c r="N104" s="25"/>
      <c r="O104" s="25"/>
      <c r="P104" s="594" t="s">
        <v>186</v>
      </c>
      <c r="Q104" s="594"/>
      <c r="R104" s="594"/>
      <c r="S104" s="594"/>
      <c r="T104" s="594"/>
      <c r="U104" s="594"/>
      <c r="V104" s="594"/>
      <c r="W104" s="594"/>
      <c r="X104" s="594"/>
      <c r="Y104" s="594"/>
      <c r="Z104" s="594"/>
      <c r="AA104" s="594"/>
      <c r="AB104" s="594"/>
      <c r="AC104" s="594"/>
      <c r="AD104" s="594"/>
      <c r="AE104" s="594"/>
      <c r="AF104" s="594"/>
      <c r="AG104" s="594"/>
      <c r="AH104" s="594"/>
      <c r="AI104" s="594"/>
      <c r="AJ104" s="594"/>
      <c r="AK104" s="594"/>
      <c r="AL104" s="594"/>
      <c r="AM104" s="594"/>
      <c r="AN104" s="594"/>
      <c r="AO104" s="25"/>
      <c r="AP104" s="25"/>
      <c r="AQ104" s="25"/>
      <c r="AR104" s="25"/>
      <c r="AS104" s="25"/>
      <c r="AT104" s="25"/>
      <c r="AU104" s="25"/>
      <c r="AV104" s="25"/>
      <c r="AW104" s="4"/>
      <c r="AX104" s="4"/>
      <c r="AY104" s="5"/>
    </row>
    <row r="105" spans="1:51" ht="14.25" customHeight="1">
      <c r="A105" s="308"/>
      <c r="B105" s="309"/>
      <c r="C105" s="309"/>
      <c r="D105" s="309"/>
      <c r="E105" s="309"/>
      <c r="F105" s="334"/>
      <c r="G105" s="3"/>
      <c r="H105" s="4"/>
      <c r="I105" s="25"/>
      <c r="J105" s="25"/>
      <c r="K105" s="25"/>
      <c r="L105" s="25"/>
      <c r="M105" s="25"/>
      <c r="N105" s="25"/>
      <c r="O105" s="25"/>
      <c r="P105" s="594"/>
      <c r="Q105" s="594"/>
      <c r="R105" s="594"/>
      <c r="S105" s="594"/>
      <c r="T105" s="594"/>
      <c r="U105" s="594"/>
      <c r="V105" s="594"/>
      <c r="W105" s="594"/>
      <c r="X105" s="594"/>
      <c r="Y105" s="594"/>
      <c r="Z105" s="594"/>
      <c r="AA105" s="594"/>
      <c r="AB105" s="594"/>
      <c r="AC105" s="594"/>
      <c r="AD105" s="594"/>
      <c r="AE105" s="594"/>
      <c r="AF105" s="594"/>
      <c r="AG105" s="594"/>
      <c r="AH105" s="594"/>
      <c r="AI105" s="594"/>
      <c r="AJ105" s="594"/>
      <c r="AK105" s="594"/>
      <c r="AL105" s="594"/>
      <c r="AM105" s="594"/>
      <c r="AN105" s="594"/>
      <c r="AO105" s="25"/>
      <c r="AP105" s="25"/>
      <c r="AQ105" s="25"/>
      <c r="AR105" s="25"/>
      <c r="AS105" s="25"/>
      <c r="AT105" s="25"/>
      <c r="AU105" s="25"/>
      <c r="AV105" s="25"/>
      <c r="AW105" s="4"/>
      <c r="AX105" s="4"/>
      <c r="AY105" s="5"/>
    </row>
    <row r="106" spans="1:51" ht="14.25" customHeight="1">
      <c r="A106" s="308"/>
      <c r="B106" s="309"/>
      <c r="C106" s="309"/>
      <c r="D106" s="309"/>
      <c r="E106" s="309"/>
      <c r="F106" s="334"/>
      <c r="G106" s="3"/>
      <c r="H106" s="4"/>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4"/>
      <c r="AX106" s="4"/>
      <c r="AY106" s="5"/>
    </row>
    <row r="107" spans="1:51" ht="14.25" customHeight="1">
      <c r="A107" s="308"/>
      <c r="B107" s="309"/>
      <c r="C107" s="309"/>
      <c r="D107" s="309"/>
      <c r="E107" s="309"/>
      <c r="F107" s="334"/>
      <c r="G107" s="3"/>
      <c r="H107" s="4"/>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4"/>
      <c r="AX107" s="4"/>
      <c r="AY107" s="5"/>
    </row>
    <row r="108" spans="1:51" ht="14.25" customHeight="1">
      <c r="A108" s="308"/>
      <c r="B108" s="309"/>
      <c r="C108" s="309"/>
      <c r="D108" s="309"/>
      <c r="E108" s="309"/>
      <c r="F108" s="334"/>
      <c r="G108" s="3"/>
      <c r="H108" s="4"/>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4"/>
      <c r="AX108" s="4"/>
      <c r="AY108" s="5"/>
    </row>
    <row r="109" spans="1:51" ht="14.25" customHeight="1">
      <c r="A109" s="308"/>
      <c r="B109" s="309"/>
      <c r="C109" s="309"/>
      <c r="D109" s="309"/>
      <c r="E109" s="309"/>
      <c r="F109" s="334"/>
      <c r="G109" s="3"/>
      <c r="H109" s="4"/>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4"/>
      <c r="AX109" s="4"/>
      <c r="AY109" s="5"/>
    </row>
    <row r="110" spans="1:51" ht="14.25" customHeight="1">
      <c r="A110" s="308"/>
      <c r="B110" s="309"/>
      <c r="C110" s="309"/>
      <c r="D110" s="309"/>
      <c r="E110" s="309"/>
      <c r="F110" s="334"/>
      <c r="G110" s="3"/>
      <c r="H110" s="4"/>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4"/>
      <c r="AX110" s="4"/>
      <c r="AY110" s="5"/>
    </row>
    <row r="111" spans="1:51" ht="14.25" customHeight="1">
      <c r="A111" s="308"/>
      <c r="B111" s="309"/>
      <c r="C111" s="309"/>
      <c r="D111" s="309"/>
      <c r="E111" s="309"/>
      <c r="F111" s="334"/>
      <c r="G111" s="3"/>
      <c r="H111" s="4"/>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4"/>
      <c r="AX111" s="4"/>
      <c r="AY111" s="5"/>
    </row>
    <row r="112" spans="1:51" ht="14.25" customHeight="1">
      <c r="A112" s="308"/>
      <c r="B112" s="309"/>
      <c r="C112" s="309"/>
      <c r="D112" s="309"/>
      <c r="E112" s="309"/>
      <c r="F112" s="334"/>
      <c r="G112" s="3"/>
      <c r="H112" s="4"/>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4"/>
      <c r="AX112" s="4"/>
      <c r="AY112" s="5"/>
    </row>
    <row r="113" spans="1:51" ht="14.25" customHeight="1">
      <c r="A113" s="308"/>
      <c r="B113" s="309"/>
      <c r="C113" s="309"/>
      <c r="D113" s="309"/>
      <c r="E113" s="309"/>
      <c r="F113" s="334"/>
      <c r="G113" s="3"/>
      <c r="H113" s="4"/>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4"/>
      <c r="AX113" s="4"/>
      <c r="AY113" s="5"/>
    </row>
    <row r="114" spans="1:51" ht="14.25" customHeight="1">
      <c r="A114" s="308"/>
      <c r="B114" s="309"/>
      <c r="C114" s="309"/>
      <c r="D114" s="309"/>
      <c r="E114" s="309"/>
      <c r="F114" s="334"/>
      <c r="G114" s="3"/>
      <c r="H114" s="4"/>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4"/>
      <c r="AX114" s="4"/>
      <c r="AY114" s="5"/>
    </row>
    <row r="115" spans="1:51" ht="14.25" customHeight="1">
      <c r="A115" s="308"/>
      <c r="B115" s="309"/>
      <c r="C115" s="309"/>
      <c r="D115" s="309"/>
      <c r="E115" s="309"/>
      <c r="F115" s="334"/>
      <c r="G115" s="3"/>
      <c r="H115" s="4"/>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4"/>
      <c r="AX115" s="4"/>
      <c r="AY115" s="5"/>
    </row>
    <row r="116" spans="1:51" ht="14.25" customHeight="1">
      <c r="A116" s="308"/>
      <c r="B116" s="309"/>
      <c r="C116" s="309"/>
      <c r="D116" s="309"/>
      <c r="E116" s="309"/>
      <c r="F116" s="334"/>
      <c r="G116" s="3"/>
      <c r="H116" s="4"/>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4"/>
      <c r="AX116" s="4"/>
      <c r="AY116" s="5"/>
    </row>
    <row r="117" spans="1:51" ht="14.25" customHeight="1">
      <c r="A117" s="308"/>
      <c r="B117" s="309"/>
      <c r="C117" s="309"/>
      <c r="D117" s="309"/>
      <c r="E117" s="309"/>
      <c r="F117" s="334"/>
      <c r="G117" s="3"/>
      <c r="H117" s="4"/>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4"/>
      <c r="AX117" s="4"/>
      <c r="AY117" s="5"/>
    </row>
    <row r="118" spans="1:51" ht="14.25" customHeight="1">
      <c r="A118" s="308"/>
      <c r="B118" s="309"/>
      <c r="C118" s="309"/>
      <c r="D118" s="309"/>
      <c r="E118" s="309"/>
      <c r="F118" s="334"/>
      <c r="G118" s="3"/>
      <c r="H118" s="4"/>
      <c r="I118" s="25"/>
      <c r="J118" s="25"/>
      <c r="K118" s="25"/>
      <c r="L118" s="25"/>
      <c r="M118" s="25"/>
      <c r="N118" s="25"/>
      <c r="O118" s="25"/>
      <c r="P118" s="25"/>
      <c r="Q118" s="25"/>
      <c r="R118" s="25"/>
      <c r="S118" s="25"/>
      <c r="T118" s="25"/>
      <c r="U118" s="595" t="s">
        <v>209</v>
      </c>
      <c r="V118" s="595"/>
      <c r="W118" s="595"/>
      <c r="X118" s="595"/>
      <c r="Y118" s="595"/>
      <c r="Z118" s="595"/>
      <c r="AA118" s="595"/>
      <c r="AB118" s="595"/>
      <c r="AC118" s="595"/>
      <c r="AD118" s="595"/>
      <c r="AE118" s="595"/>
      <c r="AF118" s="595"/>
      <c r="AG118" s="595"/>
      <c r="AH118" s="595"/>
      <c r="AI118" s="595"/>
      <c r="AJ118" s="595"/>
      <c r="AK118" s="25"/>
      <c r="AL118" s="25"/>
      <c r="AM118" s="25"/>
      <c r="AN118" s="25"/>
      <c r="AO118" s="25"/>
      <c r="AP118" s="25"/>
      <c r="AQ118" s="25"/>
      <c r="AR118" s="25"/>
      <c r="AS118" s="25"/>
      <c r="AT118" s="25"/>
      <c r="AU118" s="25"/>
      <c r="AV118" s="25"/>
      <c r="AW118" s="4"/>
      <c r="AX118" s="4"/>
      <c r="AY118" s="5"/>
    </row>
    <row r="119" spans="1:51" ht="14.25" customHeight="1">
      <c r="A119" s="308"/>
      <c r="B119" s="309"/>
      <c r="C119" s="309"/>
      <c r="D119" s="309"/>
      <c r="E119" s="309"/>
      <c r="F119" s="334"/>
      <c r="G119" s="3"/>
      <c r="H119" s="4"/>
      <c r="I119" s="25"/>
      <c r="J119" s="25"/>
      <c r="K119" s="25"/>
      <c r="L119" s="25"/>
      <c r="M119" s="25"/>
      <c r="N119" s="25"/>
      <c r="O119" s="25"/>
      <c r="P119" s="25"/>
      <c r="Q119" s="25"/>
      <c r="R119" s="25"/>
      <c r="S119" s="25"/>
      <c r="T119" s="25"/>
      <c r="U119" s="595" t="s">
        <v>210</v>
      </c>
      <c r="V119" s="595"/>
      <c r="W119" s="595"/>
      <c r="X119" s="595"/>
      <c r="Y119" s="595"/>
      <c r="Z119" s="595"/>
      <c r="AA119" s="595"/>
      <c r="AB119" s="595"/>
      <c r="AC119" s="595"/>
      <c r="AD119" s="595"/>
      <c r="AE119" s="595"/>
      <c r="AF119" s="595"/>
      <c r="AG119" s="595"/>
      <c r="AH119" s="595"/>
      <c r="AI119" s="595"/>
      <c r="AJ119" s="595"/>
      <c r="AK119" s="25"/>
      <c r="AL119" s="25"/>
      <c r="AM119" s="25"/>
      <c r="AN119" s="25"/>
      <c r="AO119" s="25"/>
      <c r="AP119" s="25"/>
      <c r="AQ119" s="25"/>
      <c r="AR119" s="25"/>
      <c r="AS119" s="25"/>
      <c r="AT119" s="25"/>
      <c r="AU119" s="25"/>
      <c r="AV119" s="25"/>
      <c r="AW119" s="4"/>
      <c r="AX119" s="4"/>
      <c r="AY119" s="5"/>
    </row>
    <row r="120" spans="1:51" ht="14.25" customHeight="1">
      <c r="A120" s="308"/>
      <c r="B120" s="309"/>
      <c r="C120" s="309"/>
      <c r="D120" s="309"/>
      <c r="E120" s="309"/>
      <c r="F120" s="334"/>
      <c r="G120" s="3"/>
      <c r="H120" s="4"/>
      <c r="I120" s="25"/>
      <c r="J120" s="25"/>
      <c r="K120" s="25"/>
      <c r="L120" s="25"/>
      <c r="M120" s="25"/>
      <c r="N120" s="25"/>
      <c r="O120" s="25"/>
      <c r="P120" s="25"/>
      <c r="Q120" s="25"/>
      <c r="R120" s="25"/>
      <c r="S120" s="25"/>
      <c r="T120" s="25"/>
      <c r="AK120" s="25"/>
      <c r="AL120" s="25"/>
      <c r="AM120" s="25"/>
      <c r="AN120" s="25"/>
      <c r="AO120" s="25"/>
      <c r="AP120" s="25"/>
      <c r="AQ120" s="25"/>
      <c r="AR120" s="25"/>
      <c r="AS120" s="25"/>
      <c r="AT120" s="25"/>
      <c r="AU120" s="25"/>
      <c r="AV120" s="25"/>
      <c r="AW120" s="4"/>
      <c r="AX120" s="4"/>
      <c r="AY120" s="5"/>
    </row>
    <row r="121" spans="1:51" ht="14.25" customHeight="1">
      <c r="A121" s="308"/>
      <c r="B121" s="309"/>
      <c r="C121" s="309"/>
      <c r="D121" s="309"/>
      <c r="E121" s="309"/>
      <c r="F121" s="334"/>
      <c r="G121" s="3"/>
      <c r="H121" s="4"/>
      <c r="I121" s="25"/>
      <c r="J121" s="25"/>
      <c r="K121" s="25"/>
      <c r="L121" s="25"/>
      <c r="M121" s="26"/>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4"/>
      <c r="AX121" s="4"/>
      <c r="AY121" s="5"/>
    </row>
    <row r="122" spans="1:51" ht="14.25" customHeight="1">
      <c r="A122" s="308"/>
      <c r="B122" s="309"/>
      <c r="C122" s="309"/>
      <c r="D122" s="309"/>
      <c r="E122" s="309"/>
      <c r="F122" s="334"/>
      <c r="G122" s="3"/>
      <c r="H122" s="4"/>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4"/>
      <c r="AX122" s="4"/>
      <c r="AY122" s="5"/>
    </row>
    <row r="123" spans="1:51" ht="14.25" customHeight="1">
      <c r="A123" s="308"/>
      <c r="B123" s="309"/>
      <c r="C123" s="309"/>
      <c r="D123" s="309"/>
      <c r="E123" s="309"/>
      <c r="F123" s="334"/>
      <c r="G123" s="3"/>
      <c r="H123" s="4"/>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4"/>
      <c r="AX123" s="4"/>
      <c r="AY123" s="5"/>
    </row>
    <row r="124" spans="1:51" ht="14.25" customHeight="1">
      <c r="A124" s="308"/>
      <c r="B124" s="309"/>
      <c r="C124" s="309"/>
      <c r="D124" s="309"/>
      <c r="E124" s="309"/>
      <c r="F124" s="334"/>
      <c r="G124" s="3"/>
      <c r="H124" s="4"/>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4"/>
      <c r="AX124" s="4"/>
      <c r="AY124" s="5"/>
    </row>
    <row r="125" spans="1:51" ht="14.25" customHeight="1">
      <c r="A125" s="308"/>
      <c r="B125" s="309"/>
      <c r="C125" s="309"/>
      <c r="D125" s="309"/>
      <c r="E125" s="309"/>
      <c r="F125" s="334"/>
      <c r="G125" s="3"/>
      <c r="H125" s="4"/>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4"/>
      <c r="AX125" s="4"/>
      <c r="AY125" s="5"/>
    </row>
    <row r="126" spans="1:51" ht="14.25" customHeight="1">
      <c r="A126" s="308"/>
      <c r="B126" s="309"/>
      <c r="C126" s="309"/>
      <c r="D126" s="309"/>
      <c r="E126" s="309"/>
      <c r="F126" s="334"/>
      <c r="G126" s="3"/>
      <c r="H126" s="4"/>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4"/>
      <c r="AX126" s="4"/>
      <c r="AY126" s="5"/>
    </row>
    <row r="127" spans="1:51" ht="14.25" customHeight="1">
      <c r="A127" s="308"/>
      <c r="B127" s="309"/>
      <c r="C127" s="309"/>
      <c r="D127" s="309"/>
      <c r="E127" s="309"/>
      <c r="F127" s="334"/>
      <c r="G127" s="3"/>
      <c r="H127" s="4"/>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4"/>
      <c r="AX127" s="4"/>
      <c r="AY127" s="5"/>
    </row>
    <row r="128" spans="1:51" ht="14.25" customHeight="1">
      <c r="A128" s="308"/>
      <c r="B128" s="309"/>
      <c r="C128" s="309"/>
      <c r="D128" s="309"/>
      <c r="E128" s="309"/>
      <c r="F128" s="334"/>
      <c r="G128" s="3"/>
      <c r="H128" s="4"/>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4"/>
      <c r="AX128" s="4"/>
      <c r="AY128" s="5"/>
    </row>
    <row r="129" spans="1:51" ht="14.25" customHeight="1">
      <c r="A129" s="308"/>
      <c r="B129" s="309"/>
      <c r="C129" s="309"/>
      <c r="D129" s="309"/>
      <c r="E129" s="309"/>
      <c r="F129" s="334"/>
      <c r="G129" s="3"/>
      <c r="H129" s="4"/>
      <c r="I129" s="25"/>
      <c r="J129" s="25"/>
      <c r="K129" s="25"/>
      <c r="L129" s="25"/>
      <c r="M129" s="25"/>
      <c r="N129" s="25"/>
      <c r="O129" s="25"/>
      <c r="P129" s="25"/>
      <c r="Q129" s="25"/>
      <c r="R129" s="27" t="s">
        <v>187</v>
      </c>
      <c r="S129" s="25"/>
      <c r="T129" s="25"/>
      <c r="U129" s="25"/>
      <c r="V129" s="25"/>
      <c r="W129" s="25"/>
      <c r="X129" s="25"/>
      <c r="Y129" s="25"/>
      <c r="Z129" s="25"/>
      <c r="AA129" s="596" t="s">
        <v>211</v>
      </c>
      <c r="AB129" s="596"/>
      <c r="AC129" s="596"/>
      <c r="AD129" s="596"/>
      <c r="AE129" s="596"/>
      <c r="AF129" s="596"/>
      <c r="AG129" s="596"/>
      <c r="AH129" s="596"/>
      <c r="AI129" s="25"/>
      <c r="AJ129" s="25"/>
      <c r="AK129" s="25"/>
      <c r="AL129" s="25"/>
      <c r="AM129" s="25"/>
      <c r="AN129" s="25"/>
      <c r="AO129" s="25"/>
      <c r="AP129" s="25"/>
      <c r="AQ129" s="25"/>
      <c r="AR129" s="25"/>
      <c r="AS129" s="25"/>
      <c r="AT129" s="25"/>
      <c r="AU129" s="25"/>
      <c r="AV129" s="25"/>
      <c r="AW129" s="4"/>
      <c r="AX129" s="4"/>
      <c r="AY129" s="5"/>
    </row>
    <row r="130" spans="1:51" ht="14.25" customHeight="1">
      <c r="A130" s="308"/>
      <c r="B130" s="309"/>
      <c r="C130" s="309"/>
      <c r="D130" s="309"/>
      <c r="E130" s="309"/>
      <c r="F130" s="334"/>
      <c r="G130" s="3"/>
      <c r="H130" s="4"/>
      <c r="I130" s="25"/>
      <c r="J130" s="25"/>
      <c r="K130" s="25"/>
      <c r="L130" s="25"/>
      <c r="M130" s="25"/>
      <c r="N130" s="25"/>
      <c r="O130" s="25"/>
      <c r="P130" s="25"/>
      <c r="Q130" s="25"/>
      <c r="R130" s="25"/>
      <c r="S130" s="25"/>
      <c r="T130" s="25"/>
      <c r="U130" s="25"/>
      <c r="V130" s="25"/>
      <c r="W130" s="25"/>
      <c r="X130" s="25"/>
      <c r="Y130" s="191" t="s">
        <v>188</v>
      </c>
      <c r="Z130" s="191"/>
      <c r="AA130" s="191"/>
      <c r="AB130" s="191"/>
      <c r="AC130" s="191"/>
      <c r="AD130" s="191"/>
      <c r="AE130" s="191"/>
      <c r="AF130" s="191"/>
      <c r="AG130" s="191"/>
      <c r="AH130" s="191"/>
      <c r="AI130" s="191"/>
      <c r="AJ130" s="191"/>
      <c r="AK130" s="25"/>
      <c r="AL130" s="25"/>
      <c r="AM130" s="25"/>
      <c r="AN130" s="25"/>
      <c r="AO130" s="25"/>
      <c r="AP130" s="25"/>
      <c r="AQ130" s="25"/>
      <c r="AR130" s="25"/>
      <c r="AS130" s="25"/>
      <c r="AT130" s="25"/>
      <c r="AU130" s="25"/>
      <c r="AV130" s="25"/>
      <c r="AW130" s="4"/>
      <c r="AX130" s="4"/>
      <c r="AY130" s="5"/>
    </row>
    <row r="131" spans="1:51" ht="14.25" customHeight="1">
      <c r="A131" s="308"/>
      <c r="B131" s="309"/>
      <c r="C131" s="309"/>
      <c r="D131" s="309"/>
      <c r="E131" s="309"/>
      <c r="F131" s="334"/>
      <c r="G131" s="3"/>
      <c r="H131" s="4"/>
      <c r="I131" s="25"/>
      <c r="J131" s="25"/>
      <c r="K131" s="25"/>
      <c r="L131" s="25"/>
      <c r="M131" s="25"/>
      <c r="N131" s="25"/>
      <c r="O131" s="25"/>
      <c r="P131" s="25"/>
      <c r="Q131" s="25"/>
      <c r="R131" s="25"/>
      <c r="S131" s="25"/>
      <c r="T131" s="25"/>
      <c r="U131" s="25"/>
      <c r="V131" s="25"/>
      <c r="W131" s="25"/>
      <c r="X131" s="25"/>
      <c r="Y131" s="191" t="s">
        <v>212</v>
      </c>
      <c r="Z131" s="191"/>
      <c r="AA131" s="191"/>
      <c r="AB131" s="191"/>
      <c r="AC131" s="191"/>
      <c r="AD131" s="191"/>
      <c r="AE131" s="191"/>
      <c r="AF131" s="191"/>
      <c r="AG131" s="191"/>
      <c r="AH131" s="191"/>
      <c r="AI131" s="191"/>
      <c r="AJ131" s="191"/>
      <c r="AK131" s="25"/>
      <c r="AL131" s="25"/>
      <c r="AM131" s="25"/>
      <c r="AN131" s="25"/>
      <c r="AO131" s="25"/>
      <c r="AP131" s="25"/>
      <c r="AQ131" s="25"/>
      <c r="AR131" s="25"/>
      <c r="AS131" s="25"/>
      <c r="AT131" s="25"/>
      <c r="AU131" s="25"/>
      <c r="AV131" s="25"/>
      <c r="AW131" s="4"/>
      <c r="AX131" s="4"/>
      <c r="AY131" s="5"/>
    </row>
    <row r="132" spans="1:51" ht="14.25" customHeight="1">
      <c r="A132" s="308"/>
      <c r="B132" s="309"/>
      <c r="C132" s="309"/>
      <c r="D132" s="309"/>
      <c r="E132" s="309"/>
      <c r="F132" s="334"/>
      <c r="G132" s="3"/>
      <c r="H132" s="4"/>
      <c r="I132" s="25"/>
      <c r="J132" s="25"/>
      <c r="K132" s="25"/>
      <c r="L132" s="25"/>
      <c r="M132" s="25"/>
      <c r="N132" s="25"/>
      <c r="O132" s="25"/>
      <c r="P132" s="25"/>
      <c r="Q132" s="25"/>
      <c r="R132" s="25"/>
      <c r="S132" s="25"/>
      <c r="T132" s="25"/>
      <c r="U132" s="25"/>
      <c r="V132" s="25"/>
      <c r="W132" s="25"/>
      <c r="X132" s="25"/>
      <c r="Y132" s="191" t="s">
        <v>213</v>
      </c>
      <c r="Z132" s="191"/>
      <c r="AA132" s="191"/>
      <c r="AB132" s="191"/>
      <c r="AC132" s="191"/>
      <c r="AD132" s="191"/>
      <c r="AE132" s="191"/>
      <c r="AF132" s="191"/>
      <c r="AG132" s="191"/>
      <c r="AH132" s="191"/>
      <c r="AI132" s="191"/>
      <c r="AJ132" s="191"/>
      <c r="AK132" s="25"/>
      <c r="AL132" s="25"/>
      <c r="AM132" s="25"/>
      <c r="AN132" s="25"/>
      <c r="AO132" s="25"/>
      <c r="AP132" s="25"/>
      <c r="AQ132" s="25"/>
      <c r="AR132" s="25"/>
      <c r="AS132" s="25"/>
      <c r="AT132" s="25"/>
      <c r="AU132" s="25"/>
      <c r="AV132" s="25"/>
      <c r="AW132" s="4"/>
      <c r="AX132" s="4"/>
      <c r="AY132" s="5"/>
    </row>
    <row r="133" spans="1:51" ht="14.25" customHeight="1">
      <c r="A133" s="308"/>
      <c r="B133" s="309"/>
      <c r="C133" s="309"/>
      <c r="D133" s="309"/>
      <c r="E133" s="309"/>
      <c r="F133" s="334"/>
      <c r="G133" s="3"/>
      <c r="H133" s="4"/>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7"/>
      <c r="AF133" s="25"/>
      <c r="AG133" s="25"/>
      <c r="AH133" s="25"/>
      <c r="AI133" s="25"/>
      <c r="AJ133" s="25"/>
      <c r="AK133" s="25"/>
      <c r="AL133" s="25"/>
      <c r="AM133" s="25"/>
      <c r="AN133" s="25"/>
      <c r="AO133" s="25"/>
      <c r="AP133" s="25"/>
      <c r="AQ133" s="25"/>
      <c r="AR133" s="25"/>
      <c r="AS133" s="25"/>
      <c r="AT133" s="25"/>
      <c r="AU133" s="25"/>
      <c r="AV133" s="25"/>
      <c r="AW133" s="4"/>
      <c r="AX133" s="4"/>
      <c r="AY133" s="5"/>
    </row>
    <row r="134" spans="1:51" ht="14.25" customHeight="1">
      <c r="A134" s="308"/>
      <c r="B134" s="309"/>
      <c r="C134" s="309"/>
      <c r="D134" s="309"/>
      <c r="E134" s="309"/>
      <c r="F134" s="334"/>
      <c r="G134" s="3"/>
      <c r="H134" s="4"/>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7"/>
      <c r="AF134" s="25"/>
      <c r="AG134" s="25"/>
      <c r="AH134" s="25"/>
      <c r="AI134" s="25"/>
      <c r="AJ134" s="25"/>
      <c r="AK134" s="25"/>
      <c r="AL134" s="25"/>
      <c r="AM134" s="25"/>
      <c r="AN134" s="25"/>
      <c r="AO134" s="25"/>
      <c r="AP134" s="25"/>
      <c r="AQ134" s="25"/>
      <c r="AR134" s="25"/>
      <c r="AS134" s="25"/>
      <c r="AT134" s="25"/>
      <c r="AU134" s="25"/>
      <c r="AV134" s="25"/>
      <c r="AW134" s="4"/>
      <c r="AX134" s="4"/>
      <c r="AY134" s="5"/>
    </row>
    <row r="135" spans="1:51" ht="14.25" customHeight="1">
      <c r="A135" s="308"/>
      <c r="B135" s="309"/>
      <c r="C135" s="309"/>
      <c r="D135" s="309"/>
      <c r="E135" s="309"/>
      <c r="F135" s="334"/>
      <c r="G135" s="3"/>
      <c r="H135" s="4"/>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7"/>
      <c r="AF135" s="25"/>
      <c r="AG135" s="25"/>
      <c r="AH135" s="25"/>
      <c r="AI135" s="25"/>
      <c r="AJ135" s="25"/>
      <c r="AK135" s="25"/>
      <c r="AL135" s="25"/>
      <c r="AM135" s="25"/>
      <c r="AN135" s="25"/>
      <c r="AO135" s="25"/>
      <c r="AP135" s="25"/>
      <c r="AQ135" s="25"/>
      <c r="AR135" s="25"/>
      <c r="AS135" s="25"/>
      <c r="AT135" s="25"/>
      <c r="AU135" s="25"/>
      <c r="AV135" s="25"/>
      <c r="AW135" s="4"/>
      <c r="AX135" s="4"/>
      <c r="AY135" s="5"/>
    </row>
    <row r="136" spans="1:51" ht="14.25" customHeight="1">
      <c r="A136" s="308"/>
      <c r="B136" s="309"/>
      <c r="C136" s="309"/>
      <c r="D136" s="309"/>
      <c r="E136" s="309"/>
      <c r="F136" s="334"/>
      <c r="G136" s="3"/>
      <c r="H136" s="4"/>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7"/>
      <c r="AF136" s="25"/>
      <c r="AG136" s="25"/>
      <c r="AH136" s="25"/>
      <c r="AI136" s="25"/>
      <c r="AJ136" s="25"/>
      <c r="AK136" s="25"/>
      <c r="AL136" s="25"/>
      <c r="AM136" s="25"/>
      <c r="AN136" s="25"/>
      <c r="AO136" s="25"/>
      <c r="AP136" s="25"/>
      <c r="AQ136" s="25"/>
      <c r="AR136" s="25"/>
      <c r="AS136" s="25"/>
      <c r="AT136" s="25"/>
      <c r="AU136" s="25"/>
      <c r="AV136" s="25"/>
      <c r="AW136" s="4"/>
      <c r="AX136" s="4"/>
      <c r="AY136" s="5"/>
    </row>
    <row r="137" spans="1:51" ht="14.25" customHeight="1">
      <c r="A137" s="308"/>
      <c r="B137" s="309"/>
      <c r="C137" s="309"/>
      <c r="D137" s="309"/>
      <c r="E137" s="309"/>
      <c r="F137" s="334"/>
      <c r="G137" s="3"/>
      <c r="H137" s="4"/>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7"/>
      <c r="AF137" s="25"/>
      <c r="AG137" s="25"/>
      <c r="AH137" s="25"/>
      <c r="AI137" s="25"/>
      <c r="AJ137" s="25"/>
      <c r="AK137" s="25"/>
      <c r="AL137" s="25"/>
      <c r="AM137" s="25"/>
      <c r="AN137" s="25"/>
      <c r="AO137" s="25"/>
      <c r="AP137" s="25"/>
      <c r="AQ137" s="25"/>
      <c r="AR137" s="25"/>
      <c r="AS137" s="25"/>
      <c r="AT137" s="25"/>
      <c r="AU137" s="25"/>
      <c r="AV137" s="25"/>
      <c r="AW137" s="4"/>
      <c r="AX137" s="4"/>
      <c r="AY137" s="5"/>
    </row>
    <row r="138" spans="1:51" ht="14.25" customHeight="1">
      <c r="A138" s="308"/>
      <c r="B138" s="309"/>
      <c r="C138" s="309"/>
      <c r="D138" s="309"/>
      <c r="E138" s="309"/>
      <c r="F138" s="334"/>
      <c r="G138" s="3"/>
      <c r="H138" s="4"/>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4"/>
      <c r="AX138" s="4"/>
      <c r="AY138" s="5"/>
    </row>
    <row r="139" spans="1:51" ht="14.25" customHeight="1">
      <c r="A139" s="308"/>
      <c r="B139" s="309"/>
      <c r="C139" s="309"/>
      <c r="D139" s="309"/>
      <c r="E139" s="309"/>
      <c r="F139" s="334"/>
      <c r="G139" s="3"/>
      <c r="H139" s="4"/>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4"/>
      <c r="AX139" s="4"/>
      <c r="AY139" s="5"/>
    </row>
    <row r="140" spans="1:51" ht="14.25" customHeight="1">
      <c r="A140" s="308"/>
      <c r="B140" s="309"/>
      <c r="C140" s="309"/>
      <c r="D140" s="309"/>
      <c r="E140" s="309"/>
      <c r="F140" s="334"/>
      <c r="G140" s="3"/>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5"/>
    </row>
    <row r="141" spans="1:51" ht="14.25" customHeight="1">
      <c r="A141" s="308"/>
      <c r="B141" s="309"/>
      <c r="C141" s="309"/>
      <c r="D141" s="309"/>
      <c r="E141" s="309"/>
      <c r="F141" s="334"/>
      <c r="G141" s="3"/>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5"/>
    </row>
    <row r="142" spans="1:51" ht="14.25" customHeight="1">
      <c r="A142" s="308"/>
      <c r="B142" s="309"/>
      <c r="C142" s="309"/>
      <c r="D142" s="309"/>
      <c r="E142" s="309"/>
      <c r="F142" s="334"/>
      <c r="G142" s="3"/>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5"/>
    </row>
    <row r="143" spans="1:51" ht="14.25" customHeight="1">
      <c r="A143" s="308"/>
      <c r="B143" s="309"/>
      <c r="C143" s="309"/>
      <c r="D143" s="309"/>
      <c r="E143" s="309"/>
      <c r="F143" s="334"/>
      <c r="G143" s="3"/>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5"/>
    </row>
    <row r="144" spans="1:51" ht="14.25" customHeight="1">
      <c r="A144" s="308"/>
      <c r="B144" s="309"/>
      <c r="C144" s="309"/>
      <c r="D144" s="309"/>
      <c r="E144" s="309"/>
      <c r="F144" s="334"/>
      <c r="G144" s="3"/>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5"/>
    </row>
    <row r="145" spans="1:51" ht="14.25" customHeight="1">
      <c r="A145" s="308"/>
      <c r="B145" s="309"/>
      <c r="C145" s="309"/>
      <c r="D145" s="309"/>
      <c r="E145" s="309"/>
      <c r="F145" s="334"/>
      <c r="G145" s="3"/>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5"/>
    </row>
    <row r="146" spans="1:51" ht="14.25" customHeight="1">
      <c r="A146" s="308"/>
      <c r="B146" s="309"/>
      <c r="C146" s="309"/>
      <c r="D146" s="309"/>
      <c r="E146" s="309"/>
      <c r="F146" s="334"/>
      <c r="G146" s="3"/>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5"/>
    </row>
    <row r="147" spans="1:51" ht="14.25" customHeight="1">
      <c r="A147" s="308"/>
      <c r="B147" s="309"/>
      <c r="C147" s="309"/>
      <c r="D147" s="309"/>
      <c r="E147" s="309"/>
      <c r="F147" s="334"/>
      <c r="G147" s="3"/>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5"/>
    </row>
    <row r="148" spans="1:51" ht="14.25" customHeight="1">
      <c r="A148" s="308"/>
      <c r="B148" s="309"/>
      <c r="C148" s="309"/>
      <c r="D148" s="309"/>
      <c r="E148" s="309"/>
      <c r="F148" s="334"/>
      <c r="G148" s="3"/>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5"/>
    </row>
    <row r="149" spans="1:51" ht="14.25" customHeight="1">
      <c r="A149" s="308"/>
      <c r="B149" s="309"/>
      <c r="C149" s="309"/>
      <c r="D149" s="309"/>
      <c r="E149" s="309"/>
      <c r="F149" s="334"/>
      <c r="G149" s="3"/>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5"/>
    </row>
    <row r="150" spans="1:51" ht="14.25" customHeight="1" thickBot="1">
      <c r="A150" s="310"/>
      <c r="B150" s="311"/>
      <c r="C150" s="311"/>
      <c r="D150" s="311"/>
      <c r="E150" s="311"/>
      <c r="F150" s="335"/>
      <c r="G150" s="9"/>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0"/>
    </row>
    <row r="151" spans="1:51" ht="24.75" customHeight="1">
      <c r="A151" s="163" t="s">
        <v>214</v>
      </c>
      <c r="B151" s="164"/>
      <c r="C151" s="164"/>
      <c r="D151" s="164"/>
      <c r="E151" s="164"/>
      <c r="F151" s="165"/>
      <c r="G151" s="172" t="s">
        <v>155</v>
      </c>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4"/>
      <c r="AD151" s="172" t="s">
        <v>3</v>
      </c>
      <c r="AE151" s="173"/>
      <c r="AF151" s="173"/>
      <c r="AG151" s="173"/>
      <c r="AH151" s="173"/>
      <c r="AI151" s="173"/>
      <c r="AJ151" s="173"/>
      <c r="AK151" s="173"/>
      <c r="AL151" s="173"/>
      <c r="AM151" s="173"/>
      <c r="AN151" s="173"/>
      <c r="AO151" s="173"/>
      <c r="AP151" s="173"/>
      <c r="AQ151" s="173"/>
      <c r="AR151" s="173"/>
      <c r="AS151" s="173"/>
      <c r="AT151" s="173"/>
      <c r="AU151" s="173"/>
      <c r="AV151" s="173"/>
      <c r="AW151" s="173"/>
      <c r="AX151" s="173"/>
      <c r="AY151" s="175"/>
    </row>
    <row r="152" spans="1:51" ht="24.75" customHeight="1">
      <c r="A152" s="166"/>
      <c r="B152" s="167"/>
      <c r="C152" s="167"/>
      <c r="D152" s="167"/>
      <c r="E152" s="167"/>
      <c r="F152" s="168"/>
      <c r="G152" s="105" t="s">
        <v>4</v>
      </c>
      <c r="H152" s="106"/>
      <c r="I152" s="106"/>
      <c r="J152" s="106"/>
      <c r="K152" s="107"/>
      <c r="L152" s="108" t="s">
        <v>5</v>
      </c>
      <c r="M152" s="106"/>
      <c r="N152" s="106"/>
      <c r="O152" s="106"/>
      <c r="P152" s="106"/>
      <c r="Q152" s="106"/>
      <c r="R152" s="106"/>
      <c r="S152" s="106"/>
      <c r="T152" s="106"/>
      <c r="U152" s="106"/>
      <c r="V152" s="106"/>
      <c r="W152" s="106"/>
      <c r="X152" s="107"/>
      <c r="Y152" s="176" t="s">
        <v>6</v>
      </c>
      <c r="Z152" s="177"/>
      <c r="AA152" s="177"/>
      <c r="AB152" s="177"/>
      <c r="AC152" s="178"/>
      <c r="AD152" s="105" t="s">
        <v>4</v>
      </c>
      <c r="AE152" s="106"/>
      <c r="AF152" s="106"/>
      <c r="AG152" s="106"/>
      <c r="AH152" s="107"/>
      <c r="AI152" s="108" t="s">
        <v>5</v>
      </c>
      <c r="AJ152" s="106"/>
      <c r="AK152" s="106"/>
      <c r="AL152" s="106"/>
      <c r="AM152" s="106"/>
      <c r="AN152" s="106"/>
      <c r="AO152" s="106"/>
      <c r="AP152" s="106"/>
      <c r="AQ152" s="106"/>
      <c r="AR152" s="106"/>
      <c r="AS152" s="106"/>
      <c r="AT152" s="106"/>
      <c r="AU152" s="107"/>
      <c r="AV152" s="151" t="s">
        <v>6</v>
      </c>
      <c r="AW152" s="152"/>
      <c r="AX152" s="152"/>
      <c r="AY152" s="153"/>
    </row>
    <row r="153" spans="1:51" ht="24.75" customHeight="1">
      <c r="A153" s="166"/>
      <c r="B153" s="167"/>
      <c r="C153" s="167"/>
      <c r="D153" s="167"/>
      <c r="E153" s="167"/>
      <c r="F153" s="168"/>
      <c r="G153" s="139" t="s">
        <v>49</v>
      </c>
      <c r="H153" s="140"/>
      <c r="I153" s="140"/>
      <c r="J153" s="140"/>
      <c r="K153" s="141"/>
      <c r="L153" s="142" t="s">
        <v>156</v>
      </c>
      <c r="M153" s="143"/>
      <c r="N153" s="143"/>
      <c r="O153" s="143"/>
      <c r="P153" s="143"/>
      <c r="Q153" s="143"/>
      <c r="R153" s="143"/>
      <c r="S153" s="143"/>
      <c r="T153" s="143"/>
      <c r="U153" s="143"/>
      <c r="V153" s="143"/>
      <c r="W153" s="143"/>
      <c r="X153" s="144"/>
      <c r="Y153" s="154">
        <v>12030.966</v>
      </c>
      <c r="Z153" s="155"/>
      <c r="AA153" s="155"/>
      <c r="AB153" s="155"/>
      <c r="AC153" s="156"/>
      <c r="AD153" s="91"/>
      <c r="AE153" s="92"/>
      <c r="AF153" s="92"/>
      <c r="AG153" s="92"/>
      <c r="AH153" s="93"/>
      <c r="AI153" s="94"/>
      <c r="AJ153" s="95"/>
      <c r="AK153" s="95"/>
      <c r="AL153" s="95"/>
      <c r="AM153" s="95"/>
      <c r="AN153" s="95"/>
      <c r="AO153" s="95"/>
      <c r="AP153" s="95"/>
      <c r="AQ153" s="95"/>
      <c r="AR153" s="95"/>
      <c r="AS153" s="95"/>
      <c r="AT153" s="95"/>
      <c r="AU153" s="96"/>
      <c r="AV153" s="97"/>
      <c r="AW153" s="98"/>
      <c r="AX153" s="98"/>
      <c r="AY153" s="100"/>
    </row>
    <row r="154" spans="1:51" ht="24.75" customHeight="1">
      <c r="A154" s="166"/>
      <c r="B154" s="167"/>
      <c r="C154" s="167"/>
      <c r="D154" s="167"/>
      <c r="E154" s="167"/>
      <c r="F154" s="168"/>
      <c r="G154" s="130"/>
      <c r="H154" s="131"/>
      <c r="I154" s="131"/>
      <c r="J154" s="131"/>
      <c r="K154" s="132"/>
      <c r="L154" s="133"/>
      <c r="M154" s="134"/>
      <c r="N154" s="134"/>
      <c r="O154" s="134"/>
      <c r="P154" s="134"/>
      <c r="Q154" s="134"/>
      <c r="R154" s="134"/>
      <c r="S154" s="134"/>
      <c r="T154" s="134"/>
      <c r="U154" s="134"/>
      <c r="V154" s="134"/>
      <c r="W154" s="134"/>
      <c r="X154" s="135"/>
      <c r="Y154" s="136"/>
      <c r="Z154" s="137"/>
      <c r="AA154" s="137"/>
      <c r="AB154" s="137"/>
      <c r="AC154" s="138"/>
      <c r="AD154" s="81"/>
      <c r="AE154" s="82"/>
      <c r="AF154" s="82"/>
      <c r="AG154" s="82"/>
      <c r="AH154" s="83"/>
      <c r="AI154" s="84"/>
      <c r="AJ154" s="85"/>
      <c r="AK154" s="85"/>
      <c r="AL154" s="85"/>
      <c r="AM154" s="85"/>
      <c r="AN154" s="85"/>
      <c r="AO154" s="85"/>
      <c r="AP154" s="85"/>
      <c r="AQ154" s="85"/>
      <c r="AR154" s="85"/>
      <c r="AS154" s="85"/>
      <c r="AT154" s="85"/>
      <c r="AU154" s="86"/>
      <c r="AV154" s="87"/>
      <c r="AW154" s="88"/>
      <c r="AX154" s="88"/>
      <c r="AY154" s="90"/>
    </row>
    <row r="155" spans="1:51" ht="24.75" customHeight="1">
      <c r="A155" s="166"/>
      <c r="B155" s="167"/>
      <c r="C155" s="167"/>
      <c r="D155" s="167"/>
      <c r="E155" s="167"/>
      <c r="F155" s="168"/>
      <c r="G155" s="130"/>
      <c r="H155" s="131"/>
      <c r="I155" s="131"/>
      <c r="J155" s="131"/>
      <c r="K155" s="132"/>
      <c r="L155" s="133"/>
      <c r="M155" s="134"/>
      <c r="N155" s="134"/>
      <c r="O155" s="134"/>
      <c r="P155" s="134"/>
      <c r="Q155" s="134"/>
      <c r="R155" s="134"/>
      <c r="S155" s="134"/>
      <c r="T155" s="134"/>
      <c r="U155" s="134"/>
      <c r="V155" s="134"/>
      <c r="W155" s="134"/>
      <c r="X155" s="135"/>
      <c r="Y155" s="136"/>
      <c r="Z155" s="137"/>
      <c r="AA155" s="137"/>
      <c r="AB155" s="137"/>
      <c r="AC155" s="138"/>
      <c r="AD155" s="81"/>
      <c r="AE155" s="82"/>
      <c r="AF155" s="82"/>
      <c r="AG155" s="82"/>
      <c r="AH155" s="83"/>
      <c r="AI155" s="84"/>
      <c r="AJ155" s="85"/>
      <c r="AK155" s="85"/>
      <c r="AL155" s="85"/>
      <c r="AM155" s="85"/>
      <c r="AN155" s="85"/>
      <c r="AO155" s="85"/>
      <c r="AP155" s="85"/>
      <c r="AQ155" s="85"/>
      <c r="AR155" s="85"/>
      <c r="AS155" s="85"/>
      <c r="AT155" s="85"/>
      <c r="AU155" s="86"/>
      <c r="AV155" s="87"/>
      <c r="AW155" s="88"/>
      <c r="AX155" s="88"/>
      <c r="AY155" s="90"/>
    </row>
    <row r="156" spans="1:51" ht="24.75" customHeight="1">
      <c r="A156" s="166"/>
      <c r="B156" s="167"/>
      <c r="C156" s="167"/>
      <c r="D156" s="167"/>
      <c r="E156" s="167"/>
      <c r="F156" s="168"/>
      <c r="G156" s="130"/>
      <c r="H156" s="131"/>
      <c r="I156" s="131"/>
      <c r="J156" s="131"/>
      <c r="K156" s="132"/>
      <c r="L156" s="133"/>
      <c r="M156" s="134"/>
      <c r="N156" s="134"/>
      <c r="O156" s="134"/>
      <c r="P156" s="134"/>
      <c r="Q156" s="134"/>
      <c r="R156" s="134"/>
      <c r="S156" s="134"/>
      <c r="T156" s="134"/>
      <c r="U156" s="134"/>
      <c r="V156" s="134"/>
      <c r="W156" s="134"/>
      <c r="X156" s="135"/>
      <c r="Y156" s="136"/>
      <c r="Z156" s="137"/>
      <c r="AA156" s="137"/>
      <c r="AB156" s="137"/>
      <c r="AC156" s="138"/>
      <c r="AD156" s="81"/>
      <c r="AE156" s="82"/>
      <c r="AF156" s="82"/>
      <c r="AG156" s="82"/>
      <c r="AH156" s="83"/>
      <c r="AI156" s="84"/>
      <c r="AJ156" s="85"/>
      <c r="AK156" s="85"/>
      <c r="AL156" s="85"/>
      <c r="AM156" s="85"/>
      <c r="AN156" s="85"/>
      <c r="AO156" s="85"/>
      <c r="AP156" s="85"/>
      <c r="AQ156" s="85"/>
      <c r="AR156" s="85"/>
      <c r="AS156" s="85"/>
      <c r="AT156" s="85"/>
      <c r="AU156" s="86"/>
      <c r="AV156" s="87"/>
      <c r="AW156" s="88"/>
      <c r="AX156" s="88"/>
      <c r="AY156" s="90"/>
    </row>
    <row r="157" spans="1:51" ht="24.75" customHeight="1">
      <c r="A157" s="166"/>
      <c r="B157" s="167"/>
      <c r="C157" s="167"/>
      <c r="D157" s="167"/>
      <c r="E157" s="167"/>
      <c r="F157" s="168"/>
      <c r="G157" s="130"/>
      <c r="H157" s="131"/>
      <c r="I157" s="131"/>
      <c r="J157" s="131"/>
      <c r="K157" s="132"/>
      <c r="L157" s="133"/>
      <c r="M157" s="134"/>
      <c r="N157" s="134"/>
      <c r="O157" s="134"/>
      <c r="P157" s="134"/>
      <c r="Q157" s="134"/>
      <c r="R157" s="134"/>
      <c r="S157" s="134"/>
      <c r="T157" s="134"/>
      <c r="U157" s="134"/>
      <c r="V157" s="134"/>
      <c r="W157" s="134"/>
      <c r="X157" s="135"/>
      <c r="Y157" s="136"/>
      <c r="Z157" s="137"/>
      <c r="AA157" s="137"/>
      <c r="AB157" s="137"/>
      <c r="AC157" s="138"/>
      <c r="AD157" s="81"/>
      <c r="AE157" s="82"/>
      <c r="AF157" s="82"/>
      <c r="AG157" s="82"/>
      <c r="AH157" s="83"/>
      <c r="AI157" s="84"/>
      <c r="AJ157" s="85"/>
      <c r="AK157" s="85"/>
      <c r="AL157" s="85"/>
      <c r="AM157" s="85"/>
      <c r="AN157" s="85"/>
      <c r="AO157" s="85"/>
      <c r="AP157" s="85"/>
      <c r="AQ157" s="85"/>
      <c r="AR157" s="85"/>
      <c r="AS157" s="85"/>
      <c r="AT157" s="85"/>
      <c r="AU157" s="86"/>
      <c r="AV157" s="87"/>
      <c r="AW157" s="88"/>
      <c r="AX157" s="88"/>
      <c r="AY157" s="90"/>
    </row>
    <row r="158" spans="1:51" ht="24.75" customHeight="1">
      <c r="A158" s="166"/>
      <c r="B158" s="167"/>
      <c r="C158" s="167"/>
      <c r="D158" s="167"/>
      <c r="E158" s="167"/>
      <c r="F158" s="168"/>
      <c r="G158" s="130"/>
      <c r="H158" s="131"/>
      <c r="I158" s="131"/>
      <c r="J158" s="131"/>
      <c r="K158" s="132"/>
      <c r="L158" s="133"/>
      <c r="M158" s="134"/>
      <c r="N158" s="134"/>
      <c r="O158" s="134"/>
      <c r="P158" s="134"/>
      <c r="Q158" s="134"/>
      <c r="R158" s="134"/>
      <c r="S158" s="134"/>
      <c r="T158" s="134"/>
      <c r="U158" s="134"/>
      <c r="V158" s="134"/>
      <c r="W158" s="134"/>
      <c r="X158" s="135"/>
      <c r="Y158" s="136"/>
      <c r="Z158" s="137"/>
      <c r="AA158" s="137"/>
      <c r="AB158" s="137"/>
      <c r="AC158" s="138"/>
      <c r="AD158" s="81"/>
      <c r="AE158" s="82"/>
      <c r="AF158" s="82"/>
      <c r="AG158" s="82"/>
      <c r="AH158" s="83"/>
      <c r="AI158" s="84"/>
      <c r="AJ158" s="85"/>
      <c r="AK158" s="85"/>
      <c r="AL158" s="85"/>
      <c r="AM158" s="85"/>
      <c r="AN158" s="85"/>
      <c r="AO158" s="85"/>
      <c r="AP158" s="85"/>
      <c r="AQ158" s="85"/>
      <c r="AR158" s="85"/>
      <c r="AS158" s="85"/>
      <c r="AT158" s="85"/>
      <c r="AU158" s="86"/>
      <c r="AV158" s="87"/>
      <c r="AW158" s="88"/>
      <c r="AX158" s="88"/>
      <c r="AY158" s="90"/>
    </row>
    <row r="159" spans="1:51" ht="24.75" customHeight="1">
      <c r="A159" s="166"/>
      <c r="B159" s="167"/>
      <c r="C159" s="167"/>
      <c r="D159" s="167"/>
      <c r="E159" s="167"/>
      <c r="F159" s="168"/>
      <c r="G159" s="130"/>
      <c r="H159" s="131"/>
      <c r="I159" s="131"/>
      <c r="J159" s="131"/>
      <c r="K159" s="132"/>
      <c r="L159" s="133"/>
      <c r="M159" s="134"/>
      <c r="N159" s="134"/>
      <c r="O159" s="134"/>
      <c r="P159" s="134"/>
      <c r="Q159" s="134"/>
      <c r="R159" s="134"/>
      <c r="S159" s="134"/>
      <c r="T159" s="134"/>
      <c r="U159" s="134"/>
      <c r="V159" s="134"/>
      <c r="W159" s="134"/>
      <c r="X159" s="135"/>
      <c r="Y159" s="136"/>
      <c r="Z159" s="137"/>
      <c r="AA159" s="137"/>
      <c r="AB159" s="137"/>
      <c r="AC159" s="138"/>
      <c r="AD159" s="81"/>
      <c r="AE159" s="82"/>
      <c r="AF159" s="82"/>
      <c r="AG159" s="82"/>
      <c r="AH159" s="83"/>
      <c r="AI159" s="84"/>
      <c r="AJ159" s="85"/>
      <c r="AK159" s="85"/>
      <c r="AL159" s="85"/>
      <c r="AM159" s="85"/>
      <c r="AN159" s="85"/>
      <c r="AO159" s="85"/>
      <c r="AP159" s="85"/>
      <c r="AQ159" s="85"/>
      <c r="AR159" s="85"/>
      <c r="AS159" s="85"/>
      <c r="AT159" s="85"/>
      <c r="AU159" s="86"/>
      <c r="AV159" s="87"/>
      <c r="AW159" s="88"/>
      <c r="AX159" s="88"/>
      <c r="AY159" s="90"/>
    </row>
    <row r="160" spans="1:51" ht="24.75" customHeight="1">
      <c r="A160" s="166"/>
      <c r="B160" s="167"/>
      <c r="C160" s="167"/>
      <c r="D160" s="167"/>
      <c r="E160" s="167"/>
      <c r="F160" s="168"/>
      <c r="G160" s="121"/>
      <c r="H160" s="122"/>
      <c r="I160" s="122"/>
      <c r="J160" s="122"/>
      <c r="K160" s="123"/>
      <c r="L160" s="124"/>
      <c r="M160" s="125"/>
      <c r="N160" s="125"/>
      <c r="O160" s="125"/>
      <c r="P160" s="125"/>
      <c r="Q160" s="125"/>
      <c r="R160" s="125"/>
      <c r="S160" s="125"/>
      <c r="T160" s="125"/>
      <c r="U160" s="125"/>
      <c r="V160" s="125"/>
      <c r="W160" s="125"/>
      <c r="X160" s="126"/>
      <c r="Y160" s="127"/>
      <c r="Z160" s="128"/>
      <c r="AA160" s="128"/>
      <c r="AB160" s="128"/>
      <c r="AC160" s="129"/>
      <c r="AD160" s="71"/>
      <c r="AE160" s="72"/>
      <c r="AF160" s="72"/>
      <c r="AG160" s="72"/>
      <c r="AH160" s="73"/>
      <c r="AI160" s="74"/>
      <c r="AJ160" s="75"/>
      <c r="AK160" s="75"/>
      <c r="AL160" s="75"/>
      <c r="AM160" s="75"/>
      <c r="AN160" s="75"/>
      <c r="AO160" s="75"/>
      <c r="AP160" s="75"/>
      <c r="AQ160" s="75"/>
      <c r="AR160" s="75"/>
      <c r="AS160" s="75"/>
      <c r="AT160" s="75"/>
      <c r="AU160" s="76"/>
      <c r="AV160" s="77"/>
      <c r="AW160" s="78"/>
      <c r="AX160" s="78"/>
      <c r="AY160" s="80"/>
    </row>
    <row r="161" spans="1:51" ht="24.75" customHeight="1">
      <c r="A161" s="166"/>
      <c r="B161" s="167"/>
      <c r="C161" s="167"/>
      <c r="D161" s="167"/>
      <c r="E161" s="167"/>
      <c r="F161" s="168"/>
      <c r="G161" s="113" t="s">
        <v>7</v>
      </c>
      <c r="H161" s="114"/>
      <c r="I161" s="114"/>
      <c r="J161" s="114"/>
      <c r="K161" s="115"/>
      <c r="L161" s="116"/>
      <c r="M161" s="117"/>
      <c r="N161" s="117"/>
      <c r="O161" s="117"/>
      <c r="P161" s="117"/>
      <c r="Q161" s="117"/>
      <c r="R161" s="117"/>
      <c r="S161" s="117"/>
      <c r="T161" s="117"/>
      <c r="U161" s="117"/>
      <c r="V161" s="117"/>
      <c r="W161" s="117"/>
      <c r="X161" s="118"/>
      <c r="Y161" s="41">
        <f>SUM(Y153:AC160)</f>
        <v>12030.966</v>
      </c>
      <c r="Z161" s="42"/>
      <c r="AA161" s="42"/>
      <c r="AB161" s="42"/>
      <c r="AC161" s="119"/>
      <c r="AD161" s="113" t="s">
        <v>7</v>
      </c>
      <c r="AE161" s="114"/>
      <c r="AF161" s="114"/>
      <c r="AG161" s="114"/>
      <c r="AH161" s="115"/>
      <c r="AI161" s="116"/>
      <c r="AJ161" s="117"/>
      <c r="AK161" s="117"/>
      <c r="AL161" s="117"/>
      <c r="AM161" s="117"/>
      <c r="AN161" s="117"/>
      <c r="AO161" s="117"/>
      <c r="AP161" s="117"/>
      <c r="AQ161" s="117"/>
      <c r="AR161" s="117"/>
      <c r="AS161" s="117"/>
      <c r="AT161" s="117"/>
      <c r="AU161" s="118"/>
      <c r="AV161" s="41">
        <f>SUM(AV153:AY160)</f>
        <v>0</v>
      </c>
      <c r="AW161" s="42"/>
      <c r="AX161" s="42"/>
      <c r="AY161" s="120"/>
    </row>
    <row r="162" spans="1:51" ht="24.75" customHeight="1">
      <c r="A162" s="166"/>
      <c r="B162" s="167"/>
      <c r="C162" s="167"/>
      <c r="D162" s="167"/>
      <c r="E162" s="167"/>
      <c r="F162" s="168"/>
      <c r="G162" s="101" t="s">
        <v>157</v>
      </c>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3"/>
      <c r="AD162" s="101" t="s">
        <v>8</v>
      </c>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4"/>
    </row>
    <row r="163" spans="1:51" ht="25.5" customHeight="1">
      <c r="A163" s="166"/>
      <c r="B163" s="167"/>
      <c r="C163" s="167"/>
      <c r="D163" s="167"/>
      <c r="E163" s="167"/>
      <c r="F163" s="168"/>
      <c r="G163" s="105" t="s">
        <v>4</v>
      </c>
      <c r="H163" s="106"/>
      <c r="I163" s="106"/>
      <c r="J163" s="106"/>
      <c r="K163" s="107"/>
      <c r="L163" s="108" t="s">
        <v>5</v>
      </c>
      <c r="M163" s="106"/>
      <c r="N163" s="106"/>
      <c r="O163" s="106"/>
      <c r="P163" s="106"/>
      <c r="Q163" s="106"/>
      <c r="R163" s="106"/>
      <c r="S163" s="106"/>
      <c r="T163" s="106"/>
      <c r="U163" s="106"/>
      <c r="V163" s="106"/>
      <c r="W163" s="106"/>
      <c r="X163" s="107"/>
      <c r="Y163" s="148" t="s">
        <v>6</v>
      </c>
      <c r="Z163" s="149"/>
      <c r="AA163" s="149"/>
      <c r="AB163" s="149"/>
      <c r="AC163" s="150"/>
      <c r="AD163" s="105" t="s">
        <v>4</v>
      </c>
      <c r="AE163" s="106"/>
      <c r="AF163" s="106"/>
      <c r="AG163" s="106"/>
      <c r="AH163" s="107"/>
      <c r="AI163" s="108" t="s">
        <v>5</v>
      </c>
      <c r="AJ163" s="106"/>
      <c r="AK163" s="106"/>
      <c r="AL163" s="106"/>
      <c r="AM163" s="106"/>
      <c r="AN163" s="106"/>
      <c r="AO163" s="106"/>
      <c r="AP163" s="106"/>
      <c r="AQ163" s="106"/>
      <c r="AR163" s="106"/>
      <c r="AS163" s="106"/>
      <c r="AT163" s="106"/>
      <c r="AU163" s="107"/>
      <c r="AV163" s="109" t="s">
        <v>6</v>
      </c>
      <c r="AW163" s="110"/>
      <c r="AX163" s="110"/>
      <c r="AY163" s="112"/>
    </row>
    <row r="164" spans="1:51" ht="24.75" customHeight="1">
      <c r="A164" s="166"/>
      <c r="B164" s="167"/>
      <c r="C164" s="167"/>
      <c r="D164" s="167"/>
      <c r="E164" s="167"/>
      <c r="F164" s="168"/>
      <c r="G164" s="139" t="s">
        <v>49</v>
      </c>
      <c r="H164" s="140"/>
      <c r="I164" s="140"/>
      <c r="J164" s="140"/>
      <c r="K164" s="141"/>
      <c r="L164" s="142" t="s">
        <v>158</v>
      </c>
      <c r="M164" s="143"/>
      <c r="N164" s="143"/>
      <c r="O164" s="143"/>
      <c r="P164" s="143"/>
      <c r="Q164" s="143"/>
      <c r="R164" s="143"/>
      <c r="S164" s="143"/>
      <c r="T164" s="143"/>
      <c r="U164" s="143"/>
      <c r="V164" s="143"/>
      <c r="W164" s="143"/>
      <c r="X164" s="144"/>
      <c r="Y164" s="145">
        <v>435.0393</v>
      </c>
      <c r="Z164" s="146"/>
      <c r="AA164" s="146"/>
      <c r="AB164" s="146"/>
      <c r="AC164" s="147"/>
      <c r="AD164" s="91"/>
      <c r="AE164" s="92"/>
      <c r="AF164" s="92"/>
      <c r="AG164" s="92"/>
      <c r="AH164" s="93"/>
      <c r="AI164" s="94"/>
      <c r="AJ164" s="95"/>
      <c r="AK164" s="95"/>
      <c r="AL164" s="95"/>
      <c r="AM164" s="95"/>
      <c r="AN164" s="95"/>
      <c r="AO164" s="95"/>
      <c r="AP164" s="95"/>
      <c r="AQ164" s="95"/>
      <c r="AR164" s="95"/>
      <c r="AS164" s="95"/>
      <c r="AT164" s="95"/>
      <c r="AU164" s="96"/>
      <c r="AV164" s="97"/>
      <c r="AW164" s="98"/>
      <c r="AX164" s="98"/>
      <c r="AY164" s="100"/>
    </row>
    <row r="165" spans="1:51" ht="24.75" customHeight="1">
      <c r="A165" s="166"/>
      <c r="B165" s="167"/>
      <c r="C165" s="167"/>
      <c r="D165" s="167"/>
      <c r="E165" s="167"/>
      <c r="F165" s="168"/>
      <c r="G165" s="130"/>
      <c r="H165" s="131"/>
      <c r="I165" s="131"/>
      <c r="J165" s="131"/>
      <c r="K165" s="132"/>
      <c r="L165" s="133"/>
      <c r="M165" s="134"/>
      <c r="N165" s="134"/>
      <c r="O165" s="134"/>
      <c r="P165" s="134"/>
      <c r="Q165" s="134"/>
      <c r="R165" s="134"/>
      <c r="S165" s="134"/>
      <c r="T165" s="134"/>
      <c r="U165" s="134"/>
      <c r="V165" s="134"/>
      <c r="W165" s="134"/>
      <c r="X165" s="135"/>
      <c r="Y165" s="136"/>
      <c r="Z165" s="137"/>
      <c r="AA165" s="137"/>
      <c r="AB165" s="137"/>
      <c r="AC165" s="138"/>
      <c r="AD165" s="81"/>
      <c r="AE165" s="82"/>
      <c r="AF165" s="82"/>
      <c r="AG165" s="82"/>
      <c r="AH165" s="83"/>
      <c r="AI165" s="84"/>
      <c r="AJ165" s="85"/>
      <c r="AK165" s="85"/>
      <c r="AL165" s="85"/>
      <c r="AM165" s="85"/>
      <c r="AN165" s="85"/>
      <c r="AO165" s="85"/>
      <c r="AP165" s="85"/>
      <c r="AQ165" s="85"/>
      <c r="AR165" s="85"/>
      <c r="AS165" s="85"/>
      <c r="AT165" s="85"/>
      <c r="AU165" s="86"/>
      <c r="AV165" s="87"/>
      <c r="AW165" s="88"/>
      <c r="AX165" s="88"/>
      <c r="AY165" s="90"/>
    </row>
    <row r="166" spans="1:51" ht="24.75" customHeight="1">
      <c r="A166" s="166"/>
      <c r="B166" s="167"/>
      <c r="C166" s="167"/>
      <c r="D166" s="167"/>
      <c r="E166" s="167"/>
      <c r="F166" s="168"/>
      <c r="G166" s="130"/>
      <c r="H166" s="131"/>
      <c r="I166" s="131"/>
      <c r="J166" s="131"/>
      <c r="K166" s="132"/>
      <c r="L166" s="133"/>
      <c r="M166" s="134"/>
      <c r="N166" s="134"/>
      <c r="O166" s="134"/>
      <c r="P166" s="134"/>
      <c r="Q166" s="134"/>
      <c r="R166" s="134"/>
      <c r="S166" s="134"/>
      <c r="T166" s="134"/>
      <c r="U166" s="134"/>
      <c r="V166" s="134"/>
      <c r="W166" s="134"/>
      <c r="X166" s="135"/>
      <c r="Y166" s="136"/>
      <c r="Z166" s="137"/>
      <c r="AA166" s="137"/>
      <c r="AB166" s="137"/>
      <c r="AC166" s="138"/>
      <c r="AD166" s="81"/>
      <c r="AE166" s="82"/>
      <c r="AF166" s="82"/>
      <c r="AG166" s="82"/>
      <c r="AH166" s="83"/>
      <c r="AI166" s="84"/>
      <c r="AJ166" s="85"/>
      <c r="AK166" s="85"/>
      <c r="AL166" s="85"/>
      <c r="AM166" s="85"/>
      <c r="AN166" s="85"/>
      <c r="AO166" s="85"/>
      <c r="AP166" s="85"/>
      <c r="AQ166" s="85"/>
      <c r="AR166" s="85"/>
      <c r="AS166" s="85"/>
      <c r="AT166" s="85"/>
      <c r="AU166" s="86"/>
      <c r="AV166" s="87"/>
      <c r="AW166" s="88"/>
      <c r="AX166" s="88"/>
      <c r="AY166" s="90"/>
    </row>
    <row r="167" spans="1:51" ht="24.75" customHeight="1">
      <c r="A167" s="166"/>
      <c r="B167" s="167"/>
      <c r="C167" s="167"/>
      <c r="D167" s="167"/>
      <c r="E167" s="167"/>
      <c r="F167" s="168"/>
      <c r="G167" s="130"/>
      <c r="H167" s="131"/>
      <c r="I167" s="131"/>
      <c r="J167" s="131"/>
      <c r="K167" s="132"/>
      <c r="L167" s="133"/>
      <c r="M167" s="134"/>
      <c r="N167" s="134"/>
      <c r="O167" s="134"/>
      <c r="P167" s="134"/>
      <c r="Q167" s="134"/>
      <c r="R167" s="134"/>
      <c r="S167" s="134"/>
      <c r="T167" s="134"/>
      <c r="U167" s="134"/>
      <c r="V167" s="134"/>
      <c r="W167" s="134"/>
      <c r="X167" s="135"/>
      <c r="Y167" s="136"/>
      <c r="Z167" s="137"/>
      <c r="AA167" s="137"/>
      <c r="AB167" s="137"/>
      <c r="AC167" s="138"/>
      <c r="AD167" s="81"/>
      <c r="AE167" s="82"/>
      <c r="AF167" s="82"/>
      <c r="AG167" s="82"/>
      <c r="AH167" s="83"/>
      <c r="AI167" s="84"/>
      <c r="AJ167" s="85"/>
      <c r="AK167" s="85"/>
      <c r="AL167" s="85"/>
      <c r="AM167" s="85"/>
      <c r="AN167" s="85"/>
      <c r="AO167" s="85"/>
      <c r="AP167" s="85"/>
      <c r="AQ167" s="85"/>
      <c r="AR167" s="85"/>
      <c r="AS167" s="85"/>
      <c r="AT167" s="85"/>
      <c r="AU167" s="86"/>
      <c r="AV167" s="87"/>
      <c r="AW167" s="88"/>
      <c r="AX167" s="88"/>
      <c r="AY167" s="90"/>
    </row>
    <row r="168" spans="1:51" ht="24.75" customHeight="1">
      <c r="A168" s="166"/>
      <c r="B168" s="167"/>
      <c r="C168" s="167"/>
      <c r="D168" s="167"/>
      <c r="E168" s="167"/>
      <c r="F168" s="168"/>
      <c r="G168" s="130"/>
      <c r="H168" s="131"/>
      <c r="I168" s="131"/>
      <c r="J168" s="131"/>
      <c r="K168" s="132"/>
      <c r="L168" s="133"/>
      <c r="M168" s="134"/>
      <c r="N168" s="134"/>
      <c r="O168" s="134"/>
      <c r="P168" s="134"/>
      <c r="Q168" s="134"/>
      <c r="R168" s="134"/>
      <c r="S168" s="134"/>
      <c r="T168" s="134"/>
      <c r="U168" s="134"/>
      <c r="V168" s="134"/>
      <c r="W168" s="134"/>
      <c r="X168" s="135"/>
      <c r="Y168" s="136"/>
      <c r="Z168" s="137"/>
      <c r="AA168" s="137"/>
      <c r="AB168" s="137"/>
      <c r="AC168" s="138"/>
      <c r="AD168" s="81"/>
      <c r="AE168" s="82"/>
      <c r="AF168" s="82"/>
      <c r="AG168" s="82"/>
      <c r="AH168" s="83"/>
      <c r="AI168" s="84"/>
      <c r="AJ168" s="85"/>
      <c r="AK168" s="85"/>
      <c r="AL168" s="85"/>
      <c r="AM168" s="85"/>
      <c r="AN168" s="85"/>
      <c r="AO168" s="85"/>
      <c r="AP168" s="85"/>
      <c r="AQ168" s="85"/>
      <c r="AR168" s="85"/>
      <c r="AS168" s="85"/>
      <c r="AT168" s="85"/>
      <c r="AU168" s="86"/>
      <c r="AV168" s="87"/>
      <c r="AW168" s="88"/>
      <c r="AX168" s="88"/>
      <c r="AY168" s="90"/>
    </row>
    <row r="169" spans="1:51" ht="24.75" customHeight="1">
      <c r="A169" s="166"/>
      <c r="B169" s="167"/>
      <c r="C169" s="167"/>
      <c r="D169" s="167"/>
      <c r="E169" s="167"/>
      <c r="F169" s="168"/>
      <c r="G169" s="130"/>
      <c r="H169" s="131"/>
      <c r="I169" s="131"/>
      <c r="J169" s="131"/>
      <c r="K169" s="132"/>
      <c r="L169" s="133"/>
      <c r="M169" s="134"/>
      <c r="N169" s="134"/>
      <c r="O169" s="134"/>
      <c r="P169" s="134"/>
      <c r="Q169" s="134"/>
      <c r="R169" s="134"/>
      <c r="S169" s="134"/>
      <c r="T169" s="134"/>
      <c r="U169" s="134"/>
      <c r="V169" s="134"/>
      <c r="W169" s="134"/>
      <c r="X169" s="135"/>
      <c r="Y169" s="136"/>
      <c r="Z169" s="137"/>
      <c r="AA169" s="137"/>
      <c r="AB169" s="137"/>
      <c r="AC169" s="138"/>
      <c r="AD169" s="81"/>
      <c r="AE169" s="82"/>
      <c r="AF169" s="82"/>
      <c r="AG169" s="82"/>
      <c r="AH169" s="83"/>
      <c r="AI169" s="84"/>
      <c r="AJ169" s="85"/>
      <c r="AK169" s="85"/>
      <c r="AL169" s="85"/>
      <c r="AM169" s="85"/>
      <c r="AN169" s="85"/>
      <c r="AO169" s="85"/>
      <c r="AP169" s="85"/>
      <c r="AQ169" s="85"/>
      <c r="AR169" s="85"/>
      <c r="AS169" s="85"/>
      <c r="AT169" s="85"/>
      <c r="AU169" s="86"/>
      <c r="AV169" s="87"/>
      <c r="AW169" s="88"/>
      <c r="AX169" s="88"/>
      <c r="AY169" s="90"/>
    </row>
    <row r="170" spans="1:51" ht="24.75" customHeight="1">
      <c r="A170" s="166"/>
      <c r="B170" s="167"/>
      <c r="C170" s="167"/>
      <c r="D170" s="167"/>
      <c r="E170" s="167"/>
      <c r="F170" s="168"/>
      <c r="G170" s="130"/>
      <c r="H170" s="131"/>
      <c r="I170" s="131"/>
      <c r="J170" s="131"/>
      <c r="K170" s="132"/>
      <c r="L170" s="133"/>
      <c r="M170" s="134"/>
      <c r="N170" s="134"/>
      <c r="O170" s="134"/>
      <c r="P170" s="134"/>
      <c r="Q170" s="134"/>
      <c r="R170" s="134"/>
      <c r="S170" s="134"/>
      <c r="T170" s="134"/>
      <c r="U170" s="134"/>
      <c r="V170" s="134"/>
      <c r="W170" s="134"/>
      <c r="X170" s="135"/>
      <c r="Y170" s="136"/>
      <c r="Z170" s="137"/>
      <c r="AA170" s="137"/>
      <c r="AB170" s="137"/>
      <c r="AC170" s="138"/>
      <c r="AD170" s="81"/>
      <c r="AE170" s="82"/>
      <c r="AF170" s="82"/>
      <c r="AG170" s="82"/>
      <c r="AH170" s="83"/>
      <c r="AI170" s="84"/>
      <c r="AJ170" s="85"/>
      <c r="AK170" s="85"/>
      <c r="AL170" s="85"/>
      <c r="AM170" s="85"/>
      <c r="AN170" s="85"/>
      <c r="AO170" s="85"/>
      <c r="AP170" s="85"/>
      <c r="AQ170" s="85"/>
      <c r="AR170" s="85"/>
      <c r="AS170" s="85"/>
      <c r="AT170" s="85"/>
      <c r="AU170" s="86"/>
      <c r="AV170" s="87"/>
      <c r="AW170" s="88"/>
      <c r="AX170" s="88"/>
      <c r="AY170" s="90"/>
    </row>
    <row r="171" spans="1:51" ht="24.75" customHeight="1">
      <c r="A171" s="166"/>
      <c r="B171" s="167"/>
      <c r="C171" s="167"/>
      <c r="D171" s="167"/>
      <c r="E171" s="167"/>
      <c r="F171" s="168"/>
      <c r="G171" s="121"/>
      <c r="H171" s="122"/>
      <c r="I171" s="122"/>
      <c r="J171" s="122"/>
      <c r="K171" s="123"/>
      <c r="L171" s="124"/>
      <c r="M171" s="125"/>
      <c r="N171" s="125"/>
      <c r="O171" s="125"/>
      <c r="P171" s="125"/>
      <c r="Q171" s="125"/>
      <c r="R171" s="125"/>
      <c r="S171" s="125"/>
      <c r="T171" s="125"/>
      <c r="U171" s="125"/>
      <c r="V171" s="125"/>
      <c r="W171" s="125"/>
      <c r="X171" s="126"/>
      <c r="Y171" s="127"/>
      <c r="Z171" s="128"/>
      <c r="AA171" s="128"/>
      <c r="AB171" s="128"/>
      <c r="AC171" s="129"/>
      <c r="AD171" s="71"/>
      <c r="AE171" s="72"/>
      <c r="AF171" s="72"/>
      <c r="AG171" s="72"/>
      <c r="AH171" s="73"/>
      <c r="AI171" s="74"/>
      <c r="AJ171" s="75"/>
      <c r="AK171" s="75"/>
      <c r="AL171" s="75"/>
      <c r="AM171" s="75"/>
      <c r="AN171" s="75"/>
      <c r="AO171" s="75"/>
      <c r="AP171" s="75"/>
      <c r="AQ171" s="75"/>
      <c r="AR171" s="75"/>
      <c r="AS171" s="75"/>
      <c r="AT171" s="75"/>
      <c r="AU171" s="76"/>
      <c r="AV171" s="77"/>
      <c r="AW171" s="78"/>
      <c r="AX171" s="78"/>
      <c r="AY171" s="80"/>
    </row>
    <row r="172" spans="1:51" ht="24.75" customHeight="1">
      <c r="A172" s="166"/>
      <c r="B172" s="167"/>
      <c r="C172" s="167"/>
      <c r="D172" s="167"/>
      <c r="E172" s="167"/>
      <c r="F172" s="168"/>
      <c r="G172" s="113" t="s">
        <v>7</v>
      </c>
      <c r="H172" s="114"/>
      <c r="I172" s="114"/>
      <c r="J172" s="114"/>
      <c r="K172" s="115"/>
      <c r="L172" s="116"/>
      <c r="M172" s="117"/>
      <c r="N172" s="117"/>
      <c r="O172" s="117"/>
      <c r="P172" s="117"/>
      <c r="Q172" s="117"/>
      <c r="R172" s="117"/>
      <c r="S172" s="117"/>
      <c r="T172" s="117"/>
      <c r="U172" s="117"/>
      <c r="V172" s="117"/>
      <c r="W172" s="117"/>
      <c r="X172" s="118"/>
      <c r="Y172" s="41">
        <f>SUM(Y164:AC171)</f>
        <v>435.0393</v>
      </c>
      <c r="Z172" s="42"/>
      <c r="AA172" s="42"/>
      <c r="AB172" s="42"/>
      <c r="AC172" s="119"/>
      <c r="AD172" s="113" t="s">
        <v>7</v>
      </c>
      <c r="AE172" s="114"/>
      <c r="AF172" s="114"/>
      <c r="AG172" s="114"/>
      <c r="AH172" s="115"/>
      <c r="AI172" s="116"/>
      <c r="AJ172" s="117"/>
      <c r="AK172" s="117"/>
      <c r="AL172" s="117"/>
      <c r="AM172" s="117"/>
      <c r="AN172" s="117"/>
      <c r="AO172" s="117"/>
      <c r="AP172" s="117"/>
      <c r="AQ172" s="117"/>
      <c r="AR172" s="117"/>
      <c r="AS172" s="117"/>
      <c r="AT172" s="117"/>
      <c r="AU172" s="118"/>
      <c r="AV172" s="41">
        <f>SUM(AV164:AY171)</f>
        <v>0</v>
      </c>
      <c r="AW172" s="42"/>
      <c r="AX172" s="42"/>
      <c r="AY172" s="120"/>
    </row>
    <row r="173" spans="1:51" ht="24.75" customHeight="1">
      <c r="A173" s="166"/>
      <c r="B173" s="167"/>
      <c r="C173" s="167"/>
      <c r="D173" s="167"/>
      <c r="E173" s="167"/>
      <c r="F173" s="168"/>
      <c r="G173" s="101" t="s">
        <v>152</v>
      </c>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3"/>
      <c r="AD173" s="101" t="s">
        <v>9</v>
      </c>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c r="AY173" s="104"/>
    </row>
    <row r="174" spans="1:51" ht="24.75" customHeight="1">
      <c r="A174" s="166"/>
      <c r="B174" s="167"/>
      <c r="C174" s="167"/>
      <c r="D174" s="167"/>
      <c r="E174" s="167"/>
      <c r="F174" s="168"/>
      <c r="G174" s="105" t="s">
        <v>4</v>
      </c>
      <c r="H174" s="106"/>
      <c r="I174" s="106"/>
      <c r="J174" s="106"/>
      <c r="K174" s="107"/>
      <c r="L174" s="108" t="s">
        <v>5</v>
      </c>
      <c r="M174" s="106"/>
      <c r="N174" s="106"/>
      <c r="O174" s="106"/>
      <c r="P174" s="106"/>
      <c r="Q174" s="106"/>
      <c r="R174" s="106"/>
      <c r="S174" s="106"/>
      <c r="T174" s="106"/>
      <c r="U174" s="106"/>
      <c r="V174" s="106"/>
      <c r="W174" s="106"/>
      <c r="X174" s="107"/>
      <c r="Y174" s="109" t="s">
        <v>6</v>
      </c>
      <c r="Z174" s="110"/>
      <c r="AA174" s="110"/>
      <c r="AB174" s="110"/>
      <c r="AC174" s="111"/>
      <c r="AD174" s="105" t="s">
        <v>4</v>
      </c>
      <c r="AE174" s="106"/>
      <c r="AF174" s="106"/>
      <c r="AG174" s="106"/>
      <c r="AH174" s="107"/>
      <c r="AI174" s="108" t="s">
        <v>5</v>
      </c>
      <c r="AJ174" s="106"/>
      <c r="AK174" s="106"/>
      <c r="AL174" s="106"/>
      <c r="AM174" s="106"/>
      <c r="AN174" s="106"/>
      <c r="AO174" s="106"/>
      <c r="AP174" s="106"/>
      <c r="AQ174" s="106"/>
      <c r="AR174" s="106"/>
      <c r="AS174" s="106"/>
      <c r="AT174" s="106"/>
      <c r="AU174" s="107"/>
      <c r="AV174" s="109" t="s">
        <v>6</v>
      </c>
      <c r="AW174" s="110"/>
      <c r="AX174" s="110"/>
      <c r="AY174" s="112"/>
    </row>
    <row r="175" spans="1:51" ht="24.75" customHeight="1">
      <c r="A175" s="166"/>
      <c r="B175" s="167"/>
      <c r="C175" s="167"/>
      <c r="D175" s="167"/>
      <c r="E175" s="167"/>
      <c r="F175" s="168"/>
      <c r="G175" s="91"/>
      <c r="H175" s="92"/>
      <c r="I175" s="92"/>
      <c r="J175" s="92"/>
      <c r="K175" s="93"/>
      <c r="L175" s="94"/>
      <c r="M175" s="95"/>
      <c r="N175" s="95"/>
      <c r="O175" s="95"/>
      <c r="P175" s="95"/>
      <c r="Q175" s="95"/>
      <c r="R175" s="95"/>
      <c r="S175" s="95"/>
      <c r="T175" s="95"/>
      <c r="U175" s="95"/>
      <c r="V175" s="95"/>
      <c r="W175" s="95"/>
      <c r="X175" s="96"/>
      <c r="Y175" s="97"/>
      <c r="Z175" s="98"/>
      <c r="AA175" s="98"/>
      <c r="AB175" s="98"/>
      <c r="AC175" s="99"/>
      <c r="AD175" s="91"/>
      <c r="AE175" s="92"/>
      <c r="AF175" s="92"/>
      <c r="AG175" s="92"/>
      <c r="AH175" s="93"/>
      <c r="AI175" s="94"/>
      <c r="AJ175" s="95"/>
      <c r="AK175" s="95"/>
      <c r="AL175" s="95"/>
      <c r="AM175" s="95"/>
      <c r="AN175" s="95"/>
      <c r="AO175" s="95"/>
      <c r="AP175" s="95"/>
      <c r="AQ175" s="95"/>
      <c r="AR175" s="95"/>
      <c r="AS175" s="95"/>
      <c r="AT175" s="95"/>
      <c r="AU175" s="96"/>
      <c r="AV175" s="97"/>
      <c r="AW175" s="98"/>
      <c r="AX175" s="98"/>
      <c r="AY175" s="100"/>
    </row>
    <row r="176" spans="1:51" ht="24.75" customHeight="1">
      <c r="A176" s="166"/>
      <c r="B176" s="167"/>
      <c r="C176" s="167"/>
      <c r="D176" s="167"/>
      <c r="E176" s="167"/>
      <c r="F176" s="168"/>
      <c r="G176" s="81"/>
      <c r="H176" s="82"/>
      <c r="I176" s="82"/>
      <c r="J176" s="82"/>
      <c r="K176" s="83"/>
      <c r="L176" s="84"/>
      <c r="M176" s="85"/>
      <c r="N176" s="85"/>
      <c r="O176" s="85"/>
      <c r="P176" s="85"/>
      <c r="Q176" s="85"/>
      <c r="R176" s="85"/>
      <c r="S176" s="85"/>
      <c r="T176" s="85"/>
      <c r="U176" s="85"/>
      <c r="V176" s="85"/>
      <c r="W176" s="85"/>
      <c r="X176" s="86"/>
      <c r="Y176" s="87"/>
      <c r="Z176" s="88"/>
      <c r="AA176" s="88"/>
      <c r="AB176" s="88"/>
      <c r="AC176" s="89"/>
      <c r="AD176" s="81"/>
      <c r="AE176" s="82"/>
      <c r="AF176" s="82"/>
      <c r="AG176" s="82"/>
      <c r="AH176" s="83"/>
      <c r="AI176" s="84"/>
      <c r="AJ176" s="85"/>
      <c r="AK176" s="85"/>
      <c r="AL176" s="85"/>
      <c r="AM176" s="85"/>
      <c r="AN176" s="85"/>
      <c r="AO176" s="85"/>
      <c r="AP176" s="85"/>
      <c r="AQ176" s="85"/>
      <c r="AR176" s="85"/>
      <c r="AS176" s="85"/>
      <c r="AT176" s="85"/>
      <c r="AU176" s="86"/>
      <c r="AV176" s="87"/>
      <c r="AW176" s="88"/>
      <c r="AX176" s="88"/>
      <c r="AY176" s="90"/>
    </row>
    <row r="177" spans="1:51" ht="24.75" customHeight="1">
      <c r="A177" s="166"/>
      <c r="B177" s="167"/>
      <c r="C177" s="167"/>
      <c r="D177" s="167"/>
      <c r="E177" s="167"/>
      <c r="F177" s="168"/>
      <c r="G177" s="81"/>
      <c r="H177" s="82"/>
      <c r="I177" s="82"/>
      <c r="J177" s="82"/>
      <c r="K177" s="83"/>
      <c r="L177" s="84"/>
      <c r="M177" s="85"/>
      <c r="N177" s="85"/>
      <c r="O177" s="85"/>
      <c r="P177" s="85"/>
      <c r="Q177" s="85"/>
      <c r="R177" s="85"/>
      <c r="S177" s="85"/>
      <c r="T177" s="85"/>
      <c r="U177" s="85"/>
      <c r="V177" s="85"/>
      <c r="W177" s="85"/>
      <c r="X177" s="86"/>
      <c r="Y177" s="87"/>
      <c r="Z177" s="88"/>
      <c r="AA177" s="88"/>
      <c r="AB177" s="88"/>
      <c r="AC177" s="89"/>
      <c r="AD177" s="81"/>
      <c r="AE177" s="82"/>
      <c r="AF177" s="82"/>
      <c r="AG177" s="82"/>
      <c r="AH177" s="83"/>
      <c r="AI177" s="84"/>
      <c r="AJ177" s="85"/>
      <c r="AK177" s="85"/>
      <c r="AL177" s="85"/>
      <c r="AM177" s="85"/>
      <c r="AN177" s="85"/>
      <c r="AO177" s="85"/>
      <c r="AP177" s="85"/>
      <c r="AQ177" s="85"/>
      <c r="AR177" s="85"/>
      <c r="AS177" s="85"/>
      <c r="AT177" s="85"/>
      <c r="AU177" s="86"/>
      <c r="AV177" s="87"/>
      <c r="AW177" s="88"/>
      <c r="AX177" s="88"/>
      <c r="AY177" s="90"/>
    </row>
    <row r="178" spans="1:51" ht="24.75" customHeight="1">
      <c r="A178" s="166"/>
      <c r="B178" s="167"/>
      <c r="C178" s="167"/>
      <c r="D178" s="167"/>
      <c r="E178" s="167"/>
      <c r="F178" s="168"/>
      <c r="G178" s="81"/>
      <c r="H178" s="82"/>
      <c r="I178" s="82"/>
      <c r="J178" s="82"/>
      <c r="K178" s="83"/>
      <c r="L178" s="84"/>
      <c r="M178" s="85"/>
      <c r="N178" s="85"/>
      <c r="O178" s="85"/>
      <c r="P178" s="85"/>
      <c r="Q178" s="85"/>
      <c r="R178" s="85"/>
      <c r="S178" s="85"/>
      <c r="T178" s="85"/>
      <c r="U178" s="85"/>
      <c r="V178" s="85"/>
      <c r="W178" s="85"/>
      <c r="X178" s="86"/>
      <c r="Y178" s="87"/>
      <c r="Z178" s="88"/>
      <c r="AA178" s="88"/>
      <c r="AB178" s="88"/>
      <c r="AC178" s="89"/>
      <c r="AD178" s="81"/>
      <c r="AE178" s="82"/>
      <c r="AF178" s="82"/>
      <c r="AG178" s="82"/>
      <c r="AH178" s="83"/>
      <c r="AI178" s="84"/>
      <c r="AJ178" s="85"/>
      <c r="AK178" s="85"/>
      <c r="AL178" s="85"/>
      <c r="AM178" s="85"/>
      <c r="AN178" s="85"/>
      <c r="AO178" s="85"/>
      <c r="AP178" s="85"/>
      <c r="AQ178" s="85"/>
      <c r="AR178" s="85"/>
      <c r="AS178" s="85"/>
      <c r="AT178" s="85"/>
      <c r="AU178" s="86"/>
      <c r="AV178" s="87"/>
      <c r="AW178" s="88"/>
      <c r="AX178" s="88"/>
      <c r="AY178" s="90"/>
    </row>
    <row r="179" spans="1:51" ht="24.75" customHeight="1">
      <c r="A179" s="166"/>
      <c r="B179" s="167"/>
      <c r="C179" s="167"/>
      <c r="D179" s="167"/>
      <c r="E179" s="167"/>
      <c r="F179" s="168"/>
      <c r="G179" s="81"/>
      <c r="H179" s="82"/>
      <c r="I179" s="82"/>
      <c r="J179" s="82"/>
      <c r="K179" s="83"/>
      <c r="L179" s="84"/>
      <c r="M179" s="85"/>
      <c r="N179" s="85"/>
      <c r="O179" s="85"/>
      <c r="P179" s="85"/>
      <c r="Q179" s="85"/>
      <c r="R179" s="85"/>
      <c r="S179" s="85"/>
      <c r="T179" s="85"/>
      <c r="U179" s="85"/>
      <c r="V179" s="85"/>
      <c r="W179" s="85"/>
      <c r="X179" s="86"/>
      <c r="Y179" s="87"/>
      <c r="Z179" s="88"/>
      <c r="AA179" s="88"/>
      <c r="AB179" s="88"/>
      <c r="AC179" s="89"/>
      <c r="AD179" s="81"/>
      <c r="AE179" s="82"/>
      <c r="AF179" s="82"/>
      <c r="AG179" s="82"/>
      <c r="AH179" s="83"/>
      <c r="AI179" s="84"/>
      <c r="AJ179" s="85"/>
      <c r="AK179" s="85"/>
      <c r="AL179" s="85"/>
      <c r="AM179" s="85"/>
      <c r="AN179" s="85"/>
      <c r="AO179" s="85"/>
      <c r="AP179" s="85"/>
      <c r="AQ179" s="85"/>
      <c r="AR179" s="85"/>
      <c r="AS179" s="85"/>
      <c r="AT179" s="85"/>
      <c r="AU179" s="86"/>
      <c r="AV179" s="87"/>
      <c r="AW179" s="88"/>
      <c r="AX179" s="88"/>
      <c r="AY179" s="90"/>
    </row>
    <row r="180" spans="1:51" ht="24.75" customHeight="1">
      <c r="A180" s="166"/>
      <c r="B180" s="167"/>
      <c r="C180" s="167"/>
      <c r="D180" s="167"/>
      <c r="E180" s="167"/>
      <c r="F180" s="168"/>
      <c r="G180" s="81"/>
      <c r="H180" s="82"/>
      <c r="I180" s="82"/>
      <c r="J180" s="82"/>
      <c r="K180" s="83"/>
      <c r="L180" s="84"/>
      <c r="M180" s="85"/>
      <c r="N180" s="85"/>
      <c r="O180" s="85"/>
      <c r="P180" s="85"/>
      <c r="Q180" s="85"/>
      <c r="R180" s="85"/>
      <c r="S180" s="85"/>
      <c r="T180" s="85"/>
      <c r="U180" s="85"/>
      <c r="V180" s="85"/>
      <c r="W180" s="85"/>
      <c r="X180" s="86"/>
      <c r="Y180" s="87"/>
      <c r="Z180" s="88"/>
      <c r="AA180" s="88"/>
      <c r="AB180" s="88"/>
      <c r="AC180" s="89"/>
      <c r="AD180" s="81"/>
      <c r="AE180" s="82"/>
      <c r="AF180" s="82"/>
      <c r="AG180" s="82"/>
      <c r="AH180" s="83"/>
      <c r="AI180" s="84"/>
      <c r="AJ180" s="85"/>
      <c r="AK180" s="85"/>
      <c r="AL180" s="85"/>
      <c r="AM180" s="85"/>
      <c r="AN180" s="85"/>
      <c r="AO180" s="85"/>
      <c r="AP180" s="85"/>
      <c r="AQ180" s="85"/>
      <c r="AR180" s="85"/>
      <c r="AS180" s="85"/>
      <c r="AT180" s="85"/>
      <c r="AU180" s="86"/>
      <c r="AV180" s="87"/>
      <c r="AW180" s="88"/>
      <c r="AX180" s="88"/>
      <c r="AY180" s="90"/>
    </row>
    <row r="181" spans="1:51" ht="24.75" customHeight="1">
      <c r="A181" s="166"/>
      <c r="B181" s="167"/>
      <c r="C181" s="167"/>
      <c r="D181" s="167"/>
      <c r="E181" s="167"/>
      <c r="F181" s="168"/>
      <c r="G181" s="81"/>
      <c r="H181" s="82"/>
      <c r="I181" s="82"/>
      <c r="J181" s="82"/>
      <c r="K181" s="83"/>
      <c r="L181" s="84"/>
      <c r="M181" s="85"/>
      <c r="N181" s="85"/>
      <c r="O181" s="85"/>
      <c r="P181" s="85"/>
      <c r="Q181" s="85"/>
      <c r="R181" s="85"/>
      <c r="S181" s="85"/>
      <c r="T181" s="85"/>
      <c r="U181" s="85"/>
      <c r="V181" s="85"/>
      <c r="W181" s="85"/>
      <c r="X181" s="86"/>
      <c r="Y181" s="87"/>
      <c r="Z181" s="88"/>
      <c r="AA181" s="88"/>
      <c r="AB181" s="88"/>
      <c r="AC181" s="89"/>
      <c r="AD181" s="81"/>
      <c r="AE181" s="82"/>
      <c r="AF181" s="82"/>
      <c r="AG181" s="82"/>
      <c r="AH181" s="83"/>
      <c r="AI181" s="84"/>
      <c r="AJ181" s="85"/>
      <c r="AK181" s="85"/>
      <c r="AL181" s="85"/>
      <c r="AM181" s="85"/>
      <c r="AN181" s="85"/>
      <c r="AO181" s="85"/>
      <c r="AP181" s="85"/>
      <c r="AQ181" s="85"/>
      <c r="AR181" s="85"/>
      <c r="AS181" s="85"/>
      <c r="AT181" s="85"/>
      <c r="AU181" s="86"/>
      <c r="AV181" s="87"/>
      <c r="AW181" s="88"/>
      <c r="AX181" s="88"/>
      <c r="AY181" s="90"/>
    </row>
    <row r="182" spans="1:51" ht="24.75" customHeight="1">
      <c r="A182" s="166"/>
      <c r="B182" s="167"/>
      <c r="C182" s="167"/>
      <c r="D182" s="167"/>
      <c r="E182" s="167"/>
      <c r="F182" s="168"/>
      <c r="G182" s="71"/>
      <c r="H182" s="72"/>
      <c r="I182" s="72"/>
      <c r="J182" s="72"/>
      <c r="K182" s="73"/>
      <c r="L182" s="74"/>
      <c r="M182" s="75"/>
      <c r="N182" s="75"/>
      <c r="O182" s="75"/>
      <c r="P182" s="75"/>
      <c r="Q182" s="75"/>
      <c r="R182" s="75"/>
      <c r="S182" s="75"/>
      <c r="T182" s="75"/>
      <c r="U182" s="75"/>
      <c r="V182" s="75"/>
      <c r="W182" s="75"/>
      <c r="X182" s="76"/>
      <c r="Y182" s="77"/>
      <c r="Z182" s="78"/>
      <c r="AA182" s="78"/>
      <c r="AB182" s="78"/>
      <c r="AC182" s="79"/>
      <c r="AD182" s="71"/>
      <c r="AE182" s="72"/>
      <c r="AF182" s="72"/>
      <c r="AG182" s="72"/>
      <c r="AH182" s="73"/>
      <c r="AI182" s="74"/>
      <c r="AJ182" s="75"/>
      <c r="AK182" s="75"/>
      <c r="AL182" s="75"/>
      <c r="AM182" s="75"/>
      <c r="AN182" s="75"/>
      <c r="AO182" s="75"/>
      <c r="AP182" s="75"/>
      <c r="AQ182" s="75"/>
      <c r="AR182" s="75"/>
      <c r="AS182" s="75"/>
      <c r="AT182" s="75"/>
      <c r="AU182" s="76"/>
      <c r="AV182" s="77"/>
      <c r="AW182" s="78"/>
      <c r="AX182" s="78"/>
      <c r="AY182" s="80"/>
    </row>
    <row r="183" spans="1:51" ht="24.75" customHeight="1">
      <c r="A183" s="166"/>
      <c r="B183" s="167"/>
      <c r="C183" s="167"/>
      <c r="D183" s="167"/>
      <c r="E183" s="167"/>
      <c r="F183" s="168"/>
      <c r="G183" s="113" t="s">
        <v>7</v>
      </c>
      <c r="H183" s="114"/>
      <c r="I183" s="114"/>
      <c r="J183" s="114"/>
      <c r="K183" s="115"/>
      <c r="L183" s="116"/>
      <c r="M183" s="117"/>
      <c r="N183" s="117"/>
      <c r="O183" s="117"/>
      <c r="P183" s="117"/>
      <c r="Q183" s="117"/>
      <c r="R183" s="117"/>
      <c r="S183" s="117"/>
      <c r="T183" s="117"/>
      <c r="U183" s="117"/>
      <c r="V183" s="117"/>
      <c r="W183" s="117"/>
      <c r="X183" s="118"/>
      <c r="Y183" s="41">
        <f>SUM(Y175:AC182)</f>
        <v>0</v>
      </c>
      <c r="Z183" s="42"/>
      <c r="AA183" s="42"/>
      <c r="AB183" s="42"/>
      <c r="AC183" s="119"/>
      <c r="AD183" s="113" t="s">
        <v>7</v>
      </c>
      <c r="AE183" s="114"/>
      <c r="AF183" s="114"/>
      <c r="AG183" s="114"/>
      <c r="AH183" s="115"/>
      <c r="AI183" s="116"/>
      <c r="AJ183" s="117"/>
      <c r="AK183" s="117"/>
      <c r="AL183" s="117"/>
      <c r="AM183" s="117"/>
      <c r="AN183" s="117"/>
      <c r="AO183" s="117"/>
      <c r="AP183" s="117"/>
      <c r="AQ183" s="117"/>
      <c r="AR183" s="117"/>
      <c r="AS183" s="117"/>
      <c r="AT183" s="117"/>
      <c r="AU183" s="118"/>
      <c r="AV183" s="41">
        <f>SUM(AV175:AY182)</f>
        <v>0</v>
      </c>
      <c r="AW183" s="42"/>
      <c r="AX183" s="42"/>
      <c r="AY183" s="120"/>
    </row>
    <row r="184" spans="1:51" ht="24.75" customHeight="1">
      <c r="A184" s="166"/>
      <c r="B184" s="167"/>
      <c r="C184" s="167"/>
      <c r="D184" s="167"/>
      <c r="E184" s="167"/>
      <c r="F184" s="168"/>
      <c r="G184" s="101" t="s">
        <v>10</v>
      </c>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3"/>
      <c r="AD184" s="101" t="s">
        <v>11</v>
      </c>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4"/>
    </row>
    <row r="185" spans="1:51" ht="24.75" customHeight="1">
      <c r="A185" s="166"/>
      <c r="B185" s="167"/>
      <c r="C185" s="167"/>
      <c r="D185" s="167"/>
      <c r="E185" s="167"/>
      <c r="F185" s="168"/>
      <c r="G185" s="105" t="s">
        <v>4</v>
      </c>
      <c r="H185" s="106"/>
      <c r="I185" s="106"/>
      <c r="J185" s="106"/>
      <c r="K185" s="107"/>
      <c r="L185" s="108" t="s">
        <v>5</v>
      </c>
      <c r="M185" s="106"/>
      <c r="N185" s="106"/>
      <c r="O185" s="106"/>
      <c r="P185" s="106"/>
      <c r="Q185" s="106"/>
      <c r="R185" s="106"/>
      <c r="S185" s="106"/>
      <c r="T185" s="106"/>
      <c r="U185" s="106"/>
      <c r="V185" s="106"/>
      <c r="W185" s="106"/>
      <c r="X185" s="107"/>
      <c r="Y185" s="109" t="s">
        <v>6</v>
      </c>
      <c r="Z185" s="110"/>
      <c r="AA185" s="110"/>
      <c r="AB185" s="110"/>
      <c r="AC185" s="111"/>
      <c r="AD185" s="105" t="s">
        <v>4</v>
      </c>
      <c r="AE185" s="106"/>
      <c r="AF185" s="106"/>
      <c r="AG185" s="106"/>
      <c r="AH185" s="107"/>
      <c r="AI185" s="108" t="s">
        <v>5</v>
      </c>
      <c r="AJ185" s="106"/>
      <c r="AK185" s="106"/>
      <c r="AL185" s="106"/>
      <c r="AM185" s="106"/>
      <c r="AN185" s="106"/>
      <c r="AO185" s="106"/>
      <c r="AP185" s="106"/>
      <c r="AQ185" s="106"/>
      <c r="AR185" s="106"/>
      <c r="AS185" s="106"/>
      <c r="AT185" s="106"/>
      <c r="AU185" s="107"/>
      <c r="AV185" s="109" t="s">
        <v>6</v>
      </c>
      <c r="AW185" s="110"/>
      <c r="AX185" s="110"/>
      <c r="AY185" s="112"/>
    </row>
    <row r="186" spans="1:51" ht="24.75" customHeight="1">
      <c r="A186" s="166"/>
      <c r="B186" s="167"/>
      <c r="C186" s="167"/>
      <c r="D186" s="167"/>
      <c r="E186" s="167"/>
      <c r="F186" s="168"/>
      <c r="G186" s="91"/>
      <c r="H186" s="92"/>
      <c r="I186" s="92"/>
      <c r="J186" s="92"/>
      <c r="K186" s="93"/>
      <c r="L186" s="94"/>
      <c r="M186" s="95"/>
      <c r="N186" s="95"/>
      <c r="O186" s="95"/>
      <c r="P186" s="95"/>
      <c r="Q186" s="95"/>
      <c r="R186" s="95"/>
      <c r="S186" s="95"/>
      <c r="T186" s="95"/>
      <c r="U186" s="95"/>
      <c r="V186" s="95"/>
      <c r="W186" s="95"/>
      <c r="X186" s="96"/>
      <c r="Y186" s="97"/>
      <c r="Z186" s="98"/>
      <c r="AA186" s="98"/>
      <c r="AB186" s="98"/>
      <c r="AC186" s="99"/>
      <c r="AD186" s="91"/>
      <c r="AE186" s="92"/>
      <c r="AF186" s="92"/>
      <c r="AG186" s="92"/>
      <c r="AH186" s="93"/>
      <c r="AI186" s="94"/>
      <c r="AJ186" s="95"/>
      <c r="AK186" s="95"/>
      <c r="AL186" s="95"/>
      <c r="AM186" s="95"/>
      <c r="AN186" s="95"/>
      <c r="AO186" s="95"/>
      <c r="AP186" s="95"/>
      <c r="AQ186" s="95"/>
      <c r="AR186" s="95"/>
      <c r="AS186" s="95"/>
      <c r="AT186" s="95"/>
      <c r="AU186" s="96"/>
      <c r="AV186" s="97"/>
      <c r="AW186" s="98"/>
      <c r="AX186" s="98"/>
      <c r="AY186" s="100"/>
    </row>
    <row r="187" spans="1:51" ht="24.75" customHeight="1">
      <c r="A187" s="166"/>
      <c r="B187" s="167"/>
      <c r="C187" s="167"/>
      <c r="D187" s="167"/>
      <c r="E187" s="167"/>
      <c r="F187" s="168"/>
      <c r="G187" s="81"/>
      <c r="H187" s="82"/>
      <c r="I187" s="82"/>
      <c r="J187" s="82"/>
      <c r="K187" s="83"/>
      <c r="L187" s="84"/>
      <c r="M187" s="85"/>
      <c r="N187" s="85"/>
      <c r="O187" s="85"/>
      <c r="P187" s="85"/>
      <c r="Q187" s="85"/>
      <c r="R187" s="85"/>
      <c r="S187" s="85"/>
      <c r="T187" s="85"/>
      <c r="U187" s="85"/>
      <c r="V187" s="85"/>
      <c r="W187" s="85"/>
      <c r="X187" s="86"/>
      <c r="Y187" s="87"/>
      <c r="Z187" s="88"/>
      <c r="AA187" s="88"/>
      <c r="AB187" s="88"/>
      <c r="AC187" s="89"/>
      <c r="AD187" s="81"/>
      <c r="AE187" s="82"/>
      <c r="AF187" s="82"/>
      <c r="AG187" s="82"/>
      <c r="AH187" s="83"/>
      <c r="AI187" s="84"/>
      <c r="AJ187" s="85"/>
      <c r="AK187" s="85"/>
      <c r="AL187" s="85"/>
      <c r="AM187" s="85"/>
      <c r="AN187" s="85"/>
      <c r="AO187" s="85"/>
      <c r="AP187" s="85"/>
      <c r="AQ187" s="85"/>
      <c r="AR187" s="85"/>
      <c r="AS187" s="85"/>
      <c r="AT187" s="85"/>
      <c r="AU187" s="86"/>
      <c r="AV187" s="87"/>
      <c r="AW187" s="88"/>
      <c r="AX187" s="88"/>
      <c r="AY187" s="90"/>
    </row>
    <row r="188" spans="1:51" ht="24.75" customHeight="1">
      <c r="A188" s="166"/>
      <c r="B188" s="167"/>
      <c r="C188" s="167"/>
      <c r="D188" s="167"/>
      <c r="E188" s="167"/>
      <c r="F188" s="168"/>
      <c r="G188" s="81"/>
      <c r="H188" s="82"/>
      <c r="I188" s="82"/>
      <c r="J188" s="82"/>
      <c r="K188" s="83"/>
      <c r="L188" s="84"/>
      <c r="M188" s="85"/>
      <c r="N188" s="85"/>
      <c r="O188" s="85"/>
      <c r="P188" s="85"/>
      <c r="Q188" s="85"/>
      <c r="R188" s="85"/>
      <c r="S188" s="85"/>
      <c r="T188" s="85"/>
      <c r="U188" s="85"/>
      <c r="V188" s="85"/>
      <c r="W188" s="85"/>
      <c r="X188" s="86"/>
      <c r="Y188" s="87"/>
      <c r="Z188" s="88"/>
      <c r="AA188" s="88"/>
      <c r="AB188" s="88"/>
      <c r="AC188" s="89"/>
      <c r="AD188" s="81"/>
      <c r="AE188" s="82"/>
      <c r="AF188" s="82"/>
      <c r="AG188" s="82"/>
      <c r="AH188" s="83"/>
      <c r="AI188" s="84"/>
      <c r="AJ188" s="85"/>
      <c r="AK188" s="85"/>
      <c r="AL188" s="85"/>
      <c r="AM188" s="85"/>
      <c r="AN188" s="85"/>
      <c r="AO188" s="85"/>
      <c r="AP188" s="85"/>
      <c r="AQ188" s="85"/>
      <c r="AR188" s="85"/>
      <c r="AS188" s="85"/>
      <c r="AT188" s="85"/>
      <c r="AU188" s="86"/>
      <c r="AV188" s="87"/>
      <c r="AW188" s="88"/>
      <c r="AX188" s="88"/>
      <c r="AY188" s="90"/>
    </row>
    <row r="189" spans="1:51" ht="24.75" customHeight="1">
      <c r="A189" s="166"/>
      <c r="B189" s="167"/>
      <c r="C189" s="167"/>
      <c r="D189" s="167"/>
      <c r="E189" s="167"/>
      <c r="F189" s="168"/>
      <c r="G189" s="81"/>
      <c r="H189" s="82"/>
      <c r="I189" s="82"/>
      <c r="J189" s="82"/>
      <c r="K189" s="83"/>
      <c r="L189" s="84"/>
      <c r="M189" s="85"/>
      <c r="N189" s="85"/>
      <c r="O189" s="85"/>
      <c r="P189" s="85"/>
      <c r="Q189" s="85"/>
      <c r="R189" s="85"/>
      <c r="S189" s="85"/>
      <c r="T189" s="85"/>
      <c r="U189" s="85"/>
      <c r="V189" s="85"/>
      <c r="W189" s="85"/>
      <c r="X189" s="86"/>
      <c r="Y189" s="87"/>
      <c r="Z189" s="88"/>
      <c r="AA189" s="88"/>
      <c r="AB189" s="88"/>
      <c r="AC189" s="89"/>
      <c r="AD189" s="81"/>
      <c r="AE189" s="82"/>
      <c r="AF189" s="82"/>
      <c r="AG189" s="82"/>
      <c r="AH189" s="83"/>
      <c r="AI189" s="84"/>
      <c r="AJ189" s="85"/>
      <c r="AK189" s="85"/>
      <c r="AL189" s="85"/>
      <c r="AM189" s="85"/>
      <c r="AN189" s="85"/>
      <c r="AO189" s="85"/>
      <c r="AP189" s="85"/>
      <c r="AQ189" s="85"/>
      <c r="AR189" s="85"/>
      <c r="AS189" s="85"/>
      <c r="AT189" s="85"/>
      <c r="AU189" s="86"/>
      <c r="AV189" s="87"/>
      <c r="AW189" s="88"/>
      <c r="AX189" s="88"/>
      <c r="AY189" s="90"/>
    </row>
    <row r="190" spans="1:51" ht="24.75" customHeight="1">
      <c r="A190" s="166"/>
      <c r="B190" s="167"/>
      <c r="C190" s="167"/>
      <c r="D190" s="167"/>
      <c r="E190" s="167"/>
      <c r="F190" s="168"/>
      <c r="G190" s="81"/>
      <c r="H190" s="82"/>
      <c r="I190" s="82"/>
      <c r="J190" s="82"/>
      <c r="K190" s="83"/>
      <c r="L190" s="84"/>
      <c r="M190" s="85"/>
      <c r="N190" s="85"/>
      <c r="O190" s="85"/>
      <c r="P190" s="85"/>
      <c r="Q190" s="85"/>
      <c r="R190" s="85"/>
      <c r="S190" s="85"/>
      <c r="T190" s="85"/>
      <c r="U190" s="85"/>
      <c r="V190" s="85"/>
      <c r="W190" s="85"/>
      <c r="X190" s="86"/>
      <c r="Y190" s="87"/>
      <c r="Z190" s="88"/>
      <c r="AA190" s="88"/>
      <c r="AB190" s="88"/>
      <c r="AC190" s="89"/>
      <c r="AD190" s="81"/>
      <c r="AE190" s="82"/>
      <c r="AF190" s="82"/>
      <c r="AG190" s="82"/>
      <c r="AH190" s="83"/>
      <c r="AI190" s="84"/>
      <c r="AJ190" s="85"/>
      <c r="AK190" s="85"/>
      <c r="AL190" s="85"/>
      <c r="AM190" s="85"/>
      <c r="AN190" s="85"/>
      <c r="AO190" s="85"/>
      <c r="AP190" s="85"/>
      <c r="AQ190" s="85"/>
      <c r="AR190" s="85"/>
      <c r="AS190" s="85"/>
      <c r="AT190" s="85"/>
      <c r="AU190" s="86"/>
      <c r="AV190" s="87"/>
      <c r="AW190" s="88"/>
      <c r="AX190" s="88"/>
      <c r="AY190" s="90"/>
    </row>
    <row r="191" spans="1:51" ht="24.75" customHeight="1">
      <c r="A191" s="166"/>
      <c r="B191" s="167"/>
      <c r="C191" s="167"/>
      <c r="D191" s="167"/>
      <c r="E191" s="167"/>
      <c r="F191" s="168"/>
      <c r="G191" s="81"/>
      <c r="H191" s="82"/>
      <c r="I191" s="82"/>
      <c r="J191" s="82"/>
      <c r="K191" s="83"/>
      <c r="L191" s="84"/>
      <c r="M191" s="85"/>
      <c r="N191" s="85"/>
      <c r="O191" s="85"/>
      <c r="P191" s="85"/>
      <c r="Q191" s="85"/>
      <c r="R191" s="85"/>
      <c r="S191" s="85"/>
      <c r="T191" s="85"/>
      <c r="U191" s="85"/>
      <c r="V191" s="85"/>
      <c r="W191" s="85"/>
      <c r="X191" s="86"/>
      <c r="Y191" s="87"/>
      <c r="Z191" s="88"/>
      <c r="AA191" s="88"/>
      <c r="AB191" s="88"/>
      <c r="AC191" s="89"/>
      <c r="AD191" s="81"/>
      <c r="AE191" s="82"/>
      <c r="AF191" s="82"/>
      <c r="AG191" s="82"/>
      <c r="AH191" s="83"/>
      <c r="AI191" s="84"/>
      <c r="AJ191" s="85"/>
      <c r="AK191" s="85"/>
      <c r="AL191" s="85"/>
      <c r="AM191" s="85"/>
      <c r="AN191" s="85"/>
      <c r="AO191" s="85"/>
      <c r="AP191" s="85"/>
      <c r="AQ191" s="85"/>
      <c r="AR191" s="85"/>
      <c r="AS191" s="85"/>
      <c r="AT191" s="85"/>
      <c r="AU191" s="86"/>
      <c r="AV191" s="87"/>
      <c r="AW191" s="88"/>
      <c r="AX191" s="88"/>
      <c r="AY191" s="90"/>
    </row>
    <row r="192" spans="1:51" ht="24.75" customHeight="1">
      <c r="A192" s="166"/>
      <c r="B192" s="167"/>
      <c r="C192" s="167"/>
      <c r="D192" s="167"/>
      <c r="E192" s="167"/>
      <c r="F192" s="168"/>
      <c r="G192" s="81"/>
      <c r="H192" s="82"/>
      <c r="I192" s="82"/>
      <c r="J192" s="82"/>
      <c r="K192" s="83"/>
      <c r="L192" s="84"/>
      <c r="M192" s="85"/>
      <c r="N192" s="85"/>
      <c r="O192" s="85"/>
      <c r="P192" s="85"/>
      <c r="Q192" s="85"/>
      <c r="R192" s="85"/>
      <c r="S192" s="85"/>
      <c r="T192" s="85"/>
      <c r="U192" s="85"/>
      <c r="V192" s="85"/>
      <c r="W192" s="85"/>
      <c r="X192" s="86"/>
      <c r="Y192" s="87"/>
      <c r="Z192" s="88"/>
      <c r="AA192" s="88"/>
      <c r="AB192" s="88"/>
      <c r="AC192" s="89"/>
      <c r="AD192" s="81"/>
      <c r="AE192" s="82"/>
      <c r="AF192" s="82"/>
      <c r="AG192" s="82"/>
      <c r="AH192" s="83"/>
      <c r="AI192" s="84"/>
      <c r="AJ192" s="85"/>
      <c r="AK192" s="85"/>
      <c r="AL192" s="85"/>
      <c r="AM192" s="85"/>
      <c r="AN192" s="85"/>
      <c r="AO192" s="85"/>
      <c r="AP192" s="85"/>
      <c r="AQ192" s="85"/>
      <c r="AR192" s="85"/>
      <c r="AS192" s="85"/>
      <c r="AT192" s="85"/>
      <c r="AU192" s="86"/>
      <c r="AV192" s="87"/>
      <c r="AW192" s="88"/>
      <c r="AX192" s="88"/>
      <c r="AY192" s="90"/>
    </row>
    <row r="193" spans="1:51" ht="24.75" customHeight="1">
      <c r="A193" s="166"/>
      <c r="B193" s="167"/>
      <c r="C193" s="167"/>
      <c r="D193" s="167"/>
      <c r="E193" s="167"/>
      <c r="F193" s="168"/>
      <c r="G193" s="71"/>
      <c r="H193" s="72"/>
      <c r="I193" s="72"/>
      <c r="J193" s="72"/>
      <c r="K193" s="73"/>
      <c r="L193" s="74"/>
      <c r="M193" s="75"/>
      <c r="N193" s="75"/>
      <c r="O193" s="75"/>
      <c r="P193" s="75"/>
      <c r="Q193" s="75"/>
      <c r="R193" s="75"/>
      <c r="S193" s="75"/>
      <c r="T193" s="75"/>
      <c r="U193" s="75"/>
      <c r="V193" s="75"/>
      <c r="W193" s="75"/>
      <c r="X193" s="76"/>
      <c r="Y193" s="77"/>
      <c r="Z193" s="78"/>
      <c r="AA193" s="78"/>
      <c r="AB193" s="78"/>
      <c r="AC193" s="79"/>
      <c r="AD193" s="71"/>
      <c r="AE193" s="72"/>
      <c r="AF193" s="72"/>
      <c r="AG193" s="72"/>
      <c r="AH193" s="73"/>
      <c r="AI193" s="74"/>
      <c r="AJ193" s="75"/>
      <c r="AK193" s="75"/>
      <c r="AL193" s="75"/>
      <c r="AM193" s="75"/>
      <c r="AN193" s="75"/>
      <c r="AO193" s="75"/>
      <c r="AP193" s="75"/>
      <c r="AQ193" s="75"/>
      <c r="AR193" s="75"/>
      <c r="AS193" s="75"/>
      <c r="AT193" s="75"/>
      <c r="AU193" s="76"/>
      <c r="AV193" s="77"/>
      <c r="AW193" s="78"/>
      <c r="AX193" s="78"/>
      <c r="AY193" s="80"/>
    </row>
    <row r="194" spans="1:51" ht="24.75" customHeight="1" thickBot="1">
      <c r="A194" s="169"/>
      <c r="B194" s="170"/>
      <c r="C194" s="170"/>
      <c r="D194" s="170"/>
      <c r="E194" s="170"/>
      <c r="F194" s="171"/>
      <c r="G194" s="61" t="s">
        <v>7</v>
      </c>
      <c r="H194" s="62"/>
      <c r="I194" s="62"/>
      <c r="J194" s="62"/>
      <c r="K194" s="63"/>
      <c r="L194" s="64"/>
      <c r="M194" s="65"/>
      <c r="N194" s="65"/>
      <c r="O194" s="65"/>
      <c r="P194" s="65"/>
      <c r="Q194" s="65"/>
      <c r="R194" s="65"/>
      <c r="S194" s="65"/>
      <c r="T194" s="65"/>
      <c r="U194" s="65"/>
      <c r="V194" s="65"/>
      <c r="W194" s="65"/>
      <c r="X194" s="66"/>
      <c r="Y194" s="67">
        <f>SUM(Y186:AC193)</f>
        <v>0</v>
      </c>
      <c r="Z194" s="68"/>
      <c r="AA194" s="68"/>
      <c r="AB194" s="68"/>
      <c r="AC194" s="69"/>
      <c r="AD194" s="61" t="s">
        <v>7</v>
      </c>
      <c r="AE194" s="62"/>
      <c r="AF194" s="62"/>
      <c r="AG194" s="62"/>
      <c r="AH194" s="63"/>
      <c r="AI194" s="64"/>
      <c r="AJ194" s="65"/>
      <c r="AK194" s="65"/>
      <c r="AL194" s="65"/>
      <c r="AM194" s="65"/>
      <c r="AN194" s="65"/>
      <c r="AO194" s="65"/>
      <c r="AP194" s="65"/>
      <c r="AQ194" s="65"/>
      <c r="AR194" s="65"/>
      <c r="AS194" s="65"/>
      <c r="AT194" s="65"/>
      <c r="AU194" s="66"/>
      <c r="AV194" s="67">
        <f>SUM(AV186:AY193)</f>
        <v>0</v>
      </c>
      <c r="AW194" s="68"/>
      <c r="AX194" s="68"/>
      <c r="AY194" s="70"/>
    </row>
    <row r="196" ht="14.25">
      <c r="B196" s="8" t="s">
        <v>15</v>
      </c>
    </row>
    <row r="197" ht="13.5">
      <c r="B197" s="23" t="s">
        <v>170</v>
      </c>
    </row>
    <row r="198" spans="1:51" ht="34.5" customHeight="1">
      <c r="A198" s="44"/>
      <c r="B198" s="45"/>
      <c r="C198" s="46" t="s">
        <v>13</v>
      </c>
      <c r="D198" s="47"/>
      <c r="E198" s="47"/>
      <c r="F198" s="47"/>
      <c r="G198" s="47"/>
      <c r="H198" s="47"/>
      <c r="I198" s="47"/>
      <c r="J198" s="47"/>
      <c r="K198" s="47"/>
      <c r="L198" s="48"/>
      <c r="M198" s="46" t="s">
        <v>31</v>
      </c>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8"/>
      <c r="AL198" s="49" t="s">
        <v>14</v>
      </c>
      <c r="AM198" s="50"/>
      <c r="AN198" s="50"/>
      <c r="AO198" s="50"/>
      <c r="AP198" s="50"/>
      <c r="AQ198" s="50"/>
      <c r="AR198" s="50"/>
      <c r="AS198" s="50"/>
      <c r="AT198" s="50"/>
      <c r="AU198" s="50"/>
      <c r="AV198" s="50"/>
      <c r="AW198" s="50"/>
      <c r="AX198" s="50"/>
      <c r="AY198" s="51"/>
    </row>
    <row r="199" spans="1:51" ht="24" customHeight="1">
      <c r="A199" s="44">
        <v>1</v>
      </c>
      <c r="B199" s="45">
        <v>1</v>
      </c>
      <c r="C199" s="52" t="s">
        <v>159</v>
      </c>
      <c r="D199" s="53"/>
      <c r="E199" s="53"/>
      <c r="F199" s="53"/>
      <c r="G199" s="53"/>
      <c r="H199" s="53"/>
      <c r="I199" s="53"/>
      <c r="J199" s="53"/>
      <c r="K199" s="53"/>
      <c r="L199" s="54"/>
      <c r="M199" s="52" t="s">
        <v>160</v>
      </c>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4"/>
      <c r="AL199" s="58">
        <v>12030.966</v>
      </c>
      <c r="AM199" s="59"/>
      <c r="AN199" s="59"/>
      <c r="AO199" s="59"/>
      <c r="AP199" s="59"/>
      <c r="AQ199" s="59"/>
      <c r="AR199" s="59"/>
      <c r="AS199" s="59"/>
      <c r="AT199" s="59"/>
      <c r="AU199" s="59"/>
      <c r="AV199" s="59"/>
      <c r="AW199" s="59"/>
      <c r="AX199" s="59"/>
      <c r="AY199" s="60"/>
    </row>
    <row r="200" spans="1:51" ht="24" customHeight="1">
      <c r="A200" s="44">
        <v>2</v>
      </c>
      <c r="B200" s="45">
        <v>1</v>
      </c>
      <c r="C200" s="52" t="s">
        <v>161</v>
      </c>
      <c r="D200" s="53"/>
      <c r="E200" s="53"/>
      <c r="F200" s="53"/>
      <c r="G200" s="53"/>
      <c r="H200" s="53"/>
      <c r="I200" s="53"/>
      <c r="J200" s="53"/>
      <c r="K200" s="53"/>
      <c r="L200" s="54"/>
      <c r="M200" s="52" t="s">
        <v>160</v>
      </c>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4"/>
      <c r="AL200" s="58">
        <v>5875.674</v>
      </c>
      <c r="AM200" s="59"/>
      <c r="AN200" s="59"/>
      <c r="AO200" s="59"/>
      <c r="AP200" s="59"/>
      <c r="AQ200" s="59"/>
      <c r="AR200" s="59"/>
      <c r="AS200" s="59"/>
      <c r="AT200" s="59"/>
      <c r="AU200" s="59"/>
      <c r="AV200" s="59"/>
      <c r="AW200" s="59"/>
      <c r="AX200" s="59"/>
      <c r="AY200" s="60"/>
    </row>
    <row r="201" spans="1:51" ht="24" customHeight="1">
      <c r="A201" s="44">
        <v>3</v>
      </c>
      <c r="B201" s="45">
        <v>1</v>
      </c>
      <c r="C201" s="52" t="s">
        <v>162</v>
      </c>
      <c r="D201" s="53"/>
      <c r="E201" s="53"/>
      <c r="F201" s="53"/>
      <c r="G201" s="53"/>
      <c r="H201" s="53"/>
      <c r="I201" s="53"/>
      <c r="J201" s="53"/>
      <c r="K201" s="53"/>
      <c r="L201" s="54"/>
      <c r="M201" s="52" t="s">
        <v>160</v>
      </c>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4"/>
      <c r="AL201" s="58">
        <v>3725.298</v>
      </c>
      <c r="AM201" s="59"/>
      <c r="AN201" s="59"/>
      <c r="AO201" s="59"/>
      <c r="AP201" s="59"/>
      <c r="AQ201" s="59"/>
      <c r="AR201" s="59"/>
      <c r="AS201" s="59"/>
      <c r="AT201" s="59"/>
      <c r="AU201" s="59"/>
      <c r="AV201" s="59"/>
      <c r="AW201" s="59"/>
      <c r="AX201" s="59"/>
      <c r="AY201" s="60"/>
    </row>
    <row r="202" spans="1:51" ht="24" customHeight="1">
      <c r="A202" s="33">
        <v>4</v>
      </c>
      <c r="B202" s="34"/>
      <c r="C202" s="52" t="s">
        <v>163</v>
      </c>
      <c r="D202" s="53"/>
      <c r="E202" s="53"/>
      <c r="F202" s="53"/>
      <c r="G202" s="53"/>
      <c r="H202" s="53"/>
      <c r="I202" s="53"/>
      <c r="J202" s="53"/>
      <c r="K202" s="53"/>
      <c r="L202" s="54"/>
      <c r="M202" s="52" t="s">
        <v>160</v>
      </c>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4"/>
      <c r="AL202" s="58">
        <v>3005.742</v>
      </c>
      <c r="AM202" s="59"/>
      <c r="AN202" s="59"/>
      <c r="AO202" s="59"/>
      <c r="AP202" s="59"/>
      <c r="AQ202" s="59"/>
      <c r="AR202" s="59"/>
      <c r="AS202" s="59"/>
      <c r="AT202" s="59"/>
      <c r="AU202" s="59"/>
      <c r="AV202" s="59"/>
      <c r="AW202" s="59"/>
      <c r="AX202" s="59"/>
      <c r="AY202" s="60"/>
    </row>
    <row r="203" spans="1:51" ht="24" customHeight="1">
      <c r="A203" s="33">
        <v>5</v>
      </c>
      <c r="B203" s="34"/>
      <c r="C203" s="52" t="s">
        <v>164</v>
      </c>
      <c r="D203" s="53"/>
      <c r="E203" s="53"/>
      <c r="F203" s="53"/>
      <c r="G203" s="53"/>
      <c r="H203" s="53"/>
      <c r="I203" s="53"/>
      <c r="J203" s="53"/>
      <c r="K203" s="53"/>
      <c r="L203" s="54"/>
      <c r="M203" s="52" t="s">
        <v>160</v>
      </c>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4"/>
      <c r="AL203" s="58">
        <v>2444.979</v>
      </c>
      <c r="AM203" s="59"/>
      <c r="AN203" s="59"/>
      <c r="AO203" s="59"/>
      <c r="AP203" s="59"/>
      <c r="AQ203" s="59"/>
      <c r="AR203" s="59"/>
      <c r="AS203" s="59"/>
      <c r="AT203" s="59"/>
      <c r="AU203" s="59"/>
      <c r="AV203" s="59"/>
      <c r="AW203" s="59"/>
      <c r="AX203" s="59"/>
      <c r="AY203" s="60"/>
    </row>
    <row r="204" spans="1:51" ht="24" customHeight="1">
      <c r="A204" s="33">
        <v>6</v>
      </c>
      <c r="B204" s="34"/>
      <c r="C204" s="52" t="s">
        <v>165</v>
      </c>
      <c r="D204" s="53"/>
      <c r="E204" s="53"/>
      <c r="F204" s="53"/>
      <c r="G204" s="53"/>
      <c r="H204" s="53"/>
      <c r="I204" s="53"/>
      <c r="J204" s="53"/>
      <c r="K204" s="53"/>
      <c r="L204" s="54"/>
      <c r="M204" s="52" t="s">
        <v>160</v>
      </c>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4"/>
      <c r="AL204" s="58">
        <v>1997.913</v>
      </c>
      <c r="AM204" s="59"/>
      <c r="AN204" s="59"/>
      <c r="AO204" s="59"/>
      <c r="AP204" s="59"/>
      <c r="AQ204" s="59"/>
      <c r="AR204" s="59"/>
      <c r="AS204" s="59"/>
      <c r="AT204" s="59"/>
      <c r="AU204" s="59"/>
      <c r="AV204" s="59"/>
      <c r="AW204" s="59"/>
      <c r="AX204" s="59"/>
      <c r="AY204" s="60"/>
    </row>
    <row r="205" spans="1:51" ht="24" customHeight="1">
      <c r="A205" s="33">
        <v>7</v>
      </c>
      <c r="B205" s="34"/>
      <c r="C205" s="52" t="s">
        <v>166</v>
      </c>
      <c r="D205" s="53"/>
      <c r="E205" s="53"/>
      <c r="F205" s="53"/>
      <c r="G205" s="53"/>
      <c r="H205" s="53"/>
      <c r="I205" s="53"/>
      <c r="J205" s="53"/>
      <c r="K205" s="53"/>
      <c r="L205" s="54"/>
      <c r="M205" s="52" t="s">
        <v>160</v>
      </c>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4"/>
      <c r="AL205" s="58">
        <v>1917.144</v>
      </c>
      <c r="AM205" s="59"/>
      <c r="AN205" s="59"/>
      <c r="AO205" s="59"/>
      <c r="AP205" s="59"/>
      <c r="AQ205" s="59"/>
      <c r="AR205" s="59"/>
      <c r="AS205" s="59"/>
      <c r="AT205" s="59"/>
      <c r="AU205" s="59"/>
      <c r="AV205" s="59"/>
      <c r="AW205" s="59"/>
      <c r="AX205" s="59"/>
      <c r="AY205" s="60"/>
    </row>
    <row r="206" spans="1:51" ht="24" customHeight="1">
      <c r="A206" s="33">
        <v>8</v>
      </c>
      <c r="B206" s="34"/>
      <c r="C206" s="52" t="s">
        <v>167</v>
      </c>
      <c r="D206" s="53"/>
      <c r="E206" s="53"/>
      <c r="F206" s="53"/>
      <c r="G206" s="53"/>
      <c r="H206" s="53"/>
      <c r="I206" s="53"/>
      <c r="J206" s="53"/>
      <c r="K206" s="53"/>
      <c r="L206" s="54"/>
      <c r="M206" s="52" t="s">
        <v>160</v>
      </c>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4"/>
      <c r="AL206" s="58">
        <v>1798.824</v>
      </c>
      <c r="AM206" s="59"/>
      <c r="AN206" s="59"/>
      <c r="AO206" s="59"/>
      <c r="AP206" s="59"/>
      <c r="AQ206" s="59"/>
      <c r="AR206" s="59"/>
      <c r="AS206" s="59"/>
      <c r="AT206" s="59"/>
      <c r="AU206" s="59"/>
      <c r="AV206" s="59"/>
      <c r="AW206" s="59"/>
      <c r="AX206" s="59"/>
      <c r="AY206" s="60"/>
    </row>
    <row r="207" spans="1:51" ht="24" customHeight="1">
      <c r="A207" s="33">
        <v>9</v>
      </c>
      <c r="B207" s="34"/>
      <c r="C207" s="52" t="s">
        <v>168</v>
      </c>
      <c r="D207" s="53"/>
      <c r="E207" s="53"/>
      <c r="F207" s="53"/>
      <c r="G207" s="53"/>
      <c r="H207" s="53"/>
      <c r="I207" s="53"/>
      <c r="J207" s="53"/>
      <c r="K207" s="53"/>
      <c r="L207" s="54"/>
      <c r="M207" s="52" t="s">
        <v>160</v>
      </c>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4"/>
      <c r="AL207" s="58">
        <v>1625.448</v>
      </c>
      <c r="AM207" s="59"/>
      <c r="AN207" s="59"/>
      <c r="AO207" s="59"/>
      <c r="AP207" s="59"/>
      <c r="AQ207" s="59"/>
      <c r="AR207" s="59"/>
      <c r="AS207" s="59"/>
      <c r="AT207" s="59"/>
      <c r="AU207" s="59"/>
      <c r="AV207" s="59"/>
      <c r="AW207" s="59"/>
      <c r="AX207" s="59"/>
      <c r="AY207" s="60"/>
    </row>
    <row r="208" spans="1:51" ht="24" customHeight="1">
      <c r="A208" s="33">
        <v>10</v>
      </c>
      <c r="B208" s="34"/>
      <c r="C208" s="52" t="s">
        <v>169</v>
      </c>
      <c r="D208" s="53"/>
      <c r="E208" s="53"/>
      <c r="F208" s="53"/>
      <c r="G208" s="53"/>
      <c r="H208" s="53"/>
      <c r="I208" s="53"/>
      <c r="J208" s="53"/>
      <c r="K208" s="53"/>
      <c r="L208" s="54"/>
      <c r="M208" s="52" t="s">
        <v>160</v>
      </c>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4"/>
      <c r="AL208" s="58">
        <v>1355.55</v>
      </c>
      <c r="AM208" s="59"/>
      <c r="AN208" s="59"/>
      <c r="AO208" s="59"/>
      <c r="AP208" s="59"/>
      <c r="AQ208" s="59"/>
      <c r="AR208" s="59"/>
      <c r="AS208" s="59"/>
      <c r="AT208" s="59"/>
      <c r="AU208" s="59"/>
      <c r="AV208" s="59"/>
      <c r="AW208" s="59"/>
      <c r="AX208" s="59"/>
      <c r="AY208" s="60"/>
    </row>
    <row r="209" ht="13.5">
      <c r="B209" s="23" t="s">
        <v>171</v>
      </c>
    </row>
    <row r="210" spans="1:51" ht="34.5" customHeight="1">
      <c r="A210" s="44"/>
      <c r="B210" s="45"/>
      <c r="C210" s="46" t="s">
        <v>13</v>
      </c>
      <c r="D210" s="47"/>
      <c r="E210" s="47"/>
      <c r="F210" s="47"/>
      <c r="G210" s="47"/>
      <c r="H210" s="47"/>
      <c r="I210" s="47"/>
      <c r="J210" s="47"/>
      <c r="K210" s="47"/>
      <c r="L210" s="48"/>
      <c r="M210" s="46" t="s">
        <v>31</v>
      </c>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8"/>
      <c r="AL210" s="49" t="s">
        <v>14</v>
      </c>
      <c r="AM210" s="50"/>
      <c r="AN210" s="50"/>
      <c r="AO210" s="50"/>
      <c r="AP210" s="50"/>
      <c r="AQ210" s="50"/>
      <c r="AR210" s="50"/>
      <c r="AS210" s="50"/>
      <c r="AT210" s="50"/>
      <c r="AU210" s="50"/>
      <c r="AV210" s="50"/>
      <c r="AW210" s="50"/>
      <c r="AX210" s="50"/>
      <c r="AY210" s="51"/>
    </row>
    <row r="211" spans="1:51" ht="24" customHeight="1">
      <c r="A211" s="33">
        <v>1</v>
      </c>
      <c r="B211" s="34"/>
      <c r="C211" s="52" t="s">
        <v>172</v>
      </c>
      <c r="D211" s="53"/>
      <c r="E211" s="53"/>
      <c r="F211" s="53"/>
      <c r="G211" s="53"/>
      <c r="H211" s="53"/>
      <c r="I211" s="53"/>
      <c r="J211" s="53"/>
      <c r="K211" s="53"/>
      <c r="L211" s="54"/>
      <c r="M211" s="52" t="s">
        <v>182</v>
      </c>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4"/>
      <c r="AL211" s="55">
        <v>435.0393</v>
      </c>
      <c r="AM211" s="56"/>
      <c r="AN211" s="56"/>
      <c r="AO211" s="56"/>
      <c r="AP211" s="56"/>
      <c r="AQ211" s="56"/>
      <c r="AR211" s="56"/>
      <c r="AS211" s="56"/>
      <c r="AT211" s="56"/>
      <c r="AU211" s="56"/>
      <c r="AV211" s="56"/>
      <c r="AW211" s="56"/>
      <c r="AX211" s="56"/>
      <c r="AY211" s="57"/>
    </row>
    <row r="212" spans="1:51" ht="24" customHeight="1">
      <c r="A212" s="33">
        <v>2</v>
      </c>
      <c r="B212" s="34"/>
      <c r="C212" s="52" t="s">
        <v>173</v>
      </c>
      <c r="D212" s="53"/>
      <c r="E212" s="53"/>
      <c r="F212" s="53"/>
      <c r="G212" s="53"/>
      <c r="H212" s="53"/>
      <c r="I212" s="53"/>
      <c r="J212" s="53"/>
      <c r="K212" s="53"/>
      <c r="L212" s="54"/>
      <c r="M212" s="52" t="s">
        <v>182</v>
      </c>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4"/>
      <c r="AL212" s="55">
        <v>387.872925</v>
      </c>
      <c r="AM212" s="56"/>
      <c r="AN212" s="56"/>
      <c r="AO212" s="56"/>
      <c r="AP212" s="56"/>
      <c r="AQ212" s="56"/>
      <c r="AR212" s="56"/>
      <c r="AS212" s="56"/>
      <c r="AT212" s="56"/>
      <c r="AU212" s="56"/>
      <c r="AV212" s="56"/>
      <c r="AW212" s="56"/>
      <c r="AX212" s="56"/>
      <c r="AY212" s="57"/>
    </row>
    <row r="213" spans="1:51" ht="24" customHeight="1">
      <c r="A213" s="33">
        <v>3</v>
      </c>
      <c r="B213" s="34"/>
      <c r="C213" s="52" t="s">
        <v>174</v>
      </c>
      <c r="D213" s="53"/>
      <c r="E213" s="53"/>
      <c r="F213" s="53"/>
      <c r="G213" s="53"/>
      <c r="H213" s="53"/>
      <c r="I213" s="53"/>
      <c r="J213" s="53"/>
      <c r="K213" s="53"/>
      <c r="L213" s="54"/>
      <c r="M213" s="52" t="s">
        <v>182</v>
      </c>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4"/>
      <c r="AL213" s="55">
        <v>324.6885</v>
      </c>
      <c r="AM213" s="56"/>
      <c r="AN213" s="56"/>
      <c r="AO213" s="56"/>
      <c r="AP213" s="56"/>
      <c r="AQ213" s="56"/>
      <c r="AR213" s="56"/>
      <c r="AS213" s="56"/>
      <c r="AT213" s="56"/>
      <c r="AU213" s="56"/>
      <c r="AV213" s="56"/>
      <c r="AW213" s="56"/>
      <c r="AX213" s="56"/>
      <c r="AY213" s="57"/>
    </row>
    <row r="214" spans="1:51" ht="24" customHeight="1">
      <c r="A214" s="33">
        <v>4</v>
      </c>
      <c r="B214" s="34"/>
      <c r="C214" s="52" t="s">
        <v>175</v>
      </c>
      <c r="D214" s="53"/>
      <c r="E214" s="53"/>
      <c r="F214" s="53"/>
      <c r="G214" s="53"/>
      <c r="H214" s="53"/>
      <c r="I214" s="53"/>
      <c r="J214" s="53"/>
      <c r="K214" s="53"/>
      <c r="L214" s="54"/>
      <c r="M214" s="52" t="s">
        <v>182</v>
      </c>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4"/>
      <c r="AL214" s="55">
        <v>240.3315</v>
      </c>
      <c r="AM214" s="56"/>
      <c r="AN214" s="56"/>
      <c r="AO214" s="56"/>
      <c r="AP214" s="56"/>
      <c r="AQ214" s="56"/>
      <c r="AR214" s="56"/>
      <c r="AS214" s="56"/>
      <c r="AT214" s="56"/>
      <c r="AU214" s="56"/>
      <c r="AV214" s="56"/>
      <c r="AW214" s="56"/>
      <c r="AX214" s="56"/>
      <c r="AY214" s="57"/>
    </row>
    <row r="215" spans="1:51" ht="24" customHeight="1">
      <c r="A215" s="33">
        <v>5</v>
      </c>
      <c r="B215" s="34"/>
      <c r="C215" s="52" t="s">
        <v>176</v>
      </c>
      <c r="D215" s="53"/>
      <c r="E215" s="53"/>
      <c r="F215" s="53"/>
      <c r="G215" s="53"/>
      <c r="H215" s="53"/>
      <c r="I215" s="53"/>
      <c r="J215" s="53"/>
      <c r="K215" s="53"/>
      <c r="L215" s="54"/>
      <c r="M215" s="52" t="s">
        <v>182</v>
      </c>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4"/>
      <c r="AL215" s="55">
        <v>172.21755</v>
      </c>
      <c r="AM215" s="56"/>
      <c r="AN215" s="56"/>
      <c r="AO215" s="56"/>
      <c r="AP215" s="56"/>
      <c r="AQ215" s="56"/>
      <c r="AR215" s="56"/>
      <c r="AS215" s="56"/>
      <c r="AT215" s="56"/>
      <c r="AU215" s="56"/>
      <c r="AV215" s="56"/>
      <c r="AW215" s="56"/>
      <c r="AX215" s="56"/>
      <c r="AY215" s="57"/>
    </row>
    <row r="216" spans="1:51" ht="24" customHeight="1">
      <c r="A216" s="33">
        <v>6</v>
      </c>
      <c r="B216" s="34"/>
      <c r="C216" s="52" t="s">
        <v>177</v>
      </c>
      <c r="D216" s="53"/>
      <c r="E216" s="53"/>
      <c r="F216" s="53"/>
      <c r="G216" s="53"/>
      <c r="H216" s="53"/>
      <c r="I216" s="53"/>
      <c r="J216" s="53"/>
      <c r="K216" s="53"/>
      <c r="L216" s="54"/>
      <c r="M216" s="52" t="s">
        <v>182</v>
      </c>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4"/>
      <c r="AL216" s="55">
        <v>158.916</v>
      </c>
      <c r="AM216" s="56"/>
      <c r="AN216" s="56"/>
      <c r="AO216" s="56"/>
      <c r="AP216" s="56"/>
      <c r="AQ216" s="56"/>
      <c r="AR216" s="56"/>
      <c r="AS216" s="56"/>
      <c r="AT216" s="56"/>
      <c r="AU216" s="56"/>
      <c r="AV216" s="56"/>
      <c r="AW216" s="56"/>
      <c r="AX216" s="56"/>
      <c r="AY216" s="57"/>
    </row>
    <row r="217" spans="1:51" ht="24" customHeight="1">
      <c r="A217" s="33">
        <v>7</v>
      </c>
      <c r="B217" s="34"/>
      <c r="C217" s="52" t="s">
        <v>178</v>
      </c>
      <c r="D217" s="53"/>
      <c r="E217" s="53"/>
      <c r="F217" s="53"/>
      <c r="G217" s="53"/>
      <c r="H217" s="53"/>
      <c r="I217" s="53"/>
      <c r="J217" s="53"/>
      <c r="K217" s="53"/>
      <c r="L217" s="54"/>
      <c r="M217" s="52" t="s">
        <v>182</v>
      </c>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4"/>
      <c r="AL217" s="55">
        <v>148.114</v>
      </c>
      <c r="AM217" s="56"/>
      <c r="AN217" s="56"/>
      <c r="AO217" s="56"/>
      <c r="AP217" s="56"/>
      <c r="AQ217" s="56"/>
      <c r="AR217" s="56"/>
      <c r="AS217" s="56"/>
      <c r="AT217" s="56"/>
      <c r="AU217" s="56"/>
      <c r="AV217" s="56"/>
      <c r="AW217" s="56"/>
      <c r="AX217" s="56"/>
      <c r="AY217" s="57"/>
    </row>
    <row r="218" spans="1:51" ht="24" customHeight="1">
      <c r="A218" s="33">
        <v>8</v>
      </c>
      <c r="B218" s="34"/>
      <c r="C218" s="52" t="s">
        <v>179</v>
      </c>
      <c r="D218" s="53"/>
      <c r="E218" s="53"/>
      <c r="F218" s="53"/>
      <c r="G218" s="53"/>
      <c r="H218" s="53"/>
      <c r="I218" s="53"/>
      <c r="J218" s="53"/>
      <c r="K218" s="53"/>
      <c r="L218" s="54"/>
      <c r="M218" s="52" t="s">
        <v>182</v>
      </c>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4"/>
      <c r="AL218" s="55">
        <v>123.8505</v>
      </c>
      <c r="AM218" s="56"/>
      <c r="AN218" s="56"/>
      <c r="AO218" s="56"/>
      <c r="AP218" s="56"/>
      <c r="AQ218" s="56"/>
      <c r="AR218" s="56"/>
      <c r="AS218" s="56"/>
      <c r="AT218" s="56"/>
      <c r="AU218" s="56"/>
      <c r="AV218" s="56"/>
      <c r="AW218" s="56"/>
      <c r="AX218" s="56"/>
      <c r="AY218" s="57"/>
    </row>
    <row r="219" spans="1:51" ht="24" customHeight="1">
      <c r="A219" s="33">
        <v>9</v>
      </c>
      <c r="B219" s="34"/>
      <c r="C219" s="52" t="s">
        <v>180</v>
      </c>
      <c r="D219" s="53"/>
      <c r="E219" s="53"/>
      <c r="F219" s="53"/>
      <c r="G219" s="53"/>
      <c r="H219" s="53"/>
      <c r="I219" s="53"/>
      <c r="J219" s="53"/>
      <c r="K219" s="53"/>
      <c r="L219" s="54"/>
      <c r="M219" s="52" t="s">
        <v>182</v>
      </c>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4"/>
      <c r="AL219" s="55">
        <v>107.457075</v>
      </c>
      <c r="AM219" s="56"/>
      <c r="AN219" s="56"/>
      <c r="AO219" s="56"/>
      <c r="AP219" s="56"/>
      <c r="AQ219" s="56"/>
      <c r="AR219" s="56"/>
      <c r="AS219" s="56"/>
      <c r="AT219" s="56"/>
      <c r="AU219" s="56"/>
      <c r="AV219" s="56"/>
      <c r="AW219" s="56"/>
      <c r="AX219" s="56"/>
      <c r="AY219" s="57"/>
    </row>
    <row r="220" spans="1:51" ht="24" customHeight="1">
      <c r="A220" s="33">
        <v>10</v>
      </c>
      <c r="B220" s="34"/>
      <c r="C220" s="52" t="s">
        <v>181</v>
      </c>
      <c r="D220" s="53"/>
      <c r="E220" s="53"/>
      <c r="F220" s="53"/>
      <c r="G220" s="53"/>
      <c r="H220" s="53"/>
      <c r="I220" s="53"/>
      <c r="J220" s="53"/>
      <c r="K220" s="53"/>
      <c r="L220" s="54"/>
      <c r="M220" s="52" t="s">
        <v>182</v>
      </c>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4"/>
      <c r="AL220" s="55">
        <v>104.79225</v>
      </c>
      <c r="AM220" s="56"/>
      <c r="AN220" s="56"/>
      <c r="AO220" s="56"/>
      <c r="AP220" s="56"/>
      <c r="AQ220" s="56"/>
      <c r="AR220" s="56"/>
      <c r="AS220" s="56"/>
      <c r="AT220" s="56"/>
      <c r="AU220" s="56"/>
      <c r="AV220" s="56"/>
      <c r="AW220" s="56"/>
      <c r="AX220" s="56"/>
      <c r="AY220" s="57"/>
    </row>
    <row r="221" ht="13.5">
      <c r="B221" s="23" t="s">
        <v>24</v>
      </c>
    </row>
    <row r="222" spans="1:51" ht="34.5" customHeight="1">
      <c r="A222" s="44"/>
      <c r="B222" s="45"/>
      <c r="C222" s="46" t="s">
        <v>13</v>
      </c>
      <c r="D222" s="47"/>
      <c r="E222" s="47"/>
      <c r="F222" s="47"/>
      <c r="G222" s="47"/>
      <c r="H222" s="47"/>
      <c r="I222" s="47"/>
      <c r="J222" s="47"/>
      <c r="K222" s="47"/>
      <c r="L222" s="48"/>
      <c r="M222" s="46" t="s">
        <v>31</v>
      </c>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8"/>
      <c r="AL222" s="49" t="s">
        <v>14</v>
      </c>
      <c r="AM222" s="50"/>
      <c r="AN222" s="50"/>
      <c r="AO222" s="50"/>
      <c r="AP222" s="50"/>
      <c r="AQ222" s="50"/>
      <c r="AR222" s="50"/>
      <c r="AS222" s="50"/>
      <c r="AT222" s="50"/>
      <c r="AU222" s="50"/>
      <c r="AV222" s="50"/>
      <c r="AW222" s="50"/>
      <c r="AX222" s="50"/>
      <c r="AY222" s="51"/>
    </row>
    <row r="223" spans="1:51" ht="24" customHeight="1">
      <c r="A223" s="33">
        <v>1</v>
      </c>
      <c r="B223" s="34"/>
      <c r="C223" s="38"/>
      <c r="D223" s="39"/>
      <c r="E223" s="39"/>
      <c r="F223" s="39"/>
      <c r="G223" s="39"/>
      <c r="H223" s="39"/>
      <c r="I223" s="39"/>
      <c r="J223" s="39"/>
      <c r="K223" s="39"/>
      <c r="L223" s="40"/>
      <c r="M223" s="38"/>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40"/>
      <c r="AL223" s="41"/>
      <c r="AM223" s="42"/>
      <c r="AN223" s="42"/>
      <c r="AO223" s="42"/>
      <c r="AP223" s="42"/>
      <c r="AQ223" s="42"/>
      <c r="AR223" s="42"/>
      <c r="AS223" s="42"/>
      <c r="AT223" s="42"/>
      <c r="AU223" s="42"/>
      <c r="AV223" s="42"/>
      <c r="AW223" s="42"/>
      <c r="AX223" s="42"/>
      <c r="AY223" s="43"/>
    </row>
    <row r="224" spans="1:51" ht="24" customHeight="1">
      <c r="A224" s="33">
        <v>2</v>
      </c>
      <c r="B224" s="34"/>
      <c r="C224" s="38"/>
      <c r="D224" s="39"/>
      <c r="E224" s="39"/>
      <c r="F224" s="39"/>
      <c r="G224" s="39"/>
      <c r="H224" s="39"/>
      <c r="I224" s="39"/>
      <c r="J224" s="39"/>
      <c r="K224" s="39"/>
      <c r="L224" s="40"/>
      <c r="M224" s="38"/>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40"/>
      <c r="AL224" s="41"/>
      <c r="AM224" s="42"/>
      <c r="AN224" s="42"/>
      <c r="AO224" s="42"/>
      <c r="AP224" s="42"/>
      <c r="AQ224" s="42"/>
      <c r="AR224" s="42"/>
      <c r="AS224" s="42"/>
      <c r="AT224" s="42"/>
      <c r="AU224" s="42"/>
      <c r="AV224" s="42"/>
      <c r="AW224" s="42"/>
      <c r="AX224" s="42"/>
      <c r="AY224" s="43"/>
    </row>
    <row r="225" spans="1:51" ht="24" customHeight="1">
      <c r="A225" s="33">
        <v>3</v>
      </c>
      <c r="B225" s="34"/>
      <c r="C225" s="38"/>
      <c r="D225" s="39"/>
      <c r="E225" s="39"/>
      <c r="F225" s="39"/>
      <c r="G225" s="39"/>
      <c r="H225" s="39"/>
      <c r="I225" s="39"/>
      <c r="J225" s="39"/>
      <c r="K225" s="39"/>
      <c r="L225" s="40"/>
      <c r="M225" s="38"/>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40"/>
      <c r="AL225" s="41"/>
      <c r="AM225" s="42"/>
      <c r="AN225" s="42"/>
      <c r="AO225" s="42"/>
      <c r="AP225" s="42"/>
      <c r="AQ225" s="42"/>
      <c r="AR225" s="42"/>
      <c r="AS225" s="42"/>
      <c r="AT225" s="42"/>
      <c r="AU225" s="42"/>
      <c r="AV225" s="42"/>
      <c r="AW225" s="42"/>
      <c r="AX225" s="42"/>
      <c r="AY225" s="43"/>
    </row>
    <row r="226" spans="1:51" ht="24" customHeight="1">
      <c r="A226" s="33">
        <v>4</v>
      </c>
      <c r="B226" s="34"/>
      <c r="C226" s="38"/>
      <c r="D226" s="39"/>
      <c r="E226" s="39"/>
      <c r="F226" s="39"/>
      <c r="G226" s="39"/>
      <c r="H226" s="39"/>
      <c r="I226" s="39"/>
      <c r="J226" s="39"/>
      <c r="K226" s="39"/>
      <c r="L226" s="40"/>
      <c r="M226" s="38"/>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40"/>
      <c r="AL226" s="41"/>
      <c r="AM226" s="42"/>
      <c r="AN226" s="42"/>
      <c r="AO226" s="42"/>
      <c r="AP226" s="42"/>
      <c r="AQ226" s="42"/>
      <c r="AR226" s="42"/>
      <c r="AS226" s="42"/>
      <c r="AT226" s="42"/>
      <c r="AU226" s="42"/>
      <c r="AV226" s="42"/>
      <c r="AW226" s="42"/>
      <c r="AX226" s="42"/>
      <c r="AY226" s="43"/>
    </row>
    <row r="227" spans="1:51" ht="24" customHeight="1">
      <c r="A227" s="33">
        <v>5</v>
      </c>
      <c r="B227" s="34"/>
      <c r="C227" s="38"/>
      <c r="D227" s="39"/>
      <c r="E227" s="39"/>
      <c r="F227" s="39"/>
      <c r="G227" s="39"/>
      <c r="H227" s="39"/>
      <c r="I227" s="39"/>
      <c r="J227" s="39"/>
      <c r="K227" s="39"/>
      <c r="L227" s="40"/>
      <c r="M227" s="38"/>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40"/>
      <c r="AL227" s="41"/>
      <c r="AM227" s="42"/>
      <c r="AN227" s="42"/>
      <c r="AO227" s="42"/>
      <c r="AP227" s="42"/>
      <c r="AQ227" s="42"/>
      <c r="AR227" s="42"/>
      <c r="AS227" s="42"/>
      <c r="AT227" s="42"/>
      <c r="AU227" s="42"/>
      <c r="AV227" s="42"/>
      <c r="AW227" s="42"/>
      <c r="AX227" s="42"/>
      <c r="AY227" s="43"/>
    </row>
    <row r="228" spans="1:51" ht="24" customHeight="1">
      <c r="A228" s="33">
        <v>6</v>
      </c>
      <c r="B228" s="34"/>
      <c r="C228" s="38"/>
      <c r="D228" s="39"/>
      <c r="E228" s="39"/>
      <c r="F228" s="39"/>
      <c r="G228" s="39"/>
      <c r="H228" s="39"/>
      <c r="I228" s="39"/>
      <c r="J228" s="39"/>
      <c r="K228" s="39"/>
      <c r="L228" s="40"/>
      <c r="M228" s="38"/>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40"/>
      <c r="AL228" s="41"/>
      <c r="AM228" s="42"/>
      <c r="AN228" s="42"/>
      <c r="AO228" s="42"/>
      <c r="AP228" s="42"/>
      <c r="AQ228" s="42"/>
      <c r="AR228" s="42"/>
      <c r="AS228" s="42"/>
      <c r="AT228" s="42"/>
      <c r="AU228" s="42"/>
      <c r="AV228" s="42"/>
      <c r="AW228" s="42"/>
      <c r="AX228" s="42"/>
      <c r="AY228" s="43"/>
    </row>
    <row r="229" spans="1:51" ht="24" customHeight="1">
      <c r="A229" s="33">
        <v>7</v>
      </c>
      <c r="B229" s="34"/>
      <c r="C229" s="38"/>
      <c r="D229" s="39"/>
      <c r="E229" s="39"/>
      <c r="F229" s="39"/>
      <c r="G229" s="39"/>
      <c r="H229" s="39"/>
      <c r="I229" s="39"/>
      <c r="J229" s="39"/>
      <c r="K229" s="39"/>
      <c r="L229" s="40"/>
      <c r="M229" s="38"/>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40"/>
      <c r="AL229" s="41"/>
      <c r="AM229" s="42"/>
      <c r="AN229" s="42"/>
      <c r="AO229" s="42"/>
      <c r="AP229" s="42"/>
      <c r="AQ229" s="42"/>
      <c r="AR229" s="42"/>
      <c r="AS229" s="42"/>
      <c r="AT229" s="42"/>
      <c r="AU229" s="42"/>
      <c r="AV229" s="42"/>
      <c r="AW229" s="42"/>
      <c r="AX229" s="42"/>
      <c r="AY229" s="43"/>
    </row>
    <row r="230" spans="1:51" ht="24" customHeight="1">
      <c r="A230" s="33">
        <v>8</v>
      </c>
      <c r="B230" s="34"/>
      <c r="C230" s="38"/>
      <c r="D230" s="39"/>
      <c r="E230" s="39"/>
      <c r="F230" s="39"/>
      <c r="G230" s="39"/>
      <c r="H230" s="39"/>
      <c r="I230" s="39"/>
      <c r="J230" s="39"/>
      <c r="K230" s="39"/>
      <c r="L230" s="40"/>
      <c r="M230" s="38"/>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40"/>
      <c r="AL230" s="41"/>
      <c r="AM230" s="42"/>
      <c r="AN230" s="42"/>
      <c r="AO230" s="42"/>
      <c r="AP230" s="42"/>
      <c r="AQ230" s="42"/>
      <c r="AR230" s="42"/>
      <c r="AS230" s="42"/>
      <c r="AT230" s="42"/>
      <c r="AU230" s="42"/>
      <c r="AV230" s="42"/>
      <c r="AW230" s="42"/>
      <c r="AX230" s="42"/>
      <c r="AY230" s="43"/>
    </row>
    <row r="231" spans="1:51" ht="24" customHeight="1">
      <c r="A231" s="33">
        <v>9</v>
      </c>
      <c r="B231" s="34"/>
      <c r="C231" s="38"/>
      <c r="D231" s="39"/>
      <c r="E231" s="39"/>
      <c r="F231" s="39"/>
      <c r="G231" s="39"/>
      <c r="H231" s="39"/>
      <c r="I231" s="39"/>
      <c r="J231" s="39"/>
      <c r="K231" s="39"/>
      <c r="L231" s="40"/>
      <c r="M231" s="38"/>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40"/>
      <c r="AL231" s="41"/>
      <c r="AM231" s="42"/>
      <c r="AN231" s="42"/>
      <c r="AO231" s="42"/>
      <c r="AP231" s="42"/>
      <c r="AQ231" s="42"/>
      <c r="AR231" s="42"/>
      <c r="AS231" s="42"/>
      <c r="AT231" s="42"/>
      <c r="AU231" s="42"/>
      <c r="AV231" s="42"/>
      <c r="AW231" s="42"/>
      <c r="AX231" s="42"/>
      <c r="AY231" s="43"/>
    </row>
    <row r="232" spans="1:51" ht="24" customHeight="1">
      <c r="A232" s="33">
        <v>10</v>
      </c>
      <c r="B232" s="34"/>
      <c r="C232" s="38"/>
      <c r="D232" s="39"/>
      <c r="E232" s="39"/>
      <c r="F232" s="39"/>
      <c r="G232" s="39"/>
      <c r="H232" s="39"/>
      <c r="I232" s="39"/>
      <c r="J232" s="39"/>
      <c r="K232" s="39"/>
      <c r="L232" s="40"/>
      <c r="M232" s="38"/>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40"/>
      <c r="AL232" s="41"/>
      <c r="AM232" s="42"/>
      <c r="AN232" s="42"/>
      <c r="AO232" s="42"/>
      <c r="AP232" s="42"/>
      <c r="AQ232" s="42"/>
      <c r="AR232" s="42"/>
      <c r="AS232" s="42"/>
      <c r="AT232" s="42"/>
      <c r="AU232" s="42"/>
      <c r="AV232" s="42"/>
      <c r="AW232" s="42"/>
      <c r="AX232" s="42"/>
      <c r="AY232" s="43"/>
    </row>
    <row r="233" ht="13.5">
      <c r="B233" s="23" t="s">
        <v>25</v>
      </c>
    </row>
    <row r="234" spans="1:51" ht="34.5" customHeight="1">
      <c r="A234" s="44"/>
      <c r="B234" s="45"/>
      <c r="C234" s="46" t="s">
        <v>13</v>
      </c>
      <c r="D234" s="47"/>
      <c r="E234" s="47"/>
      <c r="F234" s="47"/>
      <c r="G234" s="47"/>
      <c r="H234" s="47"/>
      <c r="I234" s="47"/>
      <c r="J234" s="47"/>
      <c r="K234" s="47"/>
      <c r="L234" s="48"/>
      <c r="M234" s="46" t="s">
        <v>31</v>
      </c>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8"/>
      <c r="AL234" s="49" t="s">
        <v>14</v>
      </c>
      <c r="AM234" s="50"/>
      <c r="AN234" s="50"/>
      <c r="AO234" s="50"/>
      <c r="AP234" s="50"/>
      <c r="AQ234" s="50"/>
      <c r="AR234" s="50"/>
      <c r="AS234" s="50"/>
      <c r="AT234" s="50"/>
      <c r="AU234" s="50"/>
      <c r="AV234" s="50"/>
      <c r="AW234" s="50"/>
      <c r="AX234" s="50"/>
      <c r="AY234" s="51"/>
    </row>
    <row r="235" spans="1:51" ht="24" customHeight="1">
      <c r="A235" s="33">
        <v>1</v>
      </c>
      <c r="B235" s="34"/>
      <c r="C235" s="38"/>
      <c r="D235" s="39"/>
      <c r="E235" s="39"/>
      <c r="F235" s="39"/>
      <c r="G235" s="39"/>
      <c r="H235" s="39"/>
      <c r="I235" s="39"/>
      <c r="J235" s="39"/>
      <c r="K235" s="39"/>
      <c r="L235" s="40"/>
      <c r="M235" s="38"/>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40"/>
      <c r="AL235" s="41"/>
      <c r="AM235" s="42"/>
      <c r="AN235" s="42"/>
      <c r="AO235" s="42"/>
      <c r="AP235" s="42"/>
      <c r="AQ235" s="42"/>
      <c r="AR235" s="42"/>
      <c r="AS235" s="42"/>
      <c r="AT235" s="42"/>
      <c r="AU235" s="42"/>
      <c r="AV235" s="42"/>
      <c r="AW235" s="42"/>
      <c r="AX235" s="42"/>
      <c r="AY235" s="43"/>
    </row>
    <row r="236" spans="1:51" ht="24" customHeight="1">
      <c r="A236" s="33">
        <v>2</v>
      </c>
      <c r="B236" s="34"/>
      <c r="C236" s="38"/>
      <c r="D236" s="39"/>
      <c r="E236" s="39"/>
      <c r="F236" s="39"/>
      <c r="G236" s="39"/>
      <c r="H236" s="39"/>
      <c r="I236" s="39"/>
      <c r="J236" s="39"/>
      <c r="K236" s="39"/>
      <c r="L236" s="40"/>
      <c r="M236" s="38"/>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40"/>
      <c r="AL236" s="41"/>
      <c r="AM236" s="42"/>
      <c r="AN236" s="42"/>
      <c r="AO236" s="42"/>
      <c r="AP236" s="42"/>
      <c r="AQ236" s="42"/>
      <c r="AR236" s="42"/>
      <c r="AS236" s="42"/>
      <c r="AT236" s="42"/>
      <c r="AU236" s="42"/>
      <c r="AV236" s="42"/>
      <c r="AW236" s="42"/>
      <c r="AX236" s="42"/>
      <c r="AY236" s="43"/>
    </row>
    <row r="237" spans="1:51" ht="24" customHeight="1">
      <c r="A237" s="33">
        <v>3</v>
      </c>
      <c r="B237" s="34"/>
      <c r="C237" s="38"/>
      <c r="D237" s="39"/>
      <c r="E237" s="39"/>
      <c r="F237" s="39"/>
      <c r="G237" s="39"/>
      <c r="H237" s="39"/>
      <c r="I237" s="39"/>
      <c r="J237" s="39"/>
      <c r="K237" s="39"/>
      <c r="L237" s="40"/>
      <c r="M237" s="38"/>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40"/>
      <c r="AL237" s="41"/>
      <c r="AM237" s="42"/>
      <c r="AN237" s="42"/>
      <c r="AO237" s="42"/>
      <c r="AP237" s="42"/>
      <c r="AQ237" s="42"/>
      <c r="AR237" s="42"/>
      <c r="AS237" s="42"/>
      <c r="AT237" s="42"/>
      <c r="AU237" s="42"/>
      <c r="AV237" s="42"/>
      <c r="AW237" s="42"/>
      <c r="AX237" s="42"/>
      <c r="AY237" s="43"/>
    </row>
    <row r="238" spans="1:51" ht="24" customHeight="1">
      <c r="A238" s="33">
        <v>4</v>
      </c>
      <c r="B238" s="34"/>
      <c r="C238" s="38"/>
      <c r="D238" s="39"/>
      <c r="E238" s="39"/>
      <c r="F238" s="39"/>
      <c r="G238" s="39"/>
      <c r="H238" s="39"/>
      <c r="I238" s="39"/>
      <c r="J238" s="39"/>
      <c r="K238" s="39"/>
      <c r="L238" s="40"/>
      <c r="M238" s="38"/>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40"/>
      <c r="AL238" s="41"/>
      <c r="AM238" s="42"/>
      <c r="AN238" s="42"/>
      <c r="AO238" s="42"/>
      <c r="AP238" s="42"/>
      <c r="AQ238" s="42"/>
      <c r="AR238" s="42"/>
      <c r="AS238" s="42"/>
      <c r="AT238" s="42"/>
      <c r="AU238" s="42"/>
      <c r="AV238" s="42"/>
      <c r="AW238" s="42"/>
      <c r="AX238" s="42"/>
      <c r="AY238" s="43"/>
    </row>
    <row r="239" spans="1:51" ht="24" customHeight="1">
      <c r="A239" s="33">
        <v>5</v>
      </c>
      <c r="B239" s="34"/>
      <c r="C239" s="38"/>
      <c r="D239" s="39"/>
      <c r="E239" s="39"/>
      <c r="F239" s="39"/>
      <c r="G239" s="39"/>
      <c r="H239" s="39"/>
      <c r="I239" s="39"/>
      <c r="J239" s="39"/>
      <c r="K239" s="39"/>
      <c r="L239" s="40"/>
      <c r="M239" s="38"/>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40"/>
      <c r="AL239" s="41"/>
      <c r="AM239" s="42"/>
      <c r="AN239" s="42"/>
      <c r="AO239" s="42"/>
      <c r="AP239" s="42"/>
      <c r="AQ239" s="42"/>
      <c r="AR239" s="42"/>
      <c r="AS239" s="42"/>
      <c r="AT239" s="42"/>
      <c r="AU239" s="42"/>
      <c r="AV239" s="42"/>
      <c r="AW239" s="42"/>
      <c r="AX239" s="42"/>
      <c r="AY239" s="43"/>
    </row>
    <row r="240" spans="1:51" ht="24" customHeight="1">
      <c r="A240" s="33">
        <v>6</v>
      </c>
      <c r="B240" s="34"/>
      <c r="C240" s="38"/>
      <c r="D240" s="39"/>
      <c r="E240" s="39"/>
      <c r="F240" s="39"/>
      <c r="G240" s="39"/>
      <c r="H240" s="39"/>
      <c r="I240" s="39"/>
      <c r="J240" s="39"/>
      <c r="K240" s="39"/>
      <c r="L240" s="40"/>
      <c r="M240" s="38"/>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40"/>
      <c r="AL240" s="41"/>
      <c r="AM240" s="42"/>
      <c r="AN240" s="42"/>
      <c r="AO240" s="42"/>
      <c r="AP240" s="42"/>
      <c r="AQ240" s="42"/>
      <c r="AR240" s="42"/>
      <c r="AS240" s="42"/>
      <c r="AT240" s="42"/>
      <c r="AU240" s="42"/>
      <c r="AV240" s="42"/>
      <c r="AW240" s="42"/>
      <c r="AX240" s="42"/>
      <c r="AY240" s="43"/>
    </row>
    <row r="241" spans="1:51" ht="24" customHeight="1">
      <c r="A241" s="33">
        <v>7</v>
      </c>
      <c r="B241" s="34"/>
      <c r="C241" s="38"/>
      <c r="D241" s="39"/>
      <c r="E241" s="39"/>
      <c r="F241" s="39"/>
      <c r="G241" s="39"/>
      <c r="H241" s="39"/>
      <c r="I241" s="39"/>
      <c r="J241" s="39"/>
      <c r="K241" s="39"/>
      <c r="L241" s="40"/>
      <c r="M241" s="38"/>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40"/>
      <c r="AL241" s="41"/>
      <c r="AM241" s="42"/>
      <c r="AN241" s="42"/>
      <c r="AO241" s="42"/>
      <c r="AP241" s="42"/>
      <c r="AQ241" s="42"/>
      <c r="AR241" s="42"/>
      <c r="AS241" s="42"/>
      <c r="AT241" s="42"/>
      <c r="AU241" s="42"/>
      <c r="AV241" s="42"/>
      <c r="AW241" s="42"/>
      <c r="AX241" s="42"/>
      <c r="AY241" s="43"/>
    </row>
    <row r="242" spans="1:51" ht="24" customHeight="1">
      <c r="A242" s="33">
        <v>8</v>
      </c>
      <c r="B242" s="34"/>
      <c r="C242" s="38"/>
      <c r="D242" s="39"/>
      <c r="E242" s="39"/>
      <c r="F242" s="39"/>
      <c r="G242" s="39"/>
      <c r="H242" s="39"/>
      <c r="I242" s="39"/>
      <c r="J242" s="39"/>
      <c r="K242" s="39"/>
      <c r="L242" s="40"/>
      <c r="M242" s="38"/>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40"/>
      <c r="AL242" s="41"/>
      <c r="AM242" s="42"/>
      <c r="AN242" s="42"/>
      <c r="AO242" s="42"/>
      <c r="AP242" s="42"/>
      <c r="AQ242" s="42"/>
      <c r="AR242" s="42"/>
      <c r="AS242" s="42"/>
      <c r="AT242" s="42"/>
      <c r="AU242" s="42"/>
      <c r="AV242" s="42"/>
      <c r="AW242" s="42"/>
      <c r="AX242" s="42"/>
      <c r="AY242" s="43"/>
    </row>
    <row r="243" spans="1:51" ht="24" customHeight="1">
      <c r="A243" s="33">
        <v>9</v>
      </c>
      <c r="B243" s="34"/>
      <c r="C243" s="35"/>
      <c r="D243" s="36"/>
      <c r="E243" s="36"/>
      <c r="F243" s="36"/>
      <c r="G243" s="36"/>
      <c r="H243" s="36"/>
      <c r="I243" s="36"/>
      <c r="J243" s="36"/>
      <c r="K243" s="36"/>
      <c r="L243" s="37"/>
      <c r="M243" s="38"/>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40"/>
      <c r="AL243" s="41"/>
      <c r="AM243" s="42"/>
      <c r="AN243" s="42"/>
      <c r="AO243" s="42"/>
      <c r="AP243" s="42"/>
      <c r="AQ243" s="42"/>
      <c r="AR243" s="42"/>
      <c r="AS243" s="42"/>
      <c r="AT243" s="42"/>
      <c r="AU243" s="42"/>
      <c r="AV243" s="42"/>
      <c r="AW243" s="42"/>
      <c r="AX243" s="42"/>
      <c r="AY243" s="43"/>
    </row>
    <row r="244" spans="1:51" ht="24" customHeight="1">
      <c r="A244" s="33">
        <v>10</v>
      </c>
      <c r="B244" s="34"/>
      <c r="C244" s="38"/>
      <c r="D244" s="39"/>
      <c r="E244" s="39"/>
      <c r="F244" s="39"/>
      <c r="G244" s="39"/>
      <c r="H244" s="39"/>
      <c r="I244" s="39"/>
      <c r="J244" s="39"/>
      <c r="K244" s="39"/>
      <c r="L244" s="40"/>
      <c r="M244" s="38"/>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40"/>
      <c r="AL244" s="41"/>
      <c r="AM244" s="42"/>
      <c r="AN244" s="42"/>
      <c r="AO244" s="42"/>
      <c r="AP244" s="42"/>
      <c r="AQ244" s="42"/>
      <c r="AR244" s="42"/>
      <c r="AS244" s="42"/>
      <c r="AT244" s="42"/>
      <c r="AU244" s="42"/>
      <c r="AV244" s="42"/>
      <c r="AW244" s="42"/>
      <c r="AX244" s="42"/>
      <c r="AY244" s="43"/>
    </row>
  </sheetData>
  <sheetProtection/>
  <mergeCells count="945">
    <mergeCell ref="AQ30:AY30"/>
    <mergeCell ref="G31:O31"/>
    <mergeCell ref="P31:X31"/>
    <mergeCell ref="AQ35:AY35"/>
    <mergeCell ref="J36:O36"/>
    <mergeCell ref="Q36:W36"/>
    <mergeCell ref="Z36:AF36"/>
    <mergeCell ref="AI36:AO36"/>
    <mergeCell ref="AR34:AX34"/>
    <mergeCell ref="I35:O35"/>
    <mergeCell ref="A30:F44"/>
    <mergeCell ref="G30:O30"/>
    <mergeCell ref="P30:X30"/>
    <mergeCell ref="Y30:AG30"/>
    <mergeCell ref="AH30:AP30"/>
    <mergeCell ref="J34:O34"/>
    <mergeCell ref="Q34:W34"/>
    <mergeCell ref="Z34:AF34"/>
    <mergeCell ref="AI34:AO34"/>
    <mergeCell ref="P35:X35"/>
    <mergeCell ref="BH32:BI32"/>
    <mergeCell ref="A90:F150"/>
    <mergeCell ref="W93:AG93"/>
    <mergeCell ref="U103:AI103"/>
    <mergeCell ref="P104:AN105"/>
    <mergeCell ref="U118:AJ118"/>
    <mergeCell ref="U119:AJ119"/>
    <mergeCell ref="AA129:AH129"/>
    <mergeCell ref="Y130:AJ130"/>
    <mergeCell ref="Y131:AJ131"/>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V12"/>
    <mergeCell ref="W12:AD12"/>
    <mergeCell ref="AE12:AK12"/>
    <mergeCell ref="AL12:AR12"/>
    <mergeCell ref="AS12:AY12"/>
    <mergeCell ref="AL14:AR14"/>
    <mergeCell ref="AS14:AY14"/>
    <mergeCell ref="A13:F14"/>
    <mergeCell ref="G13:N13"/>
    <mergeCell ref="O13:V13"/>
    <mergeCell ref="W13:AD13"/>
    <mergeCell ref="AE13:AK13"/>
    <mergeCell ref="AL13:AR13"/>
    <mergeCell ref="A17:F17"/>
    <mergeCell ref="AS15:AY15"/>
    <mergeCell ref="G16:N16"/>
    <mergeCell ref="AU19:AY19"/>
    <mergeCell ref="AC19:AE19"/>
    <mergeCell ref="AS13:AY13"/>
    <mergeCell ref="G14:N14"/>
    <mergeCell ref="O14:V14"/>
    <mergeCell ref="W14:AD14"/>
    <mergeCell ref="AE14:AK14"/>
    <mergeCell ref="P20:X22"/>
    <mergeCell ref="Y20:AB20"/>
    <mergeCell ref="AC20:AE20"/>
    <mergeCell ref="AF20:AJ20"/>
    <mergeCell ref="AK20:AO20"/>
    <mergeCell ref="A15:F16"/>
    <mergeCell ref="G15:N15"/>
    <mergeCell ref="AL15:AR15"/>
    <mergeCell ref="AK19:AO19"/>
    <mergeCell ref="AP19:AT19"/>
    <mergeCell ref="AU22:AY22"/>
    <mergeCell ref="AU20:AY20"/>
    <mergeCell ref="G17:AY17"/>
    <mergeCell ref="A18:F18"/>
    <mergeCell ref="G18:AY18"/>
    <mergeCell ref="A19:F22"/>
    <mergeCell ref="G19:O19"/>
    <mergeCell ref="P19:X19"/>
    <mergeCell ref="Y19:AB19"/>
    <mergeCell ref="G20:O22"/>
    <mergeCell ref="AF19:AJ19"/>
    <mergeCell ref="AP22:AT22"/>
    <mergeCell ref="Y21:AB21"/>
    <mergeCell ref="AC21:AE21"/>
    <mergeCell ref="AF21:AJ21"/>
    <mergeCell ref="AK21:AO21"/>
    <mergeCell ref="AP21:AT21"/>
    <mergeCell ref="AP20:AT20"/>
    <mergeCell ref="AU21:AY21"/>
    <mergeCell ref="Y22:AB22"/>
    <mergeCell ref="G25:X26"/>
    <mergeCell ref="Y25:AB25"/>
    <mergeCell ref="AC25:AE25"/>
    <mergeCell ref="AF25:AJ25"/>
    <mergeCell ref="AK25:AO25"/>
    <mergeCell ref="AC22:AE22"/>
    <mergeCell ref="AF22:AJ22"/>
    <mergeCell ref="AK22:AO22"/>
    <mergeCell ref="AP25:AT25"/>
    <mergeCell ref="AP24:AT24"/>
    <mergeCell ref="AU24:AY24"/>
    <mergeCell ref="AU25:AY25"/>
    <mergeCell ref="Y26:AB26"/>
    <mergeCell ref="AC26:AE26"/>
    <mergeCell ref="AF26:AJ26"/>
    <mergeCell ref="AK26:AO26"/>
    <mergeCell ref="AP26:AT26"/>
    <mergeCell ref="AU26:AY26"/>
    <mergeCell ref="AP29:AT29"/>
    <mergeCell ref="AU29:AY29"/>
    <mergeCell ref="A23:F23"/>
    <mergeCell ref="G23:AY23"/>
    <mergeCell ref="A24:F26"/>
    <mergeCell ref="G24:X24"/>
    <mergeCell ref="Y24:AB24"/>
    <mergeCell ref="AC24:AE24"/>
    <mergeCell ref="AF24:AJ24"/>
    <mergeCell ref="AK24:AO24"/>
    <mergeCell ref="G27:X27"/>
    <mergeCell ref="Y27:AB27"/>
    <mergeCell ref="AC27:AE27"/>
    <mergeCell ref="AF27:AJ27"/>
    <mergeCell ref="AK27:AO27"/>
    <mergeCell ref="AC29:AE29"/>
    <mergeCell ref="AF29:AJ29"/>
    <mergeCell ref="AK29:AO29"/>
    <mergeCell ref="AP27:AT27"/>
    <mergeCell ref="AU27:AY27"/>
    <mergeCell ref="G28:X29"/>
    <mergeCell ref="Y28:AB28"/>
    <mergeCell ref="AC28:AE28"/>
    <mergeCell ref="AF28:AJ28"/>
    <mergeCell ref="AK28:AO28"/>
    <mergeCell ref="AP28:AT28"/>
    <mergeCell ref="AU28:AY28"/>
    <mergeCell ref="Y29:AB29"/>
    <mergeCell ref="Y35:AG35"/>
    <mergeCell ref="AH35:AP35"/>
    <mergeCell ref="I32:O32"/>
    <mergeCell ref="P32:X32"/>
    <mergeCell ref="Y32:AG32"/>
    <mergeCell ref="AH32:AP32"/>
    <mergeCell ref="AQ32:AY32"/>
    <mergeCell ref="I33:O33"/>
    <mergeCell ref="P33:X33"/>
    <mergeCell ref="Y33:AG33"/>
    <mergeCell ref="AH33:AP33"/>
    <mergeCell ref="AQ33:AY33"/>
    <mergeCell ref="I38:O38"/>
    <mergeCell ref="P38:X38"/>
    <mergeCell ref="Y38:AG38"/>
    <mergeCell ref="AH38:AP38"/>
    <mergeCell ref="AQ38:AY38"/>
    <mergeCell ref="A27:F29"/>
    <mergeCell ref="Y31:AG31"/>
    <mergeCell ref="AH31:AP31"/>
    <mergeCell ref="AQ31:AY31"/>
    <mergeCell ref="G32:H38"/>
    <mergeCell ref="AR36:AX36"/>
    <mergeCell ref="I37:O37"/>
    <mergeCell ref="P37:X37"/>
    <mergeCell ref="Y37:AG37"/>
    <mergeCell ref="AH37:AP37"/>
    <mergeCell ref="AQ37:AY37"/>
    <mergeCell ref="G39:H41"/>
    <mergeCell ref="I39:O39"/>
    <mergeCell ref="P39:X39"/>
    <mergeCell ref="Y39:AG39"/>
    <mergeCell ref="AH39:AP39"/>
    <mergeCell ref="AQ39:AY39"/>
    <mergeCell ref="I40:O40"/>
    <mergeCell ref="P40:X40"/>
    <mergeCell ref="Y40:AG40"/>
    <mergeCell ref="AH40:AP40"/>
    <mergeCell ref="AQ43:AY43"/>
    <mergeCell ref="AQ40:AY40"/>
    <mergeCell ref="I41:O41"/>
    <mergeCell ref="P41:X41"/>
    <mergeCell ref="Y41:AG41"/>
    <mergeCell ref="AH41:AP41"/>
    <mergeCell ref="AQ41:AY41"/>
    <mergeCell ref="G47:K48"/>
    <mergeCell ref="G42:O42"/>
    <mergeCell ref="P42:X42"/>
    <mergeCell ref="Y42:AG42"/>
    <mergeCell ref="AH42:AP42"/>
    <mergeCell ref="AQ42:AY42"/>
    <mergeCell ref="G43:O43"/>
    <mergeCell ref="P43:X43"/>
    <mergeCell ref="Y43:AG43"/>
    <mergeCell ref="AH43:AP43"/>
    <mergeCell ref="L47:N47"/>
    <mergeCell ref="AQ47:AS47"/>
    <mergeCell ref="G44:H44"/>
    <mergeCell ref="I44:O44"/>
    <mergeCell ref="Q44:W44"/>
    <mergeCell ref="Z44:AF44"/>
    <mergeCell ref="AI44:AO44"/>
    <mergeCell ref="AR44:AX44"/>
    <mergeCell ref="AT47:AU47"/>
    <mergeCell ref="AW47:AY47"/>
    <mergeCell ref="L50:N50"/>
    <mergeCell ref="L48:N48"/>
    <mergeCell ref="O48:Q48"/>
    <mergeCell ref="AE47:AG47"/>
    <mergeCell ref="AH47:AI47"/>
    <mergeCell ref="AK47:AM47"/>
    <mergeCell ref="O47:Q47"/>
    <mergeCell ref="S47:U47"/>
    <mergeCell ref="V47:W47"/>
    <mergeCell ref="Y47:AA47"/>
    <mergeCell ref="G49:K50"/>
    <mergeCell ref="L49:N49"/>
    <mergeCell ref="O49:Q49"/>
    <mergeCell ref="S49:U49"/>
    <mergeCell ref="V49:AA49"/>
    <mergeCell ref="AB49:AC49"/>
    <mergeCell ref="O50:Q50"/>
    <mergeCell ref="S50:U50"/>
    <mergeCell ref="V50:AA50"/>
    <mergeCell ref="AB50:AG50"/>
    <mergeCell ref="A45:F53"/>
    <mergeCell ref="G45:K46"/>
    <mergeCell ref="L45:N46"/>
    <mergeCell ref="O45:U46"/>
    <mergeCell ref="V45:AY45"/>
    <mergeCell ref="V46:AA46"/>
    <mergeCell ref="AB46:AG46"/>
    <mergeCell ref="AH46:AM46"/>
    <mergeCell ref="AN46:AS46"/>
    <mergeCell ref="AT46:AY46"/>
    <mergeCell ref="S48:U48"/>
    <mergeCell ref="V48:AA48"/>
    <mergeCell ref="AB47:AC47"/>
    <mergeCell ref="AN51:AO51"/>
    <mergeCell ref="AQ51:AS51"/>
    <mergeCell ref="AT51:AU51"/>
    <mergeCell ref="AN47:AO47"/>
    <mergeCell ref="AW51:AY51"/>
    <mergeCell ref="AH50:AM50"/>
    <mergeCell ref="AN50:AS50"/>
    <mergeCell ref="AT49:AU49"/>
    <mergeCell ref="AE49:AG49"/>
    <mergeCell ref="AW49:AY49"/>
    <mergeCell ref="AT52:AY52"/>
    <mergeCell ref="AT50:AY50"/>
    <mergeCell ref="AB48:AG48"/>
    <mergeCell ref="AH48:AM48"/>
    <mergeCell ref="AN48:AS48"/>
    <mergeCell ref="AH49:AI49"/>
    <mergeCell ref="AK49:AM49"/>
    <mergeCell ref="AN49:AO49"/>
    <mergeCell ref="AQ49:AS49"/>
    <mergeCell ref="AT48:AY48"/>
    <mergeCell ref="G53:K53"/>
    <mergeCell ref="L53:N53"/>
    <mergeCell ref="O53:Q53"/>
    <mergeCell ref="S53:U53"/>
    <mergeCell ref="V53:AA53"/>
    <mergeCell ref="AB53:AG53"/>
    <mergeCell ref="G51:K52"/>
    <mergeCell ref="L51:N51"/>
    <mergeCell ref="O51:Q51"/>
    <mergeCell ref="AG55:AJ55"/>
    <mergeCell ref="AP55:AY55"/>
    <mergeCell ref="S51:U51"/>
    <mergeCell ref="V51:AA51"/>
    <mergeCell ref="AB51:AG51"/>
    <mergeCell ref="L52:N52"/>
    <mergeCell ref="O52:Q52"/>
    <mergeCell ref="S52:U52"/>
    <mergeCell ref="V52:AA52"/>
    <mergeCell ref="AH51:AI51"/>
    <mergeCell ref="AC56:AF56"/>
    <mergeCell ref="AG56:AJ56"/>
    <mergeCell ref="AL56:AO56"/>
    <mergeCell ref="AB52:AG52"/>
    <mergeCell ref="AH52:AM52"/>
    <mergeCell ref="AN52:AS52"/>
    <mergeCell ref="AK51:AM51"/>
    <mergeCell ref="AP56:AS56"/>
    <mergeCell ref="AT53:AU53"/>
    <mergeCell ref="AW53:AY53"/>
    <mergeCell ref="AH53:AM53"/>
    <mergeCell ref="AN53:AO53"/>
    <mergeCell ref="AQ53:AS53"/>
    <mergeCell ref="AP54:AY54"/>
    <mergeCell ref="AL55:AO55"/>
    <mergeCell ref="A54:F59"/>
    <mergeCell ref="G54:K54"/>
    <mergeCell ref="L54:N54"/>
    <mergeCell ref="O54:W54"/>
    <mergeCell ref="X54:AF54"/>
    <mergeCell ref="AG54:AO54"/>
    <mergeCell ref="L56:N56"/>
    <mergeCell ref="G57:K57"/>
    <mergeCell ref="G55:K56"/>
    <mergeCell ref="G58:K58"/>
    <mergeCell ref="L55:N55"/>
    <mergeCell ref="O55:R55"/>
    <mergeCell ref="T55:W55"/>
    <mergeCell ref="X55:AA55"/>
    <mergeCell ref="AL58:AO58"/>
    <mergeCell ref="AC55:AF55"/>
    <mergeCell ref="O56:R56"/>
    <mergeCell ref="T56:W56"/>
    <mergeCell ref="X56:AA56"/>
    <mergeCell ref="AP58:AS58"/>
    <mergeCell ref="L57:N57"/>
    <mergeCell ref="O57:R57"/>
    <mergeCell ref="T57:W57"/>
    <mergeCell ref="X57:AA57"/>
    <mergeCell ref="AC57:AF57"/>
    <mergeCell ref="L58:N58"/>
    <mergeCell ref="O58:R58"/>
    <mergeCell ref="T58:W58"/>
    <mergeCell ref="X58:AA58"/>
    <mergeCell ref="AC62:AF62"/>
    <mergeCell ref="AG62:AJ62"/>
    <mergeCell ref="AC58:AF58"/>
    <mergeCell ref="AU59:AY59"/>
    <mergeCell ref="AU56:AY56"/>
    <mergeCell ref="AG57:AJ57"/>
    <mergeCell ref="AL57:AO57"/>
    <mergeCell ref="AP57:AS57"/>
    <mergeCell ref="AU57:AY57"/>
    <mergeCell ref="AG58:AJ58"/>
    <mergeCell ref="G61:K62"/>
    <mergeCell ref="L61:N61"/>
    <mergeCell ref="AU58:AY58"/>
    <mergeCell ref="AG59:AJ59"/>
    <mergeCell ref="AL59:AO59"/>
    <mergeCell ref="AP59:AS59"/>
    <mergeCell ref="L62:N62"/>
    <mergeCell ref="O62:R62"/>
    <mergeCell ref="T62:W62"/>
    <mergeCell ref="X62:AA62"/>
    <mergeCell ref="G59:K59"/>
    <mergeCell ref="L59:N59"/>
    <mergeCell ref="O59:R59"/>
    <mergeCell ref="T59:W59"/>
    <mergeCell ref="X59:AA59"/>
    <mergeCell ref="AC59:AF59"/>
    <mergeCell ref="AL63:AO63"/>
    <mergeCell ref="AP63:AS63"/>
    <mergeCell ref="AU63:AY63"/>
    <mergeCell ref="X63:AA63"/>
    <mergeCell ref="AC63:AF63"/>
    <mergeCell ref="AG63:AJ63"/>
    <mergeCell ref="L60:N60"/>
    <mergeCell ref="O60:W60"/>
    <mergeCell ref="O61:R61"/>
    <mergeCell ref="T61:W61"/>
    <mergeCell ref="X61:AA61"/>
    <mergeCell ref="AU62:AY62"/>
    <mergeCell ref="AL61:AO61"/>
    <mergeCell ref="AP61:AY61"/>
    <mergeCell ref="AP62:AS62"/>
    <mergeCell ref="AP60:AY60"/>
    <mergeCell ref="AC61:AF61"/>
    <mergeCell ref="AG61:AJ61"/>
    <mergeCell ref="G64:K64"/>
    <mergeCell ref="L64:N64"/>
    <mergeCell ref="O64:R64"/>
    <mergeCell ref="T64:W64"/>
    <mergeCell ref="G63:K63"/>
    <mergeCell ref="L63:N63"/>
    <mergeCell ref="O63:R63"/>
    <mergeCell ref="T63:W63"/>
    <mergeCell ref="AU64:AY64"/>
    <mergeCell ref="AP68:AS68"/>
    <mergeCell ref="G65:K65"/>
    <mergeCell ref="L65:N65"/>
    <mergeCell ref="O65:R65"/>
    <mergeCell ref="T65:W65"/>
    <mergeCell ref="X65:AA65"/>
    <mergeCell ref="AC65:AF65"/>
    <mergeCell ref="AL68:AO68"/>
    <mergeCell ref="AG66:AO66"/>
    <mergeCell ref="AP64:AS64"/>
    <mergeCell ref="A66:F71"/>
    <mergeCell ref="G66:K66"/>
    <mergeCell ref="L66:N66"/>
    <mergeCell ref="O66:W66"/>
    <mergeCell ref="X66:AF66"/>
    <mergeCell ref="AG65:AJ65"/>
    <mergeCell ref="X64:AA64"/>
    <mergeCell ref="AC64:AF64"/>
    <mergeCell ref="AG64:AJ64"/>
    <mergeCell ref="A60:F65"/>
    <mergeCell ref="G60:K60"/>
    <mergeCell ref="L68:N68"/>
    <mergeCell ref="O68:R68"/>
    <mergeCell ref="AG67:AJ67"/>
    <mergeCell ref="AL67:AO67"/>
    <mergeCell ref="AL64:AO64"/>
    <mergeCell ref="X60:AF60"/>
    <mergeCell ref="AG60:AO60"/>
    <mergeCell ref="AL62:AO62"/>
    <mergeCell ref="AG69:AJ69"/>
    <mergeCell ref="AL69:AO69"/>
    <mergeCell ref="G67:K68"/>
    <mergeCell ref="AP69:AS69"/>
    <mergeCell ref="L67:N67"/>
    <mergeCell ref="O67:R67"/>
    <mergeCell ref="T67:W67"/>
    <mergeCell ref="X67:AA67"/>
    <mergeCell ref="AC69:AF69"/>
    <mergeCell ref="AC68:AF68"/>
    <mergeCell ref="AU65:AY65"/>
    <mergeCell ref="AP66:AY66"/>
    <mergeCell ref="AP67:AY67"/>
    <mergeCell ref="T68:W68"/>
    <mergeCell ref="X68:AA68"/>
    <mergeCell ref="AC67:AF67"/>
    <mergeCell ref="AL65:AO65"/>
    <mergeCell ref="AP65:AS65"/>
    <mergeCell ref="AG68:AJ68"/>
    <mergeCell ref="AG70:AJ70"/>
    <mergeCell ref="AL70:AO70"/>
    <mergeCell ref="AP70:AS70"/>
    <mergeCell ref="AU68:AY68"/>
    <mergeCell ref="G69:K69"/>
    <mergeCell ref="L69:N69"/>
    <mergeCell ref="O69:R69"/>
    <mergeCell ref="T69:W69"/>
    <mergeCell ref="X69:AA69"/>
    <mergeCell ref="AU69:AY69"/>
    <mergeCell ref="AG71:AJ71"/>
    <mergeCell ref="AL71:AO71"/>
    <mergeCell ref="AP71:AS71"/>
    <mergeCell ref="AU71:AY71"/>
    <mergeCell ref="G70:K70"/>
    <mergeCell ref="L70:N70"/>
    <mergeCell ref="O70:R70"/>
    <mergeCell ref="T70:W70"/>
    <mergeCell ref="X70:AA70"/>
    <mergeCell ref="AC70:AF70"/>
    <mergeCell ref="O76:AF76"/>
    <mergeCell ref="G77:N77"/>
    <mergeCell ref="O77:AY77"/>
    <mergeCell ref="AU70:AY70"/>
    <mergeCell ref="G71:K71"/>
    <mergeCell ref="L71:N71"/>
    <mergeCell ref="O71:R71"/>
    <mergeCell ref="T71:W71"/>
    <mergeCell ref="X71:AA71"/>
    <mergeCell ref="AC71:AF71"/>
    <mergeCell ref="A85:F85"/>
    <mergeCell ref="G85:AY85"/>
    <mergeCell ref="A72:F77"/>
    <mergeCell ref="G72:N76"/>
    <mergeCell ref="O72:AF72"/>
    <mergeCell ref="AG72:AY73"/>
    <mergeCell ref="O73:AF73"/>
    <mergeCell ref="O74:AF74"/>
    <mergeCell ref="AG74:AY76"/>
    <mergeCell ref="O75:AF75"/>
    <mergeCell ref="A78:F80"/>
    <mergeCell ref="G78:N80"/>
    <mergeCell ref="O78:T78"/>
    <mergeCell ref="U78:AY78"/>
    <mergeCell ref="O79:T80"/>
    <mergeCell ref="U79:Z79"/>
    <mergeCell ref="AA79:AY79"/>
    <mergeCell ref="U80:Z80"/>
    <mergeCell ref="AA80:AY80"/>
    <mergeCell ref="A81:F84"/>
    <mergeCell ref="G81:T81"/>
    <mergeCell ref="U81:AY81"/>
    <mergeCell ref="G82:N82"/>
    <mergeCell ref="O82:AY82"/>
    <mergeCell ref="G83:N83"/>
    <mergeCell ref="O83:AY83"/>
    <mergeCell ref="G84:N84"/>
    <mergeCell ref="O84:AY84"/>
    <mergeCell ref="G154:K154"/>
    <mergeCell ref="L154:X154"/>
    <mergeCell ref="Y154:AC154"/>
    <mergeCell ref="AD154:AH154"/>
    <mergeCell ref="AI154:AU154"/>
    <mergeCell ref="A86:F88"/>
    <mergeCell ref="G86:AY86"/>
    <mergeCell ref="G87:AY87"/>
    <mergeCell ref="G88:AY88"/>
    <mergeCell ref="Y132:AJ132"/>
    <mergeCell ref="G155:K155"/>
    <mergeCell ref="L155:X155"/>
    <mergeCell ref="Y155:AC155"/>
    <mergeCell ref="AD155:AH155"/>
    <mergeCell ref="AI155:AU155"/>
    <mergeCell ref="AV155:AY155"/>
    <mergeCell ref="AV153:AY153"/>
    <mergeCell ref="A89:F89"/>
    <mergeCell ref="G89:AY89"/>
    <mergeCell ref="A151:F194"/>
    <mergeCell ref="G151:AC151"/>
    <mergeCell ref="AD151:AY151"/>
    <mergeCell ref="G152:K152"/>
    <mergeCell ref="L152:X152"/>
    <mergeCell ref="Y152:AC152"/>
    <mergeCell ref="AD152:AH152"/>
    <mergeCell ref="AD156:AH156"/>
    <mergeCell ref="AI156:AU156"/>
    <mergeCell ref="AV156:AY156"/>
    <mergeCell ref="AI152:AU152"/>
    <mergeCell ref="AV152:AY152"/>
    <mergeCell ref="G153:K153"/>
    <mergeCell ref="L153:X153"/>
    <mergeCell ref="Y153:AC153"/>
    <mergeCell ref="AD153:AH153"/>
    <mergeCell ref="AI153:AU153"/>
    <mergeCell ref="AV154:AY154"/>
    <mergeCell ref="G157:K157"/>
    <mergeCell ref="L157:X157"/>
    <mergeCell ref="Y157:AC157"/>
    <mergeCell ref="AD157:AH157"/>
    <mergeCell ref="AI157:AU157"/>
    <mergeCell ref="AV157:AY157"/>
    <mergeCell ref="G156:K156"/>
    <mergeCell ref="L156:X156"/>
    <mergeCell ref="Y156:AC156"/>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AC162"/>
    <mergeCell ref="AD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72:K172"/>
    <mergeCell ref="L172:X172"/>
    <mergeCell ref="Y172:AC172"/>
    <mergeCell ref="AD172:AH172"/>
    <mergeCell ref="AI172:AU172"/>
    <mergeCell ref="AV172:AY172"/>
    <mergeCell ref="G173:AC173"/>
    <mergeCell ref="AD173:AY173"/>
    <mergeCell ref="G174:K174"/>
    <mergeCell ref="L174:X174"/>
    <mergeCell ref="Y174:AC174"/>
    <mergeCell ref="AD174:AH174"/>
    <mergeCell ref="AI174:AU174"/>
    <mergeCell ref="AV174:AY174"/>
    <mergeCell ref="G175:K175"/>
    <mergeCell ref="L175:X175"/>
    <mergeCell ref="Y175:AC175"/>
    <mergeCell ref="AD175:AH175"/>
    <mergeCell ref="AI175:AU175"/>
    <mergeCell ref="AV175:AY175"/>
    <mergeCell ref="G176:K176"/>
    <mergeCell ref="L176:X176"/>
    <mergeCell ref="Y176:AC176"/>
    <mergeCell ref="AD176:AH176"/>
    <mergeCell ref="AI176:AU176"/>
    <mergeCell ref="AV176:AY176"/>
    <mergeCell ref="G177:K177"/>
    <mergeCell ref="L177:X177"/>
    <mergeCell ref="Y177:AC177"/>
    <mergeCell ref="AD177:AH177"/>
    <mergeCell ref="AI177:AU177"/>
    <mergeCell ref="AV177:AY177"/>
    <mergeCell ref="G178:K178"/>
    <mergeCell ref="L178:X178"/>
    <mergeCell ref="Y178:AC178"/>
    <mergeCell ref="AD178:AH178"/>
    <mergeCell ref="AI178:AU178"/>
    <mergeCell ref="AV178:AY178"/>
    <mergeCell ref="G179:K179"/>
    <mergeCell ref="L179:X179"/>
    <mergeCell ref="Y179:AC179"/>
    <mergeCell ref="AD179:AH179"/>
    <mergeCell ref="AI179:AU179"/>
    <mergeCell ref="AV179:AY179"/>
    <mergeCell ref="G180:K180"/>
    <mergeCell ref="L180:X180"/>
    <mergeCell ref="Y180:AC180"/>
    <mergeCell ref="AD180:AH180"/>
    <mergeCell ref="AI180:AU180"/>
    <mergeCell ref="AV180:AY180"/>
    <mergeCell ref="G181:K181"/>
    <mergeCell ref="L181:X181"/>
    <mergeCell ref="Y181:AC181"/>
    <mergeCell ref="AD181:AH181"/>
    <mergeCell ref="AI181:AU181"/>
    <mergeCell ref="AV181:AY181"/>
    <mergeCell ref="G182:K182"/>
    <mergeCell ref="L182:X182"/>
    <mergeCell ref="Y182:AC182"/>
    <mergeCell ref="AD182:AH182"/>
    <mergeCell ref="AI182:AU182"/>
    <mergeCell ref="AV182:AY182"/>
    <mergeCell ref="G183:K183"/>
    <mergeCell ref="L183:X183"/>
    <mergeCell ref="Y183:AC183"/>
    <mergeCell ref="AD183:AH183"/>
    <mergeCell ref="AI183:AU183"/>
    <mergeCell ref="AV183:AY183"/>
    <mergeCell ref="G184:AC184"/>
    <mergeCell ref="AD184:AY184"/>
    <mergeCell ref="G185:K185"/>
    <mergeCell ref="L185:X185"/>
    <mergeCell ref="Y185:AC185"/>
    <mergeCell ref="AD185:AH185"/>
    <mergeCell ref="AI185:AU185"/>
    <mergeCell ref="AV185:AY185"/>
    <mergeCell ref="G186:K186"/>
    <mergeCell ref="L186:X186"/>
    <mergeCell ref="Y186:AC186"/>
    <mergeCell ref="AD186:AH186"/>
    <mergeCell ref="AI186:AU186"/>
    <mergeCell ref="AV186:AY186"/>
    <mergeCell ref="G187:K187"/>
    <mergeCell ref="L187:X187"/>
    <mergeCell ref="Y187:AC187"/>
    <mergeCell ref="AD187:AH187"/>
    <mergeCell ref="AI187:AU187"/>
    <mergeCell ref="AV187:AY187"/>
    <mergeCell ref="G188:K188"/>
    <mergeCell ref="L188:X188"/>
    <mergeCell ref="Y188:AC188"/>
    <mergeCell ref="AD188:AH188"/>
    <mergeCell ref="AI188:AU188"/>
    <mergeCell ref="AV188:AY188"/>
    <mergeCell ref="G189:K189"/>
    <mergeCell ref="L189:X189"/>
    <mergeCell ref="Y189:AC189"/>
    <mergeCell ref="AD189:AH189"/>
    <mergeCell ref="AI189:AU189"/>
    <mergeCell ref="AV189:AY189"/>
    <mergeCell ref="G190:K190"/>
    <mergeCell ref="L190:X190"/>
    <mergeCell ref="Y190:AC190"/>
    <mergeCell ref="AD190:AH190"/>
    <mergeCell ref="AI190:AU190"/>
    <mergeCell ref="AV190:AY190"/>
    <mergeCell ref="G191:K191"/>
    <mergeCell ref="L191:X191"/>
    <mergeCell ref="Y191:AC191"/>
    <mergeCell ref="AD191:AH191"/>
    <mergeCell ref="AI191:AU191"/>
    <mergeCell ref="AV191:AY191"/>
    <mergeCell ref="G192:K192"/>
    <mergeCell ref="L192:X192"/>
    <mergeCell ref="Y192:AC192"/>
    <mergeCell ref="AD192:AH192"/>
    <mergeCell ref="AI192:AU192"/>
    <mergeCell ref="AV192:AY192"/>
    <mergeCell ref="G193:K193"/>
    <mergeCell ref="L193:X193"/>
    <mergeCell ref="Y193:AC193"/>
    <mergeCell ref="AD193:AH193"/>
    <mergeCell ref="AI193:AU193"/>
    <mergeCell ref="AV193:AY193"/>
    <mergeCell ref="G194:K194"/>
    <mergeCell ref="L194:X194"/>
    <mergeCell ref="Y194:AC194"/>
    <mergeCell ref="AD194:AH194"/>
    <mergeCell ref="AI194:AU194"/>
    <mergeCell ref="AV194:AY194"/>
    <mergeCell ref="A198:B198"/>
    <mergeCell ref="C198:L198"/>
    <mergeCell ref="M198:AK198"/>
    <mergeCell ref="AL198:AY198"/>
    <mergeCell ref="A199:B199"/>
    <mergeCell ref="C199:L199"/>
    <mergeCell ref="M199:AK199"/>
    <mergeCell ref="AL199:AY199"/>
    <mergeCell ref="A200:B200"/>
    <mergeCell ref="C200:L200"/>
    <mergeCell ref="M200:AK200"/>
    <mergeCell ref="AL200:AY200"/>
    <mergeCell ref="A201:B201"/>
    <mergeCell ref="C201:L201"/>
    <mergeCell ref="M201:AK201"/>
    <mergeCell ref="AL201:AY201"/>
    <mergeCell ref="A202:B202"/>
    <mergeCell ref="C202:L202"/>
    <mergeCell ref="M202:AK202"/>
    <mergeCell ref="AL202:AY202"/>
    <mergeCell ref="A203:B203"/>
    <mergeCell ref="C203:L203"/>
    <mergeCell ref="M203:AK203"/>
    <mergeCell ref="AL203:AY203"/>
    <mergeCell ref="A204:B204"/>
    <mergeCell ref="C204:L204"/>
    <mergeCell ref="M204:AK204"/>
    <mergeCell ref="AL204:AY204"/>
    <mergeCell ref="A205:B205"/>
    <mergeCell ref="C205:L205"/>
    <mergeCell ref="M205:AK205"/>
    <mergeCell ref="AL205:AY205"/>
    <mergeCell ref="A206:B206"/>
    <mergeCell ref="C206:L206"/>
    <mergeCell ref="M206:AK206"/>
    <mergeCell ref="AL206:AY206"/>
    <mergeCell ref="A207:B207"/>
    <mergeCell ref="C207:L207"/>
    <mergeCell ref="M207:AK207"/>
    <mergeCell ref="AL207:AY207"/>
    <mergeCell ref="A208:B208"/>
    <mergeCell ref="C208:L208"/>
    <mergeCell ref="M208:AK208"/>
    <mergeCell ref="AL208:AY208"/>
    <mergeCell ref="A210:B210"/>
    <mergeCell ref="C210:L210"/>
    <mergeCell ref="M210:AK210"/>
    <mergeCell ref="AL210:AY210"/>
    <mergeCell ref="A211:B211"/>
    <mergeCell ref="C211:L211"/>
    <mergeCell ref="M211:AK211"/>
    <mergeCell ref="AL211:AY211"/>
    <mergeCell ref="A212:B212"/>
    <mergeCell ref="C212:L212"/>
    <mergeCell ref="M212:AK212"/>
    <mergeCell ref="AL212:AY212"/>
    <mergeCell ref="A213:B213"/>
    <mergeCell ref="C213:L213"/>
    <mergeCell ref="M213:AK213"/>
    <mergeCell ref="AL213:AY213"/>
    <mergeCell ref="A214:B214"/>
    <mergeCell ref="C214:L214"/>
    <mergeCell ref="M214:AK214"/>
    <mergeCell ref="AL214:AY214"/>
    <mergeCell ref="A215:B215"/>
    <mergeCell ref="C215:L215"/>
    <mergeCell ref="M215:AK215"/>
    <mergeCell ref="AL215:AY215"/>
    <mergeCell ref="A216:B216"/>
    <mergeCell ref="C216:L216"/>
    <mergeCell ref="M216:AK216"/>
    <mergeCell ref="AL216:AY216"/>
    <mergeCell ref="A217:B217"/>
    <mergeCell ref="C217:L217"/>
    <mergeCell ref="M217:AK217"/>
    <mergeCell ref="AL217:AY217"/>
    <mergeCell ref="A218:B218"/>
    <mergeCell ref="C218:L218"/>
    <mergeCell ref="M218:AK218"/>
    <mergeCell ref="AL218:AY218"/>
    <mergeCell ref="A219:B219"/>
    <mergeCell ref="C219:L219"/>
    <mergeCell ref="M219:AK219"/>
    <mergeCell ref="AL219:AY219"/>
    <mergeCell ref="A220:B220"/>
    <mergeCell ref="C220:L220"/>
    <mergeCell ref="M220:AK220"/>
    <mergeCell ref="AL220:AY220"/>
    <mergeCell ref="A222:B222"/>
    <mergeCell ref="C222:L222"/>
    <mergeCell ref="M222:AK222"/>
    <mergeCell ref="AL222:AY222"/>
    <mergeCell ref="A223:B223"/>
    <mergeCell ref="C223:L223"/>
    <mergeCell ref="M223:AK223"/>
    <mergeCell ref="AL223:AY223"/>
    <mergeCell ref="A224:B224"/>
    <mergeCell ref="C224:L224"/>
    <mergeCell ref="M224:AK224"/>
    <mergeCell ref="AL224:AY224"/>
    <mergeCell ref="A225:B225"/>
    <mergeCell ref="C225:L225"/>
    <mergeCell ref="M225:AK225"/>
    <mergeCell ref="AL225:AY225"/>
    <mergeCell ref="A226:B226"/>
    <mergeCell ref="C226:L226"/>
    <mergeCell ref="M226:AK226"/>
    <mergeCell ref="AL226:AY226"/>
    <mergeCell ref="A227:B227"/>
    <mergeCell ref="C227:L227"/>
    <mergeCell ref="M227:AK227"/>
    <mergeCell ref="AL227:AY227"/>
    <mergeCell ref="A228:B228"/>
    <mergeCell ref="C228:L228"/>
    <mergeCell ref="M228:AK228"/>
    <mergeCell ref="AL228:AY228"/>
    <mergeCell ref="A229:B229"/>
    <mergeCell ref="C229:L229"/>
    <mergeCell ref="M229:AK229"/>
    <mergeCell ref="AL229:AY229"/>
    <mergeCell ref="A230:B230"/>
    <mergeCell ref="C230:L230"/>
    <mergeCell ref="M230:AK230"/>
    <mergeCell ref="AL230:AY230"/>
    <mergeCell ref="A231:B231"/>
    <mergeCell ref="C231:L231"/>
    <mergeCell ref="M231:AK231"/>
    <mergeCell ref="AL231:AY231"/>
    <mergeCell ref="A232:B232"/>
    <mergeCell ref="C232:L232"/>
    <mergeCell ref="M232:AK232"/>
    <mergeCell ref="AL232:AY232"/>
    <mergeCell ref="A234:B234"/>
    <mergeCell ref="C234:L234"/>
    <mergeCell ref="M234:AK234"/>
    <mergeCell ref="AL234:AY234"/>
    <mergeCell ref="A235:B235"/>
    <mergeCell ref="C235:L235"/>
    <mergeCell ref="M235:AK235"/>
    <mergeCell ref="AL235:AY235"/>
    <mergeCell ref="A236:B236"/>
    <mergeCell ref="C236:L236"/>
    <mergeCell ref="M236:AK236"/>
    <mergeCell ref="AL236:AY236"/>
    <mergeCell ref="A237:B237"/>
    <mergeCell ref="C237:L237"/>
    <mergeCell ref="M237:AK237"/>
    <mergeCell ref="AL237:AY237"/>
    <mergeCell ref="A238:B238"/>
    <mergeCell ref="C238:L238"/>
    <mergeCell ref="M238:AK238"/>
    <mergeCell ref="AL238:AY238"/>
    <mergeCell ref="A239:B239"/>
    <mergeCell ref="C239:L239"/>
    <mergeCell ref="M239:AK239"/>
    <mergeCell ref="AL239:AY239"/>
    <mergeCell ref="A240:B240"/>
    <mergeCell ref="C240:L240"/>
    <mergeCell ref="M240:AK240"/>
    <mergeCell ref="AL240:AY240"/>
    <mergeCell ref="A241:B241"/>
    <mergeCell ref="C241:L241"/>
    <mergeCell ref="M241:AK241"/>
    <mergeCell ref="AL241:AY241"/>
    <mergeCell ref="A242:B242"/>
    <mergeCell ref="C242:L242"/>
    <mergeCell ref="M242:AK242"/>
    <mergeCell ref="AL242:AY242"/>
    <mergeCell ref="A243:B243"/>
    <mergeCell ref="C243:L243"/>
    <mergeCell ref="M243:AK243"/>
    <mergeCell ref="AL243:AY243"/>
    <mergeCell ref="A244:B244"/>
    <mergeCell ref="C244:L244"/>
    <mergeCell ref="M244:AK244"/>
    <mergeCell ref="AL244:AY244"/>
    <mergeCell ref="AL16:AR16"/>
    <mergeCell ref="AS16:AY16"/>
    <mergeCell ref="O15:V15"/>
    <mergeCell ref="W15:AD15"/>
    <mergeCell ref="AE15:AK15"/>
    <mergeCell ref="O16:V16"/>
    <mergeCell ref="W16:AD16"/>
    <mergeCell ref="AE16:AK1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2" r:id="rId2"/>
  <rowBreaks count="4" manualBreakCount="4">
    <brk id="44" max="50" man="1"/>
    <brk id="89" max="50" man="1"/>
    <brk id="150" max="49" man="1"/>
    <brk id="19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2015-09-25T16:20:23Z</dcterms:modified>
  <cp:category/>
  <cp:version/>
  <cp:contentType/>
  <cp:contentStatus/>
</cp:coreProperties>
</file>