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90" yWindow="0" windowWidth="13440" windowHeight="9165" activeTab="0"/>
  </bookViews>
  <sheets>
    <sheet name="行政事業レビューシート" sheetId="1" r:id="rId1"/>
    <sheet name="入力規則等" sheetId="2" r:id="rId2"/>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<sst xmlns="http://schemas.openxmlformats.org/spreadsheetml/2006/main" count="732" uniqueCount="419">
  <si>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</si>
  <si>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</si>
  <si>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</si>
  <si>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</si>
  <si>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</si>
  <si>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</si>
  <si>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</si>
  <si>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</si>
  <si>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</si>
  <si>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</si>
  <si>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</si>
  <si>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</si>
  <si>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</si>
  <si>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</si>
  <si>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</si>
  <si>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</si>
  <si>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</si>
  <si>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</si>
  <si>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</si>
  <si>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</si>
  <si>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</si>
  <si>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</si>
  <si>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</si>
  <si>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</si>
  <si>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</si>
  <si>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</si>
  <si>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</si>
  <si>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</si>
  <si>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</si>
  <si>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</si>
  <si>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</si>
  <si>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</si>
  <si>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</si>
  <si>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</si>
  <si>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</si>
  <si>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</si>
  <si>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</si>
  <si>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</si>
  <si>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</si>
  <si>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</si>
  <si>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</si>
  <si>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</si>
  <si>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</si>
  <si>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</si>
  <si>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</si>
  <si>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</si>
  <si>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</si>
  <si>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</si>
  <si>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</si>
  <si>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</si>
  <si>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</si>
  <si>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</si>
  <si>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</si>
  <si>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</si>
  <si>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</si>
  <si>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</si>
  <si>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</si>
  <si>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</si>
  <si>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</si>
  <si>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</si>
  <si>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</si>
  <si>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</si>
  <si>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</si>
  <si>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</si>
  <si>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</si>
  <si>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</si>
  <si>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</si>
  <si>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</si>
  <si>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</si>
  <si>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</si>
  <si>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</si>
  <si>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</si>
  <si>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</si>
  <si>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</si>
  <si>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</si>
  <si>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</si>
  <si>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</si>
  <si>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</si>
  <si>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</si>
  <si>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</si>
  <si>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</si>
  <si>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</si>
  <si>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</si>
  <si>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</si>
  <si>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</si>
  <si>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</si>
  <si>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</si>
  <si>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</si>
  <si>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</si>
  <si>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</si>
  <si>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</si>
  <si>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</si>
  <si>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</si>
  <si>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</si>
  <si>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</si>
  <si>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</si>
  <si>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</si>
  <si>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</si>
  <si>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</si>
  <si>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</si>
  <si>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</si>
  <si>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</si>
  <si>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</si>
  <si>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</si>
  <si>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</si>
  <si>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</si>
  <si>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</si>
  <si>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</si>
  <si>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</si>
  <si>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</si>
  <si>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</si>
  <si>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</si>
  <si>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</si>
  <si>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</si>
  <si>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</si>
  <si>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</si>
  <si>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</si>
  <si>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</si>
  <si>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</si>
  <si>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</si>
  <si>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</si>
  <si>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</si>
  <si>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</si>
  <si>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</si>
  <si>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</si>
  <si>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</si>
  <si>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</si>
  <si>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</si>
  <si>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</si>
  <si>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</si>
  <si>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</si>
  <si>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</si>
  <si>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</si>
  <si>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</si>
  <si>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</si>
  <si>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</si>
  <si>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</si>
  <si>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</si>
  <si>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</si>
  <si>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</si>
  <si>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</si>
  <si>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</si>
  <si>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</si>
  <si>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</si>
  <si>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</si>
  <si>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</si>
  <si>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</si>
  <si>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</si>
  <si>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</si>
  <si>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</si>
  <si>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</si>
  <si>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</si>
  <si>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</si>
  <si>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</si>
  <si>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</si>
  <si>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</si>
  <si>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</si>
  <si>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</si>
  <si>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</si>
  <si>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</si>
  <si>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</si>
  <si>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</si>
  <si>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</si>
  <si>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</si>
  <si>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</si>
  <si>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</si>
  <si>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</si>
  <si>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</si>
  <si>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</si>
  <si>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</si>
  <si>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</si>
  <si>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</si>
  <si>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</si>
  <si>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</si>
  <si>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</si>
  <si>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</si>
  <si>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</si>
  <si>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</si>
  <si>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</si>
  <si>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</si>
  <si>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</si>
  <si>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</si>
  <si>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</si>
  <si>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</si>
  <si>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</si>
  <si>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</si>
  <si>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</si>
  <si>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</si>
  <si>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</si>
  <si>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</si>
  <si>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</si>
  <si>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</si>
  <si>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</si>
  <si>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</si>
  <si>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</si>
  <si>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</si>
  <si>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</si>
  <si>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</si>
  <si>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</si>
  <si>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</si>
  <si>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</si>
  <si>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</si>
  <si>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</si>
  <si>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</si>
  <si>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</si>
  <si>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</si>
  <si>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</si>
  <si>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</si>
  <si>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</si>
  <si>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</si>
  <si>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</si>
  <si>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</si>
  <si>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</si>
  <si>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</si>
  <si>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</si>
  <si>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</si>
  <si>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</si>
  <si>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</si>
  <si>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</si>
  <si>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</si>
  <si>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</si>
  <si>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</si>
  <si>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</si>
  <si>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</si>
  <si>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</si>
  <si>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</si>
  <si>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</si>
  <si>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</si>
  <si>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</si>
  <si>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</si>
  <si>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</si>
  <si>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</si>
  <si>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</si>
  <si>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</si>
  <si>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</si>
  <si>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</si>
  <si>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</si>
  <si>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</si>
  <si>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</si>
  <si>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</si>
  <si>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</si>
  <si>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</si>
  <si>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</si>
  <si>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</si>
  <si>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</si>
  <si>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</si>
  <si>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</si>
  <si>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</si>
  <si>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</si>
  <si>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</si>
  <si>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</si>
  <si>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</si>
  <si>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</si>
  <si>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</si>
  <si>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</si>
  <si>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</si>
  <si>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</si>
  <si>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</si>
  <si>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</si>
  <si>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</si>
  <si>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</si>
  <si>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</si>
  <si>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</si>
  <si>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</si>
  <si>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</si>
  <si>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</si>
  <si>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</si>
  <si>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</si>
  <si>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</si>
  <si>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</si>
  <si>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</si>
  <si>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</si>
  <si>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</si>
  <si>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</si>
  <si>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</si>
  <si>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</si>
  <si>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</si>
  <si>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</si>
  <si>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</si>
  <si>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</si>
  <si>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</si>
  <si>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</si>
  <si>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</si>
  <si>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</si>
  <si>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</si>
  <si>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</si>
  <si>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</si>
  <si>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</si>
  <si>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</si>
  <si>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</si>
  <si>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</si>
  <si>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</si>
  <si>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</si>
  <si>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</si>
  <si>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</si>
  <si>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</si>
  <si>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</si>
  <si>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</si>
  <si>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</si>
  <si>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</si>
  <si>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</si>
  <si>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</si>
  <si>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</si>
  <si>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</si>
  <si>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</si>
  <si>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</si>
  <si>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</si>
  <si>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</si>
  <si>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</si>
  <si>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</si>
  <si>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</si>
  <si>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</si>
  <si>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</si>
  <si>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</si>
  <si>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</si>
  <si>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</si>
  <si>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</si>
  <si>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</si>
  <si>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</si>
  <si>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</si>
  <si>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</si>
  <si>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</si>
  <si>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</si>
  <si>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</si>
  <si>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</si>
  <si>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</si>
  <si>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</si>
  <si>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</si>
  <si>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</si>
  <si>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</si>
  <si>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</si>
  <si>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</si>
  <si>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</si>
  <si>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</si>
  <si>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</si>
  <si>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</si>
  <si>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</si>
  <si>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</si>
  <si>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</si>
  <si>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</si>
  <si>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</si>
  <si>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</si>
  <si>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</si>
  <si>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</si>
  <si>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</si>
  <si>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</si>
  <si>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</si>
  <si>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</si>
  <si>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</si>
  <si>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</si>
  <si>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</si>
  <si>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</si>
  <si>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</si>
  <si>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</si>
  <si>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</si>
  <si>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</si>
  <si>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</si>
  <si>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</si>
  <si>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</si>
  <si>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</si>
  <si>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</si>
  <si>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</si>
  <si>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</si>
  <si>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</si>
  <si>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</si>
  <si>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B.</t>
  </si>
  <si>
    <t>B</t>
  </si>
  <si>
    <t>支　出　先</t>
  </si>
  <si>
    <t>業　務　概　要</t>
  </si>
  <si>
    <t>支　出　額
（百万円）</t>
  </si>
  <si>
    <t>C</t>
  </si>
  <si>
    <t>D</t>
  </si>
  <si>
    <t>E</t>
  </si>
  <si>
    <t>F</t>
  </si>
  <si>
    <t>G</t>
  </si>
  <si>
    <t>H</t>
  </si>
  <si>
    <t>　</t>
  </si>
  <si>
    <t>E.</t>
  </si>
  <si>
    <t>食料安定供給関係</t>
  </si>
  <si>
    <t>○</t>
  </si>
  <si>
    <r>
      <t>独立行政法人農畜産業振興機構法第1</t>
    </r>
    <r>
      <rPr>
        <sz val="11"/>
        <rFont val="ＭＳ Ｐゴシック"/>
        <family val="3"/>
      </rPr>
      <t>0条第４号</t>
    </r>
  </si>
  <si>
    <t>生産局</t>
  </si>
  <si>
    <t>農産部　園芸作物課</t>
  </si>
  <si>
    <t>農林水産省</t>
  </si>
  <si>
    <t xml:space="preserve"> 近年、異常気象などにより野菜の作柄が不安定となっている一方、加工・業務用野菜のニーズは高まっており、作柄安定技術の導入による安定供給体制の構築が喫緊の課題となっている。また、消費者ニーズの多様化に柔軟に対応するため、生産者、流通事業者、実需者、地域行政による、垂直連携型の大規模野菜産地づくりが必要となっている。さらに、青果物のトラック輸送については、ドライバーの不足、燃油価格の乱高下等により安定供給に支障が生じかねない状況である。このような状況を踏まえ、水田の有効活用も推進しつつ、既存産地の変革、発展を促進するとともに、地域行政も関与した垂直連携型の新しいタイプの野菜産地作りを進める等、野菜産地対策を総合的に実施する。</t>
  </si>
  <si>
    <t>-</t>
  </si>
  <si>
    <t>-</t>
  </si>
  <si>
    <t>％</t>
  </si>
  <si>
    <r>
      <t>円/</t>
    </r>
    <r>
      <rPr>
        <sz val="11"/>
        <rFont val="ＭＳ Ｐゴシック"/>
        <family val="3"/>
      </rPr>
      <t>ha</t>
    </r>
  </si>
  <si>
    <t>　　/</t>
  </si>
  <si>
    <t>面積
(ha)</t>
  </si>
  <si>
    <t>平成28年度交付額／事業実施面積　　　　　　　　　　</t>
  </si>
  <si>
    <t>新しい野菜産地づくり総合対策事業</t>
  </si>
  <si>
    <t>堺田　輝也</t>
  </si>
  <si>
    <t>食料・農業・農村基本計画
日本再興戦略
農林水産業・地域の活力創造プラン</t>
  </si>
  <si>
    <t>国土交通省</t>
  </si>
  <si>
    <t>モーダルシフト等推進事業</t>
  </si>
  <si>
    <t>事業実施面積（受益地を含む）</t>
  </si>
  <si>
    <t>-</t>
  </si>
  <si>
    <t>加工・業務用野菜生産基盤強化タイプ</t>
  </si>
  <si>
    <t>メガ野菜団地創出タイプ</t>
  </si>
  <si>
    <t>国産青果物高度供給タイプ</t>
  </si>
  <si>
    <t>平成28年度新規予算</t>
  </si>
  <si>
    <t>指定野菜（ばれいしょを除く）出荷量の増減率の平均（評価時期に、評価対象年の実績を把握できないため、年毎の目標値は、前年の実績値を評価する。）</t>
  </si>
  <si>
    <t>女性の社会進出、単身世帯の増加など国民のライフスタイルの変化に伴い、野菜については、加工・業務用野菜の需要が拡大するとともに、家計消費用野菜にあっても卸売市場を経由せず量販店との契約取引が増加するなど、実需者ニーズや流通構造が多様化しているとこと。それらに対応した国産野菜の安定供給体制の構築が強く求められているところであり、本事業は、国民や社会のニーズを的確に反映している。</t>
  </si>
  <si>
    <t>野菜は、国民の食生活において必要不可欠な食料である一方、近年、異常気象や連絡障害等により野菜の作柄が不安定になっていることから海外からの輸入加工品が増加する傾向にある。
このため、多様化する実需者ニーズや流通構造を的確に捉えた野菜の生産体制を加速化し、国産シェアの奪還や国民への安定供給を実現することは、国の責務である。</t>
  </si>
  <si>
    <t>青果物流通の効率化を推進するため、本事業においては、トラック輸送から鉄道輸送等に切替えるモーダルシフトなど青果物流通の変革に向けた新たな輸送手段等の「試験的な実証」に係る経費を支援することとしている。
また、物流業界を所管する国土交通省にあっては、モーダルシフト等の推進に向けたこれらの手法を「本格的な導入」する際に係る経費を支援することとしており、適切な役割分担ができている。</t>
  </si>
  <si>
    <t>ニーズが高まっている加工・業務用野菜に対する支援であること、また、家計消費用野菜についても、流通が多様化している中で、垂直連携による野菜の生産流通体制の構築支援は、野菜増産につながることから、目標達成に向けた支援策として、優先度の高い事業である。また、近年、輸入加工品が増加する傾向にあり、野菜の増産・安定供給を進め、国産シェアの奪還を図ることも、施策的に重要な位置づけにある。</t>
  </si>
  <si>
    <t>‐</t>
  </si>
  <si>
    <t>点検対象外</t>
  </si>
  <si>
    <t>本事業は、新規に要求する事業として問題はない。</t>
  </si>
  <si>
    <t>農業の持続的な発展
⑨需要構造等の変化に対応した生産・供給体制の改革</t>
  </si>
  <si>
    <t>野菜（ばれいしょを除く）の生産数量を平成37年までに1,395万トンまで増加させる（目標値は32年度時点の数値）。</t>
  </si>
  <si>
    <t>１.加工・業務用野菜生産基盤強化タイプ　　　　　　　　　　　　　　　　　
　輸入野菜からのシェア奪還に向け、加工・業務用野菜への転換を推進する団地を対象に、加工・業務用野菜の安定生産・安定供給に必要な土壌・土層改良、被覆資材の使用等の作柄安定技術を導入する場合に３年間支援する対策を実施。
２.メガ野菜団地創生タイプ
（１）露地野菜の大規模団地づくりに向け、機械化一貫体系の導入、高性能農業機械のオペレーターの育成等を支援。また、水田の有効活用により野菜団地を形成する際の小規模土地基盤整備等についても支援。
（２）施設野菜の大規模団地づくりに向け、次世代施設園芸拠点で得られた知見も活用しつつ、パイプハウスや高度環境制御装置の導入等を支援。
３.国産青果物高度供給タイプ
　生産者、流通事業者、実需者等が連携し、トラック輸送から鉄道・船舶輸送への切替え等によって流通の合理化・効率化を図る際に必要な技術実証や、新たな技術を活用した低温輸送システムの構築等を支援。</t>
  </si>
  <si>
    <t>-</t>
  </si>
  <si>
    <t>-</t>
  </si>
  <si>
    <t>-</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</si>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</sst>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quot;#,##0.#"/>
    <numFmt numFmtId="182" formatCode="#,##0;&quot;▲ &quot;#,##0&quot;％&quot;"/>
    <numFmt numFmtId="183" formatCode="#,##0.#;&quot;▲&quot;#,##0.#&quot;％&quot;"/>
    <numFmt numFmtId="184" formatCode="#,##0&quot;％&quot;"/>
    <numFmt numFmtId="185" formatCode="#,##0.#&quot;％&quot;"/>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8"/>
      <color indexed="8"/>
      <name val="ＭＳ ゴシック"/>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6"/>
      <color indexed="8"/>
      <name val="ＭＳ Ｐゴシック"/>
      <family val="3"/>
    </font>
    <font>
      <sz val="16"/>
      <color indexed="8"/>
      <name val="Calibri"/>
      <family val="2"/>
    </font>
    <font>
      <sz val="14"/>
      <color indexed="8"/>
      <name val="ＭＳ Ｐゴシック"/>
      <family val="3"/>
    </font>
    <font>
      <sz val="14"/>
      <color indexed="8"/>
      <name val="Calibri"/>
      <family val="2"/>
    </font>
    <font>
      <b/>
      <sz val="12"/>
      <color indexed="8"/>
      <name val="ＭＳ Ｐゴシック"/>
      <family val="3"/>
    </font>
    <font>
      <b/>
      <sz val="12"/>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hair"/>
      <bottom style="hair"/>
    </border>
    <border>
      <left/>
      <right/>
      <top style="hair"/>
      <bottom style="hair"/>
    </border>
    <border>
      <left/>
      <right style="thin"/>
      <top style="hair"/>
      <bottom style="hair"/>
    </border>
    <border>
      <left style="double"/>
      <right/>
      <top style="hair"/>
      <bottom style="hair"/>
    </border>
    <border>
      <left/>
      <right style="medium"/>
      <top style="hair"/>
      <bottom style="hair"/>
    </border>
    <border>
      <left style="double"/>
      <right/>
      <top style="thin"/>
      <bottom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double"/>
      <top style="thin"/>
      <bottom style="thin"/>
    </border>
    <border>
      <left/>
      <right style="double"/>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double"/>
      <top style="thin"/>
      <bottom style="hair"/>
    </border>
    <border>
      <left/>
      <right/>
      <top/>
      <bottom style="thin"/>
    </border>
    <border>
      <left/>
      <right style="medium"/>
      <top/>
      <bottom style="thin"/>
    </border>
    <border>
      <left style="medium"/>
      <right/>
      <top/>
      <bottom/>
    </border>
    <border>
      <left/>
      <right style="double"/>
      <top/>
      <bottom/>
    </border>
    <border>
      <left style="medium"/>
      <right/>
      <top/>
      <bottom style="thin"/>
    </border>
    <border>
      <left/>
      <right style="double"/>
      <top/>
      <bottom style="thin"/>
    </border>
    <border>
      <left/>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right/>
      <top style="thin"/>
      <bottom/>
    </border>
    <border>
      <left style="thin"/>
      <right/>
      <top/>
      <bottom/>
    </border>
    <border>
      <left style="medium"/>
      <right/>
      <top style="hair"/>
      <bottom style="hair"/>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double"/>
      <top style="thin"/>
      <bottom/>
    </border>
    <border>
      <left/>
      <right style="thin"/>
      <top style="thin"/>
      <bottom/>
    </border>
    <border>
      <left style="thin"/>
      <right/>
      <top style="thin"/>
      <bottom/>
    </border>
    <border diagonalUp="1">
      <left style="thin"/>
      <right style="thin"/>
      <top style="thin"/>
      <bottom/>
      <diagonal style="thin"/>
    </border>
    <border diagonalUp="1">
      <left style="thin"/>
      <right style="medium"/>
      <top style="thin"/>
      <bottom/>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double"/>
      <right/>
      <top style="thin"/>
      <bottom/>
    </border>
    <border>
      <left style="double"/>
      <right/>
      <top/>
      <bottom style="thin"/>
    </border>
    <border>
      <left style="medium"/>
      <right style="thin"/>
      <top/>
      <bottom/>
    </border>
    <border>
      <left style="medium"/>
      <right style="thin"/>
      <top/>
      <bottom style="thin"/>
    </border>
    <border>
      <left/>
      <right style="thin"/>
      <top/>
      <bottom/>
    </border>
    <border>
      <left style="thin"/>
      <right style="medium"/>
      <top style="thin"/>
      <bottom/>
    </border>
    <border>
      <left style="medium"/>
      <right/>
      <top style="medium"/>
      <bottom style="medium"/>
    </border>
    <border>
      <left/>
      <right style="medium"/>
      <top style="thin"/>
      <bottom style="hair"/>
    </border>
    <border>
      <left style="medium"/>
      <right/>
      <top style="dashed"/>
      <bottom/>
    </border>
    <border>
      <left/>
      <right style="double"/>
      <top style="dashed"/>
      <bottom/>
    </border>
    <border>
      <left style="double"/>
      <right style="thin"/>
      <top style="thin"/>
      <bottom style="thin"/>
    </border>
    <border diagonalUp="1">
      <left style="thin"/>
      <right style="thin"/>
      <top style="thin"/>
      <bottom style="thin"/>
      <diagonal style="thin"/>
    </border>
    <border>
      <left style="thin"/>
      <right/>
      <top style="hair"/>
      <bottom style="thin"/>
    </border>
    <border>
      <left/>
      <right/>
      <top style="hair"/>
      <bottom style="thin"/>
    </border>
    <border>
      <left/>
      <right style="thin"/>
      <top style="hair"/>
      <bottom style="thin"/>
    </border>
    <border>
      <left/>
      <right style="medium"/>
      <top style="hair"/>
      <bottom style="thin"/>
    </border>
    <border diagonalUp="1">
      <left style="thin"/>
      <right style="medium"/>
      <top style="thin"/>
      <bottom style="thin"/>
      <diagonal style="thin"/>
    </border>
    <border>
      <left style="medium"/>
      <right/>
      <top style="thin"/>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thin"/>
      <right/>
      <top/>
      <bottom style="hair"/>
    </border>
    <border>
      <left/>
      <right/>
      <top/>
      <bottom style="hair"/>
    </border>
    <border>
      <left/>
      <right style="medium"/>
      <top/>
      <bottom style="hair"/>
    </border>
    <border>
      <left style="medium"/>
      <right/>
      <top style="thin"/>
      <bottom style="medium"/>
    </border>
    <border>
      <left/>
      <right style="thin"/>
      <top style="thin"/>
      <bottom style="medium"/>
    </border>
    <border>
      <left/>
      <right style="medium"/>
      <top style="thin"/>
      <bottom/>
    </border>
    <border>
      <left style="medium"/>
      <right/>
      <top/>
      <bottom style="medium"/>
    </border>
    <border>
      <left style="medium"/>
      <right/>
      <top style="hair"/>
      <bottom style="thin"/>
    </border>
    <border>
      <left style="double"/>
      <right/>
      <top style="medium"/>
      <bottom style="thin"/>
    </border>
    <border>
      <left/>
      <right style="thin"/>
      <top style="medium"/>
      <bottom style="thin"/>
    </border>
    <border>
      <left style="medium"/>
      <right/>
      <top style="thin"/>
      <bottom style="hair"/>
    </border>
    <border>
      <left style="thin"/>
      <right/>
      <top style="thin"/>
      <bottom style="medium"/>
    </border>
    <border>
      <left style="double"/>
      <right/>
      <top style="hair"/>
      <bottom style="thin"/>
    </border>
    <border>
      <left/>
      <right style="dashed"/>
      <top style="thin"/>
      <bottom style="medium"/>
    </border>
    <border>
      <left style="hair"/>
      <right/>
      <top style="hair"/>
      <bottom style="thin"/>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left style="thin"/>
      <right/>
      <top style="medium"/>
      <bottom style="thin"/>
    </border>
    <border>
      <left style="double"/>
      <right/>
      <top style="dashed"/>
      <bottom style="hair"/>
    </border>
    <border>
      <left/>
      <right/>
      <top style="dashed"/>
      <bottom style="hair"/>
    </border>
    <border>
      <left/>
      <right style="double"/>
      <top style="medium"/>
      <bottom/>
    </border>
    <border>
      <left/>
      <right style="double"/>
      <top/>
      <bottom style="medium"/>
    </border>
    <border>
      <left style="dashed"/>
      <right/>
      <top style="thin"/>
      <bottom style="medium"/>
    </border>
    <border diagonalUp="1">
      <left style="thin"/>
      <right/>
      <top style="thin"/>
      <bottom style="medium"/>
      <diagonal style="thin"/>
    </border>
    <border>
      <left style="double"/>
      <right/>
      <top/>
      <bottom style="hair"/>
    </border>
    <border>
      <left/>
      <right style="thin"/>
      <top/>
      <bottom style="hair"/>
    </border>
    <border>
      <left/>
      <right/>
      <top style="thin"/>
      <bottom style="dashed"/>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right style="thin"/>
      <top style="thin"/>
      <bottom style="medium"/>
      <diagonal style="thin"/>
    </border>
    <border>
      <left style="thin"/>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right style="hair"/>
      <top style="hair"/>
      <bottom style="hair"/>
    </border>
    <border>
      <left/>
      <right style="hair"/>
      <top style="hair"/>
      <bottom style="thin"/>
    </border>
    <border diagonalUp="1">
      <left style="thin"/>
      <right style="thin"/>
      <top style="hair"/>
      <bottom style="hair"/>
      <diagonal style="hair"/>
    </border>
    <border diagonalUp="1">
      <left style="thin"/>
      <right style="medium"/>
      <top style="hair"/>
      <bottom style="hair"/>
      <diagonal style="hair"/>
    </border>
    <border>
      <left style="medium"/>
      <right style="thin"/>
      <top style="thin"/>
      <bottom style="hair"/>
    </border>
    <border>
      <left style="thin"/>
      <right style="thin"/>
      <top style="thin"/>
      <bottom style="hair"/>
    </border>
    <border>
      <left style="thin"/>
      <right style="double"/>
      <top style="thin"/>
      <bottom style="hair"/>
    </border>
    <border>
      <left style="thin"/>
      <right/>
      <top/>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47" fillId="0" borderId="0">
      <alignment vertical="center"/>
      <protection/>
    </xf>
    <xf numFmtId="0" fontId="4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3" fillId="32" borderId="0" applyNumberFormat="0" applyBorder="0" applyAlignment="0" applyProtection="0"/>
  </cellStyleXfs>
  <cellXfs count="670">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4" fillId="0" borderId="14" xfId="0" applyFont="1" applyBorder="1" applyAlignment="1">
      <alignment horizontal="justify" vertical="center" wrapText="1"/>
    </xf>
    <xf numFmtId="0" fontId="65"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5"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4"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6"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177" fontId="0" fillId="0" borderId="34"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36" xfId="0" applyNumberFormat="1" applyFont="1" applyFill="1" applyBorder="1" applyAlignment="1" applyProtection="1">
      <alignment horizontal="center" vertical="center"/>
      <protection locked="0"/>
    </xf>
    <xf numFmtId="0" fontId="0" fillId="0" borderId="3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9"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38" xfId="0" applyNumberFormat="1" applyFont="1" applyFill="1" applyBorder="1" applyAlignment="1" applyProtection="1">
      <alignment horizontal="right" vertical="center"/>
      <protection locked="0"/>
    </xf>
    <xf numFmtId="0" fontId="0" fillId="0" borderId="39"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7" fontId="0" fillId="0" borderId="42"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43"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44" xfId="0" applyNumberFormat="1" applyFont="1" applyFill="1" applyBorder="1" applyAlignment="1" applyProtection="1">
      <alignment horizontal="right" vertical="center"/>
      <protection locked="0"/>
    </xf>
    <xf numFmtId="177" fontId="0" fillId="0" borderId="42"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0" fontId="0" fillId="0" borderId="45"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9" fillId="0" borderId="48" xfId="0" applyFont="1" applyBorder="1" applyAlignment="1" applyProtection="1">
      <alignment horizontal="left" vertical="center" wrapText="1"/>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177" fontId="0" fillId="0" borderId="48" xfId="0" applyNumberFormat="1" applyFont="1" applyFill="1" applyBorder="1" applyAlignment="1" applyProtection="1">
      <alignment horizontal="right" vertical="center"/>
      <protection locked="0"/>
    </xf>
    <xf numFmtId="177" fontId="0" fillId="0" borderId="46" xfId="0" applyNumberFormat="1" applyFont="1" applyFill="1" applyBorder="1" applyAlignment="1" applyProtection="1">
      <alignment horizontal="right" vertical="center"/>
      <protection locked="0"/>
    </xf>
    <xf numFmtId="177" fontId="0" fillId="0" borderId="49" xfId="0" applyNumberFormat="1" applyFont="1" applyFill="1" applyBorder="1" applyAlignment="1" applyProtection="1">
      <alignment horizontal="right" vertical="center"/>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0" fontId="0" fillId="36" borderId="50" xfId="0" applyFont="1" applyFill="1" applyBorder="1" applyAlignment="1">
      <alignment horizontal="center" vertical="center"/>
    </xf>
    <xf numFmtId="0" fontId="0" fillId="36" borderId="51" xfId="0" applyFont="1" applyFill="1" applyBorder="1" applyAlignment="1">
      <alignment horizontal="center" vertical="center"/>
    </xf>
    <xf numFmtId="180" fontId="0" fillId="0" borderId="50" xfId="0" applyNumberFormat="1" applyFont="1" applyFill="1" applyBorder="1" applyAlignment="1" applyProtection="1">
      <alignment horizontal="center" vertical="center" shrinkToFit="1"/>
      <protection locked="0"/>
    </xf>
    <xf numFmtId="178" fontId="0" fillId="0" borderId="31" xfId="0" applyNumberFormat="1" applyFont="1" applyBorder="1" applyAlignment="1" applyProtection="1">
      <alignment horizontal="left" vertical="center"/>
      <protection locked="0"/>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42"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wrapText="1"/>
    </xf>
    <xf numFmtId="0" fontId="0" fillId="33" borderId="42"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21" xfId="0" applyFont="1" applyBorder="1" applyAlignment="1">
      <alignment vertical="center"/>
    </xf>
    <xf numFmtId="0" fontId="0" fillId="0" borderId="42"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11" fillId="33" borderId="52" xfId="0" applyFont="1" applyFill="1" applyBorder="1" applyAlignment="1">
      <alignment horizontal="center" vertical="center" wrapText="1"/>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0" xfId="0" applyBorder="1" applyAlignment="1">
      <alignment horizontal="center" vertical="center"/>
    </xf>
    <xf numFmtId="0" fontId="0" fillId="0" borderId="55" xfId="0" applyBorder="1" applyAlignment="1">
      <alignment horizontal="center" vertical="center"/>
    </xf>
    <xf numFmtId="0" fontId="0" fillId="33" borderId="50" xfId="0" applyFont="1" applyFill="1" applyBorder="1" applyAlignment="1">
      <alignment horizontal="center" vertical="center"/>
    </xf>
    <xf numFmtId="0" fontId="0" fillId="33" borderId="56" xfId="0" applyFont="1" applyFill="1" applyBorder="1" applyAlignment="1">
      <alignment horizontal="center" vertical="center"/>
    </xf>
    <xf numFmtId="0" fontId="14" fillId="0" borderId="57" xfId="0" applyFont="1" applyFill="1" applyBorder="1" applyAlignment="1">
      <alignment horizontal="center" vertical="center" shrinkToFit="1"/>
    </xf>
    <xf numFmtId="0" fontId="0" fillId="0" borderId="58" xfId="0" applyFill="1" applyBorder="1" applyAlignment="1">
      <alignment horizontal="center" vertical="center" shrinkToFit="1"/>
    </xf>
    <xf numFmtId="0" fontId="0" fillId="0" borderId="59" xfId="0" applyFill="1" applyBorder="1" applyAlignment="1">
      <alignment horizontal="center" vertical="center" shrinkToFit="1"/>
    </xf>
    <xf numFmtId="0" fontId="0" fillId="33" borderId="33" xfId="0" applyFont="1" applyFill="1" applyBorder="1" applyAlignment="1">
      <alignment horizontal="center" vertical="center"/>
    </xf>
    <xf numFmtId="0" fontId="0" fillId="36" borderId="33"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50" xfId="0" applyFont="1" applyFill="1" applyBorder="1" applyAlignment="1">
      <alignment horizontal="center" vertical="center" shrinkToFit="1"/>
    </xf>
    <xf numFmtId="0" fontId="9" fillId="33" borderId="51" xfId="0" applyFont="1" applyFill="1" applyBorder="1" applyAlignment="1">
      <alignment horizontal="center" vertical="center" shrinkToFit="1"/>
    </xf>
    <xf numFmtId="0" fontId="11" fillId="0" borderId="60" xfId="0" applyFont="1" applyFill="1" applyBorder="1" applyAlignment="1" applyProtection="1">
      <alignment horizontal="center" vertical="center" wrapText="1"/>
      <protection locked="0"/>
    </xf>
    <xf numFmtId="0" fontId="0" fillId="0" borderId="50" xfId="0" applyFill="1" applyBorder="1" applyAlignment="1" applyProtection="1">
      <alignment horizontal="center" vertical="center" wrapText="1"/>
      <protection locked="0"/>
    </xf>
    <xf numFmtId="0" fontId="19" fillId="33" borderId="42"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0" borderId="42"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177" fontId="0" fillId="0" borderId="61"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3" borderId="42"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20" fillId="0" borderId="42"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20" fillId="0" borderId="22" xfId="0" applyFont="1" applyFill="1" applyBorder="1" applyAlignment="1" applyProtection="1">
      <alignment vertical="center" wrapText="1"/>
      <protection locked="0"/>
    </xf>
    <xf numFmtId="0" fontId="0" fillId="0" borderId="62"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15" fillId="37" borderId="63" xfId="0" applyFont="1" applyFill="1" applyBorder="1" applyAlignment="1">
      <alignment horizontal="center" vertical="center" wrapText="1"/>
    </xf>
    <xf numFmtId="0" fontId="15" fillId="37" borderId="64" xfId="0" applyFont="1" applyFill="1" applyBorder="1" applyAlignment="1">
      <alignment horizontal="center" vertical="center" wrapText="1"/>
    </xf>
    <xf numFmtId="0" fontId="15" fillId="37" borderId="65"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0" fillId="0" borderId="60" xfId="0" applyBorder="1" applyAlignment="1">
      <alignment horizontal="center" vertical="center"/>
    </xf>
    <xf numFmtId="0" fontId="0" fillId="0" borderId="67" xfId="0"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2" xfId="0" applyFont="1"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41" xfId="0" applyFill="1" applyBorder="1" applyAlignment="1">
      <alignment horizontal="center" vertical="center" shrinkToFit="1"/>
    </xf>
    <xf numFmtId="0" fontId="0" fillId="36" borderId="42" xfId="0" applyFont="1" applyFill="1" applyBorder="1" applyAlignment="1">
      <alignment horizontal="center" vertical="center"/>
    </xf>
    <xf numFmtId="0" fontId="9" fillId="33" borderId="42"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11" fillId="0" borderId="68" xfId="0" applyFont="1" applyFill="1" applyBorder="1" applyAlignment="1" applyProtection="1">
      <alignment horizontal="center" vertical="center" wrapText="1"/>
      <protection locked="0"/>
    </xf>
    <xf numFmtId="0" fontId="0" fillId="0" borderId="56" xfId="0" applyFill="1" applyBorder="1" applyAlignment="1" applyProtection="1">
      <alignment horizontal="center" vertical="center" wrapText="1"/>
      <protection locked="0"/>
    </xf>
    <xf numFmtId="0" fontId="0" fillId="0" borderId="42" xfId="0" applyFont="1" applyFill="1" applyBorder="1" applyAlignment="1" applyProtection="1">
      <alignment vertical="center" shrinkToFit="1"/>
      <protection locked="0"/>
    </xf>
    <xf numFmtId="0" fontId="11" fillId="35" borderId="66" xfId="0" applyFont="1" applyFill="1" applyBorder="1" applyAlignment="1">
      <alignment horizontal="center" vertical="center" wrapText="1"/>
    </xf>
    <xf numFmtId="0" fontId="11" fillId="35" borderId="6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0" borderId="12" xfId="0" applyFont="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8"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4" fillId="33" borderId="42"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69" xfId="0" applyFont="1" applyBorder="1" applyAlignment="1" applyProtection="1">
      <alignment horizontal="center" vertical="center" shrinkToFit="1"/>
      <protection locked="0"/>
    </xf>
    <xf numFmtId="0" fontId="0" fillId="0" borderId="60" xfId="0"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34" borderId="70" xfId="0" applyFont="1" applyFill="1" applyBorder="1" applyAlignment="1">
      <alignment horizontal="right" vertical="center"/>
    </xf>
    <xf numFmtId="0" fontId="0" fillId="34" borderId="71" xfId="0" applyFont="1" applyFill="1" applyBorder="1" applyAlignment="1">
      <alignment horizontal="right" vertical="center"/>
    </xf>
    <xf numFmtId="0" fontId="14" fillId="33" borderId="42" xfId="0" applyFont="1" applyFill="1"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42"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0" fontId="11" fillId="36" borderId="72"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2"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0" fillId="36" borderId="77"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14" xfId="0" applyFont="1" applyFill="1" applyBorder="1" applyAlignment="1" applyProtection="1">
      <alignment horizontal="center" vertical="center" shrinkToFit="1"/>
      <protection locked="0"/>
    </xf>
    <xf numFmtId="0" fontId="0" fillId="0" borderId="70" xfId="0" applyFont="1" applyBorder="1" applyAlignment="1">
      <alignment horizontal="right" vertical="center"/>
    </xf>
    <xf numFmtId="0" fontId="0" fillId="0" borderId="71" xfId="0" applyFont="1" applyBorder="1" applyAlignment="1">
      <alignment horizontal="right"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75" xfId="0" applyFont="1" applyFill="1" applyBorder="1" applyAlignment="1" applyProtection="1">
      <alignment horizontal="center" vertical="center" shrinkToFit="1"/>
      <protection locked="0"/>
    </xf>
    <xf numFmtId="0" fontId="0" fillId="36" borderId="42" xfId="0" applyFont="1" applyFill="1" applyBorder="1" applyAlignment="1">
      <alignment horizontal="center" vertical="center"/>
    </xf>
    <xf numFmtId="0" fontId="0" fillId="34" borderId="75" xfId="0" applyFont="1" applyFill="1" applyBorder="1" applyAlignment="1">
      <alignment horizontal="center" vertical="center"/>
    </xf>
    <xf numFmtId="0" fontId="21" fillId="36" borderId="79" xfId="0" applyFont="1" applyFill="1" applyBorder="1" applyAlignment="1">
      <alignment horizontal="left" vertical="center" wrapText="1"/>
    </xf>
    <xf numFmtId="0" fontId="21" fillId="36" borderId="80" xfId="0" applyFont="1" applyFill="1" applyBorder="1" applyAlignment="1">
      <alignment horizontal="left" vertical="center" wrapText="1"/>
    </xf>
    <xf numFmtId="0" fontId="11" fillId="36" borderId="0" xfId="0" applyFont="1" applyFill="1" applyBorder="1" applyAlignment="1">
      <alignment horizontal="center" vertical="center" wrapText="1"/>
    </xf>
    <xf numFmtId="0" fontId="11" fillId="36" borderId="53"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55" xfId="0" applyFont="1" applyFill="1" applyBorder="1" applyAlignment="1">
      <alignment horizontal="center" vertical="center" wrapText="1"/>
    </xf>
    <xf numFmtId="0" fontId="0" fillId="36" borderId="69"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12" xfId="0" applyFill="1" applyBorder="1" applyAlignment="1">
      <alignment horizontal="center" vertical="center"/>
    </xf>
    <xf numFmtId="0" fontId="0" fillId="34" borderId="40" xfId="0" applyFill="1" applyBorder="1" applyAlignment="1">
      <alignment horizontal="center" vertical="center"/>
    </xf>
    <xf numFmtId="0" fontId="0" fillId="34" borderId="41" xfId="0" applyFill="1" applyBorder="1" applyAlignment="1">
      <alignment horizontal="center" vertical="center"/>
    </xf>
    <xf numFmtId="0" fontId="0" fillId="36" borderId="69"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8"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50" xfId="0" applyFont="1" applyFill="1" applyBorder="1" applyAlignment="1">
      <alignment horizontal="center" vertical="center"/>
    </xf>
    <xf numFmtId="0" fontId="0" fillId="36" borderId="56" xfId="0" applyFont="1" applyFill="1" applyBorder="1" applyAlignment="1">
      <alignment horizontal="center" vertical="center"/>
    </xf>
    <xf numFmtId="0" fontId="0" fillId="34" borderId="60"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protection locked="0"/>
    </xf>
    <xf numFmtId="0" fontId="0" fillId="34" borderId="6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1" xfId="0" applyFont="1" applyFill="1" applyBorder="1" applyAlignment="1" applyProtection="1">
      <alignment horizontal="left" vertical="center"/>
      <protection locked="0"/>
    </xf>
    <xf numFmtId="0" fontId="0" fillId="34" borderId="5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6" borderId="42"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0" borderId="75" xfId="0" applyFont="1" applyBorder="1" applyAlignment="1">
      <alignment horizontal="center" vertical="center"/>
    </xf>
    <xf numFmtId="0" fontId="0" fillId="33" borderId="69"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68" xfId="0" applyFont="1" applyFill="1" applyBorder="1" applyAlignment="1">
      <alignment horizontal="center" vertical="center"/>
    </xf>
    <xf numFmtId="0" fontId="0" fillId="0" borderId="12" xfId="0" applyFont="1" applyBorder="1" applyAlignment="1">
      <alignment horizontal="right" vertical="center"/>
    </xf>
    <xf numFmtId="0" fontId="0" fillId="0" borderId="40" xfId="0" applyFont="1" applyBorder="1" applyAlignment="1">
      <alignment horizontal="right" vertical="center"/>
    </xf>
    <xf numFmtId="0" fontId="0" fillId="0" borderId="13" xfId="0" applyFont="1" applyBorder="1" applyAlignment="1">
      <alignment horizontal="right" vertical="center"/>
    </xf>
    <xf numFmtId="0" fontId="0" fillId="36" borderId="75" xfId="0" applyFont="1" applyFill="1" applyBorder="1" applyAlignment="1">
      <alignment horizontal="center" vertical="center" wrapText="1"/>
    </xf>
    <xf numFmtId="0" fontId="0" fillId="36" borderId="75" xfId="0" applyFont="1" applyFill="1" applyBorder="1" applyAlignment="1">
      <alignment horizontal="center" vertical="center"/>
    </xf>
    <xf numFmtId="0" fontId="0" fillId="36" borderId="82" xfId="0" applyFont="1" applyFill="1" applyBorder="1" applyAlignment="1">
      <alignment horizontal="center" vertical="center"/>
    </xf>
    <xf numFmtId="0" fontId="0" fillId="34" borderId="7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75" xfId="0" applyFont="1" applyFill="1" applyBorder="1" applyAlignment="1" applyProtection="1">
      <alignment horizontal="center" vertical="center" shrinkToFit="1"/>
      <protection locked="0"/>
    </xf>
    <xf numFmtId="0" fontId="0" fillId="0" borderId="77"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0" fillId="33" borderId="42"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14" xfId="0" applyFont="1" applyBorder="1" applyAlignment="1" applyProtection="1">
      <alignment horizontal="center" vertical="center" shrinkToFit="1"/>
      <protection locked="0"/>
    </xf>
    <xf numFmtId="0" fontId="6" fillId="33" borderId="83"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0" fillId="34" borderId="4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84"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10" fillId="33" borderId="87"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88" xfId="0" applyNumberFormat="1" applyFont="1" applyFill="1" applyBorder="1" applyAlignment="1">
      <alignment horizontal="right" vertical="center"/>
    </xf>
    <xf numFmtId="177" fontId="0" fillId="0" borderId="8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177" fontId="0" fillId="0" borderId="93" xfId="0" applyNumberFormat="1" applyFont="1" applyFill="1" applyBorder="1" applyAlignment="1">
      <alignment horizontal="right" vertical="center"/>
    </xf>
    <xf numFmtId="9" fontId="0" fillId="0" borderId="14" xfId="0" applyNumberFormat="1" applyFont="1" applyFill="1" applyBorder="1" applyAlignment="1">
      <alignment horizontal="center" vertical="center"/>
    </xf>
    <xf numFmtId="0" fontId="0" fillId="0" borderId="77"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10" fillId="0" borderId="39"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8" fillId="36" borderId="42"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10" fillId="0" borderId="42"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6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8" xfId="0"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34" borderId="60" xfId="0" applyFont="1" applyFill="1" applyBorder="1" applyAlignment="1" applyProtection="1">
      <alignment horizontal="center" vertical="center" wrapText="1" shrinkToFit="1"/>
      <protection locked="0"/>
    </xf>
    <xf numFmtId="0" fontId="0" fillId="34" borderId="68"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81" xfId="0" applyFont="1" applyFill="1" applyBorder="1" applyAlignment="1" applyProtection="1">
      <alignment horizontal="center" vertical="center" wrapText="1" shrinkToFit="1"/>
      <protection locked="0"/>
    </xf>
    <xf numFmtId="0" fontId="0" fillId="34" borderId="50"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10" fillId="33" borderId="34" xfId="65"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0" fillId="33" borderId="33"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10" fillId="33" borderId="56" xfId="65" applyFont="1" applyFill="1" applyBorder="1" applyAlignment="1" applyProtection="1">
      <alignment horizontal="center" vertical="center" wrapText="1"/>
      <protection/>
    </xf>
    <xf numFmtId="0" fontId="0" fillId="37" borderId="66" xfId="0" applyFont="1" applyFill="1" applyBorder="1" applyAlignment="1">
      <alignment horizontal="center" vertical="center"/>
    </xf>
    <xf numFmtId="0" fontId="0" fillId="37" borderId="60" xfId="0" applyFont="1" applyFill="1" applyBorder="1" applyAlignment="1">
      <alignment horizontal="center" vertical="center"/>
    </xf>
    <xf numFmtId="0" fontId="0" fillId="37" borderId="68" xfId="0" applyFont="1" applyFill="1" applyBorder="1" applyAlignment="1">
      <alignment horizontal="center" vertical="center"/>
    </xf>
    <xf numFmtId="0" fontId="0" fillId="34" borderId="39"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94"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43" xfId="65" applyFont="1" applyFill="1" applyBorder="1" applyAlignment="1" applyProtection="1">
      <alignment horizontal="center" vertical="center" wrapText="1" shrinkToFit="1"/>
      <protection/>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15" fillId="33" borderId="65"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0" fillId="0" borderId="96" xfId="0" applyFill="1" applyBorder="1" applyAlignment="1">
      <alignment horizontal="center" vertical="center"/>
    </xf>
    <xf numFmtId="0" fontId="0" fillId="0" borderId="97" xfId="0" applyFill="1" applyBorder="1" applyAlignment="1">
      <alignment horizontal="center" vertical="center"/>
    </xf>
    <xf numFmtId="0" fontId="0" fillId="0" borderId="96" xfId="0" applyFill="1" applyBorder="1" applyAlignment="1" applyProtection="1">
      <alignment horizontal="left" vertical="center" wrapText="1"/>
      <protection locked="0"/>
    </xf>
    <xf numFmtId="0" fontId="0" fillId="0" borderId="98" xfId="0" applyFill="1" applyBorder="1" applyAlignment="1" applyProtection="1">
      <alignment horizontal="left" vertical="center" wrapText="1"/>
      <protection locked="0"/>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center" vertical="center" shrinkToFit="1"/>
      <protection locked="0"/>
    </xf>
    <xf numFmtId="0" fontId="0" fillId="0" borderId="10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3"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66" xfId="0" applyFont="1" applyFill="1" applyBorder="1" applyAlignment="1">
      <alignment horizontal="center" vertical="center" textRotation="255" wrapText="1"/>
    </xf>
    <xf numFmtId="0" fontId="13" fillId="33" borderId="104" xfId="0" applyFont="1" applyFill="1" applyBorder="1" applyAlignment="1">
      <alignment horizontal="center" vertical="center" textRotation="255" wrapText="1"/>
    </xf>
    <xf numFmtId="0" fontId="13" fillId="33" borderId="52"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5"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06" xfId="0" applyFont="1" applyFill="1" applyBorder="1" applyAlignment="1" applyProtection="1">
      <alignment horizontal="left" vertical="top" wrapText="1"/>
      <protection locked="0"/>
    </xf>
    <xf numFmtId="0" fontId="0" fillId="0" borderId="90" xfId="0" applyFont="1" applyFill="1" applyBorder="1" applyAlignment="1" applyProtection="1">
      <alignment horizontal="left" vertical="top" wrapText="1"/>
      <protection locked="0"/>
    </xf>
    <xf numFmtId="0" fontId="0" fillId="0" borderId="91" xfId="0" applyFont="1" applyFill="1" applyBorder="1" applyAlignment="1" applyProtection="1">
      <alignment horizontal="left" vertical="top" wrapText="1"/>
      <protection locked="0"/>
    </xf>
    <xf numFmtId="0" fontId="11" fillId="36" borderId="102"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03" xfId="0" applyFont="1" applyFill="1" applyBorder="1" applyAlignment="1">
      <alignment horizontal="center" vertical="center" wrapText="1"/>
    </xf>
    <xf numFmtId="0" fontId="17" fillId="0" borderId="107"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17" fillId="0" borderId="108" xfId="0" applyFont="1" applyBorder="1" applyAlignment="1" applyProtection="1">
      <alignment horizontal="center" vertical="center"/>
      <protection locked="0"/>
    </xf>
    <xf numFmtId="0" fontId="17" fillId="0" borderId="65" xfId="0" applyFont="1" applyBorder="1" applyAlignment="1" applyProtection="1">
      <alignment horizontal="center" vertical="center"/>
      <protection locked="0"/>
    </xf>
    <xf numFmtId="0" fontId="0" fillId="0" borderId="77" xfId="0" applyFont="1" applyFill="1" applyBorder="1" applyAlignment="1">
      <alignment horizontal="center" vertical="center"/>
    </xf>
    <xf numFmtId="0" fontId="0" fillId="0" borderId="60" xfId="0" applyFont="1" applyBorder="1" applyAlignment="1">
      <alignment horizontal="center" vertical="center"/>
    </xf>
    <xf numFmtId="0" fontId="0" fillId="0" borderId="69" xfId="0" applyFont="1" applyFill="1" applyBorder="1" applyAlignment="1">
      <alignment horizontal="center" vertical="center"/>
    </xf>
    <xf numFmtId="0" fontId="0" fillId="0" borderId="68" xfId="0" applyFont="1" applyBorder="1" applyAlignment="1">
      <alignment horizontal="center" vertical="center"/>
    </xf>
    <xf numFmtId="0" fontId="9" fillId="0" borderId="69" xfId="0" applyFont="1" applyBorder="1" applyAlignment="1">
      <alignment horizontal="center" vertical="center" wrapText="1"/>
    </xf>
    <xf numFmtId="0" fontId="9" fillId="0" borderId="60" xfId="0" applyFont="1" applyBorder="1" applyAlignment="1">
      <alignment horizontal="center" vertical="center"/>
    </xf>
    <xf numFmtId="0" fontId="9" fillId="0" borderId="68" xfId="0" applyFont="1" applyBorder="1" applyAlignment="1">
      <alignment horizontal="center" vertical="center"/>
    </xf>
    <xf numFmtId="0" fontId="9" fillId="0" borderId="104" xfId="0" applyFont="1" applyBorder="1" applyAlignment="1">
      <alignment horizontal="center" vertical="center"/>
    </xf>
    <xf numFmtId="177" fontId="0" fillId="0" borderId="84" xfId="0" applyNumberFormat="1" applyFont="1" applyFill="1" applyBorder="1" applyAlignment="1" applyProtection="1">
      <alignment horizontal="right" vertical="center"/>
      <protection locked="0"/>
    </xf>
    <xf numFmtId="0" fontId="0" fillId="0" borderId="42"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94" xfId="0" applyFont="1" applyFill="1" applyBorder="1" applyAlignment="1">
      <alignment horizontal="center" vertical="center"/>
    </xf>
    <xf numFmtId="0" fontId="0" fillId="37" borderId="20" xfId="0" applyFont="1" applyFill="1" applyBorder="1" applyAlignment="1">
      <alignment horizontal="center" vertical="center"/>
    </xf>
    <xf numFmtId="0" fontId="0" fillId="37" borderId="102"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69" xfId="0" applyFont="1" applyFill="1" applyBorder="1" applyAlignment="1">
      <alignment horizontal="center" vertical="center"/>
    </xf>
    <xf numFmtId="0" fontId="0" fillId="37" borderId="104" xfId="0" applyFont="1" applyFill="1" applyBorder="1" applyAlignment="1">
      <alignment horizontal="center" vertical="center"/>
    </xf>
    <xf numFmtId="0" fontId="0" fillId="0" borderId="109"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34" borderId="37" xfId="0" applyFont="1" applyFill="1" applyBorder="1" applyAlignment="1">
      <alignment vertical="center"/>
    </xf>
    <xf numFmtId="0" fontId="0" fillId="34" borderId="35" xfId="0" applyFont="1" applyFill="1" applyBorder="1" applyAlignment="1">
      <alignment vertical="center"/>
    </xf>
    <xf numFmtId="0" fontId="0" fillId="34" borderId="42"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110" xfId="0" applyFont="1" applyBorder="1" applyAlignment="1" applyProtection="1">
      <alignment horizontal="left" vertical="center"/>
      <protection locked="0"/>
    </xf>
    <xf numFmtId="0" fontId="0" fillId="0" borderId="23" xfId="0" applyFont="1" applyBorder="1" applyAlignment="1" applyProtection="1">
      <alignment horizontal="left" vertical="center"/>
      <protection locked="0"/>
    </xf>
    <xf numFmtId="0" fontId="0" fillId="0" borderId="103" xfId="0" applyFont="1" applyBorder="1" applyAlignment="1" applyProtection="1">
      <alignment horizontal="left" vertical="center"/>
      <protection locked="0"/>
    </xf>
    <xf numFmtId="0" fontId="0" fillId="34" borderId="37" xfId="0" applyFont="1" applyFill="1" applyBorder="1" applyAlignment="1">
      <alignment vertical="center" wrapText="1"/>
    </xf>
    <xf numFmtId="0" fontId="0" fillId="34" borderId="35" xfId="0" applyFont="1" applyFill="1" applyBorder="1" applyAlignment="1">
      <alignment vertical="center" wrapText="1"/>
    </xf>
    <xf numFmtId="0" fontId="0" fillId="34" borderId="111"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lignment vertical="center" wrapText="1"/>
    </xf>
    <xf numFmtId="0" fontId="0" fillId="34" borderId="45" xfId="0" applyFont="1" applyFill="1" applyBorder="1" applyAlignment="1">
      <alignment vertical="center"/>
    </xf>
    <xf numFmtId="0" fontId="0" fillId="34" borderId="46" xfId="0" applyFont="1" applyFill="1" applyBorder="1" applyAlignment="1">
      <alignment vertical="center"/>
    </xf>
    <xf numFmtId="0" fontId="0" fillId="0" borderId="102"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2" xfId="0" applyFont="1" applyBorder="1" applyAlignment="1" applyProtection="1">
      <alignment vertical="center" textRotation="255"/>
      <protection locked="0"/>
    </xf>
    <xf numFmtId="0" fontId="0" fillId="34" borderId="113"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center" vertical="center"/>
      <protection locked="0"/>
    </xf>
    <xf numFmtId="0" fontId="0" fillId="34" borderId="46" xfId="0" applyFont="1" applyFill="1" applyBorder="1" applyAlignment="1" applyProtection="1">
      <alignment horizontal="center" vertical="center"/>
      <protection locked="0"/>
    </xf>
    <xf numFmtId="0" fontId="0" fillId="34" borderId="45" xfId="0" applyFont="1" applyFill="1" applyBorder="1" applyAlignment="1">
      <alignment horizontal="left" vertical="center" wrapText="1"/>
    </xf>
    <xf numFmtId="0" fontId="0" fillId="34" borderId="46" xfId="0" applyFont="1" applyFill="1" applyBorder="1" applyAlignment="1">
      <alignment horizontal="left" vertical="center" wrapText="1"/>
    </xf>
    <xf numFmtId="0" fontId="0" fillId="34" borderId="34"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ill="1" applyBorder="1" applyAlignment="1">
      <alignment horizontal="right" vertical="center"/>
    </xf>
    <xf numFmtId="177" fontId="0" fillId="0" borderId="116" xfId="0" applyNumberFormat="1" applyFill="1" applyBorder="1" applyAlignment="1">
      <alignment horizontal="right" vertical="center"/>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1" fillId="33" borderId="66" xfId="65" applyFont="1" applyFill="1" applyBorder="1" applyAlignment="1" applyProtection="1">
      <alignment horizontal="center" vertical="center" wrapText="1" shrinkToFit="1"/>
      <protection/>
    </xf>
    <xf numFmtId="0" fontId="11" fillId="33" borderId="60" xfId="65" applyFont="1" applyFill="1" applyBorder="1" applyAlignment="1" applyProtection="1">
      <alignment horizontal="center" vertical="center" wrapText="1" shrinkToFit="1"/>
      <protection/>
    </xf>
    <xf numFmtId="0" fontId="0" fillId="0" borderId="77" xfId="65" applyFont="1" applyFill="1" applyBorder="1" applyAlignment="1" applyProtection="1">
      <alignment horizontal="left" vertical="center" wrapText="1" shrinkToFit="1"/>
      <protection locked="0"/>
    </xf>
    <xf numFmtId="0" fontId="0" fillId="0" borderId="60" xfId="65"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protection locked="0"/>
    </xf>
    <xf numFmtId="0" fontId="7" fillId="33" borderId="69" xfId="63" applyNumberFormat="1" applyFont="1" applyFill="1" applyBorder="1" applyAlignment="1" applyProtection="1">
      <alignment horizontal="center" vertical="center" wrapText="1"/>
      <protection/>
    </xf>
    <xf numFmtId="0" fontId="2" fillId="0" borderId="60" xfId="63" applyFont="1" applyFill="1" applyBorder="1" applyAlignment="1" applyProtection="1">
      <alignment horizontal="left" vertical="center" wrapText="1" shrinkToFit="1"/>
      <protection locked="0"/>
    </xf>
    <xf numFmtId="0" fontId="0" fillId="0" borderId="60" xfId="0" applyFont="1" applyBorder="1" applyAlignment="1" applyProtection="1">
      <alignment horizontal="left" vertical="center" wrapText="1" shrinkToFit="1"/>
      <protection locked="0"/>
    </xf>
    <xf numFmtId="0" fontId="0" fillId="0" borderId="104" xfId="0" applyFont="1" applyBorder="1" applyAlignment="1" applyProtection="1">
      <alignment horizontal="left" vertical="center" wrapText="1" shrinkToFit="1"/>
      <protection locked="0"/>
    </xf>
    <xf numFmtId="0" fontId="7" fillId="33" borderId="94"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0" borderId="119" xfId="65" applyFont="1" applyFill="1" applyBorder="1" applyAlignment="1" applyProtection="1">
      <alignment horizontal="center" vertical="center" wrapText="1"/>
      <protection/>
    </xf>
    <xf numFmtId="0" fontId="7" fillId="0" borderId="88"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77" xfId="65" applyFont="1" applyFill="1" applyBorder="1" applyAlignment="1" applyProtection="1">
      <alignment horizontal="center" vertical="center" wrapText="1"/>
      <protection/>
    </xf>
    <xf numFmtId="0" fontId="0" fillId="33" borderId="68"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81" xfId="0" applyFont="1" applyFill="1" applyBorder="1" applyAlignment="1">
      <alignment horizontal="center" vertical="center" wrapText="1"/>
    </xf>
    <xf numFmtId="0" fontId="0" fillId="33" borderId="7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10" fillId="33" borderId="69" xfId="65" applyFont="1" applyFill="1" applyBorder="1" applyAlignment="1" applyProtection="1">
      <alignment horizontal="center" vertical="center" wrapText="1"/>
      <protection/>
    </xf>
    <xf numFmtId="0" fontId="10" fillId="33" borderId="60" xfId="65" applyFont="1" applyFill="1" applyBorder="1" applyAlignment="1" applyProtection="1">
      <alignment horizontal="center" vertical="center" wrapText="1"/>
      <protection/>
    </xf>
    <xf numFmtId="0" fontId="10" fillId="33" borderId="68" xfId="65" applyFont="1" applyFill="1" applyBorder="1" applyAlignment="1" applyProtection="1">
      <alignment horizontal="center" vertical="center" wrapText="1"/>
      <protection/>
    </xf>
    <xf numFmtId="0" fontId="0" fillId="34" borderId="42"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9" fillId="0" borderId="39"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5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0" fontId="5" fillId="0" borderId="31" xfId="0" applyFont="1" applyBorder="1" applyAlignment="1">
      <alignment horizontal="center" vertical="center"/>
    </xf>
    <xf numFmtId="0" fontId="0" fillId="34" borderId="36" xfId="0" applyFont="1" applyFill="1" applyBorder="1" applyAlignment="1">
      <alignment vertical="center"/>
    </xf>
    <xf numFmtId="0" fontId="12" fillId="0" borderId="107" xfId="63" applyFont="1" applyFill="1" applyBorder="1" applyAlignment="1" applyProtection="1">
      <alignment horizontal="left" vertical="center" wrapText="1" shrinkToFit="1"/>
      <protection locked="0"/>
    </xf>
    <xf numFmtId="0" fontId="0" fillId="0" borderId="64" xfId="0" applyFont="1" applyFill="1" applyBorder="1" applyAlignment="1" applyProtection="1">
      <alignment horizontal="left" vertical="center" wrapText="1"/>
      <protection locked="0"/>
    </xf>
    <xf numFmtId="0" fontId="7" fillId="33" borderId="120" xfId="63" applyFont="1" applyFill="1" applyBorder="1" applyAlignment="1" applyProtection="1">
      <alignment horizontal="center" vertical="center" wrapText="1" shrinkToFit="1"/>
      <protection/>
    </xf>
    <xf numFmtId="0" fontId="0" fillId="0" borderId="64" xfId="0" applyFont="1" applyBorder="1" applyAlignment="1">
      <alignment horizontal="center" vertical="center"/>
    </xf>
    <xf numFmtId="0" fontId="0" fillId="0" borderId="108" xfId="0" applyFont="1" applyBorder="1" applyAlignment="1">
      <alignment horizontal="center" vertical="center"/>
    </xf>
    <xf numFmtId="0" fontId="9" fillId="0" borderId="64"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7" fillId="33" borderId="120" xfId="63" applyFont="1" applyFill="1" applyBorder="1" applyAlignment="1" applyProtection="1">
      <alignment horizontal="center" vertical="center"/>
      <protection/>
    </xf>
    <xf numFmtId="0" fontId="0" fillId="0" borderId="65" xfId="0" applyFont="1" applyBorder="1" applyAlignment="1">
      <alignment horizontal="center" vertical="center"/>
    </xf>
    <xf numFmtId="0" fontId="8" fillId="36" borderId="94"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43" xfId="65" applyFont="1" applyFill="1" applyBorder="1" applyAlignment="1" applyProtection="1">
      <alignment horizontal="center" vertical="center" wrapText="1" shrinkToFit="1"/>
      <protection/>
    </xf>
    <xf numFmtId="0" fontId="0" fillId="34" borderId="37" xfId="0" applyFont="1" applyFill="1" applyBorder="1" applyAlignment="1">
      <alignment vertical="center"/>
    </xf>
    <xf numFmtId="0" fontId="0" fillId="0" borderId="39"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2"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2"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63" xfId="65" applyFont="1" applyFill="1" applyBorder="1" applyAlignment="1" applyProtection="1">
      <alignment horizontal="center" vertical="center"/>
      <protection/>
    </xf>
    <xf numFmtId="0" fontId="7" fillId="33" borderId="64" xfId="65" applyFont="1" applyFill="1" applyBorder="1" applyAlignment="1" applyProtection="1">
      <alignment horizontal="center" vertical="center"/>
      <protection/>
    </xf>
    <xf numFmtId="0" fontId="11" fillId="33" borderId="94"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39"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2"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33"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121" xfId="0" applyFont="1" applyFill="1" applyBorder="1" applyAlignment="1">
      <alignment vertical="center" wrapText="1"/>
    </xf>
    <xf numFmtId="0" fontId="0" fillId="34" borderId="122" xfId="0" applyFont="1" applyFill="1" applyBorder="1" applyAlignment="1">
      <alignment vertical="center" wrapText="1"/>
    </xf>
    <xf numFmtId="0" fontId="0" fillId="34" borderId="122" xfId="0" applyFont="1" applyFill="1" applyBorder="1" applyAlignment="1">
      <alignment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5" fillId="35" borderId="63" xfId="0" applyFont="1" applyFill="1" applyBorder="1" applyAlignment="1">
      <alignment horizontal="center" vertical="center"/>
    </xf>
    <xf numFmtId="0" fontId="2" fillId="35" borderId="64" xfId="0" applyFont="1" applyFill="1" applyBorder="1" applyAlignment="1">
      <alignment horizontal="center" vertical="center"/>
    </xf>
    <xf numFmtId="0" fontId="2" fillId="35" borderId="65" xfId="0" applyFont="1" applyFill="1" applyBorder="1" applyAlignment="1">
      <alignment horizontal="center" vertical="center"/>
    </xf>
    <xf numFmtId="0" fontId="0" fillId="0" borderId="60" xfId="0" applyFont="1" applyFill="1" applyBorder="1" applyAlignment="1" applyProtection="1">
      <alignment horizontal="left" vertical="center" wrapText="1"/>
      <protection locked="0"/>
    </xf>
    <xf numFmtId="0" fontId="0" fillId="0" borderId="60" xfId="0" applyFill="1" applyBorder="1" applyAlignment="1" applyProtection="1">
      <alignment horizontal="left" vertical="center" wrapText="1"/>
      <protection locked="0"/>
    </xf>
    <xf numFmtId="0" fontId="0" fillId="0" borderId="104" xfId="0" applyFill="1" applyBorder="1" applyAlignment="1" applyProtection="1">
      <alignment horizontal="left" vertical="center" wrapText="1"/>
      <protection locked="0"/>
    </xf>
    <xf numFmtId="0" fontId="0" fillId="0" borderId="102"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2" xfId="0" applyFont="1" applyBorder="1" applyAlignment="1" applyProtection="1">
      <alignment horizontal="center" vertical="center" textRotation="255" wrapText="1"/>
      <protection locked="0"/>
    </xf>
    <xf numFmtId="0" fontId="11" fillId="36" borderId="66"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xf>
    <xf numFmtId="0" fontId="0" fillId="0" borderId="105" xfId="0" applyBorder="1" applyAlignment="1">
      <alignment horizontal="center" vertical="center" textRotation="255"/>
    </xf>
    <xf numFmtId="0" fontId="0" fillId="0" borderId="124" xfId="0" applyBorder="1" applyAlignment="1">
      <alignment horizontal="center" vertical="center" textRotation="255"/>
    </xf>
    <xf numFmtId="0" fontId="15" fillId="37" borderId="63" xfId="0" applyFont="1" applyFill="1" applyBorder="1" applyAlignment="1">
      <alignment horizontal="center" vertical="center"/>
    </xf>
    <xf numFmtId="0" fontId="15" fillId="37" borderId="64" xfId="0" applyFont="1" applyFill="1" applyBorder="1" applyAlignment="1">
      <alignment horizontal="center" vertical="center"/>
    </xf>
    <xf numFmtId="0" fontId="15" fillId="37" borderId="65"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23" xfId="65" applyFont="1" applyFill="1" applyBorder="1" applyAlignment="1" applyProtection="1">
      <alignment horizontal="center" vertical="center" wrapText="1"/>
      <protection/>
    </xf>
    <xf numFmtId="0" fontId="0" fillId="0" borderId="105"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24" xfId="0" applyFont="1" applyBorder="1" applyAlignment="1">
      <alignment horizontal="center" vertical="center" wrapText="1"/>
    </xf>
    <xf numFmtId="0" fontId="15" fillId="33" borderId="54" xfId="0" applyFont="1" applyFill="1" applyBorder="1" applyAlignment="1">
      <alignment horizontal="center" vertical="center" wrapText="1"/>
    </xf>
    <xf numFmtId="0" fontId="15" fillId="33" borderId="50"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0" fillId="0" borderId="125"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02" xfId="0" applyFont="1" applyFill="1" applyBorder="1" applyAlignment="1" applyProtection="1">
      <alignment horizontal="center" vertical="center" wrapText="1"/>
      <protection locked="0"/>
    </xf>
    <xf numFmtId="0" fontId="0" fillId="0" borderId="23"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0" fillId="0" borderId="60" xfId="0" applyFill="1" applyBorder="1" applyAlignment="1">
      <alignment horizontal="center" vertical="center"/>
    </xf>
    <xf numFmtId="0" fontId="0" fillId="0" borderId="68" xfId="0" applyFill="1" applyBorder="1" applyAlignment="1">
      <alignment horizontal="center" vertical="center"/>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27" xfId="0" applyFont="1" applyFill="1" applyBorder="1" applyAlignment="1">
      <alignment vertical="center" wrapText="1"/>
    </xf>
    <xf numFmtId="0" fontId="0" fillId="34" borderId="100" xfId="0" applyFont="1" applyFill="1" applyBorder="1" applyAlignment="1">
      <alignment vertical="center" wrapText="1"/>
    </xf>
    <xf numFmtId="0" fontId="0" fillId="34" borderId="128" xfId="0" applyFont="1" applyFill="1" applyBorder="1" applyAlignment="1">
      <alignment vertical="center" wrapText="1"/>
    </xf>
    <xf numFmtId="0" fontId="0" fillId="34" borderId="8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11" fillId="33" borderId="67"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0" fillId="34" borderId="78"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6" xfId="0" applyFont="1" applyFill="1" applyBorder="1" applyAlignment="1">
      <alignment horizontal="left" vertical="center"/>
    </xf>
    <xf numFmtId="0" fontId="0" fillId="34" borderId="91" xfId="0" applyFont="1" applyFill="1" applyBorder="1" applyAlignment="1" applyProtection="1">
      <alignment horizontal="center" vertical="center"/>
      <protection locked="0"/>
    </xf>
    <xf numFmtId="0" fontId="0" fillId="0" borderId="129" xfId="0" applyFont="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Border="1" applyAlignment="1">
      <alignment horizontal="center" vertical="center"/>
    </xf>
    <xf numFmtId="0" fontId="0" fillId="34" borderId="89"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left" vertical="center" wrapText="1"/>
      <protection locked="0"/>
    </xf>
    <xf numFmtId="0" fontId="0" fillId="34" borderId="122" xfId="0" applyFont="1" applyFill="1" applyBorder="1" applyAlignment="1" applyProtection="1">
      <alignment horizontal="left" vertical="center" wrapText="1"/>
      <protection locked="0"/>
    </xf>
    <xf numFmtId="0" fontId="0" fillId="34" borderId="13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32" xfId="0" applyFont="1" applyFill="1" applyBorder="1" applyAlignment="1" applyProtection="1">
      <alignment horizontal="center" vertical="center"/>
      <protection locked="0"/>
    </xf>
    <xf numFmtId="0" fontId="0" fillId="34" borderId="122" xfId="0" applyFont="1" applyFill="1" applyBorder="1" applyAlignment="1" applyProtection="1">
      <alignment horizontal="center" vertical="center"/>
      <protection locked="0"/>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26"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34" xfId="0" applyFont="1" applyFill="1" applyBorder="1" applyAlignment="1">
      <alignment horizontal="center" vertical="center"/>
    </xf>
    <xf numFmtId="0" fontId="0" fillId="34" borderId="69" xfId="0" applyFont="1" applyFill="1" applyBorder="1" applyAlignment="1" applyProtection="1">
      <alignment horizontal="center" vertical="center" wrapText="1" shrinkToFit="1"/>
      <protection locked="0"/>
    </xf>
    <xf numFmtId="0" fontId="0" fillId="34" borderId="104"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51" xfId="0" applyFont="1" applyFill="1" applyBorder="1" applyAlignment="1" applyProtection="1">
      <alignment horizontal="center" vertical="center" wrapText="1" shrinkToFit="1"/>
      <protection locked="0"/>
    </xf>
    <xf numFmtId="0" fontId="0" fillId="36" borderId="61"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29" xfId="0" applyFont="1" applyFill="1" applyBorder="1" applyAlignment="1">
      <alignment horizontal="center" vertical="center"/>
    </xf>
    <xf numFmtId="0" fontId="0" fillId="36" borderId="67"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5" xfId="0" applyFont="1" applyFill="1" applyBorder="1" applyAlignment="1">
      <alignment horizontal="center" vertical="center" textRotation="255"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34" borderId="137"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38" xfId="0" applyFont="1" applyFill="1" applyBorder="1" applyAlignment="1" applyProtection="1">
      <alignment horizontal="center" vertical="center"/>
      <protection locked="0"/>
    </xf>
    <xf numFmtId="0" fontId="0" fillId="34" borderId="139" xfId="0" applyFont="1" applyFill="1" applyBorder="1" applyAlignment="1" applyProtection="1">
      <alignment horizontal="center" vertical="center"/>
      <protection locked="0"/>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7" xfId="0" applyFont="1" applyFill="1" applyBorder="1" applyAlignment="1">
      <alignment horizontal="left" vertical="center"/>
    </xf>
    <xf numFmtId="0" fontId="0" fillId="34" borderId="47" xfId="0" applyFont="1" applyFill="1" applyBorder="1" applyAlignment="1" applyProtection="1">
      <alignment horizontal="center" vertical="center"/>
      <protection locked="0"/>
    </xf>
    <xf numFmtId="0" fontId="18" fillId="34" borderId="3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140" xfId="0" applyFont="1" applyFill="1" applyBorder="1" applyAlignment="1" applyProtection="1">
      <alignment horizontal="left" vertical="center" wrapText="1"/>
      <protection locked="0"/>
    </xf>
    <xf numFmtId="0" fontId="18" fillId="34" borderId="111"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left" vertical="center" wrapText="1"/>
      <protection locked="0"/>
    </xf>
    <xf numFmtId="0" fontId="18" fillId="34" borderId="141" xfId="0" applyFont="1" applyFill="1" applyBorder="1" applyAlignment="1" applyProtection="1">
      <alignment horizontal="left" vertical="center" wrapText="1"/>
      <protection locked="0"/>
    </xf>
    <xf numFmtId="0" fontId="0" fillId="34" borderId="137"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36" xfId="0" applyFont="1" applyFill="1" applyBorder="1" applyAlignment="1">
      <alignment horizontal="center" vertical="center" wrapText="1"/>
    </xf>
    <xf numFmtId="0" fontId="14" fillId="34" borderId="35" xfId="0" applyFont="1" applyFill="1" applyBorder="1" applyAlignment="1" applyProtection="1">
      <alignment horizontal="left" vertical="center"/>
      <protection locked="0"/>
    </xf>
    <xf numFmtId="0" fontId="14" fillId="34" borderId="140" xfId="0" applyFont="1" applyFill="1" applyBorder="1" applyAlignment="1" applyProtection="1">
      <alignment horizontal="left" vertical="center"/>
      <protection locked="0"/>
    </xf>
    <xf numFmtId="0" fontId="14" fillId="34" borderId="90" xfId="0" applyFont="1" applyFill="1" applyBorder="1" applyAlignment="1" applyProtection="1">
      <alignment horizontal="left" vertical="center"/>
      <protection locked="0"/>
    </xf>
    <xf numFmtId="0" fontId="14" fillId="34" borderId="141" xfId="0" applyFont="1" applyFill="1" applyBorder="1" applyAlignment="1" applyProtection="1">
      <alignment horizontal="left" vertical="center"/>
      <protection locked="0"/>
    </xf>
    <xf numFmtId="0" fontId="18" fillId="34" borderId="3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140" xfId="0" applyFont="1" applyFill="1" applyBorder="1" applyAlignment="1">
      <alignment horizontal="center" vertical="center" wrapText="1"/>
    </xf>
    <xf numFmtId="0" fontId="0" fillId="34" borderId="35" xfId="0" applyFont="1" applyFill="1" applyBorder="1" applyAlignment="1">
      <alignment horizontal="center" vertical="center" wrapText="1"/>
    </xf>
    <xf numFmtId="0" fontId="0" fillId="34" borderId="140" xfId="0" applyFont="1" applyFill="1" applyBorder="1" applyAlignment="1">
      <alignment horizontal="center" vertical="center" wrapText="1"/>
    </xf>
    <xf numFmtId="0" fontId="0" fillId="34" borderId="75" xfId="0" applyFont="1" applyFill="1" applyBorder="1" applyAlignment="1" applyProtection="1">
      <alignment horizontal="center" vertical="center" shrinkToFit="1"/>
      <protection locked="0"/>
    </xf>
    <xf numFmtId="0" fontId="0" fillId="33" borderId="1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36" borderId="69" xfId="0" applyFont="1" applyFill="1" applyBorder="1" applyAlignment="1">
      <alignment horizontal="center" vertical="center" wrapText="1"/>
    </xf>
    <xf numFmtId="0" fontId="0" fillId="36" borderId="60" xfId="0" applyFont="1" applyFill="1" applyBorder="1" applyAlignment="1">
      <alignment horizontal="center" vertical="center" wrapText="1"/>
    </xf>
    <xf numFmtId="0" fontId="0" fillId="36" borderId="104" xfId="0" applyFont="1" applyFill="1" applyBorder="1" applyAlignment="1">
      <alignment horizontal="center" vertical="center" wrapText="1"/>
    </xf>
    <xf numFmtId="177" fontId="0" fillId="0" borderId="38" xfId="0" applyNumberFormat="1" applyFont="1" applyFill="1" applyBorder="1" applyAlignment="1" applyProtection="1">
      <alignment horizontal="center" vertical="center"/>
      <protection locked="0"/>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77" fontId="0" fillId="0" borderId="48" xfId="0" applyNumberFormat="1" applyFont="1" applyFill="1" applyBorder="1" applyAlignment="1" applyProtection="1">
      <alignment horizontal="center" vertical="center"/>
      <protection locked="0"/>
    </xf>
    <xf numFmtId="177" fontId="0" fillId="0" borderId="46"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11" fillId="33" borderId="144" xfId="0" applyFont="1" applyFill="1" applyBorder="1" applyAlignment="1">
      <alignment horizontal="center" vertical="center"/>
    </xf>
    <xf numFmtId="0" fontId="11" fillId="33" borderId="145" xfId="0" applyFont="1" applyFill="1" applyBorder="1" applyAlignment="1">
      <alignment horizontal="center" vertical="center"/>
    </xf>
    <xf numFmtId="0" fontId="11" fillId="33" borderId="146" xfId="0" applyFont="1" applyFill="1" applyBorder="1" applyAlignment="1">
      <alignment horizontal="center" vertical="center"/>
    </xf>
    <xf numFmtId="0" fontId="0" fillId="0" borderId="69"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104"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47"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75" xfId="0" applyFont="1" applyBorder="1" applyAlignment="1">
      <alignment horizontal="center" vertical="center"/>
    </xf>
    <xf numFmtId="0" fontId="11" fillId="36" borderId="14" xfId="0" applyFont="1" applyFill="1" applyBorder="1" applyAlignment="1">
      <alignment horizontal="center" vertical="center" wrapText="1"/>
    </xf>
    <xf numFmtId="0" fontId="11" fillId="36" borderId="6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2"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0" fillId="36" borderId="81"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1"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114300</xdr:colOff>
      <xdr:row>142</xdr:row>
      <xdr:rowOff>123825</xdr:rowOff>
    </xdr:from>
    <xdr:to>
      <xdr:col>13</xdr:col>
      <xdr:colOff>114300</xdr:colOff>
      <xdr:row>149</xdr:row>
      <xdr:rowOff>28575</xdr:rowOff>
    </xdr:to>
    <xdr:sp>
      <xdr:nvSpPr>
        <xdr:cNvPr id="1" name="直線矢印コネクタ 6"/>
        <xdr:cNvSpPr>
          <a:spLocks/>
        </xdr:cNvSpPr>
      </xdr:nvSpPr>
      <xdr:spPr>
        <a:xfrm flipH="1">
          <a:off x="2714625" y="32365950"/>
          <a:ext cx="0" cy="2371725"/>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151</xdr:row>
      <xdr:rowOff>38100</xdr:rowOff>
    </xdr:from>
    <xdr:to>
      <xdr:col>19</xdr:col>
      <xdr:colOff>161925</xdr:colOff>
      <xdr:row>153</xdr:row>
      <xdr:rowOff>142875</xdr:rowOff>
    </xdr:to>
    <xdr:sp>
      <xdr:nvSpPr>
        <xdr:cNvPr id="2" name="正方形/長方形 5"/>
        <xdr:cNvSpPr>
          <a:spLocks/>
        </xdr:cNvSpPr>
      </xdr:nvSpPr>
      <xdr:spPr>
        <a:xfrm>
          <a:off x="1504950" y="35452050"/>
          <a:ext cx="2457450" cy="8096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Ａ　</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（独）農畜産業振興機構</a:t>
          </a:r>
        </a:p>
      </xdr:txBody>
    </xdr:sp>
    <xdr:clientData/>
  </xdr:twoCellAnchor>
  <xdr:twoCellAnchor>
    <xdr:from>
      <xdr:col>9</xdr:col>
      <xdr:colOff>19050</xdr:colOff>
      <xdr:row>148</xdr:row>
      <xdr:rowOff>295275</xdr:rowOff>
    </xdr:from>
    <xdr:to>
      <xdr:col>18</xdr:col>
      <xdr:colOff>28575</xdr:colOff>
      <xdr:row>149</xdr:row>
      <xdr:rowOff>323850</xdr:rowOff>
    </xdr:to>
    <xdr:sp>
      <xdr:nvSpPr>
        <xdr:cNvPr id="3" name="正方形/長方形 7"/>
        <xdr:cNvSpPr>
          <a:spLocks/>
        </xdr:cNvSpPr>
      </xdr:nvSpPr>
      <xdr:spPr>
        <a:xfrm>
          <a:off x="1819275" y="34651950"/>
          <a:ext cx="1809750" cy="381000"/>
        </a:xfrm>
        <a:prstGeom prst="rect">
          <a:avLst/>
        </a:prstGeom>
        <a:no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特定・補助</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142875</xdr:colOff>
      <xdr:row>150</xdr:row>
      <xdr:rowOff>47625</xdr:rowOff>
    </xdr:from>
    <xdr:to>
      <xdr:col>20</xdr:col>
      <xdr:colOff>161925</xdr:colOff>
      <xdr:row>157</xdr:row>
      <xdr:rowOff>180975</xdr:rowOff>
    </xdr:to>
    <xdr:sp>
      <xdr:nvSpPr>
        <xdr:cNvPr id="4" name="正方形/長方形 8"/>
        <xdr:cNvSpPr>
          <a:spLocks/>
        </xdr:cNvSpPr>
      </xdr:nvSpPr>
      <xdr:spPr>
        <a:xfrm>
          <a:off x="1343025" y="35109150"/>
          <a:ext cx="2819400" cy="2600325"/>
        </a:xfrm>
        <a:prstGeom prst="rect">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153</xdr:row>
      <xdr:rowOff>333375</xdr:rowOff>
    </xdr:from>
    <xdr:to>
      <xdr:col>20</xdr:col>
      <xdr:colOff>85725</xdr:colOff>
      <xdr:row>156</xdr:row>
      <xdr:rowOff>266700</xdr:rowOff>
    </xdr:to>
    <xdr:sp>
      <xdr:nvSpPr>
        <xdr:cNvPr id="5" name="正方形/長方形 10"/>
        <xdr:cNvSpPr>
          <a:spLocks/>
        </xdr:cNvSpPr>
      </xdr:nvSpPr>
      <xdr:spPr>
        <a:xfrm>
          <a:off x="1409700" y="36452175"/>
          <a:ext cx="2676525" cy="990600"/>
        </a:xfrm>
        <a:prstGeom prst="rect">
          <a:avLst/>
        </a:prstGeom>
        <a:noFill/>
        <a:ln w="25400" cmpd="sng">
          <a:solidFill>
            <a:srgbClr val="000000"/>
          </a:solidFill>
          <a:prstDash val="sysDash"/>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加工・業務用野菜</a:t>
          </a:r>
          <a:r>
            <a:rPr lang="en-US" cap="none" sz="1600" b="0" i="0" u="none" baseline="0">
              <a:solidFill>
                <a:srgbClr val="000000"/>
              </a:solidFill>
              <a:latin typeface="ＭＳ Ｐゴシック"/>
              <a:ea typeface="ＭＳ Ｐゴシック"/>
              <a:cs typeface="ＭＳ Ｐゴシック"/>
            </a:rPr>
            <a:t>
</a:t>
          </a:r>
          <a:r>
            <a:rPr lang="en-US" cap="none" sz="1600" b="0" i="0" u="none" baseline="0">
              <a:solidFill>
                <a:srgbClr val="000000"/>
              </a:solidFill>
              <a:latin typeface="ＭＳ Ｐゴシック"/>
              <a:ea typeface="ＭＳ Ｐゴシック"/>
              <a:cs typeface="ＭＳ Ｐゴシック"/>
            </a:rPr>
            <a:t>生産基盤強化事業</a:t>
          </a:r>
          <a:r>
            <a:rPr lang="en-US" cap="none" sz="1600" b="0" i="0" u="none" baseline="0">
              <a:solidFill>
                <a:srgbClr val="000000"/>
              </a:solidFill>
              <a:latin typeface="ＭＳ Ｐゴシック"/>
              <a:ea typeface="ＭＳ Ｐゴシック"/>
              <a:cs typeface="ＭＳ Ｐゴシック"/>
            </a:rPr>
            <a:t>費</a:t>
          </a:r>
        </a:p>
      </xdr:txBody>
    </xdr:sp>
    <xdr:clientData/>
  </xdr:twoCellAnchor>
  <xdr:twoCellAnchor>
    <xdr:from>
      <xdr:col>13</xdr:col>
      <xdr:colOff>171450</xdr:colOff>
      <xdr:row>157</xdr:row>
      <xdr:rowOff>152400</xdr:rowOff>
    </xdr:from>
    <xdr:to>
      <xdr:col>13</xdr:col>
      <xdr:colOff>171450</xdr:colOff>
      <xdr:row>158</xdr:row>
      <xdr:rowOff>295275</xdr:rowOff>
    </xdr:to>
    <xdr:sp>
      <xdr:nvSpPr>
        <xdr:cNvPr id="6" name="直線矢印コネクタ 12"/>
        <xdr:cNvSpPr>
          <a:spLocks/>
        </xdr:cNvSpPr>
      </xdr:nvSpPr>
      <xdr:spPr>
        <a:xfrm flipH="1">
          <a:off x="2771775" y="37680900"/>
          <a:ext cx="0" cy="495300"/>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159</xdr:row>
      <xdr:rowOff>28575</xdr:rowOff>
    </xdr:from>
    <xdr:to>
      <xdr:col>17</xdr:col>
      <xdr:colOff>85725</xdr:colOff>
      <xdr:row>160</xdr:row>
      <xdr:rowOff>95250</xdr:rowOff>
    </xdr:to>
    <xdr:sp>
      <xdr:nvSpPr>
        <xdr:cNvPr id="7" name="正方形/長方形 13"/>
        <xdr:cNvSpPr>
          <a:spLocks/>
        </xdr:cNvSpPr>
      </xdr:nvSpPr>
      <xdr:spPr>
        <a:xfrm>
          <a:off x="2057400" y="38261925"/>
          <a:ext cx="1428750" cy="419100"/>
        </a:xfrm>
        <a:prstGeom prst="rect">
          <a:avLst/>
        </a:prstGeom>
        <a:no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公募・補助</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123825</xdr:colOff>
      <xdr:row>160</xdr:row>
      <xdr:rowOff>276225</xdr:rowOff>
    </xdr:from>
    <xdr:to>
      <xdr:col>13</xdr:col>
      <xdr:colOff>114300</xdr:colOff>
      <xdr:row>163</xdr:row>
      <xdr:rowOff>314325</xdr:rowOff>
    </xdr:to>
    <xdr:sp>
      <xdr:nvSpPr>
        <xdr:cNvPr id="8" name="正方形/長方形 14"/>
        <xdr:cNvSpPr>
          <a:spLocks/>
        </xdr:cNvSpPr>
      </xdr:nvSpPr>
      <xdr:spPr>
        <a:xfrm>
          <a:off x="1323975" y="38862000"/>
          <a:ext cx="1390650" cy="109537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　</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農業者団体等</a:t>
          </a:r>
        </a:p>
      </xdr:txBody>
    </xdr:sp>
    <xdr:clientData/>
  </xdr:twoCellAnchor>
  <xdr:twoCellAnchor>
    <xdr:from>
      <xdr:col>6</xdr:col>
      <xdr:colOff>76200</xdr:colOff>
      <xdr:row>160</xdr:row>
      <xdr:rowOff>123825</xdr:rowOff>
    </xdr:from>
    <xdr:to>
      <xdr:col>21</xdr:col>
      <xdr:colOff>66675</xdr:colOff>
      <xdr:row>172</xdr:row>
      <xdr:rowOff>152400</xdr:rowOff>
    </xdr:to>
    <xdr:sp>
      <xdr:nvSpPr>
        <xdr:cNvPr id="9" name="正方形/長方形 15"/>
        <xdr:cNvSpPr>
          <a:spLocks/>
        </xdr:cNvSpPr>
      </xdr:nvSpPr>
      <xdr:spPr>
        <a:xfrm>
          <a:off x="1276350" y="38709600"/>
          <a:ext cx="2990850" cy="4572000"/>
        </a:xfrm>
        <a:prstGeom prst="rect">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164</xdr:row>
      <xdr:rowOff>114300</xdr:rowOff>
    </xdr:from>
    <xdr:to>
      <xdr:col>13</xdr:col>
      <xdr:colOff>104775</xdr:colOff>
      <xdr:row>171</xdr:row>
      <xdr:rowOff>657225</xdr:rowOff>
    </xdr:to>
    <xdr:sp>
      <xdr:nvSpPr>
        <xdr:cNvPr id="10" name="テキスト ボックス 16"/>
        <xdr:cNvSpPr txBox="1">
          <a:spLocks noChangeArrowheads="1"/>
        </xdr:cNvSpPr>
      </xdr:nvSpPr>
      <xdr:spPr>
        <a:xfrm>
          <a:off x="1323975" y="40109775"/>
          <a:ext cx="1381125" cy="3009900"/>
        </a:xfrm>
        <a:prstGeom prst="rect">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　支援対象品目となる</a:t>
          </a:r>
          <a:r>
            <a:rPr lang="en-US" cap="none" sz="1400" b="0" i="0" u="none" baseline="0">
              <a:solidFill>
                <a:srgbClr val="000000"/>
              </a:solidFill>
              <a:latin typeface="ＭＳ Ｐゴシック"/>
              <a:ea typeface="ＭＳ Ｐゴシック"/>
              <a:cs typeface="ＭＳ Ｐゴシック"/>
            </a:rPr>
            <a:t>加工・業務用野菜</a:t>
          </a:r>
          <a:r>
            <a:rPr lang="en-US" cap="none" sz="1400" b="0" i="0" u="none" baseline="0">
              <a:solidFill>
                <a:srgbClr val="000000"/>
              </a:solidFill>
              <a:latin typeface="ＭＳ Ｐゴシック"/>
              <a:ea typeface="ＭＳ Ｐゴシック"/>
              <a:cs typeface="ＭＳ Ｐゴシック"/>
            </a:rPr>
            <a:t>を安定的に出荷するために、生産・流通の構造改革の取組及び作柄安定のための取組を実施（推進事業）</a:t>
          </a:r>
        </a:p>
      </xdr:txBody>
    </xdr:sp>
    <xdr:clientData/>
  </xdr:twoCellAnchor>
  <xdr:twoCellAnchor>
    <xdr:from>
      <xdr:col>14</xdr:col>
      <xdr:colOff>19050</xdr:colOff>
      <xdr:row>160</xdr:row>
      <xdr:rowOff>276225</xdr:rowOff>
    </xdr:from>
    <xdr:to>
      <xdr:col>21</xdr:col>
      <xdr:colOff>0</xdr:colOff>
      <xdr:row>163</xdr:row>
      <xdr:rowOff>314325</xdr:rowOff>
    </xdr:to>
    <xdr:sp>
      <xdr:nvSpPr>
        <xdr:cNvPr id="11" name="正方形/長方形 17"/>
        <xdr:cNvSpPr>
          <a:spLocks/>
        </xdr:cNvSpPr>
      </xdr:nvSpPr>
      <xdr:spPr>
        <a:xfrm>
          <a:off x="2819400" y="38862000"/>
          <a:ext cx="1381125" cy="1095375"/>
        </a:xfrm>
        <a:prstGeom prst="rect">
          <a:avLst/>
        </a:prstGeom>
        <a:no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都道府県法人</a:t>
          </a:r>
        </a:p>
      </xdr:txBody>
    </xdr:sp>
    <xdr:clientData/>
  </xdr:twoCellAnchor>
  <xdr:twoCellAnchor>
    <xdr:from>
      <xdr:col>14</xdr:col>
      <xdr:colOff>28575</xdr:colOff>
      <xdr:row>164</xdr:row>
      <xdr:rowOff>95250</xdr:rowOff>
    </xdr:from>
    <xdr:to>
      <xdr:col>21</xdr:col>
      <xdr:colOff>0</xdr:colOff>
      <xdr:row>171</xdr:row>
      <xdr:rowOff>657225</xdr:rowOff>
    </xdr:to>
    <xdr:sp>
      <xdr:nvSpPr>
        <xdr:cNvPr id="12" name="テキスト ボックス 18"/>
        <xdr:cNvSpPr txBox="1">
          <a:spLocks noChangeArrowheads="1"/>
        </xdr:cNvSpPr>
      </xdr:nvSpPr>
      <xdr:spPr>
        <a:xfrm>
          <a:off x="2828925" y="40090725"/>
          <a:ext cx="1371600" cy="3028950"/>
        </a:xfrm>
        <a:prstGeom prst="rect">
          <a:avLst/>
        </a:prstGeom>
        <a:no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　推進事業の効率的かつ円滑な実施をはかるために、都道府県法人が必要な取組を実施</a:t>
          </a:r>
        </a:p>
      </xdr:txBody>
    </xdr:sp>
    <xdr:clientData/>
  </xdr:twoCellAnchor>
  <xdr:twoCellAnchor>
    <xdr:from>
      <xdr:col>10</xdr:col>
      <xdr:colOff>133350</xdr:colOff>
      <xdr:row>150</xdr:row>
      <xdr:rowOff>123825</xdr:rowOff>
    </xdr:from>
    <xdr:to>
      <xdr:col>16</xdr:col>
      <xdr:colOff>95250</xdr:colOff>
      <xdr:row>151</xdr:row>
      <xdr:rowOff>28575</xdr:rowOff>
    </xdr:to>
    <xdr:sp>
      <xdr:nvSpPr>
        <xdr:cNvPr id="13" name="テキスト ボックス 31"/>
        <xdr:cNvSpPr txBox="1">
          <a:spLocks noChangeArrowheads="1"/>
        </xdr:cNvSpPr>
      </xdr:nvSpPr>
      <xdr:spPr>
        <a:xfrm>
          <a:off x="2133600" y="35185350"/>
          <a:ext cx="1162050" cy="2571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野菜勘定</a:t>
          </a:r>
        </a:p>
      </xdr:txBody>
    </xdr:sp>
    <xdr:clientData/>
  </xdr:twoCellAnchor>
  <xdr:twoCellAnchor>
    <xdr:from>
      <xdr:col>21</xdr:col>
      <xdr:colOff>161925</xdr:colOff>
      <xdr:row>150</xdr:row>
      <xdr:rowOff>47625</xdr:rowOff>
    </xdr:from>
    <xdr:to>
      <xdr:col>35</xdr:col>
      <xdr:colOff>133350</xdr:colOff>
      <xdr:row>170</xdr:row>
      <xdr:rowOff>0</xdr:rowOff>
    </xdr:to>
    <xdr:sp>
      <xdr:nvSpPr>
        <xdr:cNvPr id="14" name="正方形/長方形 44"/>
        <xdr:cNvSpPr>
          <a:spLocks/>
        </xdr:cNvSpPr>
      </xdr:nvSpPr>
      <xdr:spPr>
        <a:xfrm>
          <a:off x="4362450" y="35109150"/>
          <a:ext cx="2771775" cy="7000875"/>
        </a:xfrm>
        <a:prstGeom prst="rect">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142</xdr:row>
      <xdr:rowOff>257175</xdr:rowOff>
    </xdr:from>
    <xdr:to>
      <xdr:col>28</xdr:col>
      <xdr:colOff>85725</xdr:colOff>
      <xdr:row>149</xdr:row>
      <xdr:rowOff>28575</xdr:rowOff>
    </xdr:to>
    <xdr:sp>
      <xdr:nvSpPr>
        <xdr:cNvPr id="15" name="直線矢印コネクタ 51"/>
        <xdr:cNvSpPr>
          <a:spLocks/>
        </xdr:cNvSpPr>
      </xdr:nvSpPr>
      <xdr:spPr>
        <a:xfrm flipH="1">
          <a:off x="5686425" y="32499300"/>
          <a:ext cx="0" cy="2238375"/>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148</xdr:row>
      <xdr:rowOff>323850</xdr:rowOff>
    </xdr:from>
    <xdr:to>
      <xdr:col>33</xdr:col>
      <xdr:colOff>85725</xdr:colOff>
      <xdr:row>149</xdr:row>
      <xdr:rowOff>323850</xdr:rowOff>
    </xdr:to>
    <xdr:sp>
      <xdr:nvSpPr>
        <xdr:cNvPr id="16" name="正方形/長方形 52"/>
        <xdr:cNvSpPr>
          <a:spLocks/>
        </xdr:cNvSpPr>
      </xdr:nvSpPr>
      <xdr:spPr>
        <a:xfrm>
          <a:off x="4676775" y="34680525"/>
          <a:ext cx="2009775" cy="352425"/>
        </a:xfrm>
        <a:prstGeom prst="rect">
          <a:avLst/>
        </a:prstGeom>
        <a:no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公募・補助</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57150</xdr:colOff>
      <xdr:row>150</xdr:row>
      <xdr:rowOff>276225</xdr:rowOff>
    </xdr:from>
    <xdr:to>
      <xdr:col>35</xdr:col>
      <xdr:colOff>38100</xdr:colOff>
      <xdr:row>155</xdr:row>
      <xdr:rowOff>104775</xdr:rowOff>
    </xdr:to>
    <xdr:sp>
      <xdr:nvSpPr>
        <xdr:cNvPr id="17" name="正方形/長方形 54"/>
        <xdr:cNvSpPr>
          <a:spLocks/>
        </xdr:cNvSpPr>
      </xdr:nvSpPr>
      <xdr:spPr>
        <a:xfrm>
          <a:off x="4457700" y="35337750"/>
          <a:ext cx="2581275" cy="15906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Ｄ　</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生産者・中間事業者・実需者・行政等から構成される</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コンソーシアム</a:t>
          </a:r>
          <a:r>
            <a:rPr lang="en-US" cap="none" sz="1600" b="0" i="0" u="none" baseline="0">
              <a:solidFill>
                <a:srgbClr val="000000"/>
              </a:solidFill>
            </a:rPr>
            <a:t>
</a:t>
          </a:r>
        </a:p>
      </xdr:txBody>
    </xdr:sp>
    <xdr:clientData/>
  </xdr:twoCellAnchor>
  <xdr:twoCellAnchor>
    <xdr:from>
      <xdr:col>22</xdr:col>
      <xdr:colOff>19050</xdr:colOff>
      <xdr:row>143</xdr:row>
      <xdr:rowOff>180975</xdr:rowOff>
    </xdr:from>
    <xdr:to>
      <xdr:col>35</xdr:col>
      <xdr:colOff>104775</xdr:colOff>
      <xdr:row>148</xdr:row>
      <xdr:rowOff>171450</xdr:rowOff>
    </xdr:to>
    <xdr:sp>
      <xdr:nvSpPr>
        <xdr:cNvPr id="18" name="テキスト ボックス 57"/>
        <xdr:cNvSpPr txBox="1">
          <a:spLocks noChangeArrowheads="1"/>
        </xdr:cNvSpPr>
      </xdr:nvSpPr>
      <xdr:spPr>
        <a:xfrm>
          <a:off x="4419600" y="32775525"/>
          <a:ext cx="2686050" cy="1752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メガ野菜団地創生タイプ</a:t>
          </a:r>
          <a:r>
            <a:rPr lang="en-US" cap="none" sz="1200" b="1"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実需者ニーズや流通構造の変化に対応するため、生産者・中間事業者・実需者・行政等の関係者が取り組む新しい野菜産地づくりに要する資金の補助</a:t>
          </a:r>
        </a:p>
      </xdr:txBody>
    </xdr:sp>
    <xdr:clientData/>
  </xdr:twoCellAnchor>
  <xdr:twoCellAnchor>
    <xdr:from>
      <xdr:col>6</xdr:col>
      <xdr:colOff>47625</xdr:colOff>
      <xdr:row>143</xdr:row>
      <xdr:rowOff>171450</xdr:rowOff>
    </xdr:from>
    <xdr:to>
      <xdr:col>21</xdr:col>
      <xdr:colOff>123825</xdr:colOff>
      <xdr:row>148</xdr:row>
      <xdr:rowOff>171450</xdr:rowOff>
    </xdr:to>
    <xdr:sp>
      <xdr:nvSpPr>
        <xdr:cNvPr id="19" name="テキスト ボックス 58"/>
        <xdr:cNvSpPr txBox="1">
          <a:spLocks noChangeArrowheads="1"/>
        </xdr:cNvSpPr>
      </xdr:nvSpPr>
      <xdr:spPr>
        <a:xfrm>
          <a:off x="1247775" y="32766000"/>
          <a:ext cx="3076575" cy="1762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加工・業務用野菜生産基盤強化タイプ</a:t>
          </a:r>
          <a:r>
            <a:rPr lang="en-US" cap="none" sz="1200" b="1"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　国産シェアの奪還に向け、輸入量の多い加工・業務用野菜への転換を推進する産地に対し、安定生産に必要な土壌・土層改良や関連資材の導入等に要する資金の補助</a:t>
          </a:r>
        </a:p>
      </xdr:txBody>
    </xdr:sp>
    <xdr:clientData/>
  </xdr:twoCellAnchor>
  <xdr:twoCellAnchor>
    <xdr:from>
      <xdr:col>42</xdr:col>
      <xdr:colOff>190500</xdr:colOff>
      <xdr:row>142</xdr:row>
      <xdr:rowOff>257175</xdr:rowOff>
    </xdr:from>
    <xdr:to>
      <xdr:col>42</xdr:col>
      <xdr:colOff>200025</xdr:colOff>
      <xdr:row>149</xdr:row>
      <xdr:rowOff>28575</xdr:rowOff>
    </xdr:to>
    <xdr:sp>
      <xdr:nvSpPr>
        <xdr:cNvPr id="20" name="直線矢印コネクタ 64"/>
        <xdr:cNvSpPr>
          <a:spLocks/>
        </xdr:cNvSpPr>
      </xdr:nvSpPr>
      <xdr:spPr>
        <a:xfrm flipH="1">
          <a:off x="8591550" y="32499300"/>
          <a:ext cx="9525" cy="2238375"/>
        </a:xfrm>
        <a:prstGeom prst="straightConnector1">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190500</xdr:colOff>
      <xdr:row>143</xdr:row>
      <xdr:rowOff>171450</xdr:rowOff>
    </xdr:from>
    <xdr:to>
      <xdr:col>49</xdr:col>
      <xdr:colOff>257175</xdr:colOff>
      <xdr:row>148</xdr:row>
      <xdr:rowOff>171450</xdr:rowOff>
    </xdr:to>
    <xdr:sp>
      <xdr:nvSpPr>
        <xdr:cNvPr id="21" name="テキスト ボックス 62"/>
        <xdr:cNvSpPr txBox="1">
          <a:spLocks noChangeArrowheads="1"/>
        </xdr:cNvSpPr>
      </xdr:nvSpPr>
      <xdr:spPr>
        <a:xfrm>
          <a:off x="7191375" y="32766000"/>
          <a:ext cx="2867025" cy="1762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ＭＳ Ｐゴシック"/>
              <a:ea typeface="ＭＳ Ｐゴシック"/>
              <a:cs typeface="ＭＳ Ｐゴシック"/>
            </a:rPr>
            <a:t>国産青果物高度供給タイプ</a:t>
          </a:r>
          <a:r>
            <a:rPr lang="en-US" cap="none" sz="1200" b="1"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生産者・流通事業者・実需者等が連携し流通の合理化・効率化を図る際に必要な技術実証や、新たな技術を活用した低温輸送システムの構築等に要する資金の補助</a:t>
          </a:r>
        </a:p>
      </xdr:txBody>
    </xdr:sp>
    <xdr:clientData/>
  </xdr:twoCellAnchor>
  <xdr:twoCellAnchor>
    <xdr:from>
      <xdr:col>22</xdr:col>
      <xdr:colOff>66675</xdr:colOff>
      <xdr:row>155</xdr:row>
      <xdr:rowOff>247650</xdr:rowOff>
    </xdr:from>
    <xdr:to>
      <xdr:col>35</xdr:col>
      <xdr:colOff>9525</xdr:colOff>
      <xdr:row>167</xdr:row>
      <xdr:rowOff>171450</xdr:rowOff>
    </xdr:to>
    <xdr:sp>
      <xdr:nvSpPr>
        <xdr:cNvPr id="22" name="テキスト ボックス 65"/>
        <xdr:cNvSpPr txBox="1">
          <a:spLocks noChangeArrowheads="1"/>
        </xdr:cNvSpPr>
      </xdr:nvSpPr>
      <xdr:spPr>
        <a:xfrm>
          <a:off x="4467225" y="37071300"/>
          <a:ext cx="2543175" cy="415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（１）露地野菜の大規模団地づくりに向け、機械化一貫体系の導入、高性能農業機械のオペレーターの育成等を実施。また、水田の有効活用により野菜団地を形成する際の小規模土地基盤整備を実施</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（２）施設野菜の大規模団地づくりに向け、次世代施設園芸拠点で得られた知見も活用しつつ、パイプハウスや高度環境制御装置の導入を実施　</a:t>
          </a:r>
        </a:p>
      </xdr:txBody>
    </xdr:sp>
    <xdr:clientData/>
  </xdr:twoCellAnchor>
  <xdr:twoCellAnchor>
    <xdr:from>
      <xdr:col>36</xdr:col>
      <xdr:colOff>9525</xdr:colOff>
      <xdr:row>150</xdr:row>
      <xdr:rowOff>47625</xdr:rowOff>
    </xdr:from>
    <xdr:to>
      <xdr:col>49</xdr:col>
      <xdr:colOff>238125</xdr:colOff>
      <xdr:row>169</xdr:row>
      <xdr:rowOff>342900</xdr:rowOff>
    </xdr:to>
    <xdr:sp>
      <xdr:nvSpPr>
        <xdr:cNvPr id="23" name="正方形/長方形 67"/>
        <xdr:cNvSpPr>
          <a:spLocks/>
        </xdr:cNvSpPr>
      </xdr:nvSpPr>
      <xdr:spPr>
        <a:xfrm>
          <a:off x="7210425" y="35109150"/>
          <a:ext cx="2828925" cy="6991350"/>
        </a:xfrm>
        <a:prstGeom prst="rect">
          <a:avLst/>
        </a:prstGeom>
        <a:noFill/>
        <a:ln w="25400"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28575</xdr:colOff>
      <xdr:row>149</xdr:row>
      <xdr:rowOff>0</xdr:rowOff>
    </xdr:from>
    <xdr:to>
      <xdr:col>48</xdr:col>
      <xdr:colOff>38100</xdr:colOff>
      <xdr:row>150</xdr:row>
      <xdr:rowOff>0</xdr:rowOff>
    </xdr:to>
    <xdr:sp>
      <xdr:nvSpPr>
        <xdr:cNvPr id="24" name="正方形/長方形 68"/>
        <xdr:cNvSpPr>
          <a:spLocks/>
        </xdr:cNvSpPr>
      </xdr:nvSpPr>
      <xdr:spPr>
        <a:xfrm>
          <a:off x="7629525" y="34709100"/>
          <a:ext cx="2009775" cy="352425"/>
        </a:xfrm>
        <a:prstGeom prst="rect">
          <a:avLst/>
        </a:prstGeom>
        <a:no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公募・補助</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114300</xdr:colOff>
      <xdr:row>151</xdr:row>
      <xdr:rowOff>142875</xdr:rowOff>
    </xdr:from>
    <xdr:to>
      <xdr:col>42</xdr:col>
      <xdr:colOff>76200</xdr:colOff>
      <xdr:row>158</xdr:row>
      <xdr:rowOff>76200</xdr:rowOff>
    </xdr:to>
    <xdr:sp>
      <xdr:nvSpPr>
        <xdr:cNvPr id="25" name="正方形/長方形 69"/>
        <xdr:cNvSpPr>
          <a:spLocks/>
        </xdr:cNvSpPr>
      </xdr:nvSpPr>
      <xdr:spPr>
        <a:xfrm>
          <a:off x="7315200" y="35556825"/>
          <a:ext cx="1162050" cy="2400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Ｅ</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生産者・流通事業者・実需者等から構成されるコンソーシアム</a:t>
          </a:r>
          <a:r>
            <a:rPr lang="en-US" cap="none" sz="1600" b="0" i="0" u="none" baseline="0">
              <a:solidFill>
                <a:srgbClr val="000000"/>
              </a:solidFill>
            </a:rPr>
            <a:t>
</a:t>
          </a:r>
        </a:p>
      </xdr:txBody>
    </xdr:sp>
    <xdr:clientData/>
  </xdr:twoCellAnchor>
  <xdr:twoCellAnchor>
    <xdr:from>
      <xdr:col>36</xdr:col>
      <xdr:colOff>104775</xdr:colOff>
      <xdr:row>158</xdr:row>
      <xdr:rowOff>219075</xdr:rowOff>
    </xdr:from>
    <xdr:to>
      <xdr:col>42</xdr:col>
      <xdr:colOff>114300</xdr:colOff>
      <xdr:row>169</xdr:row>
      <xdr:rowOff>200025</xdr:rowOff>
    </xdr:to>
    <xdr:sp>
      <xdr:nvSpPr>
        <xdr:cNvPr id="26" name="テキスト ボックス 70"/>
        <xdr:cNvSpPr txBox="1">
          <a:spLocks noChangeArrowheads="1"/>
        </xdr:cNvSpPr>
      </xdr:nvSpPr>
      <xdr:spPr>
        <a:xfrm>
          <a:off x="7305675" y="38100000"/>
          <a:ext cx="1209675" cy="38576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　トラック輸送から鉄道・船舶輸送への切替え等によって流通の合理化・効率化を図る際に必要な技術実証や、新たな技術を活用した低温輸送システムの実証等を実施</a:t>
          </a:r>
          <a:r>
            <a:rPr lang="en-US" cap="none" sz="1400" b="0" i="0" u="none" baseline="0">
              <a:solidFill>
                <a:srgbClr val="000000"/>
              </a:solidFill>
              <a:latin typeface="Calibri"/>
              <a:ea typeface="Calibri"/>
              <a:cs typeface="Calibri"/>
            </a:rPr>
            <a:t>
</a:t>
          </a:r>
        </a:p>
      </xdr:txBody>
    </xdr:sp>
    <xdr:clientData/>
  </xdr:twoCellAnchor>
  <xdr:twoCellAnchor>
    <xdr:from>
      <xdr:col>43</xdr:col>
      <xdr:colOff>171450</xdr:colOff>
      <xdr:row>151</xdr:row>
      <xdr:rowOff>142875</xdr:rowOff>
    </xdr:from>
    <xdr:to>
      <xdr:col>49</xdr:col>
      <xdr:colOff>133350</xdr:colOff>
      <xdr:row>158</xdr:row>
      <xdr:rowOff>57150</xdr:rowOff>
    </xdr:to>
    <xdr:sp>
      <xdr:nvSpPr>
        <xdr:cNvPr id="27" name="正方形/長方形 71"/>
        <xdr:cNvSpPr>
          <a:spLocks/>
        </xdr:cNvSpPr>
      </xdr:nvSpPr>
      <xdr:spPr>
        <a:xfrm>
          <a:off x="8772525" y="35556825"/>
          <a:ext cx="1162050" cy="23812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Ｆ</a:t>
          </a:r>
          <a:r>
            <a:rPr lang="en-US" cap="none" sz="1600" b="0" i="0" u="none" baseline="0">
              <a:solidFill>
                <a:srgbClr val="000000"/>
              </a:solidFill>
            </a:rPr>
            <a:t>
</a:t>
          </a:r>
          <a:r>
            <a:rPr lang="en-US" cap="none" sz="1600" b="0" i="0" u="none" baseline="0">
              <a:solidFill>
                <a:srgbClr val="000000"/>
              </a:solidFill>
              <a:latin typeface="ＭＳ Ｐゴシック"/>
              <a:ea typeface="ＭＳ Ｐゴシック"/>
              <a:cs typeface="ＭＳ Ｐゴシック"/>
            </a:rPr>
            <a:t>民間団体</a:t>
          </a:r>
        </a:p>
      </xdr:txBody>
    </xdr:sp>
    <xdr:clientData/>
  </xdr:twoCellAnchor>
  <xdr:twoCellAnchor>
    <xdr:from>
      <xdr:col>43</xdr:col>
      <xdr:colOff>133350</xdr:colOff>
      <xdr:row>158</xdr:row>
      <xdr:rowOff>219075</xdr:rowOff>
    </xdr:from>
    <xdr:to>
      <xdr:col>49</xdr:col>
      <xdr:colOff>142875</xdr:colOff>
      <xdr:row>169</xdr:row>
      <xdr:rowOff>190500</xdr:rowOff>
    </xdr:to>
    <xdr:sp>
      <xdr:nvSpPr>
        <xdr:cNvPr id="28" name="テキスト ボックス 72"/>
        <xdr:cNvSpPr txBox="1">
          <a:spLocks noChangeArrowheads="1"/>
        </xdr:cNvSpPr>
      </xdr:nvSpPr>
      <xdr:spPr>
        <a:xfrm>
          <a:off x="8734425" y="38100000"/>
          <a:ext cx="1209675" cy="3848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　新流通方式の導入、周年安定供給体制の構築に向けた最新鋭の技術の情報収集、普及推進の取り組みを実施</a:t>
          </a:r>
        </a:p>
      </xdr:txBody>
    </xdr:sp>
    <xdr:clientData/>
  </xdr:twoCellAnchor>
  <xdr:twoCellAnchor>
    <xdr:from>
      <xdr:col>9</xdr:col>
      <xdr:colOff>9525</xdr:colOff>
      <xdr:row>139</xdr:row>
      <xdr:rowOff>95250</xdr:rowOff>
    </xdr:from>
    <xdr:to>
      <xdr:col>47</xdr:col>
      <xdr:colOff>57150</xdr:colOff>
      <xdr:row>142</xdr:row>
      <xdr:rowOff>257175</xdr:rowOff>
    </xdr:to>
    <xdr:sp>
      <xdr:nvSpPr>
        <xdr:cNvPr id="29" name="正方形/長方形 9"/>
        <xdr:cNvSpPr>
          <a:spLocks/>
        </xdr:cNvSpPr>
      </xdr:nvSpPr>
      <xdr:spPr>
        <a:xfrm>
          <a:off x="1809750" y="31280100"/>
          <a:ext cx="7648575" cy="12192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農林水産省　</a:t>
          </a:r>
        </a:p>
      </xdr:txBody>
    </xdr:sp>
    <xdr:clientData/>
  </xdr:twoCellAnchor>
  <xdr:twoCellAnchor>
    <xdr:from>
      <xdr:col>43</xdr:col>
      <xdr:colOff>28575</xdr:colOff>
      <xdr:row>150</xdr:row>
      <xdr:rowOff>47625</xdr:rowOff>
    </xdr:from>
    <xdr:to>
      <xdr:col>43</xdr:col>
      <xdr:colOff>28575</xdr:colOff>
      <xdr:row>169</xdr:row>
      <xdr:rowOff>342900</xdr:rowOff>
    </xdr:to>
    <xdr:sp>
      <xdr:nvSpPr>
        <xdr:cNvPr id="30" name="直線コネクタ 2"/>
        <xdr:cNvSpPr>
          <a:spLocks/>
        </xdr:cNvSpPr>
      </xdr:nvSpPr>
      <xdr:spPr>
        <a:xfrm>
          <a:off x="8629650" y="35109150"/>
          <a:ext cx="0" cy="6991350"/>
        </a:xfrm>
        <a:prstGeom prst="line">
          <a:avLst/>
        </a:prstGeom>
        <a:noFill/>
        <a:ln w="9525" cmpd="sng">
          <a:solidFill>
            <a:srgbClr val="4A7EBB"/>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123825</xdr:colOff>
      <xdr:row>150</xdr:row>
      <xdr:rowOff>180975</xdr:rowOff>
    </xdr:from>
    <xdr:to>
      <xdr:col>42</xdr:col>
      <xdr:colOff>76200</xdr:colOff>
      <xdr:row>151</xdr:row>
      <xdr:rowOff>76200</xdr:rowOff>
    </xdr:to>
    <xdr:sp>
      <xdr:nvSpPr>
        <xdr:cNvPr id="31" name="テキスト ボックス 3"/>
        <xdr:cNvSpPr txBox="1">
          <a:spLocks noChangeArrowheads="1"/>
        </xdr:cNvSpPr>
      </xdr:nvSpPr>
      <xdr:spPr>
        <a:xfrm>
          <a:off x="7124700" y="35242500"/>
          <a:ext cx="1352550" cy="247650"/>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・地区推進</a:t>
          </a:r>
        </a:p>
      </xdr:txBody>
    </xdr:sp>
    <xdr:clientData/>
  </xdr:twoCellAnchor>
  <xdr:twoCellAnchor>
    <xdr:from>
      <xdr:col>43</xdr:col>
      <xdr:colOff>9525</xdr:colOff>
      <xdr:row>150</xdr:row>
      <xdr:rowOff>161925</xdr:rowOff>
    </xdr:from>
    <xdr:to>
      <xdr:col>49</xdr:col>
      <xdr:colOff>57150</xdr:colOff>
      <xdr:row>151</xdr:row>
      <xdr:rowOff>57150</xdr:rowOff>
    </xdr:to>
    <xdr:sp>
      <xdr:nvSpPr>
        <xdr:cNvPr id="32" name="テキスト ボックス 36"/>
        <xdr:cNvSpPr txBox="1">
          <a:spLocks noChangeArrowheads="1"/>
        </xdr:cNvSpPr>
      </xdr:nvSpPr>
      <xdr:spPr>
        <a:xfrm>
          <a:off x="8610600" y="35223450"/>
          <a:ext cx="1247775" cy="247650"/>
        </a:xfrm>
        <a:prstGeom prst="rect">
          <a:avLst/>
        </a:prstGeom>
        <a:noFill/>
        <a:ln w="9525"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・全国推進</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72" t="s">
        <v>0</v>
      </c>
      <c r="AK2" s="472"/>
      <c r="AL2" s="472"/>
      <c r="AM2" s="472"/>
      <c r="AN2" s="472"/>
      <c r="AO2" s="472"/>
      <c r="AP2" s="472"/>
      <c r="AQ2" s="97" t="s">
        <v>356</v>
      </c>
      <c r="AR2" s="97"/>
      <c r="AS2" s="59" t="str">
        <f>IF(OR(AQ2="　",AQ2=""),"","-")</f>
        <v>-</v>
      </c>
      <c r="AT2" s="98">
        <v>24</v>
      </c>
      <c r="AU2" s="98"/>
      <c r="AV2" s="60">
        <f>IF(AW2="","","-")</f>
      </c>
      <c r="AW2" s="102"/>
      <c r="AX2" s="102"/>
    </row>
    <row r="3" spans="1:50" ht="21" customHeight="1" thickBot="1">
      <c r="A3" s="280" t="s">
        <v>216</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35" t="s">
        <v>90</v>
      </c>
      <c r="AJ3" s="282" t="s">
        <v>383</v>
      </c>
      <c r="AK3" s="282"/>
      <c r="AL3" s="282"/>
      <c r="AM3" s="282"/>
      <c r="AN3" s="282"/>
      <c r="AO3" s="282"/>
      <c r="AP3" s="282"/>
      <c r="AQ3" s="282"/>
      <c r="AR3" s="282"/>
      <c r="AS3" s="282"/>
      <c r="AT3" s="282"/>
      <c r="AU3" s="282"/>
      <c r="AV3" s="282"/>
      <c r="AW3" s="282"/>
      <c r="AX3" s="36" t="s">
        <v>91</v>
      </c>
    </row>
    <row r="4" spans="1:50" ht="24.75" customHeight="1">
      <c r="A4" s="500" t="s">
        <v>30</v>
      </c>
      <c r="B4" s="501"/>
      <c r="C4" s="501"/>
      <c r="D4" s="501"/>
      <c r="E4" s="501"/>
      <c r="F4" s="501"/>
      <c r="G4" s="474" t="s">
        <v>392</v>
      </c>
      <c r="H4" s="475"/>
      <c r="I4" s="475"/>
      <c r="J4" s="475"/>
      <c r="K4" s="475"/>
      <c r="L4" s="475"/>
      <c r="M4" s="475"/>
      <c r="N4" s="475"/>
      <c r="O4" s="475"/>
      <c r="P4" s="475"/>
      <c r="Q4" s="475"/>
      <c r="R4" s="475"/>
      <c r="S4" s="475"/>
      <c r="T4" s="475"/>
      <c r="U4" s="475"/>
      <c r="V4" s="475"/>
      <c r="W4" s="475"/>
      <c r="X4" s="475"/>
      <c r="Y4" s="476" t="s">
        <v>1</v>
      </c>
      <c r="Z4" s="477"/>
      <c r="AA4" s="477"/>
      <c r="AB4" s="477"/>
      <c r="AC4" s="477"/>
      <c r="AD4" s="478"/>
      <c r="AE4" s="479" t="s">
        <v>381</v>
      </c>
      <c r="AF4" s="480"/>
      <c r="AG4" s="480"/>
      <c r="AH4" s="480"/>
      <c r="AI4" s="480"/>
      <c r="AJ4" s="480"/>
      <c r="AK4" s="480"/>
      <c r="AL4" s="480"/>
      <c r="AM4" s="480"/>
      <c r="AN4" s="480"/>
      <c r="AO4" s="480"/>
      <c r="AP4" s="481"/>
      <c r="AQ4" s="482" t="s">
        <v>2</v>
      </c>
      <c r="AR4" s="477"/>
      <c r="AS4" s="477"/>
      <c r="AT4" s="477"/>
      <c r="AU4" s="477"/>
      <c r="AV4" s="477"/>
      <c r="AW4" s="477"/>
      <c r="AX4" s="483"/>
    </row>
    <row r="5" spans="1:50" ht="30" customHeight="1">
      <c r="A5" s="484" t="s">
        <v>93</v>
      </c>
      <c r="B5" s="485"/>
      <c r="C5" s="485"/>
      <c r="D5" s="485"/>
      <c r="E5" s="485"/>
      <c r="F5" s="486"/>
      <c r="G5" s="308" t="s">
        <v>101</v>
      </c>
      <c r="H5" s="309"/>
      <c r="I5" s="309"/>
      <c r="J5" s="309"/>
      <c r="K5" s="309"/>
      <c r="L5" s="309"/>
      <c r="M5" s="310" t="s">
        <v>92</v>
      </c>
      <c r="N5" s="311"/>
      <c r="O5" s="311"/>
      <c r="P5" s="311"/>
      <c r="Q5" s="311"/>
      <c r="R5" s="312"/>
      <c r="S5" s="313" t="s">
        <v>109</v>
      </c>
      <c r="T5" s="309"/>
      <c r="U5" s="309"/>
      <c r="V5" s="309"/>
      <c r="W5" s="309"/>
      <c r="X5" s="314"/>
      <c r="Y5" s="491" t="s">
        <v>3</v>
      </c>
      <c r="Z5" s="492"/>
      <c r="AA5" s="492"/>
      <c r="AB5" s="492"/>
      <c r="AC5" s="492"/>
      <c r="AD5" s="493"/>
      <c r="AE5" s="494" t="s">
        <v>382</v>
      </c>
      <c r="AF5" s="495"/>
      <c r="AG5" s="495"/>
      <c r="AH5" s="495"/>
      <c r="AI5" s="495"/>
      <c r="AJ5" s="495"/>
      <c r="AK5" s="495"/>
      <c r="AL5" s="495"/>
      <c r="AM5" s="495"/>
      <c r="AN5" s="495"/>
      <c r="AO5" s="495"/>
      <c r="AP5" s="496"/>
      <c r="AQ5" s="497" t="s">
        <v>393</v>
      </c>
      <c r="AR5" s="498"/>
      <c r="AS5" s="498"/>
      <c r="AT5" s="498"/>
      <c r="AU5" s="498"/>
      <c r="AV5" s="498"/>
      <c r="AW5" s="498"/>
      <c r="AX5" s="499"/>
    </row>
    <row r="6" spans="1:50" ht="45" customHeight="1">
      <c r="A6" s="502" t="s">
        <v>4</v>
      </c>
      <c r="B6" s="503"/>
      <c r="C6" s="503"/>
      <c r="D6" s="503"/>
      <c r="E6" s="503"/>
      <c r="F6" s="503"/>
      <c r="G6" s="504" t="str">
        <f>'入力規則等'!F39</f>
        <v>一般会計</v>
      </c>
      <c r="H6" s="505"/>
      <c r="I6" s="505"/>
      <c r="J6" s="505"/>
      <c r="K6" s="505"/>
      <c r="L6" s="505"/>
      <c r="M6" s="505"/>
      <c r="N6" s="505"/>
      <c r="O6" s="505"/>
      <c r="P6" s="505"/>
      <c r="Q6" s="505"/>
      <c r="R6" s="505"/>
      <c r="S6" s="505"/>
      <c r="T6" s="505"/>
      <c r="U6" s="505"/>
      <c r="V6" s="505"/>
      <c r="W6" s="505"/>
      <c r="X6" s="505"/>
      <c r="Y6" s="506" t="s">
        <v>56</v>
      </c>
      <c r="Z6" s="507"/>
      <c r="AA6" s="507"/>
      <c r="AB6" s="507"/>
      <c r="AC6" s="507"/>
      <c r="AD6" s="508"/>
      <c r="AE6" s="509" t="s">
        <v>411</v>
      </c>
      <c r="AF6" s="509"/>
      <c r="AG6" s="509"/>
      <c r="AH6" s="509"/>
      <c r="AI6" s="509"/>
      <c r="AJ6" s="509"/>
      <c r="AK6" s="509"/>
      <c r="AL6" s="509"/>
      <c r="AM6" s="509"/>
      <c r="AN6" s="509"/>
      <c r="AO6" s="509"/>
      <c r="AP6" s="509"/>
      <c r="AQ6" s="115"/>
      <c r="AR6" s="115"/>
      <c r="AS6" s="115"/>
      <c r="AT6" s="115"/>
      <c r="AU6" s="115"/>
      <c r="AV6" s="115"/>
      <c r="AW6" s="115"/>
      <c r="AX6" s="510"/>
    </row>
    <row r="7" spans="1:50" ht="49.5" customHeight="1">
      <c r="A7" s="430" t="s">
        <v>25</v>
      </c>
      <c r="B7" s="431"/>
      <c r="C7" s="431"/>
      <c r="D7" s="431"/>
      <c r="E7" s="431"/>
      <c r="F7" s="431"/>
      <c r="G7" s="432" t="s">
        <v>380</v>
      </c>
      <c r="H7" s="433"/>
      <c r="I7" s="433"/>
      <c r="J7" s="433"/>
      <c r="K7" s="433"/>
      <c r="L7" s="433"/>
      <c r="M7" s="433"/>
      <c r="N7" s="433"/>
      <c r="O7" s="433"/>
      <c r="P7" s="433"/>
      <c r="Q7" s="433"/>
      <c r="R7" s="433"/>
      <c r="S7" s="433"/>
      <c r="T7" s="433"/>
      <c r="U7" s="433"/>
      <c r="V7" s="434"/>
      <c r="W7" s="434"/>
      <c r="X7" s="434"/>
      <c r="Y7" s="435" t="s">
        <v>5</v>
      </c>
      <c r="Z7" s="375"/>
      <c r="AA7" s="375"/>
      <c r="AB7" s="375"/>
      <c r="AC7" s="375"/>
      <c r="AD7" s="377"/>
      <c r="AE7" s="436" t="s">
        <v>394</v>
      </c>
      <c r="AF7" s="437"/>
      <c r="AG7" s="437"/>
      <c r="AH7" s="437"/>
      <c r="AI7" s="437"/>
      <c r="AJ7" s="437"/>
      <c r="AK7" s="437"/>
      <c r="AL7" s="437"/>
      <c r="AM7" s="437"/>
      <c r="AN7" s="437"/>
      <c r="AO7" s="437"/>
      <c r="AP7" s="437"/>
      <c r="AQ7" s="437"/>
      <c r="AR7" s="437"/>
      <c r="AS7" s="437"/>
      <c r="AT7" s="437"/>
      <c r="AU7" s="437"/>
      <c r="AV7" s="437"/>
      <c r="AW7" s="437"/>
      <c r="AX7" s="438"/>
    </row>
    <row r="8" spans="1:50" ht="52.5" customHeight="1">
      <c r="A8" s="337" t="s">
        <v>307</v>
      </c>
      <c r="B8" s="338"/>
      <c r="C8" s="338"/>
      <c r="D8" s="338"/>
      <c r="E8" s="338"/>
      <c r="F8" s="339"/>
      <c r="G8" s="334" t="str">
        <f>'入力規則等'!A26</f>
        <v>国土強靭化</v>
      </c>
      <c r="H8" s="335"/>
      <c r="I8" s="335"/>
      <c r="J8" s="335"/>
      <c r="K8" s="335"/>
      <c r="L8" s="335"/>
      <c r="M8" s="335"/>
      <c r="N8" s="335"/>
      <c r="O8" s="335"/>
      <c r="P8" s="335"/>
      <c r="Q8" s="335"/>
      <c r="R8" s="335"/>
      <c r="S8" s="335"/>
      <c r="T8" s="335"/>
      <c r="U8" s="335"/>
      <c r="V8" s="335"/>
      <c r="W8" s="335"/>
      <c r="X8" s="336"/>
      <c r="Y8" s="511" t="s">
        <v>79</v>
      </c>
      <c r="Z8" s="511"/>
      <c r="AA8" s="511"/>
      <c r="AB8" s="511"/>
      <c r="AC8" s="511"/>
      <c r="AD8" s="511"/>
      <c r="AE8" s="465" t="str">
        <f>'入力規則等'!K13</f>
        <v>食料安定供給関係</v>
      </c>
      <c r="AF8" s="466"/>
      <c r="AG8" s="466"/>
      <c r="AH8" s="466"/>
      <c r="AI8" s="466"/>
      <c r="AJ8" s="466"/>
      <c r="AK8" s="466"/>
      <c r="AL8" s="466"/>
      <c r="AM8" s="466"/>
      <c r="AN8" s="466"/>
      <c r="AO8" s="466"/>
      <c r="AP8" s="466"/>
      <c r="AQ8" s="466"/>
      <c r="AR8" s="466"/>
      <c r="AS8" s="466"/>
      <c r="AT8" s="466"/>
      <c r="AU8" s="466"/>
      <c r="AV8" s="466"/>
      <c r="AW8" s="466"/>
      <c r="AX8" s="467"/>
    </row>
    <row r="9" spans="1:50" ht="69" customHeight="1">
      <c r="A9" s="439" t="s">
        <v>26</v>
      </c>
      <c r="B9" s="440"/>
      <c r="C9" s="440"/>
      <c r="D9" s="440"/>
      <c r="E9" s="440"/>
      <c r="F9" s="440"/>
      <c r="G9" s="468" t="s">
        <v>384</v>
      </c>
      <c r="H9" s="469"/>
      <c r="I9" s="469"/>
      <c r="J9" s="469"/>
      <c r="K9" s="469"/>
      <c r="L9" s="469"/>
      <c r="M9" s="469"/>
      <c r="N9" s="469"/>
      <c r="O9" s="469"/>
      <c r="P9" s="469"/>
      <c r="Q9" s="469"/>
      <c r="R9" s="469"/>
      <c r="S9" s="469"/>
      <c r="T9" s="469"/>
      <c r="U9" s="469"/>
      <c r="V9" s="469"/>
      <c r="W9" s="469"/>
      <c r="X9" s="469"/>
      <c r="Y9" s="470"/>
      <c r="Z9" s="470"/>
      <c r="AA9" s="470"/>
      <c r="AB9" s="470"/>
      <c r="AC9" s="470"/>
      <c r="AD9" s="470"/>
      <c r="AE9" s="469"/>
      <c r="AF9" s="469"/>
      <c r="AG9" s="469"/>
      <c r="AH9" s="469"/>
      <c r="AI9" s="469"/>
      <c r="AJ9" s="469"/>
      <c r="AK9" s="469"/>
      <c r="AL9" s="469"/>
      <c r="AM9" s="469"/>
      <c r="AN9" s="469"/>
      <c r="AO9" s="469"/>
      <c r="AP9" s="469"/>
      <c r="AQ9" s="469"/>
      <c r="AR9" s="469"/>
      <c r="AS9" s="469"/>
      <c r="AT9" s="469"/>
      <c r="AU9" s="469"/>
      <c r="AV9" s="469"/>
      <c r="AW9" s="469"/>
      <c r="AX9" s="471"/>
    </row>
    <row r="10" spans="1:50" ht="132.75" customHeight="1">
      <c r="A10" s="439" t="s">
        <v>36</v>
      </c>
      <c r="B10" s="440"/>
      <c r="C10" s="440"/>
      <c r="D10" s="440"/>
      <c r="E10" s="440"/>
      <c r="F10" s="440"/>
      <c r="G10" s="468" t="s">
        <v>413</v>
      </c>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69"/>
      <c r="AS10" s="469"/>
      <c r="AT10" s="469"/>
      <c r="AU10" s="469"/>
      <c r="AV10" s="469"/>
      <c r="AW10" s="469"/>
      <c r="AX10" s="471"/>
    </row>
    <row r="11" spans="1:50" ht="42" customHeight="1">
      <c r="A11" s="439" t="s">
        <v>6</v>
      </c>
      <c r="B11" s="440"/>
      <c r="C11" s="440"/>
      <c r="D11" s="440"/>
      <c r="E11" s="440"/>
      <c r="F11" s="441"/>
      <c r="G11" s="488" t="str">
        <f>'入力規則等'!P10</f>
        <v>補助</v>
      </c>
      <c r="H11" s="489"/>
      <c r="I11" s="489"/>
      <c r="J11" s="489"/>
      <c r="K11" s="489"/>
      <c r="L11" s="489"/>
      <c r="M11" s="489"/>
      <c r="N11" s="489"/>
      <c r="O11" s="489"/>
      <c r="P11" s="489"/>
      <c r="Q11" s="489"/>
      <c r="R11" s="489"/>
      <c r="S11" s="489"/>
      <c r="T11" s="489"/>
      <c r="U11" s="489"/>
      <c r="V11" s="489"/>
      <c r="W11" s="489"/>
      <c r="X11" s="489"/>
      <c r="Y11" s="489"/>
      <c r="Z11" s="489"/>
      <c r="AA11" s="489"/>
      <c r="AB11" s="489"/>
      <c r="AC11" s="489"/>
      <c r="AD11" s="489"/>
      <c r="AE11" s="489"/>
      <c r="AF11" s="489"/>
      <c r="AG11" s="489"/>
      <c r="AH11" s="489"/>
      <c r="AI11" s="489"/>
      <c r="AJ11" s="489"/>
      <c r="AK11" s="489"/>
      <c r="AL11" s="489"/>
      <c r="AM11" s="489"/>
      <c r="AN11" s="489"/>
      <c r="AO11" s="489"/>
      <c r="AP11" s="489"/>
      <c r="AQ11" s="489"/>
      <c r="AR11" s="489"/>
      <c r="AS11" s="489"/>
      <c r="AT11" s="489"/>
      <c r="AU11" s="489"/>
      <c r="AV11" s="489"/>
      <c r="AW11" s="489"/>
      <c r="AX11" s="490"/>
    </row>
    <row r="12" spans="1:50" ht="21" customHeight="1">
      <c r="A12" s="442" t="s">
        <v>27</v>
      </c>
      <c r="B12" s="443"/>
      <c r="C12" s="443"/>
      <c r="D12" s="443"/>
      <c r="E12" s="443"/>
      <c r="F12" s="444"/>
      <c r="G12" s="451"/>
      <c r="H12" s="452"/>
      <c r="I12" s="452"/>
      <c r="J12" s="452"/>
      <c r="K12" s="452"/>
      <c r="L12" s="452"/>
      <c r="M12" s="452"/>
      <c r="N12" s="452"/>
      <c r="O12" s="452"/>
      <c r="P12" s="165" t="s">
        <v>69</v>
      </c>
      <c r="Q12" s="112"/>
      <c r="R12" s="112"/>
      <c r="S12" s="112"/>
      <c r="T12" s="112"/>
      <c r="U12" s="112"/>
      <c r="V12" s="161"/>
      <c r="W12" s="165" t="s">
        <v>70</v>
      </c>
      <c r="X12" s="112"/>
      <c r="Y12" s="112"/>
      <c r="Z12" s="112"/>
      <c r="AA12" s="112"/>
      <c r="AB12" s="112"/>
      <c r="AC12" s="161"/>
      <c r="AD12" s="165" t="s">
        <v>71</v>
      </c>
      <c r="AE12" s="112"/>
      <c r="AF12" s="112"/>
      <c r="AG12" s="112"/>
      <c r="AH12" s="112"/>
      <c r="AI12" s="112"/>
      <c r="AJ12" s="161"/>
      <c r="AK12" s="165" t="s">
        <v>72</v>
      </c>
      <c r="AL12" s="112"/>
      <c r="AM12" s="112"/>
      <c r="AN12" s="112"/>
      <c r="AO12" s="112"/>
      <c r="AP12" s="112"/>
      <c r="AQ12" s="161"/>
      <c r="AR12" s="165" t="s">
        <v>73</v>
      </c>
      <c r="AS12" s="112"/>
      <c r="AT12" s="112"/>
      <c r="AU12" s="112"/>
      <c r="AV12" s="112"/>
      <c r="AW12" s="112"/>
      <c r="AX12" s="455"/>
    </row>
    <row r="13" spans="1:50" ht="21" customHeight="1">
      <c r="A13" s="445"/>
      <c r="B13" s="446"/>
      <c r="C13" s="446"/>
      <c r="D13" s="446"/>
      <c r="E13" s="446"/>
      <c r="F13" s="447"/>
      <c r="G13" s="456" t="s">
        <v>7</v>
      </c>
      <c r="H13" s="457"/>
      <c r="I13" s="462" t="s">
        <v>8</v>
      </c>
      <c r="J13" s="463"/>
      <c r="K13" s="463"/>
      <c r="L13" s="463"/>
      <c r="M13" s="463"/>
      <c r="N13" s="463"/>
      <c r="O13" s="464"/>
      <c r="P13" s="62" t="s">
        <v>386</v>
      </c>
      <c r="Q13" s="63"/>
      <c r="R13" s="63"/>
      <c r="S13" s="63"/>
      <c r="T13" s="63"/>
      <c r="U13" s="63"/>
      <c r="V13" s="64"/>
      <c r="W13" s="62" t="s">
        <v>385</v>
      </c>
      <c r="X13" s="63"/>
      <c r="Y13" s="63"/>
      <c r="Z13" s="63"/>
      <c r="AA13" s="63"/>
      <c r="AB13" s="63"/>
      <c r="AC13" s="64"/>
      <c r="AD13" s="62" t="s">
        <v>385</v>
      </c>
      <c r="AE13" s="63"/>
      <c r="AF13" s="63"/>
      <c r="AG13" s="63"/>
      <c r="AH13" s="63"/>
      <c r="AI13" s="63"/>
      <c r="AJ13" s="64"/>
      <c r="AK13" s="62" t="s">
        <v>385</v>
      </c>
      <c r="AL13" s="63"/>
      <c r="AM13" s="63"/>
      <c r="AN13" s="63"/>
      <c r="AO13" s="63"/>
      <c r="AP13" s="63"/>
      <c r="AQ13" s="64"/>
      <c r="AR13" s="647">
        <v>2760</v>
      </c>
      <c r="AS13" s="648"/>
      <c r="AT13" s="648"/>
      <c r="AU13" s="648"/>
      <c r="AV13" s="648"/>
      <c r="AW13" s="648"/>
      <c r="AX13" s="649"/>
    </row>
    <row r="14" spans="1:50" ht="21" customHeight="1">
      <c r="A14" s="445"/>
      <c r="B14" s="446"/>
      <c r="C14" s="446"/>
      <c r="D14" s="446"/>
      <c r="E14" s="446"/>
      <c r="F14" s="447"/>
      <c r="G14" s="458"/>
      <c r="H14" s="459"/>
      <c r="I14" s="325" t="s">
        <v>9</v>
      </c>
      <c r="J14" s="453"/>
      <c r="K14" s="453"/>
      <c r="L14" s="453"/>
      <c r="M14" s="453"/>
      <c r="N14" s="453"/>
      <c r="O14" s="454"/>
      <c r="P14" s="62" t="s">
        <v>386</v>
      </c>
      <c r="Q14" s="63"/>
      <c r="R14" s="63"/>
      <c r="S14" s="63"/>
      <c r="T14" s="63"/>
      <c r="U14" s="63"/>
      <c r="V14" s="64"/>
      <c r="W14" s="62" t="s">
        <v>385</v>
      </c>
      <c r="X14" s="63"/>
      <c r="Y14" s="63"/>
      <c r="Z14" s="63"/>
      <c r="AA14" s="63"/>
      <c r="AB14" s="63"/>
      <c r="AC14" s="64"/>
      <c r="AD14" s="62" t="s">
        <v>385</v>
      </c>
      <c r="AE14" s="63"/>
      <c r="AF14" s="63"/>
      <c r="AG14" s="63"/>
      <c r="AH14" s="63"/>
      <c r="AI14" s="63"/>
      <c r="AJ14" s="64"/>
      <c r="AK14" s="62" t="s">
        <v>385</v>
      </c>
      <c r="AL14" s="63"/>
      <c r="AM14" s="63"/>
      <c r="AN14" s="63"/>
      <c r="AO14" s="63"/>
      <c r="AP14" s="63"/>
      <c r="AQ14" s="64"/>
      <c r="AR14" s="645"/>
      <c r="AS14" s="645"/>
      <c r="AT14" s="645"/>
      <c r="AU14" s="645"/>
      <c r="AV14" s="645"/>
      <c r="AW14" s="645"/>
      <c r="AX14" s="646"/>
    </row>
    <row r="15" spans="1:50" ht="21" customHeight="1">
      <c r="A15" s="445"/>
      <c r="B15" s="446"/>
      <c r="C15" s="446"/>
      <c r="D15" s="446"/>
      <c r="E15" s="446"/>
      <c r="F15" s="447"/>
      <c r="G15" s="458"/>
      <c r="H15" s="459"/>
      <c r="I15" s="325" t="s">
        <v>62</v>
      </c>
      <c r="J15" s="326"/>
      <c r="K15" s="326"/>
      <c r="L15" s="326"/>
      <c r="M15" s="326"/>
      <c r="N15" s="326"/>
      <c r="O15" s="327"/>
      <c r="P15" s="62" t="s">
        <v>386</v>
      </c>
      <c r="Q15" s="63"/>
      <c r="R15" s="63"/>
      <c r="S15" s="63"/>
      <c r="T15" s="63"/>
      <c r="U15" s="63"/>
      <c r="V15" s="64"/>
      <c r="W15" s="62" t="s">
        <v>385</v>
      </c>
      <c r="X15" s="63"/>
      <c r="Y15" s="63"/>
      <c r="Z15" s="63"/>
      <c r="AA15" s="63"/>
      <c r="AB15" s="63"/>
      <c r="AC15" s="64"/>
      <c r="AD15" s="62" t="s">
        <v>385</v>
      </c>
      <c r="AE15" s="63"/>
      <c r="AF15" s="63"/>
      <c r="AG15" s="63"/>
      <c r="AH15" s="63"/>
      <c r="AI15" s="63"/>
      <c r="AJ15" s="64"/>
      <c r="AK15" s="62" t="s">
        <v>385</v>
      </c>
      <c r="AL15" s="63"/>
      <c r="AM15" s="63"/>
      <c r="AN15" s="63"/>
      <c r="AO15" s="63"/>
      <c r="AP15" s="63"/>
      <c r="AQ15" s="64"/>
      <c r="AR15" s="62" t="s">
        <v>386</v>
      </c>
      <c r="AS15" s="63"/>
      <c r="AT15" s="63"/>
      <c r="AU15" s="63"/>
      <c r="AV15" s="63"/>
      <c r="AW15" s="63"/>
      <c r="AX15" s="644"/>
    </row>
    <row r="16" spans="1:50" ht="21" customHeight="1">
      <c r="A16" s="445"/>
      <c r="B16" s="446"/>
      <c r="C16" s="446"/>
      <c r="D16" s="446"/>
      <c r="E16" s="446"/>
      <c r="F16" s="447"/>
      <c r="G16" s="458"/>
      <c r="H16" s="459"/>
      <c r="I16" s="325" t="s">
        <v>63</v>
      </c>
      <c r="J16" s="326"/>
      <c r="K16" s="326"/>
      <c r="L16" s="326"/>
      <c r="M16" s="326"/>
      <c r="N16" s="326"/>
      <c r="O16" s="327"/>
      <c r="P16" s="62" t="s">
        <v>386</v>
      </c>
      <c r="Q16" s="63"/>
      <c r="R16" s="63"/>
      <c r="S16" s="63"/>
      <c r="T16" s="63"/>
      <c r="U16" s="63"/>
      <c r="V16" s="64"/>
      <c r="W16" s="62" t="s">
        <v>385</v>
      </c>
      <c r="X16" s="63"/>
      <c r="Y16" s="63"/>
      <c r="Z16" s="63"/>
      <c r="AA16" s="63"/>
      <c r="AB16" s="63"/>
      <c r="AC16" s="64"/>
      <c r="AD16" s="62" t="s">
        <v>385</v>
      </c>
      <c r="AE16" s="63"/>
      <c r="AF16" s="63"/>
      <c r="AG16" s="63"/>
      <c r="AH16" s="63"/>
      <c r="AI16" s="63"/>
      <c r="AJ16" s="64"/>
      <c r="AK16" s="62" t="s">
        <v>385</v>
      </c>
      <c r="AL16" s="63"/>
      <c r="AM16" s="63"/>
      <c r="AN16" s="63"/>
      <c r="AO16" s="63"/>
      <c r="AP16" s="63"/>
      <c r="AQ16" s="64"/>
      <c r="AR16" s="425"/>
      <c r="AS16" s="426"/>
      <c r="AT16" s="426"/>
      <c r="AU16" s="426"/>
      <c r="AV16" s="426"/>
      <c r="AW16" s="426"/>
      <c r="AX16" s="427"/>
    </row>
    <row r="17" spans="1:50" ht="24.75" customHeight="1">
      <c r="A17" s="445"/>
      <c r="B17" s="446"/>
      <c r="C17" s="446"/>
      <c r="D17" s="446"/>
      <c r="E17" s="446"/>
      <c r="F17" s="447"/>
      <c r="G17" s="458"/>
      <c r="H17" s="459"/>
      <c r="I17" s="325" t="s">
        <v>61</v>
      </c>
      <c r="J17" s="453"/>
      <c r="K17" s="453"/>
      <c r="L17" s="453"/>
      <c r="M17" s="453"/>
      <c r="N17" s="453"/>
      <c r="O17" s="454"/>
      <c r="P17" s="62" t="s">
        <v>386</v>
      </c>
      <c r="Q17" s="63"/>
      <c r="R17" s="63"/>
      <c r="S17" s="63"/>
      <c r="T17" s="63"/>
      <c r="U17" s="63"/>
      <c r="V17" s="64"/>
      <c r="W17" s="62" t="s">
        <v>385</v>
      </c>
      <c r="X17" s="63"/>
      <c r="Y17" s="63"/>
      <c r="Z17" s="63"/>
      <c r="AA17" s="63"/>
      <c r="AB17" s="63"/>
      <c r="AC17" s="64"/>
      <c r="AD17" s="62" t="s">
        <v>385</v>
      </c>
      <c r="AE17" s="63"/>
      <c r="AF17" s="63"/>
      <c r="AG17" s="63"/>
      <c r="AH17" s="63"/>
      <c r="AI17" s="63"/>
      <c r="AJ17" s="64"/>
      <c r="AK17" s="62" t="s">
        <v>385</v>
      </c>
      <c r="AL17" s="63"/>
      <c r="AM17" s="63"/>
      <c r="AN17" s="63"/>
      <c r="AO17" s="63"/>
      <c r="AP17" s="63"/>
      <c r="AQ17" s="64"/>
      <c r="AR17" s="428"/>
      <c r="AS17" s="428"/>
      <c r="AT17" s="428"/>
      <c r="AU17" s="428"/>
      <c r="AV17" s="428"/>
      <c r="AW17" s="428"/>
      <c r="AX17" s="429"/>
    </row>
    <row r="18" spans="1:50" ht="24.75" customHeight="1">
      <c r="A18" s="445"/>
      <c r="B18" s="446"/>
      <c r="C18" s="446"/>
      <c r="D18" s="446"/>
      <c r="E18" s="446"/>
      <c r="F18" s="447"/>
      <c r="G18" s="460"/>
      <c r="H18" s="461"/>
      <c r="I18" s="328" t="s">
        <v>22</v>
      </c>
      <c r="J18" s="329"/>
      <c r="K18" s="329"/>
      <c r="L18" s="329"/>
      <c r="M18" s="329"/>
      <c r="N18" s="329"/>
      <c r="O18" s="330"/>
      <c r="P18" s="298">
        <f>SUM(P13:V17)</f>
        <v>0</v>
      </c>
      <c r="Q18" s="299"/>
      <c r="R18" s="299"/>
      <c r="S18" s="299"/>
      <c r="T18" s="299"/>
      <c r="U18" s="299"/>
      <c r="V18" s="300"/>
      <c r="W18" s="298">
        <f>SUM(W13:AC17)</f>
        <v>0</v>
      </c>
      <c r="X18" s="299"/>
      <c r="Y18" s="299"/>
      <c r="Z18" s="299"/>
      <c r="AA18" s="299"/>
      <c r="AB18" s="299"/>
      <c r="AC18" s="300"/>
      <c r="AD18" s="298">
        <f>SUM(AD13:AJ17)</f>
        <v>0</v>
      </c>
      <c r="AE18" s="299"/>
      <c r="AF18" s="299"/>
      <c r="AG18" s="299"/>
      <c r="AH18" s="299"/>
      <c r="AI18" s="299"/>
      <c r="AJ18" s="300"/>
      <c r="AK18" s="298">
        <f>SUM(AK13:AQ17)</f>
        <v>0</v>
      </c>
      <c r="AL18" s="299"/>
      <c r="AM18" s="299"/>
      <c r="AN18" s="299"/>
      <c r="AO18" s="299"/>
      <c r="AP18" s="299"/>
      <c r="AQ18" s="300"/>
      <c r="AR18" s="298">
        <f>SUM(AR13:AX17)</f>
        <v>2760</v>
      </c>
      <c r="AS18" s="299"/>
      <c r="AT18" s="299"/>
      <c r="AU18" s="299"/>
      <c r="AV18" s="299"/>
      <c r="AW18" s="299"/>
      <c r="AX18" s="301"/>
    </row>
    <row r="19" spans="1:50" ht="24.75" customHeight="1">
      <c r="A19" s="445"/>
      <c r="B19" s="446"/>
      <c r="C19" s="446"/>
      <c r="D19" s="446"/>
      <c r="E19" s="446"/>
      <c r="F19" s="447"/>
      <c r="G19" s="295" t="s">
        <v>10</v>
      </c>
      <c r="H19" s="296"/>
      <c r="I19" s="296"/>
      <c r="J19" s="296"/>
      <c r="K19" s="296"/>
      <c r="L19" s="296"/>
      <c r="M19" s="296"/>
      <c r="N19" s="296"/>
      <c r="O19" s="296"/>
      <c r="P19" s="62">
        <v>0</v>
      </c>
      <c r="Q19" s="63"/>
      <c r="R19" s="63"/>
      <c r="S19" s="63"/>
      <c r="T19" s="63"/>
      <c r="U19" s="63"/>
      <c r="V19" s="64"/>
      <c r="W19" s="62">
        <v>0</v>
      </c>
      <c r="X19" s="63"/>
      <c r="Y19" s="63"/>
      <c r="Z19" s="63"/>
      <c r="AA19" s="63"/>
      <c r="AB19" s="63"/>
      <c r="AC19" s="64"/>
      <c r="AD19" s="62">
        <v>0</v>
      </c>
      <c r="AE19" s="63"/>
      <c r="AF19" s="63"/>
      <c r="AG19" s="63"/>
      <c r="AH19" s="63"/>
      <c r="AI19" s="63"/>
      <c r="AJ19" s="64"/>
      <c r="AK19" s="297"/>
      <c r="AL19" s="297"/>
      <c r="AM19" s="297"/>
      <c r="AN19" s="297"/>
      <c r="AO19" s="297"/>
      <c r="AP19" s="297"/>
      <c r="AQ19" s="297"/>
      <c r="AR19" s="297"/>
      <c r="AS19" s="297"/>
      <c r="AT19" s="297"/>
      <c r="AU19" s="297"/>
      <c r="AV19" s="297"/>
      <c r="AW19" s="297"/>
      <c r="AX19" s="302"/>
    </row>
    <row r="20" spans="1:50" ht="24.75" customHeight="1">
      <c r="A20" s="448"/>
      <c r="B20" s="449"/>
      <c r="C20" s="449"/>
      <c r="D20" s="449"/>
      <c r="E20" s="449"/>
      <c r="F20" s="450"/>
      <c r="G20" s="295" t="s">
        <v>11</v>
      </c>
      <c r="H20" s="296"/>
      <c r="I20" s="296"/>
      <c r="J20" s="296"/>
      <c r="K20" s="296"/>
      <c r="L20" s="296"/>
      <c r="M20" s="296"/>
      <c r="N20" s="296"/>
      <c r="O20" s="296"/>
      <c r="P20" s="303" t="str">
        <f>IF(P18=0,"-",P19/P18)</f>
        <v>-</v>
      </c>
      <c r="Q20" s="303"/>
      <c r="R20" s="303"/>
      <c r="S20" s="303"/>
      <c r="T20" s="303"/>
      <c r="U20" s="303"/>
      <c r="V20" s="303"/>
      <c r="W20" s="303" t="str">
        <f>IF(W18=0,"-",W19/W18)</f>
        <v>-</v>
      </c>
      <c r="X20" s="303"/>
      <c r="Y20" s="303"/>
      <c r="Z20" s="303"/>
      <c r="AA20" s="303"/>
      <c r="AB20" s="303"/>
      <c r="AC20" s="303"/>
      <c r="AD20" s="303" t="str">
        <f>IF(AD18=0,"-",AD19/AD18)</f>
        <v>-</v>
      </c>
      <c r="AE20" s="303"/>
      <c r="AF20" s="303"/>
      <c r="AG20" s="303"/>
      <c r="AH20" s="303"/>
      <c r="AI20" s="303"/>
      <c r="AJ20" s="303"/>
      <c r="AK20" s="297"/>
      <c r="AL20" s="297"/>
      <c r="AM20" s="297"/>
      <c r="AN20" s="297"/>
      <c r="AO20" s="297"/>
      <c r="AP20" s="297"/>
      <c r="AQ20" s="297"/>
      <c r="AR20" s="297"/>
      <c r="AS20" s="297"/>
      <c r="AT20" s="297"/>
      <c r="AU20" s="297"/>
      <c r="AV20" s="297"/>
      <c r="AW20" s="297"/>
      <c r="AX20" s="302"/>
    </row>
    <row r="21" spans="1:50" ht="18.75" customHeight="1">
      <c r="A21" s="202" t="s">
        <v>13</v>
      </c>
      <c r="B21" s="203"/>
      <c r="C21" s="203"/>
      <c r="D21" s="203"/>
      <c r="E21" s="203"/>
      <c r="F21" s="204"/>
      <c r="G21" s="209" t="s">
        <v>318</v>
      </c>
      <c r="H21" s="210"/>
      <c r="I21" s="210"/>
      <c r="J21" s="210"/>
      <c r="K21" s="210"/>
      <c r="L21" s="210"/>
      <c r="M21" s="210"/>
      <c r="N21" s="210"/>
      <c r="O21" s="211"/>
      <c r="P21" s="228" t="s">
        <v>83</v>
      </c>
      <c r="Q21" s="210"/>
      <c r="R21" s="210"/>
      <c r="S21" s="210"/>
      <c r="T21" s="210"/>
      <c r="U21" s="210"/>
      <c r="V21" s="210"/>
      <c r="W21" s="210"/>
      <c r="X21" s="211"/>
      <c r="Y21" s="183"/>
      <c r="Z21" s="77"/>
      <c r="AA21" s="78"/>
      <c r="AB21" s="252" t="s">
        <v>12</v>
      </c>
      <c r="AC21" s="253"/>
      <c r="AD21" s="254"/>
      <c r="AE21" s="228" t="s">
        <v>69</v>
      </c>
      <c r="AF21" s="210"/>
      <c r="AG21" s="210"/>
      <c r="AH21" s="210"/>
      <c r="AI21" s="211"/>
      <c r="AJ21" s="228" t="s">
        <v>70</v>
      </c>
      <c r="AK21" s="210"/>
      <c r="AL21" s="210"/>
      <c r="AM21" s="210"/>
      <c r="AN21" s="211"/>
      <c r="AO21" s="228" t="s">
        <v>71</v>
      </c>
      <c r="AP21" s="210"/>
      <c r="AQ21" s="210"/>
      <c r="AR21" s="210"/>
      <c r="AS21" s="211"/>
      <c r="AT21" s="258" t="s">
        <v>302</v>
      </c>
      <c r="AU21" s="259"/>
      <c r="AV21" s="259"/>
      <c r="AW21" s="259"/>
      <c r="AX21" s="260"/>
    </row>
    <row r="22" spans="1:50" ht="18.75" customHeight="1">
      <c r="A22" s="202"/>
      <c r="B22" s="203"/>
      <c r="C22" s="203"/>
      <c r="D22" s="203"/>
      <c r="E22" s="203"/>
      <c r="F22" s="204"/>
      <c r="G22" s="212"/>
      <c r="H22" s="99"/>
      <c r="I22" s="99"/>
      <c r="J22" s="99"/>
      <c r="K22" s="99"/>
      <c r="L22" s="99"/>
      <c r="M22" s="99"/>
      <c r="N22" s="99"/>
      <c r="O22" s="213"/>
      <c r="P22" s="130"/>
      <c r="Q22" s="99"/>
      <c r="R22" s="99"/>
      <c r="S22" s="99"/>
      <c r="T22" s="99"/>
      <c r="U22" s="99"/>
      <c r="V22" s="99"/>
      <c r="W22" s="99"/>
      <c r="X22" s="213"/>
      <c r="Y22" s="266"/>
      <c r="Z22" s="267"/>
      <c r="AA22" s="268"/>
      <c r="AB22" s="129"/>
      <c r="AC22" s="124"/>
      <c r="AD22" s="125"/>
      <c r="AE22" s="130"/>
      <c r="AF22" s="99"/>
      <c r="AG22" s="99"/>
      <c r="AH22" s="99"/>
      <c r="AI22" s="213"/>
      <c r="AJ22" s="130"/>
      <c r="AK22" s="99"/>
      <c r="AL22" s="99"/>
      <c r="AM22" s="99"/>
      <c r="AN22" s="213"/>
      <c r="AO22" s="130"/>
      <c r="AP22" s="99"/>
      <c r="AQ22" s="99"/>
      <c r="AR22" s="99"/>
      <c r="AS22" s="213"/>
      <c r="AT22" s="58"/>
      <c r="AU22" s="101">
        <v>32</v>
      </c>
      <c r="AV22" s="101"/>
      <c r="AW22" s="99" t="s">
        <v>354</v>
      </c>
      <c r="AX22" s="100"/>
    </row>
    <row r="23" spans="1:50" ht="30" customHeight="1">
      <c r="A23" s="205"/>
      <c r="B23" s="203"/>
      <c r="C23" s="203"/>
      <c r="D23" s="203"/>
      <c r="E23" s="203"/>
      <c r="F23" s="204"/>
      <c r="G23" s="304" t="s">
        <v>412</v>
      </c>
      <c r="H23" s="271"/>
      <c r="I23" s="271"/>
      <c r="J23" s="271"/>
      <c r="K23" s="271"/>
      <c r="L23" s="271"/>
      <c r="M23" s="271"/>
      <c r="N23" s="271"/>
      <c r="O23" s="272"/>
      <c r="P23" s="241" t="s">
        <v>403</v>
      </c>
      <c r="Q23" s="184"/>
      <c r="R23" s="184"/>
      <c r="S23" s="184"/>
      <c r="T23" s="184"/>
      <c r="U23" s="184"/>
      <c r="V23" s="184"/>
      <c r="W23" s="184"/>
      <c r="X23" s="185"/>
      <c r="Y23" s="276" t="s">
        <v>14</v>
      </c>
      <c r="Z23" s="277"/>
      <c r="AA23" s="278"/>
      <c r="AB23" s="640" t="s">
        <v>387</v>
      </c>
      <c r="AC23" s="279"/>
      <c r="AD23" s="279"/>
      <c r="AE23" s="84" t="s">
        <v>414</v>
      </c>
      <c r="AF23" s="85"/>
      <c r="AG23" s="85"/>
      <c r="AH23" s="85"/>
      <c r="AI23" s="86"/>
      <c r="AJ23" s="84" t="s">
        <v>414</v>
      </c>
      <c r="AK23" s="85"/>
      <c r="AL23" s="85"/>
      <c r="AM23" s="85"/>
      <c r="AN23" s="86"/>
      <c r="AO23" s="84">
        <v>100</v>
      </c>
      <c r="AP23" s="85"/>
      <c r="AQ23" s="85"/>
      <c r="AR23" s="85"/>
      <c r="AS23" s="86"/>
      <c r="AT23" s="215"/>
      <c r="AU23" s="215"/>
      <c r="AV23" s="215"/>
      <c r="AW23" s="215"/>
      <c r="AX23" s="216"/>
    </row>
    <row r="24" spans="1:50" ht="30" customHeight="1">
      <c r="A24" s="206"/>
      <c r="B24" s="207"/>
      <c r="C24" s="207"/>
      <c r="D24" s="207"/>
      <c r="E24" s="207"/>
      <c r="F24" s="208"/>
      <c r="G24" s="273"/>
      <c r="H24" s="274"/>
      <c r="I24" s="274"/>
      <c r="J24" s="274"/>
      <c r="K24" s="274"/>
      <c r="L24" s="274"/>
      <c r="M24" s="274"/>
      <c r="N24" s="274"/>
      <c r="O24" s="275"/>
      <c r="P24" s="263"/>
      <c r="Q24" s="263"/>
      <c r="R24" s="263"/>
      <c r="S24" s="263"/>
      <c r="T24" s="263"/>
      <c r="U24" s="263"/>
      <c r="V24" s="263"/>
      <c r="W24" s="263"/>
      <c r="X24" s="264"/>
      <c r="Y24" s="165" t="s">
        <v>65</v>
      </c>
      <c r="Z24" s="112"/>
      <c r="AA24" s="161"/>
      <c r="AB24" s="318" t="s">
        <v>387</v>
      </c>
      <c r="AC24" s="269"/>
      <c r="AD24" s="269"/>
      <c r="AE24" s="84" t="s">
        <v>414</v>
      </c>
      <c r="AF24" s="85"/>
      <c r="AG24" s="85"/>
      <c r="AH24" s="85"/>
      <c r="AI24" s="86"/>
      <c r="AJ24" s="84" t="s">
        <v>414</v>
      </c>
      <c r="AK24" s="85"/>
      <c r="AL24" s="85"/>
      <c r="AM24" s="85"/>
      <c r="AN24" s="86"/>
      <c r="AO24" s="84">
        <v>100</v>
      </c>
      <c r="AP24" s="85"/>
      <c r="AQ24" s="85"/>
      <c r="AR24" s="85"/>
      <c r="AS24" s="86"/>
      <c r="AT24" s="84">
        <v>109.8</v>
      </c>
      <c r="AU24" s="85"/>
      <c r="AV24" s="85"/>
      <c r="AW24" s="85"/>
      <c r="AX24" s="87"/>
    </row>
    <row r="25" spans="1:50" ht="30" customHeight="1">
      <c r="A25" s="650"/>
      <c r="B25" s="651"/>
      <c r="C25" s="651"/>
      <c r="D25" s="651"/>
      <c r="E25" s="651"/>
      <c r="F25" s="652"/>
      <c r="G25" s="305"/>
      <c r="H25" s="306"/>
      <c r="I25" s="306"/>
      <c r="J25" s="306"/>
      <c r="K25" s="306"/>
      <c r="L25" s="306"/>
      <c r="M25" s="306"/>
      <c r="N25" s="306"/>
      <c r="O25" s="307"/>
      <c r="P25" s="186"/>
      <c r="Q25" s="186"/>
      <c r="R25" s="186"/>
      <c r="S25" s="186"/>
      <c r="T25" s="186"/>
      <c r="U25" s="186"/>
      <c r="V25" s="186"/>
      <c r="W25" s="186"/>
      <c r="X25" s="187"/>
      <c r="Y25" s="111" t="s">
        <v>15</v>
      </c>
      <c r="Z25" s="112"/>
      <c r="AA25" s="161"/>
      <c r="AB25" s="662" t="s">
        <v>358</v>
      </c>
      <c r="AC25" s="251"/>
      <c r="AD25" s="251"/>
      <c r="AE25" s="84" t="s">
        <v>414</v>
      </c>
      <c r="AF25" s="85"/>
      <c r="AG25" s="85"/>
      <c r="AH25" s="85"/>
      <c r="AI25" s="86"/>
      <c r="AJ25" s="84" t="s">
        <v>414</v>
      </c>
      <c r="AK25" s="85"/>
      <c r="AL25" s="85"/>
      <c r="AM25" s="85"/>
      <c r="AN25" s="86"/>
      <c r="AO25" s="84" t="s">
        <v>415</v>
      </c>
      <c r="AP25" s="85"/>
      <c r="AQ25" s="85"/>
      <c r="AR25" s="85"/>
      <c r="AS25" s="86"/>
      <c r="AT25" s="255"/>
      <c r="AU25" s="256"/>
      <c r="AV25" s="256"/>
      <c r="AW25" s="256"/>
      <c r="AX25" s="257"/>
    </row>
    <row r="26" spans="1:50" ht="18.75" customHeight="1" hidden="1">
      <c r="A26" s="202" t="s">
        <v>13</v>
      </c>
      <c r="B26" s="203"/>
      <c r="C26" s="203"/>
      <c r="D26" s="203"/>
      <c r="E26" s="203"/>
      <c r="F26" s="204"/>
      <c r="G26" s="209" t="s">
        <v>318</v>
      </c>
      <c r="H26" s="210"/>
      <c r="I26" s="210"/>
      <c r="J26" s="210"/>
      <c r="K26" s="210"/>
      <c r="L26" s="210"/>
      <c r="M26" s="210"/>
      <c r="N26" s="210"/>
      <c r="O26" s="211"/>
      <c r="P26" s="228" t="s">
        <v>83</v>
      </c>
      <c r="Q26" s="210"/>
      <c r="R26" s="210"/>
      <c r="S26" s="210"/>
      <c r="T26" s="210"/>
      <c r="U26" s="210"/>
      <c r="V26" s="210"/>
      <c r="W26" s="210"/>
      <c r="X26" s="211"/>
      <c r="Y26" s="183"/>
      <c r="Z26" s="77"/>
      <c r="AA26" s="78"/>
      <c r="AB26" s="252" t="s">
        <v>12</v>
      </c>
      <c r="AC26" s="253"/>
      <c r="AD26" s="254"/>
      <c r="AE26" s="228" t="s">
        <v>69</v>
      </c>
      <c r="AF26" s="210"/>
      <c r="AG26" s="210"/>
      <c r="AH26" s="210"/>
      <c r="AI26" s="211"/>
      <c r="AJ26" s="228" t="s">
        <v>70</v>
      </c>
      <c r="AK26" s="210"/>
      <c r="AL26" s="210"/>
      <c r="AM26" s="210"/>
      <c r="AN26" s="211"/>
      <c r="AO26" s="228" t="s">
        <v>71</v>
      </c>
      <c r="AP26" s="210"/>
      <c r="AQ26" s="210"/>
      <c r="AR26" s="210"/>
      <c r="AS26" s="211"/>
      <c r="AT26" s="641" t="s">
        <v>302</v>
      </c>
      <c r="AU26" s="642"/>
      <c r="AV26" s="642"/>
      <c r="AW26" s="642"/>
      <c r="AX26" s="643"/>
    </row>
    <row r="27" spans="1:50" ht="18.75" customHeight="1" hidden="1">
      <c r="A27" s="202"/>
      <c r="B27" s="203"/>
      <c r="C27" s="203"/>
      <c r="D27" s="203"/>
      <c r="E27" s="203"/>
      <c r="F27" s="204"/>
      <c r="G27" s="212"/>
      <c r="H27" s="99"/>
      <c r="I27" s="99"/>
      <c r="J27" s="99"/>
      <c r="K27" s="99"/>
      <c r="L27" s="99"/>
      <c r="M27" s="99"/>
      <c r="N27" s="99"/>
      <c r="O27" s="213"/>
      <c r="P27" s="130"/>
      <c r="Q27" s="99"/>
      <c r="R27" s="99"/>
      <c r="S27" s="99"/>
      <c r="T27" s="99"/>
      <c r="U27" s="99"/>
      <c r="V27" s="99"/>
      <c r="W27" s="99"/>
      <c r="X27" s="213"/>
      <c r="Y27" s="266"/>
      <c r="Z27" s="267"/>
      <c r="AA27" s="268"/>
      <c r="AB27" s="129"/>
      <c r="AC27" s="124"/>
      <c r="AD27" s="125"/>
      <c r="AE27" s="130"/>
      <c r="AF27" s="99"/>
      <c r="AG27" s="99"/>
      <c r="AH27" s="99"/>
      <c r="AI27" s="213"/>
      <c r="AJ27" s="130"/>
      <c r="AK27" s="99"/>
      <c r="AL27" s="99"/>
      <c r="AM27" s="99"/>
      <c r="AN27" s="213"/>
      <c r="AO27" s="130"/>
      <c r="AP27" s="99"/>
      <c r="AQ27" s="99"/>
      <c r="AR27" s="99"/>
      <c r="AS27" s="213"/>
      <c r="AT27" s="58"/>
      <c r="AU27" s="101"/>
      <c r="AV27" s="101"/>
      <c r="AW27" s="99" t="s">
        <v>354</v>
      </c>
      <c r="AX27" s="100"/>
    </row>
    <row r="28" spans="1:50" ht="22.5" customHeight="1" hidden="1">
      <c r="A28" s="205"/>
      <c r="B28" s="203"/>
      <c r="C28" s="203"/>
      <c r="D28" s="203"/>
      <c r="E28" s="203"/>
      <c r="F28" s="204"/>
      <c r="G28" s="304"/>
      <c r="H28" s="271"/>
      <c r="I28" s="271"/>
      <c r="J28" s="271"/>
      <c r="K28" s="271"/>
      <c r="L28" s="271"/>
      <c r="M28" s="271"/>
      <c r="N28" s="271"/>
      <c r="O28" s="272"/>
      <c r="P28" s="241"/>
      <c r="Q28" s="184"/>
      <c r="R28" s="184"/>
      <c r="S28" s="184"/>
      <c r="T28" s="184"/>
      <c r="U28" s="184"/>
      <c r="V28" s="184"/>
      <c r="W28" s="184"/>
      <c r="X28" s="185"/>
      <c r="Y28" s="276" t="s">
        <v>14</v>
      </c>
      <c r="Z28" s="277"/>
      <c r="AA28" s="278"/>
      <c r="AB28" s="279"/>
      <c r="AC28" s="279"/>
      <c r="AD28" s="279"/>
      <c r="AE28" s="84"/>
      <c r="AF28" s="85"/>
      <c r="AG28" s="85"/>
      <c r="AH28" s="85"/>
      <c r="AI28" s="86"/>
      <c r="AJ28" s="84"/>
      <c r="AK28" s="85"/>
      <c r="AL28" s="85"/>
      <c r="AM28" s="85"/>
      <c r="AN28" s="86"/>
      <c r="AO28" s="84"/>
      <c r="AP28" s="85"/>
      <c r="AQ28" s="85"/>
      <c r="AR28" s="85"/>
      <c r="AS28" s="86"/>
      <c r="AT28" s="215"/>
      <c r="AU28" s="215"/>
      <c r="AV28" s="215"/>
      <c r="AW28" s="215"/>
      <c r="AX28" s="216"/>
    </row>
    <row r="29" spans="1:50" ht="22.5" customHeight="1" hidden="1">
      <c r="A29" s="206"/>
      <c r="B29" s="207"/>
      <c r="C29" s="207"/>
      <c r="D29" s="207"/>
      <c r="E29" s="207"/>
      <c r="F29" s="208"/>
      <c r="G29" s="273"/>
      <c r="H29" s="274"/>
      <c r="I29" s="274"/>
      <c r="J29" s="274"/>
      <c r="K29" s="274"/>
      <c r="L29" s="274"/>
      <c r="M29" s="274"/>
      <c r="N29" s="274"/>
      <c r="O29" s="275"/>
      <c r="P29" s="263"/>
      <c r="Q29" s="263"/>
      <c r="R29" s="263"/>
      <c r="S29" s="263"/>
      <c r="T29" s="263"/>
      <c r="U29" s="263"/>
      <c r="V29" s="263"/>
      <c r="W29" s="263"/>
      <c r="X29" s="264"/>
      <c r="Y29" s="165" t="s">
        <v>65</v>
      </c>
      <c r="Z29" s="112"/>
      <c r="AA29" s="161"/>
      <c r="AB29" s="269"/>
      <c r="AC29" s="269"/>
      <c r="AD29" s="269"/>
      <c r="AE29" s="84"/>
      <c r="AF29" s="85"/>
      <c r="AG29" s="85"/>
      <c r="AH29" s="85"/>
      <c r="AI29" s="86"/>
      <c r="AJ29" s="84"/>
      <c r="AK29" s="85"/>
      <c r="AL29" s="85"/>
      <c r="AM29" s="85"/>
      <c r="AN29" s="86"/>
      <c r="AO29" s="84"/>
      <c r="AP29" s="85"/>
      <c r="AQ29" s="85"/>
      <c r="AR29" s="85"/>
      <c r="AS29" s="86"/>
      <c r="AT29" s="84"/>
      <c r="AU29" s="85"/>
      <c r="AV29" s="85"/>
      <c r="AW29" s="85"/>
      <c r="AX29" s="87"/>
    </row>
    <row r="30" spans="1:50" ht="22.5" customHeight="1" hidden="1">
      <c r="A30" s="650"/>
      <c r="B30" s="651"/>
      <c r="C30" s="651"/>
      <c r="D30" s="651"/>
      <c r="E30" s="651"/>
      <c r="F30" s="652"/>
      <c r="G30" s="305"/>
      <c r="H30" s="306"/>
      <c r="I30" s="306"/>
      <c r="J30" s="306"/>
      <c r="K30" s="306"/>
      <c r="L30" s="306"/>
      <c r="M30" s="306"/>
      <c r="N30" s="306"/>
      <c r="O30" s="307"/>
      <c r="P30" s="186"/>
      <c r="Q30" s="186"/>
      <c r="R30" s="186"/>
      <c r="S30" s="186"/>
      <c r="T30" s="186"/>
      <c r="U30" s="186"/>
      <c r="V30" s="186"/>
      <c r="W30" s="186"/>
      <c r="X30" s="187"/>
      <c r="Y30" s="111" t="s">
        <v>15</v>
      </c>
      <c r="Z30" s="112"/>
      <c r="AA30" s="161"/>
      <c r="AB30" s="251" t="s">
        <v>16</v>
      </c>
      <c r="AC30" s="251"/>
      <c r="AD30" s="251"/>
      <c r="AE30" s="84"/>
      <c r="AF30" s="85"/>
      <c r="AG30" s="85"/>
      <c r="AH30" s="85"/>
      <c r="AI30" s="86"/>
      <c r="AJ30" s="84"/>
      <c r="AK30" s="85"/>
      <c r="AL30" s="85"/>
      <c r="AM30" s="85"/>
      <c r="AN30" s="86"/>
      <c r="AO30" s="84"/>
      <c r="AP30" s="85"/>
      <c r="AQ30" s="85"/>
      <c r="AR30" s="85"/>
      <c r="AS30" s="86"/>
      <c r="AT30" s="255"/>
      <c r="AU30" s="256"/>
      <c r="AV30" s="256"/>
      <c r="AW30" s="256"/>
      <c r="AX30" s="257"/>
    </row>
    <row r="31" spans="1:50" ht="18.75" customHeight="1" hidden="1">
      <c r="A31" s="202" t="s">
        <v>13</v>
      </c>
      <c r="B31" s="203"/>
      <c r="C31" s="203"/>
      <c r="D31" s="203"/>
      <c r="E31" s="203"/>
      <c r="F31" s="204"/>
      <c r="G31" s="209" t="s">
        <v>318</v>
      </c>
      <c r="H31" s="210"/>
      <c r="I31" s="210"/>
      <c r="J31" s="210"/>
      <c r="K31" s="210"/>
      <c r="L31" s="210"/>
      <c r="M31" s="210"/>
      <c r="N31" s="210"/>
      <c r="O31" s="211"/>
      <c r="P31" s="228" t="s">
        <v>83</v>
      </c>
      <c r="Q31" s="210"/>
      <c r="R31" s="210"/>
      <c r="S31" s="210"/>
      <c r="T31" s="210"/>
      <c r="U31" s="210"/>
      <c r="V31" s="210"/>
      <c r="W31" s="210"/>
      <c r="X31" s="211"/>
      <c r="Y31" s="183"/>
      <c r="Z31" s="77"/>
      <c r="AA31" s="78"/>
      <c r="AB31" s="252" t="s">
        <v>12</v>
      </c>
      <c r="AC31" s="253"/>
      <c r="AD31" s="254"/>
      <c r="AE31" s="228" t="s">
        <v>69</v>
      </c>
      <c r="AF31" s="210"/>
      <c r="AG31" s="210"/>
      <c r="AH31" s="210"/>
      <c r="AI31" s="211"/>
      <c r="AJ31" s="228" t="s">
        <v>70</v>
      </c>
      <c r="AK31" s="210"/>
      <c r="AL31" s="210"/>
      <c r="AM31" s="210"/>
      <c r="AN31" s="211"/>
      <c r="AO31" s="228" t="s">
        <v>71</v>
      </c>
      <c r="AP31" s="210"/>
      <c r="AQ31" s="210"/>
      <c r="AR31" s="210"/>
      <c r="AS31" s="211"/>
      <c r="AT31" s="258" t="s">
        <v>302</v>
      </c>
      <c r="AU31" s="259"/>
      <c r="AV31" s="259"/>
      <c r="AW31" s="259"/>
      <c r="AX31" s="260"/>
    </row>
    <row r="32" spans="1:50" ht="18.75" customHeight="1" hidden="1">
      <c r="A32" s="202"/>
      <c r="B32" s="203"/>
      <c r="C32" s="203"/>
      <c r="D32" s="203"/>
      <c r="E32" s="203"/>
      <c r="F32" s="204"/>
      <c r="G32" s="212"/>
      <c r="H32" s="99"/>
      <c r="I32" s="99"/>
      <c r="J32" s="99"/>
      <c r="K32" s="99"/>
      <c r="L32" s="99"/>
      <c r="M32" s="99"/>
      <c r="N32" s="99"/>
      <c r="O32" s="213"/>
      <c r="P32" s="130"/>
      <c r="Q32" s="99"/>
      <c r="R32" s="99"/>
      <c r="S32" s="99"/>
      <c r="T32" s="99"/>
      <c r="U32" s="99"/>
      <c r="V32" s="99"/>
      <c r="W32" s="99"/>
      <c r="X32" s="213"/>
      <c r="Y32" s="266"/>
      <c r="Z32" s="267"/>
      <c r="AA32" s="268"/>
      <c r="AB32" s="129"/>
      <c r="AC32" s="124"/>
      <c r="AD32" s="125"/>
      <c r="AE32" s="130"/>
      <c r="AF32" s="99"/>
      <c r="AG32" s="99"/>
      <c r="AH32" s="99"/>
      <c r="AI32" s="213"/>
      <c r="AJ32" s="130"/>
      <c r="AK32" s="99"/>
      <c r="AL32" s="99"/>
      <c r="AM32" s="99"/>
      <c r="AN32" s="213"/>
      <c r="AO32" s="130"/>
      <c r="AP32" s="99"/>
      <c r="AQ32" s="99"/>
      <c r="AR32" s="99"/>
      <c r="AS32" s="213"/>
      <c r="AT32" s="58"/>
      <c r="AU32" s="101"/>
      <c r="AV32" s="101"/>
      <c r="AW32" s="99" t="s">
        <v>354</v>
      </c>
      <c r="AX32" s="100"/>
    </row>
    <row r="33" spans="1:50" ht="22.5" customHeight="1" hidden="1">
      <c r="A33" s="205"/>
      <c r="B33" s="203"/>
      <c r="C33" s="203"/>
      <c r="D33" s="203"/>
      <c r="E33" s="203"/>
      <c r="F33" s="204"/>
      <c r="G33" s="270"/>
      <c r="H33" s="271"/>
      <c r="I33" s="271"/>
      <c r="J33" s="271"/>
      <c r="K33" s="271"/>
      <c r="L33" s="271"/>
      <c r="M33" s="271"/>
      <c r="N33" s="271"/>
      <c r="O33" s="272"/>
      <c r="P33" s="241"/>
      <c r="Q33" s="184"/>
      <c r="R33" s="184"/>
      <c r="S33" s="184"/>
      <c r="T33" s="184"/>
      <c r="U33" s="184"/>
      <c r="V33" s="184"/>
      <c r="W33" s="184"/>
      <c r="X33" s="185"/>
      <c r="Y33" s="276" t="s">
        <v>14</v>
      </c>
      <c r="Z33" s="277"/>
      <c r="AA33" s="278"/>
      <c r="AB33" s="279"/>
      <c r="AC33" s="279"/>
      <c r="AD33" s="279"/>
      <c r="AE33" s="84"/>
      <c r="AF33" s="85"/>
      <c r="AG33" s="85"/>
      <c r="AH33" s="85"/>
      <c r="AI33" s="86"/>
      <c r="AJ33" s="84"/>
      <c r="AK33" s="85"/>
      <c r="AL33" s="85"/>
      <c r="AM33" s="85"/>
      <c r="AN33" s="86"/>
      <c r="AO33" s="84"/>
      <c r="AP33" s="85"/>
      <c r="AQ33" s="85"/>
      <c r="AR33" s="85"/>
      <c r="AS33" s="86"/>
      <c r="AT33" s="215"/>
      <c r="AU33" s="215"/>
      <c r="AV33" s="215"/>
      <c r="AW33" s="215"/>
      <c r="AX33" s="216"/>
    </row>
    <row r="34" spans="1:50" ht="22.5" customHeight="1" hidden="1">
      <c r="A34" s="206"/>
      <c r="B34" s="207"/>
      <c r="C34" s="207"/>
      <c r="D34" s="207"/>
      <c r="E34" s="207"/>
      <c r="F34" s="208"/>
      <c r="G34" s="273"/>
      <c r="H34" s="274"/>
      <c r="I34" s="274"/>
      <c r="J34" s="274"/>
      <c r="K34" s="274"/>
      <c r="L34" s="274"/>
      <c r="M34" s="274"/>
      <c r="N34" s="274"/>
      <c r="O34" s="275"/>
      <c r="P34" s="263"/>
      <c r="Q34" s="263"/>
      <c r="R34" s="263"/>
      <c r="S34" s="263"/>
      <c r="T34" s="263"/>
      <c r="U34" s="263"/>
      <c r="V34" s="263"/>
      <c r="W34" s="263"/>
      <c r="X34" s="264"/>
      <c r="Y34" s="165" t="s">
        <v>65</v>
      </c>
      <c r="Z34" s="112"/>
      <c r="AA34" s="161"/>
      <c r="AB34" s="269"/>
      <c r="AC34" s="269"/>
      <c r="AD34" s="269"/>
      <c r="AE34" s="84"/>
      <c r="AF34" s="85"/>
      <c r="AG34" s="85"/>
      <c r="AH34" s="85"/>
      <c r="AI34" s="86"/>
      <c r="AJ34" s="84"/>
      <c r="AK34" s="85"/>
      <c r="AL34" s="85"/>
      <c r="AM34" s="85"/>
      <c r="AN34" s="86"/>
      <c r="AO34" s="84"/>
      <c r="AP34" s="85"/>
      <c r="AQ34" s="85"/>
      <c r="AR34" s="85"/>
      <c r="AS34" s="86"/>
      <c r="AT34" s="84"/>
      <c r="AU34" s="85"/>
      <c r="AV34" s="85"/>
      <c r="AW34" s="85"/>
      <c r="AX34" s="87"/>
    </row>
    <row r="35" spans="1:50" ht="22.5" customHeight="1" hidden="1">
      <c r="A35" s="650"/>
      <c r="B35" s="651"/>
      <c r="C35" s="651"/>
      <c r="D35" s="651"/>
      <c r="E35" s="651"/>
      <c r="F35" s="652"/>
      <c r="G35" s="305"/>
      <c r="H35" s="306"/>
      <c r="I35" s="306"/>
      <c r="J35" s="306"/>
      <c r="K35" s="306"/>
      <c r="L35" s="306"/>
      <c r="M35" s="306"/>
      <c r="N35" s="306"/>
      <c r="O35" s="307"/>
      <c r="P35" s="186"/>
      <c r="Q35" s="186"/>
      <c r="R35" s="186"/>
      <c r="S35" s="186"/>
      <c r="T35" s="186"/>
      <c r="U35" s="186"/>
      <c r="V35" s="186"/>
      <c r="W35" s="186"/>
      <c r="X35" s="187"/>
      <c r="Y35" s="111" t="s">
        <v>15</v>
      </c>
      <c r="Z35" s="112"/>
      <c r="AA35" s="161"/>
      <c r="AB35" s="251" t="s">
        <v>16</v>
      </c>
      <c r="AC35" s="251"/>
      <c r="AD35" s="251"/>
      <c r="AE35" s="84"/>
      <c r="AF35" s="85"/>
      <c r="AG35" s="85"/>
      <c r="AH35" s="85"/>
      <c r="AI35" s="86"/>
      <c r="AJ35" s="84"/>
      <c r="AK35" s="85"/>
      <c r="AL35" s="85"/>
      <c r="AM35" s="85"/>
      <c r="AN35" s="86"/>
      <c r="AO35" s="84"/>
      <c r="AP35" s="85"/>
      <c r="AQ35" s="85"/>
      <c r="AR35" s="85"/>
      <c r="AS35" s="86"/>
      <c r="AT35" s="255"/>
      <c r="AU35" s="256"/>
      <c r="AV35" s="256"/>
      <c r="AW35" s="256"/>
      <c r="AX35" s="257"/>
    </row>
    <row r="36" spans="1:50" ht="18.75" customHeight="1" hidden="1">
      <c r="A36" s="202" t="s">
        <v>13</v>
      </c>
      <c r="B36" s="203"/>
      <c r="C36" s="203"/>
      <c r="D36" s="203"/>
      <c r="E36" s="203"/>
      <c r="F36" s="204"/>
      <c r="G36" s="209" t="s">
        <v>318</v>
      </c>
      <c r="H36" s="210"/>
      <c r="I36" s="210"/>
      <c r="J36" s="210"/>
      <c r="K36" s="210"/>
      <c r="L36" s="210"/>
      <c r="M36" s="210"/>
      <c r="N36" s="210"/>
      <c r="O36" s="211"/>
      <c r="P36" s="228" t="s">
        <v>83</v>
      </c>
      <c r="Q36" s="210"/>
      <c r="R36" s="210"/>
      <c r="S36" s="210"/>
      <c r="T36" s="210"/>
      <c r="U36" s="210"/>
      <c r="V36" s="210"/>
      <c r="W36" s="210"/>
      <c r="X36" s="211"/>
      <c r="Y36" s="183"/>
      <c r="Z36" s="77"/>
      <c r="AA36" s="78"/>
      <c r="AB36" s="252" t="s">
        <v>12</v>
      </c>
      <c r="AC36" s="253"/>
      <c r="AD36" s="254"/>
      <c r="AE36" s="228" t="s">
        <v>69</v>
      </c>
      <c r="AF36" s="210"/>
      <c r="AG36" s="210"/>
      <c r="AH36" s="210"/>
      <c r="AI36" s="211"/>
      <c r="AJ36" s="228" t="s">
        <v>70</v>
      </c>
      <c r="AK36" s="210"/>
      <c r="AL36" s="210"/>
      <c r="AM36" s="210"/>
      <c r="AN36" s="211"/>
      <c r="AO36" s="228" t="s">
        <v>71</v>
      </c>
      <c r="AP36" s="210"/>
      <c r="AQ36" s="210"/>
      <c r="AR36" s="210"/>
      <c r="AS36" s="211"/>
      <c r="AT36" s="258" t="s">
        <v>302</v>
      </c>
      <c r="AU36" s="259"/>
      <c r="AV36" s="259"/>
      <c r="AW36" s="259"/>
      <c r="AX36" s="260"/>
    </row>
    <row r="37" spans="1:50" ht="18.75" customHeight="1" hidden="1">
      <c r="A37" s="202"/>
      <c r="B37" s="203"/>
      <c r="C37" s="203"/>
      <c r="D37" s="203"/>
      <c r="E37" s="203"/>
      <c r="F37" s="204"/>
      <c r="G37" s="212"/>
      <c r="H37" s="99"/>
      <c r="I37" s="99"/>
      <c r="J37" s="99"/>
      <c r="K37" s="99"/>
      <c r="L37" s="99"/>
      <c r="M37" s="99"/>
      <c r="N37" s="99"/>
      <c r="O37" s="213"/>
      <c r="P37" s="130"/>
      <c r="Q37" s="99"/>
      <c r="R37" s="99"/>
      <c r="S37" s="99"/>
      <c r="T37" s="99"/>
      <c r="U37" s="99"/>
      <c r="V37" s="99"/>
      <c r="W37" s="99"/>
      <c r="X37" s="213"/>
      <c r="Y37" s="266"/>
      <c r="Z37" s="267"/>
      <c r="AA37" s="268"/>
      <c r="AB37" s="129"/>
      <c r="AC37" s="124"/>
      <c r="AD37" s="125"/>
      <c r="AE37" s="130"/>
      <c r="AF37" s="99"/>
      <c r="AG37" s="99"/>
      <c r="AH37" s="99"/>
      <c r="AI37" s="213"/>
      <c r="AJ37" s="130"/>
      <c r="AK37" s="99"/>
      <c r="AL37" s="99"/>
      <c r="AM37" s="99"/>
      <c r="AN37" s="213"/>
      <c r="AO37" s="130"/>
      <c r="AP37" s="99"/>
      <c r="AQ37" s="99"/>
      <c r="AR37" s="99"/>
      <c r="AS37" s="213"/>
      <c r="AT37" s="58"/>
      <c r="AU37" s="101"/>
      <c r="AV37" s="101"/>
      <c r="AW37" s="99" t="s">
        <v>354</v>
      </c>
      <c r="AX37" s="100"/>
    </row>
    <row r="38" spans="1:50" ht="22.5" customHeight="1" hidden="1">
      <c r="A38" s="205"/>
      <c r="B38" s="203"/>
      <c r="C38" s="203"/>
      <c r="D38" s="203"/>
      <c r="E38" s="203"/>
      <c r="F38" s="204"/>
      <c r="G38" s="270"/>
      <c r="H38" s="271"/>
      <c r="I38" s="271"/>
      <c r="J38" s="271"/>
      <c r="K38" s="271"/>
      <c r="L38" s="271"/>
      <c r="M38" s="271"/>
      <c r="N38" s="271"/>
      <c r="O38" s="272"/>
      <c r="P38" s="184"/>
      <c r="Q38" s="184"/>
      <c r="R38" s="184"/>
      <c r="S38" s="184"/>
      <c r="T38" s="184"/>
      <c r="U38" s="184"/>
      <c r="V38" s="184"/>
      <c r="W38" s="184"/>
      <c r="X38" s="185"/>
      <c r="Y38" s="276" t="s">
        <v>14</v>
      </c>
      <c r="Z38" s="277"/>
      <c r="AA38" s="278"/>
      <c r="AB38" s="279"/>
      <c r="AC38" s="279"/>
      <c r="AD38" s="279"/>
      <c r="AE38" s="84"/>
      <c r="AF38" s="85"/>
      <c r="AG38" s="85"/>
      <c r="AH38" s="85"/>
      <c r="AI38" s="86"/>
      <c r="AJ38" s="84"/>
      <c r="AK38" s="85"/>
      <c r="AL38" s="85"/>
      <c r="AM38" s="85"/>
      <c r="AN38" s="86"/>
      <c r="AO38" s="84"/>
      <c r="AP38" s="85"/>
      <c r="AQ38" s="85"/>
      <c r="AR38" s="85"/>
      <c r="AS38" s="86"/>
      <c r="AT38" s="215"/>
      <c r="AU38" s="215"/>
      <c r="AV38" s="215"/>
      <c r="AW38" s="215"/>
      <c r="AX38" s="216"/>
    </row>
    <row r="39" spans="1:50" ht="22.5" customHeight="1" hidden="1">
      <c r="A39" s="206"/>
      <c r="B39" s="207"/>
      <c r="C39" s="207"/>
      <c r="D39" s="207"/>
      <c r="E39" s="207"/>
      <c r="F39" s="208"/>
      <c r="G39" s="273"/>
      <c r="H39" s="274"/>
      <c r="I39" s="274"/>
      <c r="J39" s="274"/>
      <c r="K39" s="274"/>
      <c r="L39" s="274"/>
      <c r="M39" s="274"/>
      <c r="N39" s="274"/>
      <c r="O39" s="275"/>
      <c r="P39" s="263"/>
      <c r="Q39" s="263"/>
      <c r="R39" s="263"/>
      <c r="S39" s="263"/>
      <c r="T39" s="263"/>
      <c r="U39" s="263"/>
      <c r="V39" s="263"/>
      <c r="W39" s="263"/>
      <c r="X39" s="264"/>
      <c r="Y39" s="165" t="s">
        <v>65</v>
      </c>
      <c r="Z39" s="112"/>
      <c r="AA39" s="161"/>
      <c r="AB39" s="269"/>
      <c r="AC39" s="269"/>
      <c r="AD39" s="269"/>
      <c r="AE39" s="84"/>
      <c r="AF39" s="85"/>
      <c r="AG39" s="85"/>
      <c r="AH39" s="85"/>
      <c r="AI39" s="86"/>
      <c r="AJ39" s="84"/>
      <c r="AK39" s="85"/>
      <c r="AL39" s="85"/>
      <c r="AM39" s="85"/>
      <c r="AN39" s="86"/>
      <c r="AO39" s="84"/>
      <c r="AP39" s="85"/>
      <c r="AQ39" s="85"/>
      <c r="AR39" s="85"/>
      <c r="AS39" s="86"/>
      <c r="AT39" s="84"/>
      <c r="AU39" s="85"/>
      <c r="AV39" s="85"/>
      <c r="AW39" s="85"/>
      <c r="AX39" s="87"/>
    </row>
    <row r="40" spans="1:50" ht="22.5" customHeight="1" hidden="1">
      <c r="A40" s="650"/>
      <c r="B40" s="651"/>
      <c r="C40" s="651"/>
      <c r="D40" s="651"/>
      <c r="E40" s="651"/>
      <c r="F40" s="652"/>
      <c r="G40" s="305"/>
      <c r="H40" s="306"/>
      <c r="I40" s="306"/>
      <c r="J40" s="306"/>
      <c r="K40" s="306"/>
      <c r="L40" s="306"/>
      <c r="M40" s="306"/>
      <c r="N40" s="306"/>
      <c r="O40" s="307"/>
      <c r="P40" s="186"/>
      <c r="Q40" s="186"/>
      <c r="R40" s="186"/>
      <c r="S40" s="186"/>
      <c r="T40" s="186"/>
      <c r="U40" s="186"/>
      <c r="V40" s="186"/>
      <c r="W40" s="186"/>
      <c r="X40" s="187"/>
      <c r="Y40" s="111" t="s">
        <v>15</v>
      </c>
      <c r="Z40" s="112"/>
      <c r="AA40" s="161"/>
      <c r="AB40" s="251" t="s">
        <v>16</v>
      </c>
      <c r="AC40" s="251"/>
      <c r="AD40" s="251"/>
      <c r="AE40" s="84"/>
      <c r="AF40" s="85"/>
      <c r="AG40" s="85"/>
      <c r="AH40" s="85"/>
      <c r="AI40" s="86"/>
      <c r="AJ40" s="84"/>
      <c r="AK40" s="85"/>
      <c r="AL40" s="85"/>
      <c r="AM40" s="85"/>
      <c r="AN40" s="86"/>
      <c r="AO40" s="84"/>
      <c r="AP40" s="85"/>
      <c r="AQ40" s="85"/>
      <c r="AR40" s="85"/>
      <c r="AS40" s="86"/>
      <c r="AT40" s="255"/>
      <c r="AU40" s="256"/>
      <c r="AV40" s="256"/>
      <c r="AW40" s="256"/>
      <c r="AX40" s="257"/>
    </row>
    <row r="41" spans="1:50" ht="18.75" customHeight="1" hidden="1">
      <c r="A41" s="202" t="s">
        <v>13</v>
      </c>
      <c r="B41" s="203"/>
      <c r="C41" s="203"/>
      <c r="D41" s="203"/>
      <c r="E41" s="203"/>
      <c r="F41" s="204"/>
      <c r="G41" s="209" t="s">
        <v>318</v>
      </c>
      <c r="H41" s="210"/>
      <c r="I41" s="210"/>
      <c r="J41" s="210"/>
      <c r="K41" s="210"/>
      <c r="L41" s="210"/>
      <c r="M41" s="210"/>
      <c r="N41" s="210"/>
      <c r="O41" s="211"/>
      <c r="P41" s="228" t="s">
        <v>83</v>
      </c>
      <c r="Q41" s="210"/>
      <c r="R41" s="210"/>
      <c r="S41" s="210"/>
      <c r="T41" s="210"/>
      <c r="U41" s="210"/>
      <c r="V41" s="210"/>
      <c r="W41" s="210"/>
      <c r="X41" s="211"/>
      <c r="Y41" s="183"/>
      <c r="Z41" s="77"/>
      <c r="AA41" s="78"/>
      <c r="AB41" s="252" t="s">
        <v>12</v>
      </c>
      <c r="AC41" s="253"/>
      <c r="AD41" s="254"/>
      <c r="AE41" s="228" t="s">
        <v>69</v>
      </c>
      <c r="AF41" s="210"/>
      <c r="AG41" s="210"/>
      <c r="AH41" s="210"/>
      <c r="AI41" s="211"/>
      <c r="AJ41" s="228" t="s">
        <v>70</v>
      </c>
      <c r="AK41" s="210"/>
      <c r="AL41" s="210"/>
      <c r="AM41" s="210"/>
      <c r="AN41" s="211"/>
      <c r="AO41" s="228" t="s">
        <v>71</v>
      </c>
      <c r="AP41" s="210"/>
      <c r="AQ41" s="210"/>
      <c r="AR41" s="210"/>
      <c r="AS41" s="211"/>
      <c r="AT41" s="258" t="s">
        <v>302</v>
      </c>
      <c r="AU41" s="259"/>
      <c r="AV41" s="259"/>
      <c r="AW41" s="259"/>
      <c r="AX41" s="260"/>
    </row>
    <row r="42" spans="1:50" ht="18.75" customHeight="1" hidden="1">
      <c r="A42" s="202"/>
      <c r="B42" s="203"/>
      <c r="C42" s="203"/>
      <c r="D42" s="203"/>
      <c r="E42" s="203"/>
      <c r="F42" s="204"/>
      <c r="G42" s="212"/>
      <c r="H42" s="99"/>
      <c r="I42" s="99"/>
      <c r="J42" s="99"/>
      <c r="K42" s="99"/>
      <c r="L42" s="99"/>
      <c r="M42" s="99"/>
      <c r="N42" s="99"/>
      <c r="O42" s="213"/>
      <c r="P42" s="130"/>
      <c r="Q42" s="99"/>
      <c r="R42" s="99"/>
      <c r="S42" s="99"/>
      <c r="T42" s="99"/>
      <c r="U42" s="99"/>
      <c r="V42" s="99"/>
      <c r="W42" s="99"/>
      <c r="X42" s="213"/>
      <c r="Y42" s="266"/>
      <c r="Z42" s="267"/>
      <c r="AA42" s="268"/>
      <c r="AB42" s="129"/>
      <c r="AC42" s="124"/>
      <c r="AD42" s="125"/>
      <c r="AE42" s="130"/>
      <c r="AF42" s="99"/>
      <c r="AG42" s="99"/>
      <c r="AH42" s="99"/>
      <c r="AI42" s="213"/>
      <c r="AJ42" s="130"/>
      <c r="AK42" s="99"/>
      <c r="AL42" s="99"/>
      <c r="AM42" s="99"/>
      <c r="AN42" s="213"/>
      <c r="AO42" s="130"/>
      <c r="AP42" s="99"/>
      <c r="AQ42" s="99"/>
      <c r="AR42" s="99"/>
      <c r="AS42" s="213"/>
      <c r="AT42" s="58"/>
      <c r="AU42" s="101"/>
      <c r="AV42" s="101"/>
      <c r="AW42" s="99" t="s">
        <v>354</v>
      </c>
      <c r="AX42" s="100"/>
    </row>
    <row r="43" spans="1:50" ht="22.5" customHeight="1" hidden="1">
      <c r="A43" s="205"/>
      <c r="B43" s="203"/>
      <c r="C43" s="203"/>
      <c r="D43" s="203"/>
      <c r="E43" s="203"/>
      <c r="F43" s="204"/>
      <c r="G43" s="270"/>
      <c r="H43" s="271"/>
      <c r="I43" s="271"/>
      <c r="J43" s="271"/>
      <c r="K43" s="271"/>
      <c r="L43" s="271"/>
      <c r="M43" s="271"/>
      <c r="N43" s="271"/>
      <c r="O43" s="272"/>
      <c r="P43" s="184"/>
      <c r="Q43" s="184"/>
      <c r="R43" s="184"/>
      <c r="S43" s="184"/>
      <c r="T43" s="184"/>
      <c r="U43" s="184"/>
      <c r="V43" s="184"/>
      <c r="W43" s="184"/>
      <c r="X43" s="185"/>
      <c r="Y43" s="276" t="s">
        <v>14</v>
      </c>
      <c r="Z43" s="277"/>
      <c r="AA43" s="278"/>
      <c r="AB43" s="279"/>
      <c r="AC43" s="279"/>
      <c r="AD43" s="279"/>
      <c r="AE43" s="84"/>
      <c r="AF43" s="85"/>
      <c r="AG43" s="85"/>
      <c r="AH43" s="85"/>
      <c r="AI43" s="86"/>
      <c r="AJ43" s="84"/>
      <c r="AK43" s="85"/>
      <c r="AL43" s="85"/>
      <c r="AM43" s="85"/>
      <c r="AN43" s="86"/>
      <c r="AO43" s="84"/>
      <c r="AP43" s="85"/>
      <c r="AQ43" s="85"/>
      <c r="AR43" s="85"/>
      <c r="AS43" s="86"/>
      <c r="AT43" s="215"/>
      <c r="AU43" s="215"/>
      <c r="AV43" s="215"/>
      <c r="AW43" s="215"/>
      <c r="AX43" s="216"/>
    </row>
    <row r="44" spans="1:50" ht="22.5" customHeight="1" hidden="1">
      <c r="A44" s="206"/>
      <c r="B44" s="207"/>
      <c r="C44" s="207"/>
      <c r="D44" s="207"/>
      <c r="E44" s="207"/>
      <c r="F44" s="208"/>
      <c r="G44" s="273"/>
      <c r="H44" s="274"/>
      <c r="I44" s="274"/>
      <c r="J44" s="274"/>
      <c r="K44" s="274"/>
      <c r="L44" s="274"/>
      <c r="M44" s="274"/>
      <c r="N44" s="274"/>
      <c r="O44" s="275"/>
      <c r="P44" s="263"/>
      <c r="Q44" s="263"/>
      <c r="R44" s="263"/>
      <c r="S44" s="263"/>
      <c r="T44" s="263"/>
      <c r="U44" s="263"/>
      <c r="V44" s="263"/>
      <c r="W44" s="263"/>
      <c r="X44" s="264"/>
      <c r="Y44" s="165" t="s">
        <v>65</v>
      </c>
      <c r="Z44" s="112"/>
      <c r="AA44" s="161"/>
      <c r="AB44" s="269"/>
      <c r="AC44" s="269"/>
      <c r="AD44" s="269"/>
      <c r="AE44" s="84"/>
      <c r="AF44" s="85"/>
      <c r="AG44" s="85"/>
      <c r="AH44" s="85"/>
      <c r="AI44" s="86"/>
      <c r="AJ44" s="84"/>
      <c r="AK44" s="85"/>
      <c r="AL44" s="85"/>
      <c r="AM44" s="85"/>
      <c r="AN44" s="86"/>
      <c r="AO44" s="84"/>
      <c r="AP44" s="85"/>
      <c r="AQ44" s="85"/>
      <c r="AR44" s="85"/>
      <c r="AS44" s="86"/>
      <c r="AT44" s="84"/>
      <c r="AU44" s="85"/>
      <c r="AV44" s="85"/>
      <c r="AW44" s="85"/>
      <c r="AX44" s="87"/>
    </row>
    <row r="45" spans="1:50" ht="22.5" customHeight="1" hidden="1">
      <c r="A45" s="206"/>
      <c r="B45" s="207"/>
      <c r="C45" s="207"/>
      <c r="D45" s="207"/>
      <c r="E45" s="207"/>
      <c r="F45" s="208"/>
      <c r="G45" s="273"/>
      <c r="H45" s="274"/>
      <c r="I45" s="274"/>
      <c r="J45" s="274"/>
      <c r="K45" s="274"/>
      <c r="L45" s="274"/>
      <c r="M45" s="274"/>
      <c r="N45" s="274"/>
      <c r="O45" s="275"/>
      <c r="P45" s="263"/>
      <c r="Q45" s="263"/>
      <c r="R45" s="263"/>
      <c r="S45" s="263"/>
      <c r="T45" s="263"/>
      <c r="U45" s="263"/>
      <c r="V45" s="263"/>
      <c r="W45" s="263"/>
      <c r="X45" s="264"/>
      <c r="Y45" s="252" t="s">
        <v>15</v>
      </c>
      <c r="Z45" s="253"/>
      <c r="AA45" s="254"/>
      <c r="AB45" s="251" t="s">
        <v>16</v>
      </c>
      <c r="AC45" s="251"/>
      <c r="AD45" s="251"/>
      <c r="AE45" s="84"/>
      <c r="AF45" s="85"/>
      <c r="AG45" s="85"/>
      <c r="AH45" s="85"/>
      <c r="AI45" s="86"/>
      <c r="AJ45" s="84"/>
      <c r="AK45" s="85"/>
      <c r="AL45" s="85"/>
      <c r="AM45" s="85"/>
      <c r="AN45" s="86"/>
      <c r="AO45" s="84"/>
      <c r="AP45" s="85"/>
      <c r="AQ45" s="85"/>
      <c r="AR45" s="85"/>
      <c r="AS45" s="86"/>
      <c r="AT45" s="255"/>
      <c r="AU45" s="256"/>
      <c r="AV45" s="256"/>
      <c r="AW45" s="256"/>
      <c r="AX45" s="257"/>
    </row>
    <row r="46" spans="1:50" ht="22.5" customHeight="1" hidden="1">
      <c r="A46" s="202" t="s">
        <v>321</v>
      </c>
      <c r="B46" s="663"/>
      <c r="C46" s="663"/>
      <c r="D46" s="663"/>
      <c r="E46" s="663"/>
      <c r="F46" s="663"/>
      <c r="G46" s="663"/>
      <c r="H46" s="663"/>
      <c r="I46" s="663"/>
      <c r="J46" s="663"/>
      <c r="K46" s="663"/>
      <c r="L46" s="663"/>
      <c r="M46" s="663"/>
      <c r="N46" s="663"/>
      <c r="O46" s="663"/>
      <c r="P46" s="663"/>
      <c r="Q46" s="663"/>
      <c r="R46" s="663"/>
      <c r="S46" s="663"/>
      <c r="T46" s="663"/>
      <c r="U46" s="663"/>
      <c r="V46" s="663"/>
      <c r="W46" s="663"/>
      <c r="X46" s="663"/>
      <c r="Y46" s="663"/>
      <c r="Z46" s="663"/>
      <c r="AA46" s="663"/>
      <c r="AB46" s="663"/>
      <c r="AC46" s="663"/>
      <c r="AD46" s="663"/>
      <c r="AE46" s="663"/>
      <c r="AF46" s="663"/>
      <c r="AG46" s="663"/>
      <c r="AH46" s="663"/>
      <c r="AI46" s="663"/>
      <c r="AJ46" s="663"/>
      <c r="AK46" s="663"/>
      <c r="AL46" s="663"/>
      <c r="AM46" s="663"/>
      <c r="AN46" s="663"/>
      <c r="AO46" s="30"/>
      <c r="AP46" s="30"/>
      <c r="AQ46" s="30"/>
      <c r="AR46" s="30"/>
      <c r="AS46" s="30"/>
      <c r="AT46" s="30"/>
      <c r="AU46" s="30"/>
      <c r="AV46" s="30"/>
      <c r="AW46" s="30"/>
      <c r="AX46" s="32"/>
    </row>
    <row r="47" spans="1:50" ht="18.75" customHeight="1" hidden="1">
      <c r="A47" s="222" t="s">
        <v>319</v>
      </c>
      <c r="B47" s="664" t="s">
        <v>316</v>
      </c>
      <c r="C47" s="224"/>
      <c r="D47" s="224"/>
      <c r="E47" s="224"/>
      <c r="F47" s="225"/>
      <c r="G47" s="603" t="s">
        <v>310</v>
      </c>
      <c r="H47" s="603"/>
      <c r="I47" s="603"/>
      <c r="J47" s="603"/>
      <c r="K47" s="603"/>
      <c r="L47" s="603"/>
      <c r="M47" s="603"/>
      <c r="N47" s="603"/>
      <c r="O47" s="603"/>
      <c r="P47" s="603"/>
      <c r="Q47" s="603"/>
      <c r="R47" s="603"/>
      <c r="S47" s="603"/>
      <c r="T47" s="603"/>
      <c r="U47" s="603"/>
      <c r="V47" s="603"/>
      <c r="W47" s="603"/>
      <c r="X47" s="603"/>
      <c r="Y47" s="603"/>
      <c r="Z47" s="603"/>
      <c r="AA47" s="669"/>
      <c r="AB47" s="602" t="s">
        <v>309</v>
      </c>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4"/>
    </row>
    <row r="48" spans="1:50" ht="18.75" customHeight="1" hidden="1">
      <c r="A48" s="222"/>
      <c r="B48" s="664"/>
      <c r="C48" s="224"/>
      <c r="D48" s="224"/>
      <c r="E48" s="224"/>
      <c r="F48" s="225"/>
      <c r="G48" s="99"/>
      <c r="H48" s="99"/>
      <c r="I48" s="99"/>
      <c r="J48" s="99"/>
      <c r="K48" s="99"/>
      <c r="L48" s="99"/>
      <c r="M48" s="99"/>
      <c r="N48" s="99"/>
      <c r="O48" s="99"/>
      <c r="P48" s="99"/>
      <c r="Q48" s="99"/>
      <c r="R48" s="99"/>
      <c r="S48" s="99"/>
      <c r="T48" s="99"/>
      <c r="U48" s="99"/>
      <c r="V48" s="99"/>
      <c r="W48" s="99"/>
      <c r="X48" s="99"/>
      <c r="Y48" s="99"/>
      <c r="Z48" s="99"/>
      <c r="AA48" s="213"/>
      <c r="AB48" s="130"/>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customHeight="1" hidden="1">
      <c r="A49" s="222"/>
      <c r="B49" s="664"/>
      <c r="C49" s="224"/>
      <c r="D49" s="224"/>
      <c r="E49" s="224"/>
      <c r="F49" s="225"/>
      <c r="G49" s="319"/>
      <c r="H49" s="319"/>
      <c r="I49" s="319"/>
      <c r="J49" s="319"/>
      <c r="K49" s="319"/>
      <c r="L49" s="319"/>
      <c r="M49" s="319"/>
      <c r="N49" s="319"/>
      <c r="O49" s="319"/>
      <c r="P49" s="319"/>
      <c r="Q49" s="319"/>
      <c r="R49" s="319"/>
      <c r="S49" s="319"/>
      <c r="T49" s="319"/>
      <c r="U49" s="319"/>
      <c r="V49" s="319"/>
      <c r="W49" s="319"/>
      <c r="X49" s="319"/>
      <c r="Y49" s="319"/>
      <c r="Z49" s="319"/>
      <c r="AA49" s="320"/>
      <c r="AB49" s="596"/>
      <c r="AC49" s="319"/>
      <c r="AD49" s="319"/>
      <c r="AE49" s="319"/>
      <c r="AF49" s="319"/>
      <c r="AG49" s="319"/>
      <c r="AH49" s="319"/>
      <c r="AI49" s="319"/>
      <c r="AJ49" s="319"/>
      <c r="AK49" s="319"/>
      <c r="AL49" s="319"/>
      <c r="AM49" s="319"/>
      <c r="AN49" s="319"/>
      <c r="AO49" s="319"/>
      <c r="AP49" s="319"/>
      <c r="AQ49" s="319"/>
      <c r="AR49" s="319"/>
      <c r="AS49" s="319"/>
      <c r="AT49" s="319"/>
      <c r="AU49" s="319"/>
      <c r="AV49" s="319"/>
      <c r="AW49" s="319"/>
      <c r="AX49" s="597"/>
    </row>
    <row r="50" spans="1:50" ht="22.5" customHeight="1" hidden="1">
      <c r="A50" s="222"/>
      <c r="B50" s="664"/>
      <c r="C50" s="224"/>
      <c r="D50" s="224"/>
      <c r="E50" s="224"/>
      <c r="F50" s="225"/>
      <c r="G50" s="321"/>
      <c r="H50" s="321"/>
      <c r="I50" s="321"/>
      <c r="J50" s="321"/>
      <c r="K50" s="321"/>
      <c r="L50" s="321"/>
      <c r="M50" s="321"/>
      <c r="N50" s="321"/>
      <c r="O50" s="321"/>
      <c r="P50" s="321"/>
      <c r="Q50" s="321"/>
      <c r="R50" s="321"/>
      <c r="S50" s="321"/>
      <c r="T50" s="321"/>
      <c r="U50" s="321"/>
      <c r="V50" s="321"/>
      <c r="W50" s="321"/>
      <c r="X50" s="321"/>
      <c r="Y50" s="321"/>
      <c r="Z50" s="321"/>
      <c r="AA50" s="322"/>
      <c r="AB50" s="598"/>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599"/>
    </row>
    <row r="51" spans="1:50" ht="22.5" customHeight="1" hidden="1">
      <c r="A51" s="222"/>
      <c r="B51" s="665"/>
      <c r="C51" s="226"/>
      <c r="D51" s="226"/>
      <c r="E51" s="226"/>
      <c r="F51" s="227"/>
      <c r="G51" s="323"/>
      <c r="H51" s="323"/>
      <c r="I51" s="323"/>
      <c r="J51" s="323"/>
      <c r="K51" s="323"/>
      <c r="L51" s="323"/>
      <c r="M51" s="323"/>
      <c r="N51" s="323"/>
      <c r="O51" s="323"/>
      <c r="P51" s="323"/>
      <c r="Q51" s="323"/>
      <c r="R51" s="323"/>
      <c r="S51" s="323"/>
      <c r="T51" s="323"/>
      <c r="U51" s="323"/>
      <c r="V51" s="323"/>
      <c r="W51" s="323"/>
      <c r="X51" s="323"/>
      <c r="Y51" s="323"/>
      <c r="Z51" s="323"/>
      <c r="AA51" s="324"/>
      <c r="AB51" s="600"/>
      <c r="AC51" s="323"/>
      <c r="AD51" s="323"/>
      <c r="AE51" s="323"/>
      <c r="AF51" s="323"/>
      <c r="AG51" s="323"/>
      <c r="AH51" s="323"/>
      <c r="AI51" s="323"/>
      <c r="AJ51" s="323"/>
      <c r="AK51" s="323"/>
      <c r="AL51" s="323"/>
      <c r="AM51" s="323"/>
      <c r="AN51" s="323"/>
      <c r="AO51" s="323"/>
      <c r="AP51" s="323"/>
      <c r="AQ51" s="323"/>
      <c r="AR51" s="323"/>
      <c r="AS51" s="323"/>
      <c r="AT51" s="323"/>
      <c r="AU51" s="323"/>
      <c r="AV51" s="323"/>
      <c r="AW51" s="323"/>
      <c r="AX51" s="601"/>
    </row>
    <row r="52" spans="1:50" ht="18.75" customHeight="1" hidden="1">
      <c r="A52" s="222"/>
      <c r="B52" s="224" t="s">
        <v>317</v>
      </c>
      <c r="C52" s="224"/>
      <c r="D52" s="224"/>
      <c r="E52" s="224"/>
      <c r="F52" s="225"/>
      <c r="G52" s="209" t="s">
        <v>85</v>
      </c>
      <c r="H52" s="210"/>
      <c r="I52" s="210"/>
      <c r="J52" s="210"/>
      <c r="K52" s="210"/>
      <c r="L52" s="210"/>
      <c r="M52" s="210"/>
      <c r="N52" s="210"/>
      <c r="O52" s="211"/>
      <c r="P52" s="228" t="s">
        <v>89</v>
      </c>
      <c r="Q52" s="210"/>
      <c r="R52" s="210"/>
      <c r="S52" s="210"/>
      <c r="T52" s="210"/>
      <c r="U52" s="210"/>
      <c r="V52" s="210"/>
      <c r="W52" s="210"/>
      <c r="X52" s="211"/>
      <c r="Y52" s="229"/>
      <c r="Z52" s="230"/>
      <c r="AA52" s="231"/>
      <c r="AB52" s="235" t="s">
        <v>12</v>
      </c>
      <c r="AC52" s="236"/>
      <c r="AD52" s="237"/>
      <c r="AE52" s="228" t="s">
        <v>69</v>
      </c>
      <c r="AF52" s="210"/>
      <c r="AG52" s="210"/>
      <c r="AH52" s="210"/>
      <c r="AI52" s="211"/>
      <c r="AJ52" s="228" t="s">
        <v>70</v>
      </c>
      <c r="AK52" s="210"/>
      <c r="AL52" s="210"/>
      <c r="AM52" s="210"/>
      <c r="AN52" s="211"/>
      <c r="AO52" s="228" t="s">
        <v>71</v>
      </c>
      <c r="AP52" s="210"/>
      <c r="AQ52" s="210"/>
      <c r="AR52" s="210"/>
      <c r="AS52" s="211"/>
      <c r="AT52" s="258" t="s">
        <v>302</v>
      </c>
      <c r="AU52" s="259"/>
      <c r="AV52" s="259"/>
      <c r="AW52" s="259"/>
      <c r="AX52" s="260"/>
    </row>
    <row r="53" spans="1:50" ht="18.75" customHeight="1" hidden="1">
      <c r="A53" s="222"/>
      <c r="B53" s="224"/>
      <c r="C53" s="224"/>
      <c r="D53" s="224"/>
      <c r="E53" s="224"/>
      <c r="F53" s="225"/>
      <c r="G53" s="212"/>
      <c r="H53" s="99"/>
      <c r="I53" s="99"/>
      <c r="J53" s="99"/>
      <c r="K53" s="99"/>
      <c r="L53" s="99"/>
      <c r="M53" s="99"/>
      <c r="N53" s="99"/>
      <c r="O53" s="213"/>
      <c r="P53" s="130"/>
      <c r="Q53" s="99"/>
      <c r="R53" s="99"/>
      <c r="S53" s="99"/>
      <c r="T53" s="99"/>
      <c r="U53" s="99"/>
      <c r="V53" s="99"/>
      <c r="W53" s="99"/>
      <c r="X53" s="213"/>
      <c r="Y53" s="232"/>
      <c r="Z53" s="233"/>
      <c r="AA53" s="234"/>
      <c r="AB53" s="238"/>
      <c r="AC53" s="239"/>
      <c r="AD53" s="240"/>
      <c r="AE53" s="130"/>
      <c r="AF53" s="99"/>
      <c r="AG53" s="99"/>
      <c r="AH53" s="99"/>
      <c r="AI53" s="213"/>
      <c r="AJ53" s="130"/>
      <c r="AK53" s="99"/>
      <c r="AL53" s="99"/>
      <c r="AM53" s="99"/>
      <c r="AN53" s="213"/>
      <c r="AO53" s="130"/>
      <c r="AP53" s="99"/>
      <c r="AQ53" s="99"/>
      <c r="AR53" s="99"/>
      <c r="AS53" s="213"/>
      <c r="AT53" s="58"/>
      <c r="AU53" s="101"/>
      <c r="AV53" s="101"/>
      <c r="AW53" s="99" t="s">
        <v>354</v>
      </c>
      <c r="AX53" s="100"/>
    </row>
    <row r="54" spans="1:50" ht="22.5" customHeight="1" hidden="1">
      <c r="A54" s="222"/>
      <c r="B54" s="224"/>
      <c r="C54" s="224"/>
      <c r="D54" s="224"/>
      <c r="E54" s="224"/>
      <c r="F54" s="225"/>
      <c r="G54" s="261"/>
      <c r="H54" s="184"/>
      <c r="I54" s="184"/>
      <c r="J54" s="184"/>
      <c r="K54" s="184"/>
      <c r="L54" s="184"/>
      <c r="M54" s="184"/>
      <c r="N54" s="184"/>
      <c r="O54" s="185"/>
      <c r="P54" s="241"/>
      <c r="Q54" s="242"/>
      <c r="R54" s="242"/>
      <c r="S54" s="242"/>
      <c r="T54" s="242"/>
      <c r="U54" s="242"/>
      <c r="V54" s="242"/>
      <c r="W54" s="242"/>
      <c r="X54" s="243"/>
      <c r="Y54" s="248" t="s">
        <v>86</v>
      </c>
      <c r="Z54" s="249"/>
      <c r="AA54" s="250"/>
      <c r="AB54" s="351"/>
      <c r="AC54" s="214"/>
      <c r="AD54" s="214"/>
      <c r="AE54" s="84"/>
      <c r="AF54" s="85"/>
      <c r="AG54" s="85"/>
      <c r="AH54" s="85"/>
      <c r="AI54" s="86"/>
      <c r="AJ54" s="84"/>
      <c r="AK54" s="85"/>
      <c r="AL54" s="85"/>
      <c r="AM54" s="85"/>
      <c r="AN54" s="86"/>
      <c r="AO54" s="84"/>
      <c r="AP54" s="85"/>
      <c r="AQ54" s="85"/>
      <c r="AR54" s="85"/>
      <c r="AS54" s="86"/>
      <c r="AT54" s="215"/>
      <c r="AU54" s="215"/>
      <c r="AV54" s="215"/>
      <c r="AW54" s="215"/>
      <c r="AX54" s="216"/>
    </row>
    <row r="55" spans="1:50" ht="22.5" customHeight="1" hidden="1">
      <c r="A55" s="222"/>
      <c r="B55" s="224"/>
      <c r="C55" s="224"/>
      <c r="D55" s="224"/>
      <c r="E55" s="224"/>
      <c r="F55" s="225"/>
      <c r="G55" s="262"/>
      <c r="H55" s="263"/>
      <c r="I55" s="263"/>
      <c r="J55" s="263"/>
      <c r="K55" s="263"/>
      <c r="L55" s="263"/>
      <c r="M55" s="263"/>
      <c r="N55" s="263"/>
      <c r="O55" s="264"/>
      <c r="P55" s="244"/>
      <c r="Q55" s="244"/>
      <c r="R55" s="244"/>
      <c r="S55" s="244"/>
      <c r="T55" s="244"/>
      <c r="U55" s="244"/>
      <c r="V55" s="244"/>
      <c r="W55" s="244"/>
      <c r="X55" s="245"/>
      <c r="Y55" s="165" t="s">
        <v>65</v>
      </c>
      <c r="Z55" s="217"/>
      <c r="AA55" s="218"/>
      <c r="AB55" s="638"/>
      <c r="AC55" s="219"/>
      <c r="AD55" s="219"/>
      <c r="AE55" s="84"/>
      <c r="AF55" s="85"/>
      <c r="AG55" s="85"/>
      <c r="AH55" s="85"/>
      <c r="AI55" s="86"/>
      <c r="AJ55" s="84"/>
      <c r="AK55" s="85"/>
      <c r="AL55" s="85"/>
      <c r="AM55" s="85"/>
      <c r="AN55" s="86"/>
      <c r="AO55" s="84"/>
      <c r="AP55" s="85"/>
      <c r="AQ55" s="85"/>
      <c r="AR55" s="85"/>
      <c r="AS55" s="86"/>
      <c r="AT55" s="84"/>
      <c r="AU55" s="85"/>
      <c r="AV55" s="85"/>
      <c r="AW55" s="85"/>
      <c r="AX55" s="87"/>
    </row>
    <row r="56" spans="1:50" ht="22.5" customHeight="1" hidden="1">
      <c r="A56" s="222"/>
      <c r="B56" s="226"/>
      <c r="C56" s="226"/>
      <c r="D56" s="226"/>
      <c r="E56" s="226"/>
      <c r="F56" s="227"/>
      <c r="G56" s="265"/>
      <c r="H56" s="186"/>
      <c r="I56" s="186"/>
      <c r="J56" s="186"/>
      <c r="K56" s="186"/>
      <c r="L56" s="186"/>
      <c r="M56" s="186"/>
      <c r="N56" s="186"/>
      <c r="O56" s="187"/>
      <c r="P56" s="246"/>
      <c r="Q56" s="246"/>
      <c r="R56" s="246"/>
      <c r="S56" s="246"/>
      <c r="T56" s="246"/>
      <c r="U56" s="246"/>
      <c r="V56" s="246"/>
      <c r="W56" s="246"/>
      <c r="X56" s="247"/>
      <c r="Y56" s="220" t="s">
        <v>15</v>
      </c>
      <c r="Z56" s="217"/>
      <c r="AA56" s="218"/>
      <c r="AB56" s="221" t="s">
        <v>16</v>
      </c>
      <c r="AC56" s="221"/>
      <c r="AD56" s="221"/>
      <c r="AE56" s="84"/>
      <c r="AF56" s="85"/>
      <c r="AG56" s="85"/>
      <c r="AH56" s="85"/>
      <c r="AI56" s="86"/>
      <c r="AJ56" s="84"/>
      <c r="AK56" s="85"/>
      <c r="AL56" s="85"/>
      <c r="AM56" s="85"/>
      <c r="AN56" s="86"/>
      <c r="AO56" s="84"/>
      <c r="AP56" s="85"/>
      <c r="AQ56" s="85"/>
      <c r="AR56" s="85"/>
      <c r="AS56" s="86"/>
      <c r="AT56" s="255"/>
      <c r="AU56" s="256"/>
      <c r="AV56" s="256"/>
      <c r="AW56" s="256"/>
      <c r="AX56" s="257"/>
    </row>
    <row r="57" spans="1:50" ht="18.75" customHeight="1" hidden="1">
      <c r="A57" s="222"/>
      <c r="B57" s="224" t="s">
        <v>317</v>
      </c>
      <c r="C57" s="224"/>
      <c r="D57" s="224"/>
      <c r="E57" s="224"/>
      <c r="F57" s="225"/>
      <c r="G57" s="209" t="s">
        <v>85</v>
      </c>
      <c r="H57" s="210"/>
      <c r="I57" s="210"/>
      <c r="J57" s="210"/>
      <c r="K57" s="210"/>
      <c r="L57" s="210"/>
      <c r="M57" s="210"/>
      <c r="N57" s="210"/>
      <c r="O57" s="211"/>
      <c r="P57" s="228" t="s">
        <v>89</v>
      </c>
      <c r="Q57" s="210"/>
      <c r="R57" s="210"/>
      <c r="S57" s="210"/>
      <c r="T57" s="210"/>
      <c r="U57" s="210"/>
      <c r="V57" s="210"/>
      <c r="W57" s="210"/>
      <c r="X57" s="211"/>
      <c r="Y57" s="229"/>
      <c r="Z57" s="230"/>
      <c r="AA57" s="231"/>
      <c r="AB57" s="235" t="s">
        <v>12</v>
      </c>
      <c r="AC57" s="236"/>
      <c r="AD57" s="237"/>
      <c r="AE57" s="228" t="s">
        <v>69</v>
      </c>
      <c r="AF57" s="210"/>
      <c r="AG57" s="210"/>
      <c r="AH57" s="210"/>
      <c r="AI57" s="211"/>
      <c r="AJ57" s="228" t="s">
        <v>70</v>
      </c>
      <c r="AK57" s="210"/>
      <c r="AL57" s="210"/>
      <c r="AM57" s="210"/>
      <c r="AN57" s="211"/>
      <c r="AO57" s="228" t="s">
        <v>71</v>
      </c>
      <c r="AP57" s="210"/>
      <c r="AQ57" s="210"/>
      <c r="AR57" s="210"/>
      <c r="AS57" s="211"/>
      <c r="AT57" s="258" t="s">
        <v>302</v>
      </c>
      <c r="AU57" s="259"/>
      <c r="AV57" s="259"/>
      <c r="AW57" s="259"/>
      <c r="AX57" s="260"/>
    </row>
    <row r="58" spans="1:50" ht="18.75" customHeight="1" hidden="1">
      <c r="A58" s="222"/>
      <c r="B58" s="224"/>
      <c r="C58" s="224"/>
      <c r="D58" s="224"/>
      <c r="E58" s="224"/>
      <c r="F58" s="225"/>
      <c r="G58" s="212"/>
      <c r="H58" s="99"/>
      <c r="I58" s="99"/>
      <c r="J58" s="99"/>
      <c r="K58" s="99"/>
      <c r="L58" s="99"/>
      <c r="M58" s="99"/>
      <c r="N58" s="99"/>
      <c r="O58" s="213"/>
      <c r="P58" s="130"/>
      <c r="Q58" s="99"/>
      <c r="R58" s="99"/>
      <c r="S58" s="99"/>
      <c r="T58" s="99"/>
      <c r="U58" s="99"/>
      <c r="V58" s="99"/>
      <c r="W58" s="99"/>
      <c r="X58" s="213"/>
      <c r="Y58" s="232"/>
      <c r="Z58" s="233"/>
      <c r="AA58" s="234"/>
      <c r="AB58" s="238"/>
      <c r="AC58" s="239"/>
      <c r="AD58" s="240"/>
      <c r="AE58" s="130"/>
      <c r="AF58" s="99"/>
      <c r="AG58" s="99"/>
      <c r="AH58" s="99"/>
      <c r="AI58" s="213"/>
      <c r="AJ58" s="130"/>
      <c r="AK58" s="99"/>
      <c r="AL58" s="99"/>
      <c r="AM58" s="99"/>
      <c r="AN58" s="213"/>
      <c r="AO58" s="130"/>
      <c r="AP58" s="99"/>
      <c r="AQ58" s="99"/>
      <c r="AR58" s="99"/>
      <c r="AS58" s="213"/>
      <c r="AT58" s="58"/>
      <c r="AU58" s="101"/>
      <c r="AV58" s="101"/>
      <c r="AW58" s="99" t="s">
        <v>354</v>
      </c>
      <c r="AX58" s="100"/>
    </row>
    <row r="59" spans="1:50" ht="22.5" customHeight="1" hidden="1">
      <c r="A59" s="222"/>
      <c r="B59" s="224"/>
      <c r="C59" s="224"/>
      <c r="D59" s="224"/>
      <c r="E59" s="224"/>
      <c r="F59" s="225"/>
      <c r="G59" s="261"/>
      <c r="H59" s="184"/>
      <c r="I59" s="184"/>
      <c r="J59" s="184"/>
      <c r="K59" s="184"/>
      <c r="L59" s="184"/>
      <c r="M59" s="184"/>
      <c r="N59" s="184"/>
      <c r="O59" s="185"/>
      <c r="P59" s="241"/>
      <c r="Q59" s="242"/>
      <c r="R59" s="242"/>
      <c r="S59" s="242"/>
      <c r="T59" s="242"/>
      <c r="U59" s="242"/>
      <c r="V59" s="242"/>
      <c r="W59" s="242"/>
      <c r="X59" s="243"/>
      <c r="Y59" s="248" t="s">
        <v>86</v>
      </c>
      <c r="Z59" s="249"/>
      <c r="AA59" s="250"/>
      <c r="AB59" s="214"/>
      <c r="AC59" s="214"/>
      <c r="AD59" s="214"/>
      <c r="AE59" s="84"/>
      <c r="AF59" s="85"/>
      <c r="AG59" s="85"/>
      <c r="AH59" s="85"/>
      <c r="AI59" s="86"/>
      <c r="AJ59" s="84"/>
      <c r="AK59" s="85"/>
      <c r="AL59" s="85"/>
      <c r="AM59" s="85"/>
      <c r="AN59" s="86"/>
      <c r="AO59" s="84"/>
      <c r="AP59" s="85"/>
      <c r="AQ59" s="85"/>
      <c r="AR59" s="85"/>
      <c r="AS59" s="86"/>
      <c r="AT59" s="215"/>
      <c r="AU59" s="215"/>
      <c r="AV59" s="215"/>
      <c r="AW59" s="215"/>
      <c r="AX59" s="216"/>
    </row>
    <row r="60" spans="1:50" ht="22.5" customHeight="1" hidden="1">
      <c r="A60" s="222"/>
      <c r="B60" s="224"/>
      <c r="C60" s="224"/>
      <c r="D60" s="224"/>
      <c r="E60" s="224"/>
      <c r="F60" s="225"/>
      <c r="G60" s="262"/>
      <c r="H60" s="263"/>
      <c r="I60" s="263"/>
      <c r="J60" s="263"/>
      <c r="K60" s="263"/>
      <c r="L60" s="263"/>
      <c r="M60" s="263"/>
      <c r="N60" s="263"/>
      <c r="O60" s="264"/>
      <c r="P60" s="244"/>
      <c r="Q60" s="244"/>
      <c r="R60" s="244"/>
      <c r="S60" s="244"/>
      <c r="T60" s="244"/>
      <c r="U60" s="244"/>
      <c r="V60" s="244"/>
      <c r="W60" s="244"/>
      <c r="X60" s="245"/>
      <c r="Y60" s="165" t="s">
        <v>65</v>
      </c>
      <c r="Z60" s="217"/>
      <c r="AA60" s="218"/>
      <c r="AB60" s="219"/>
      <c r="AC60" s="219"/>
      <c r="AD60" s="219"/>
      <c r="AE60" s="84"/>
      <c r="AF60" s="85"/>
      <c r="AG60" s="85"/>
      <c r="AH60" s="85"/>
      <c r="AI60" s="86"/>
      <c r="AJ60" s="84"/>
      <c r="AK60" s="85"/>
      <c r="AL60" s="85"/>
      <c r="AM60" s="85"/>
      <c r="AN60" s="86"/>
      <c r="AO60" s="84"/>
      <c r="AP60" s="85"/>
      <c r="AQ60" s="85"/>
      <c r="AR60" s="85"/>
      <c r="AS60" s="86"/>
      <c r="AT60" s="84"/>
      <c r="AU60" s="85"/>
      <c r="AV60" s="85"/>
      <c r="AW60" s="85"/>
      <c r="AX60" s="87"/>
    </row>
    <row r="61" spans="1:50" ht="22.5" customHeight="1" hidden="1">
      <c r="A61" s="222"/>
      <c r="B61" s="226"/>
      <c r="C61" s="226"/>
      <c r="D61" s="226"/>
      <c r="E61" s="226"/>
      <c r="F61" s="227"/>
      <c r="G61" s="265"/>
      <c r="H61" s="186"/>
      <c r="I61" s="186"/>
      <c r="J61" s="186"/>
      <c r="K61" s="186"/>
      <c r="L61" s="186"/>
      <c r="M61" s="186"/>
      <c r="N61" s="186"/>
      <c r="O61" s="187"/>
      <c r="P61" s="246"/>
      <c r="Q61" s="246"/>
      <c r="R61" s="246"/>
      <c r="S61" s="246"/>
      <c r="T61" s="246"/>
      <c r="U61" s="246"/>
      <c r="V61" s="246"/>
      <c r="W61" s="246"/>
      <c r="X61" s="247"/>
      <c r="Y61" s="220" t="s">
        <v>15</v>
      </c>
      <c r="Z61" s="217"/>
      <c r="AA61" s="218"/>
      <c r="AB61" s="221" t="s">
        <v>16</v>
      </c>
      <c r="AC61" s="221"/>
      <c r="AD61" s="221"/>
      <c r="AE61" s="84"/>
      <c r="AF61" s="85"/>
      <c r="AG61" s="85"/>
      <c r="AH61" s="85"/>
      <c r="AI61" s="86"/>
      <c r="AJ61" s="84"/>
      <c r="AK61" s="85"/>
      <c r="AL61" s="85"/>
      <c r="AM61" s="85"/>
      <c r="AN61" s="86"/>
      <c r="AO61" s="84"/>
      <c r="AP61" s="85"/>
      <c r="AQ61" s="85"/>
      <c r="AR61" s="85"/>
      <c r="AS61" s="86"/>
      <c r="AT61" s="255"/>
      <c r="AU61" s="256"/>
      <c r="AV61" s="256"/>
      <c r="AW61" s="256"/>
      <c r="AX61" s="257"/>
    </row>
    <row r="62" spans="1:50" ht="18.75" customHeight="1" hidden="1">
      <c r="A62" s="222"/>
      <c r="B62" s="224" t="s">
        <v>317</v>
      </c>
      <c r="C62" s="224"/>
      <c r="D62" s="224"/>
      <c r="E62" s="224"/>
      <c r="F62" s="225"/>
      <c r="G62" s="209" t="s">
        <v>85</v>
      </c>
      <c r="H62" s="210"/>
      <c r="I62" s="210"/>
      <c r="J62" s="210"/>
      <c r="K62" s="210"/>
      <c r="L62" s="210"/>
      <c r="M62" s="210"/>
      <c r="N62" s="210"/>
      <c r="O62" s="211"/>
      <c r="P62" s="228" t="s">
        <v>89</v>
      </c>
      <c r="Q62" s="210"/>
      <c r="R62" s="210"/>
      <c r="S62" s="210"/>
      <c r="T62" s="210"/>
      <c r="U62" s="210"/>
      <c r="V62" s="210"/>
      <c r="W62" s="210"/>
      <c r="X62" s="211"/>
      <c r="Y62" s="229"/>
      <c r="Z62" s="230"/>
      <c r="AA62" s="231"/>
      <c r="AB62" s="235" t="s">
        <v>12</v>
      </c>
      <c r="AC62" s="236"/>
      <c r="AD62" s="237"/>
      <c r="AE62" s="228" t="s">
        <v>69</v>
      </c>
      <c r="AF62" s="210"/>
      <c r="AG62" s="210"/>
      <c r="AH62" s="210"/>
      <c r="AI62" s="211"/>
      <c r="AJ62" s="228" t="s">
        <v>70</v>
      </c>
      <c r="AK62" s="210"/>
      <c r="AL62" s="210"/>
      <c r="AM62" s="210"/>
      <c r="AN62" s="211"/>
      <c r="AO62" s="228" t="s">
        <v>71</v>
      </c>
      <c r="AP62" s="210"/>
      <c r="AQ62" s="210"/>
      <c r="AR62" s="210"/>
      <c r="AS62" s="211"/>
      <c r="AT62" s="258" t="s">
        <v>302</v>
      </c>
      <c r="AU62" s="259"/>
      <c r="AV62" s="259"/>
      <c r="AW62" s="259"/>
      <c r="AX62" s="260"/>
    </row>
    <row r="63" spans="1:50" ht="18.75" customHeight="1" hidden="1">
      <c r="A63" s="222"/>
      <c r="B63" s="224"/>
      <c r="C63" s="224"/>
      <c r="D63" s="224"/>
      <c r="E63" s="224"/>
      <c r="F63" s="225"/>
      <c r="G63" s="212"/>
      <c r="H63" s="99"/>
      <c r="I63" s="99"/>
      <c r="J63" s="99"/>
      <c r="K63" s="99"/>
      <c r="L63" s="99"/>
      <c r="M63" s="99"/>
      <c r="N63" s="99"/>
      <c r="O63" s="213"/>
      <c r="P63" s="130"/>
      <c r="Q63" s="99"/>
      <c r="R63" s="99"/>
      <c r="S63" s="99"/>
      <c r="T63" s="99"/>
      <c r="U63" s="99"/>
      <c r="V63" s="99"/>
      <c r="W63" s="99"/>
      <c r="X63" s="213"/>
      <c r="Y63" s="232"/>
      <c r="Z63" s="233"/>
      <c r="AA63" s="234"/>
      <c r="AB63" s="238"/>
      <c r="AC63" s="239"/>
      <c r="AD63" s="240"/>
      <c r="AE63" s="130"/>
      <c r="AF63" s="99"/>
      <c r="AG63" s="99"/>
      <c r="AH63" s="99"/>
      <c r="AI63" s="213"/>
      <c r="AJ63" s="130"/>
      <c r="AK63" s="99"/>
      <c r="AL63" s="99"/>
      <c r="AM63" s="99"/>
      <c r="AN63" s="213"/>
      <c r="AO63" s="130"/>
      <c r="AP63" s="99"/>
      <c r="AQ63" s="99"/>
      <c r="AR63" s="99"/>
      <c r="AS63" s="213"/>
      <c r="AT63" s="58"/>
      <c r="AU63" s="101"/>
      <c r="AV63" s="101"/>
      <c r="AW63" s="99" t="s">
        <v>354</v>
      </c>
      <c r="AX63" s="100"/>
    </row>
    <row r="64" spans="1:50" ht="22.5" customHeight="1" hidden="1">
      <c r="A64" s="222"/>
      <c r="B64" s="224"/>
      <c r="C64" s="224"/>
      <c r="D64" s="224"/>
      <c r="E64" s="224"/>
      <c r="F64" s="225"/>
      <c r="G64" s="261"/>
      <c r="H64" s="184"/>
      <c r="I64" s="184"/>
      <c r="J64" s="184"/>
      <c r="K64" s="184"/>
      <c r="L64" s="184"/>
      <c r="M64" s="184"/>
      <c r="N64" s="184"/>
      <c r="O64" s="185"/>
      <c r="P64" s="241"/>
      <c r="Q64" s="242"/>
      <c r="R64" s="242"/>
      <c r="S64" s="242"/>
      <c r="T64" s="242"/>
      <c r="U64" s="242"/>
      <c r="V64" s="242"/>
      <c r="W64" s="242"/>
      <c r="X64" s="243"/>
      <c r="Y64" s="248" t="s">
        <v>86</v>
      </c>
      <c r="Z64" s="249"/>
      <c r="AA64" s="250"/>
      <c r="AB64" s="214"/>
      <c r="AC64" s="214"/>
      <c r="AD64" s="214"/>
      <c r="AE64" s="84"/>
      <c r="AF64" s="85"/>
      <c r="AG64" s="85"/>
      <c r="AH64" s="85"/>
      <c r="AI64" s="86"/>
      <c r="AJ64" s="84"/>
      <c r="AK64" s="85"/>
      <c r="AL64" s="85"/>
      <c r="AM64" s="85"/>
      <c r="AN64" s="86"/>
      <c r="AO64" s="84"/>
      <c r="AP64" s="85"/>
      <c r="AQ64" s="85"/>
      <c r="AR64" s="85"/>
      <c r="AS64" s="86"/>
      <c r="AT64" s="215"/>
      <c r="AU64" s="215"/>
      <c r="AV64" s="215"/>
      <c r="AW64" s="215"/>
      <c r="AX64" s="216"/>
    </row>
    <row r="65" spans="1:50" ht="22.5" customHeight="1" hidden="1">
      <c r="A65" s="222"/>
      <c r="B65" s="224"/>
      <c r="C65" s="224"/>
      <c r="D65" s="224"/>
      <c r="E65" s="224"/>
      <c r="F65" s="225"/>
      <c r="G65" s="262"/>
      <c r="H65" s="263"/>
      <c r="I65" s="263"/>
      <c r="J65" s="263"/>
      <c r="K65" s="263"/>
      <c r="L65" s="263"/>
      <c r="M65" s="263"/>
      <c r="N65" s="263"/>
      <c r="O65" s="264"/>
      <c r="P65" s="244"/>
      <c r="Q65" s="244"/>
      <c r="R65" s="244"/>
      <c r="S65" s="244"/>
      <c r="T65" s="244"/>
      <c r="U65" s="244"/>
      <c r="V65" s="244"/>
      <c r="W65" s="244"/>
      <c r="X65" s="245"/>
      <c r="Y65" s="165" t="s">
        <v>65</v>
      </c>
      <c r="Z65" s="217"/>
      <c r="AA65" s="218"/>
      <c r="AB65" s="219"/>
      <c r="AC65" s="219"/>
      <c r="AD65" s="219"/>
      <c r="AE65" s="84"/>
      <c r="AF65" s="85"/>
      <c r="AG65" s="85"/>
      <c r="AH65" s="85"/>
      <c r="AI65" s="86"/>
      <c r="AJ65" s="84"/>
      <c r="AK65" s="85"/>
      <c r="AL65" s="85"/>
      <c r="AM65" s="85"/>
      <c r="AN65" s="86"/>
      <c r="AO65" s="84"/>
      <c r="AP65" s="85"/>
      <c r="AQ65" s="85"/>
      <c r="AR65" s="85"/>
      <c r="AS65" s="86"/>
      <c r="AT65" s="84"/>
      <c r="AU65" s="85"/>
      <c r="AV65" s="85"/>
      <c r="AW65" s="85"/>
      <c r="AX65" s="87"/>
    </row>
    <row r="66" spans="1:50" ht="22.5" customHeight="1" hidden="1">
      <c r="A66" s="223"/>
      <c r="B66" s="226"/>
      <c r="C66" s="226"/>
      <c r="D66" s="226"/>
      <c r="E66" s="226"/>
      <c r="F66" s="227"/>
      <c r="G66" s="265"/>
      <c r="H66" s="186"/>
      <c r="I66" s="186"/>
      <c r="J66" s="186"/>
      <c r="K66" s="186"/>
      <c r="L66" s="186"/>
      <c r="M66" s="186"/>
      <c r="N66" s="186"/>
      <c r="O66" s="187"/>
      <c r="P66" s="246"/>
      <c r="Q66" s="246"/>
      <c r="R66" s="246"/>
      <c r="S66" s="246"/>
      <c r="T66" s="246"/>
      <c r="U66" s="246"/>
      <c r="V66" s="246"/>
      <c r="W66" s="246"/>
      <c r="X66" s="247"/>
      <c r="Y66" s="220" t="s">
        <v>15</v>
      </c>
      <c r="Z66" s="217"/>
      <c r="AA66" s="218"/>
      <c r="AB66" s="221" t="s">
        <v>16</v>
      </c>
      <c r="AC66" s="221"/>
      <c r="AD66" s="221"/>
      <c r="AE66" s="84"/>
      <c r="AF66" s="85"/>
      <c r="AG66" s="85"/>
      <c r="AH66" s="85"/>
      <c r="AI66" s="86"/>
      <c r="AJ66" s="84"/>
      <c r="AK66" s="85"/>
      <c r="AL66" s="85"/>
      <c r="AM66" s="85"/>
      <c r="AN66" s="86"/>
      <c r="AO66" s="84"/>
      <c r="AP66" s="85"/>
      <c r="AQ66" s="85"/>
      <c r="AR66" s="85"/>
      <c r="AS66" s="86"/>
      <c r="AT66" s="255"/>
      <c r="AU66" s="256"/>
      <c r="AV66" s="256"/>
      <c r="AW66" s="256"/>
      <c r="AX66" s="257"/>
    </row>
    <row r="67" spans="1:50" ht="31.5" customHeight="1">
      <c r="A67" s="172" t="s">
        <v>88</v>
      </c>
      <c r="B67" s="173"/>
      <c r="C67" s="173"/>
      <c r="D67" s="173"/>
      <c r="E67" s="173"/>
      <c r="F67" s="174"/>
      <c r="G67" s="181" t="s">
        <v>84</v>
      </c>
      <c r="H67" s="181"/>
      <c r="I67" s="181"/>
      <c r="J67" s="181"/>
      <c r="K67" s="181"/>
      <c r="L67" s="181"/>
      <c r="M67" s="181"/>
      <c r="N67" s="181"/>
      <c r="O67" s="181"/>
      <c r="P67" s="181"/>
      <c r="Q67" s="181"/>
      <c r="R67" s="181"/>
      <c r="S67" s="181"/>
      <c r="T67" s="181"/>
      <c r="U67" s="181"/>
      <c r="V67" s="181"/>
      <c r="W67" s="181"/>
      <c r="X67" s="182"/>
      <c r="Y67" s="183"/>
      <c r="Z67" s="77"/>
      <c r="AA67" s="78"/>
      <c r="AB67" s="111" t="s">
        <v>12</v>
      </c>
      <c r="AC67" s="112"/>
      <c r="AD67" s="161"/>
      <c r="AE67" s="639" t="s">
        <v>69</v>
      </c>
      <c r="AF67" s="109"/>
      <c r="AG67" s="109"/>
      <c r="AH67" s="109"/>
      <c r="AI67" s="109"/>
      <c r="AJ67" s="639" t="s">
        <v>70</v>
      </c>
      <c r="AK67" s="109"/>
      <c r="AL67" s="109"/>
      <c r="AM67" s="109"/>
      <c r="AN67" s="109"/>
      <c r="AO67" s="639" t="s">
        <v>71</v>
      </c>
      <c r="AP67" s="109"/>
      <c r="AQ67" s="109"/>
      <c r="AR67" s="109"/>
      <c r="AS67" s="109"/>
      <c r="AT67" s="166" t="s">
        <v>74</v>
      </c>
      <c r="AU67" s="167"/>
      <c r="AV67" s="167"/>
      <c r="AW67" s="167"/>
      <c r="AX67" s="168"/>
    </row>
    <row r="68" spans="1:55" ht="22.5" customHeight="1">
      <c r="A68" s="175"/>
      <c r="B68" s="176"/>
      <c r="C68" s="176"/>
      <c r="D68" s="176"/>
      <c r="E68" s="176"/>
      <c r="F68" s="177"/>
      <c r="G68" s="241" t="s">
        <v>397</v>
      </c>
      <c r="H68" s="184"/>
      <c r="I68" s="184"/>
      <c r="J68" s="184"/>
      <c r="K68" s="184"/>
      <c r="L68" s="184"/>
      <c r="M68" s="184"/>
      <c r="N68" s="184"/>
      <c r="O68" s="184"/>
      <c r="P68" s="184"/>
      <c r="Q68" s="184"/>
      <c r="R68" s="184"/>
      <c r="S68" s="184"/>
      <c r="T68" s="184"/>
      <c r="U68" s="184"/>
      <c r="V68" s="184"/>
      <c r="W68" s="184"/>
      <c r="X68" s="185"/>
      <c r="Y68" s="315" t="s">
        <v>66</v>
      </c>
      <c r="Z68" s="316"/>
      <c r="AA68" s="317"/>
      <c r="AB68" s="191" t="s">
        <v>390</v>
      </c>
      <c r="AC68" s="192"/>
      <c r="AD68" s="193"/>
      <c r="AE68" s="84" t="s">
        <v>414</v>
      </c>
      <c r="AF68" s="85"/>
      <c r="AG68" s="85"/>
      <c r="AH68" s="85"/>
      <c r="AI68" s="86"/>
      <c r="AJ68" s="84" t="s">
        <v>416</v>
      </c>
      <c r="AK68" s="85"/>
      <c r="AL68" s="85"/>
      <c r="AM68" s="85"/>
      <c r="AN68" s="86"/>
      <c r="AO68" s="84" t="s">
        <v>416</v>
      </c>
      <c r="AP68" s="85"/>
      <c r="AQ68" s="85"/>
      <c r="AR68" s="85"/>
      <c r="AS68" s="86"/>
      <c r="AT68" s="194"/>
      <c r="AU68" s="194"/>
      <c r="AV68" s="194"/>
      <c r="AW68" s="194"/>
      <c r="AX68" s="195"/>
      <c r="AY68" s="10"/>
      <c r="AZ68" s="10"/>
      <c r="BA68" s="10"/>
      <c r="BB68" s="10"/>
      <c r="BC68" s="10"/>
    </row>
    <row r="69" spans="1:60" ht="22.5" customHeight="1">
      <c r="A69" s="178"/>
      <c r="B69" s="179"/>
      <c r="C69" s="179"/>
      <c r="D69" s="179"/>
      <c r="E69" s="179"/>
      <c r="F69" s="180"/>
      <c r="G69" s="186"/>
      <c r="H69" s="186"/>
      <c r="I69" s="186"/>
      <c r="J69" s="186"/>
      <c r="K69" s="186"/>
      <c r="L69" s="186"/>
      <c r="M69" s="186"/>
      <c r="N69" s="186"/>
      <c r="O69" s="186"/>
      <c r="P69" s="186"/>
      <c r="Q69" s="186"/>
      <c r="R69" s="186"/>
      <c r="S69" s="186"/>
      <c r="T69" s="186"/>
      <c r="U69" s="186"/>
      <c r="V69" s="186"/>
      <c r="W69" s="186"/>
      <c r="X69" s="187"/>
      <c r="Y69" s="196" t="s">
        <v>67</v>
      </c>
      <c r="Z69" s="145"/>
      <c r="AA69" s="146"/>
      <c r="AB69" s="199" t="s">
        <v>390</v>
      </c>
      <c r="AC69" s="200"/>
      <c r="AD69" s="201"/>
      <c r="AE69" s="84" t="s">
        <v>416</v>
      </c>
      <c r="AF69" s="85"/>
      <c r="AG69" s="85"/>
      <c r="AH69" s="85"/>
      <c r="AI69" s="86"/>
      <c r="AJ69" s="84" t="s">
        <v>416</v>
      </c>
      <c r="AK69" s="85"/>
      <c r="AL69" s="85"/>
      <c r="AM69" s="85"/>
      <c r="AN69" s="86"/>
      <c r="AO69" s="84" t="s">
        <v>416</v>
      </c>
      <c r="AP69" s="85"/>
      <c r="AQ69" s="85"/>
      <c r="AR69" s="85"/>
      <c r="AS69" s="86"/>
      <c r="AT69" s="84" t="s">
        <v>416</v>
      </c>
      <c r="AU69" s="85"/>
      <c r="AV69" s="85"/>
      <c r="AW69" s="85"/>
      <c r="AX69" s="87"/>
      <c r="AY69" s="10"/>
      <c r="AZ69" s="10"/>
      <c r="BA69" s="10"/>
      <c r="BB69" s="10"/>
      <c r="BC69" s="10"/>
      <c r="BD69" s="10"/>
      <c r="BE69" s="10"/>
      <c r="BF69" s="10"/>
      <c r="BG69" s="10"/>
      <c r="BH69" s="10"/>
    </row>
    <row r="70" spans="1:50" ht="33" customHeight="1" hidden="1">
      <c r="A70" s="172" t="s">
        <v>88</v>
      </c>
      <c r="B70" s="173"/>
      <c r="C70" s="173"/>
      <c r="D70" s="173"/>
      <c r="E70" s="173"/>
      <c r="F70" s="174"/>
      <c r="G70" s="181" t="s">
        <v>84</v>
      </c>
      <c r="H70" s="181"/>
      <c r="I70" s="181"/>
      <c r="J70" s="181"/>
      <c r="K70" s="181"/>
      <c r="L70" s="181"/>
      <c r="M70" s="181"/>
      <c r="N70" s="181"/>
      <c r="O70" s="181"/>
      <c r="P70" s="181"/>
      <c r="Q70" s="181"/>
      <c r="R70" s="181"/>
      <c r="S70" s="181"/>
      <c r="T70" s="181"/>
      <c r="U70" s="181"/>
      <c r="V70" s="181"/>
      <c r="W70" s="181"/>
      <c r="X70" s="182"/>
      <c r="Y70" s="183"/>
      <c r="Z70" s="77"/>
      <c r="AA70" s="78"/>
      <c r="AB70" s="111" t="s">
        <v>12</v>
      </c>
      <c r="AC70" s="112"/>
      <c r="AD70" s="161"/>
      <c r="AE70" s="165" t="s">
        <v>69</v>
      </c>
      <c r="AF70" s="160"/>
      <c r="AG70" s="160"/>
      <c r="AH70" s="160"/>
      <c r="AI70" s="182"/>
      <c r="AJ70" s="165" t="s">
        <v>70</v>
      </c>
      <c r="AK70" s="160"/>
      <c r="AL70" s="160"/>
      <c r="AM70" s="160"/>
      <c r="AN70" s="182"/>
      <c r="AO70" s="165" t="s">
        <v>71</v>
      </c>
      <c r="AP70" s="160"/>
      <c r="AQ70" s="160"/>
      <c r="AR70" s="160"/>
      <c r="AS70" s="182"/>
      <c r="AT70" s="166" t="s">
        <v>74</v>
      </c>
      <c r="AU70" s="167"/>
      <c r="AV70" s="167"/>
      <c r="AW70" s="167"/>
      <c r="AX70" s="168"/>
    </row>
    <row r="71" spans="1:55" ht="22.5" customHeight="1" hidden="1">
      <c r="A71" s="175"/>
      <c r="B71" s="176"/>
      <c r="C71" s="176"/>
      <c r="D71" s="176"/>
      <c r="E71" s="176"/>
      <c r="F71" s="177"/>
      <c r="G71" s="184"/>
      <c r="H71" s="184"/>
      <c r="I71" s="184"/>
      <c r="J71" s="184"/>
      <c r="K71" s="184"/>
      <c r="L71" s="184"/>
      <c r="M71" s="184"/>
      <c r="N71" s="184"/>
      <c r="O71" s="184"/>
      <c r="P71" s="184"/>
      <c r="Q71" s="184"/>
      <c r="R71" s="184"/>
      <c r="S71" s="184"/>
      <c r="T71" s="184"/>
      <c r="U71" s="184"/>
      <c r="V71" s="184"/>
      <c r="W71" s="184"/>
      <c r="X71" s="185"/>
      <c r="Y71" s="188" t="s">
        <v>66</v>
      </c>
      <c r="Z71" s="189"/>
      <c r="AA71" s="190"/>
      <c r="AB71" s="191"/>
      <c r="AC71" s="192"/>
      <c r="AD71" s="193"/>
      <c r="AE71" s="84"/>
      <c r="AF71" s="85"/>
      <c r="AG71" s="85"/>
      <c r="AH71" s="85"/>
      <c r="AI71" s="86"/>
      <c r="AJ71" s="84"/>
      <c r="AK71" s="85"/>
      <c r="AL71" s="85"/>
      <c r="AM71" s="85"/>
      <c r="AN71" s="86"/>
      <c r="AO71" s="84"/>
      <c r="AP71" s="85"/>
      <c r="AQ71" s="85"/>
      <c r="AR71" s="85"/>
      <c r="AS71" s="86"/>
      <c r="AT71" s="194"/>
      <c r="AU71" s="194"/>
      <c r="AV71" s="194"/>
      <c r="AW71" s="194"/>
      <c r="AX71" s="195"/>
      <c r="AY71" s="10"/>
      <c r="AZ71" s="10"/>
      <c r="BA71" s="10"/>
      <c r="BB71" s="10"/>
      <c r="BC71" s="10"/>
    </row>
    <row r="72" spans="1:60" ht="22.5" customHeight="1" hidden="1">
      <c r="A72" s="178"/>
      <c r="B72" s="179"/>
      <c r="C72" s="179"/>
      <c r="D72" s="179"/>
      <c r="E72" s="179"/>
      <c r="F72" s="180"/>
      <c r="G72" s="186"/>
      <c r="H72" s="186"/>
      <c r="I72" s="186"/>
      <c r="J72" s="186"/>
      <c r="K72" s="186"/>
      <c r="L72" s="186"/>
      <c r="M72" s="186"/>
      <c r="N72" s="186"/>
      <c r="O72" s="186"/>
      <c r="P72" s="186"/>
      <c r="Q72" s="186"/>
      <c r="R72" s="186"/>
      <c r="S72" s="186"/>
      <c r="T72" s="186"/>
      <c r="U72" s="186"/>
      <c r="V72" s="186"/>
      <c r="W72" s="186"/>
      <c r="X72" s="187"/>
      <c r="Y72" s="196" t="s">
        <v>67</v>
      </c>
      <c r="Z72" s="197"/>
      <c r="AA72" s="198"/>
      <c r="AB72" s="199"/>
      <c r="AC72" s="200"/>
      <c r="AD72" s="201"/>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50" ht="31.5" customHeight="1" hidden="1">
      <c r="A73" s="172" t="s">
        <v>88</v>
      </c>
      <c r="B73" s="173"/>
      <c r="C73" s="173"/>
      <c r="D73" s="173"/>
      <c r="E73" s="173"/>
      <c r="F73" s="174"/>
      <c r="G73" s="181" t="s">
        <v>84</v>
      </c>
      <c r="H73" s="181"/>
      <c r="I73" s="181"/>
      <c r="J73" s="181"/>
      <c r="K73" s="181"/>
      <c r="L73" s="181"/>
      <c r="M73" s="181"/>
      <c r="N73" s="181"/>
      <c r="O73" s="181"/>
      <c r="P73" s="181"/>
      <c r="Q73" s="181"/>
      <c r="R73" s="181"/>
      <c r="S73" s="181"/>
      <c r="T73" s="181"/>
      <c r="U73" s="181"/>
      <c r="V73" s="181"/>
      <c r="W73" s="181"/>
      <c r="X73" s="182"/>
      <c r="Y73" s="183"/>
      <c r="Z73" s="77"/>
      <c r="AA73" s="78"/>
      <c r="AB73" s="111" t="s">
        <v>12</v>
      </c>
      <c r="AC73" s="112"/>
      <c r="AD73" s="161"/>
      <c r="AE73" s="165" t="s">
        <v>69</v>
      </c>
      <c r="AF73" s="160"/>
      <c r="AG73" s="160"/>
      <c r="AH73" s="160"/>
      <c r="AI73" s="182"/>
      <c r="AJ73" s="165" t="s">
        <v>70</v>
      </c>
      <c r="AK73" s="160"/>
      <c r="AL73" s="160"/>
      <c r="AM73" s="160"/>
      <c r="AN73" s="182"/>
      <c r="AO73" s="165" t="s">
        <v>71</v>
      </c>
      <c r="AP73" s="160"/>
      <c r="AQ73" s="160"/>
      <c r="AR73" s="160"/>
      <c r="AS73" s="182"/>
      <c r="AT73" s="166" t="s">
        <v>74</v>
      </c>
      <c r="AU73" s="167"/>
      <c r="AV73" s="167"/>
      <c r="AW73" s="167"/>
      <c r="AX73" s="168"/>
    </row>
    <row r="74" spans="1:55" ht="22.5" customHeight="1" hidden="1">
      <c r="A74" s="175"/>
      <c r="B74" s="176"/>
      <c r="C74" s="176"/>
      <c r="D74" s="176"/>
      <c r="E74" s="176"/>
      <c r="F74" s="177"/>
      <c r="G74" s="184"/>
      <c r="H74" s="184"/>
      <c r="I74" s="184"/>
      <c r="J74" s="184"/>
      <c r="K74" s="184"/>
      <c r="L74" s="184"/>
      <c r="M74" s="184"/>
      <c r="N74" s="184"/>
      <c r="O74" s="184"/>
      <c r="P74" s="184"/>
      <c r="Q74" s="184"/>
      <c r="R74" s="184"/>
      <c r="S74" s="184"/>
      <c r="T74" s="184"/>
      <c r="U74" s="184"/>
      <c r="V74" s="184"/>
      <c r="W74" s="184"/>
      <c r="X74" s="185"/>
      <c r="Y74" s="188" t="s">
        <v>66</v>
      </c>
      <c r="Z74" s="189"/>
      <c r="AA74" s="190"/>
      <c r="AB74" s="191"/>
      <c r="AC74" s="192"/>
      <c r="AD74" s="193"/>
      <c r="AE74" s="84"/>
      <c r="AF74" s="85"/>
      <c r="AG74" s="85"/>
      <c r="AH74" s="85"/>
      <c r="AI74" s="86"/>
      <c r="AJ74" s="84"/>
      <c r="AK74" s="85"/>
      <c r="AL74" s="85"/>
      <c r="AM74" s="85"/>
      <c r="AN74" s="86"/>
      <c r="AO74" s="84"/>
      <c r="AP74" s="85"/>
      <c r="AQ74" s="85"/>
      <c r="AR74" s="85"/>
      <c r="AS74" s="86"/>
      <c r="AT74" s="194"/>
      <c r="AU74" s="194"/>
      <c r="AV74" s="194"/>
      <c r="AW74" s="194"/>
      <c r="AX74" s="195"/>
      <c r="AY74" s="10"/>
      <c r="AZ74" s="10"/>
      <c r="BA74" s="10"/>
      <c r="BB74" s="10"/>
      <c r="BC74" s="10"/>
    </row>
    <row r="75" spans="1:60" ht="22.5" customHeight="1" hidden="1">
      <c r="A75" s="178"/>
      <c r="B75" s="179"/>
      <c r="C75" s="179"/>
      <c r="D75" s="179"/>
      <c r="E75" s="179"/>
      <c r="F75" s="180"/>
      <c r="G75" s="186"/>
      <c r="H75" s="186"/>
      <c r="I75" s="186"/>
      <c r="J75" s="186"/>
      <c r="K75" s="186"/>
      <c r="L75" s="186"/>
      <c r="M75" s="186"/>
      <c r="N75" s="186"/>
      <c r="O75" s="186"/>
      <c r="P75" s="186"/>
      <c r="Q75" s="186"/>
      <c r="R75" s="186"/>
      <c r="S75" s="186"/>
      <c r="T75" s="186"/>
      <c r="U75" s="186"/>
      <c r="V75" s="186"/>
      <c r="W75" s="186"/>
      <c r="X75" s="187"/>
      <c r="Y75" s="196" t="s">
        <v>67</v>
      </c>
      <c r="Z75" s="197"/>
      <c r="AA75" s="198"/>
      <c r="AB75" s="199"/>
      <c r="AC75" s="200"/>
      <c r="AD75" s="201"/>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50" ht="31.5" customHeight="1" hidden="1">
      <c r="A76" s="172" t="s">
        <v>88</v>
      </c>
      <c r="B76" s="173"/>
      <c r="C76" s="173"/>
      <c r="D76" s="173"/>
      <c r="E76" s="173"/>
      <c r="F76" s="174"/>
      <c r="G76" s="181" t="s">
        <v>84</v>
      </c>
      <c r="H76" s="181"/>
      <c r="I76" s="181"/>
      <c r="J76" s="181"/>
      <c r="K76" s="181"/>
      <c r="L76" s="181"/>
      <c r="M76" s="181"/>
      <c r="N76" s="181"/>
      <c r="O76" s="181"/>
      <c r="P76" s="181"/>
      <c r="Q76" s="181"/>
      <c r="R76" s="181"/>
      <c r="S76" s="181"/>
      <c r="T76" s="181"/>
      <c r="U76" s="181"/>
      <c r="V76" s="181"/>
      <c r="W76" s="181"/>
      <c r="X76" s="182"/>
      <c r="Y76" s="183"/>
      <c r="Z76" s="77"/>
      <c r="AA76" s="78"/>
      <c r="AB76" s="111" t="s">
        <v>12</v>
      </c>
      <c r="AC76" s="112"/>
      <c r="AD76" s="161"/>
      <c r="AE76" s="165" t="s">
        <v>69</v>
      </c>
      <c r="AF76" s="160"/>
      <c r="AG76" s="160"/>
      <c r="AH76" s="160"/>
      <c r="AI76" s="182"/>
      <c r="AJ76" s="165" t="s">
        <v>70</v>
      </c>
      <c r="AK76" s="160"/>
      <c r="AL76" s="160"/>
      <c r="AM76" s="160"/>
      <c r="AN76" s="182"/>
      <c r="AO76" s="165" t="s">
        <v>71</v>
      </c>
      <c r="AP76" s="160"/>
      <c r="AQ76" s="160"/>
      <c r="AR76" s="160"/>
      <c r="AS76" s="182"/>
      <c r="AT76" s="166" t="s">
        <v>74</v>
      </c>
      <c r="AU76" s="167"/>
      <c r="AV76" s="167"/>
      <c r="AW76" s="167"/>
      <c r="AX76" s="168"/>
    </row>
    <row r="77" spans="1:55" ht="22.5" customHeight="1" hidden="1">
      <c r="A77" s="175"/>
      <c r="B77" s="176"/>
      <c r="C77" s="176"/>
      <c r="D77" s="176"/>
      <c r="E77" s="176"/>
      <c r="F77" s="177"/>
      <c r="G77" s="184"/>
      <c r="H77" s="184"/>
      <c r="I77" s="184"/>
      <c r="J77" s="184"/>
      <c r="K77" s="184"/>
      <c r="L77" s="184"/>
      <c r="M77" s="184"/>
      <c r="N77" s="184"/>
      <c r="O77" s="184"/>
      <c r="P77" s="184"/>
      <c r="Q77" s="184"/>
      <c r="R77" s="184"/>
      <c r="S77" s="184"/>
      <c r="T77" s="184"/>
      <c r="U77" s="184"/>
      <c r="V77" s="184"/>
      <c r="W77" s="184"/>
      <c r="X77" s="185"/>
      <c r="Y77" s="188" t="s">
        <v>66</v>
      </c>
      <c r="Z77" s="189"/>
      <c r="AA77" s="190"/>
      <c r="AB77" s="191"/>
      <c r="AC77" s="192"/>
      <c r="AD77" s="193"/>
      <c r="AE77" s="84"/>
      <c r="AF77" s="85"/>
      <c r="AG77" s="85"/>
      <c r="AH77" s="85"/>
      <c r="AI77" s="86"/>
      <c r="AJ77" s="84"/>
      <c r="AK77" s="85"/>
      <c r="AL77" s="85"/>
      <c r="AM77" s="85"/>
      <c r="AN77" s="86"/>
      <c r="AO77" s="84"/>
      <c r="AP77" s="85"/>
      <c r="AQ77" s="85"/>
      <c r="AR77" s="85"/>
      <c r="AS77" s="86"/>
      <c r="AT77" s="194"/>
      <c r="AU77" s="194"/>
      <c r="AV77" s="194"/>
      <c r="AW77" s="194"/>
      <c r="AX77" s="195"/>
      <c r="AY77" s="10"/>
      <c r="AZ77" s="10"/>
      <c r="BA77" s="10"/>
      <c r="BB77" s="10"/>
      <c r="BC77" s="10"/>
    </row>
    <row r="78" spans="1:60" ht="22.5" customHeight="1" hidden="1">
      <c r="A78" s="178"/>
      <c r="B78" s="179"/>
      <c r="C78" s="179"/>
      <c r="D78" s="179"/>
      <c r="E78" s="179"/>
      <c r="F78" s="180"/>
      <c r="G78" s="186"/>
      <c r="H78" s="186"/>
      <c r="I78" s="186"/>
      <c r="J78" s="186"/>
      <c r="K78" s="186"/>
      <c r="L78" s="186"/>
      <c r="M78" s="186"/>
      <c r="N78" s="186"/>
      <c r="O78" s="186"/>
      <c r="P78" s="186"/>
      <c r="Q78" s="186"/>
      <c r="R78" s="186"/>
      <c r="S78" s="186"/>
      <c r="T78" s="186"/>
      <c r="U78" s="186"/>
      <c r="V78" s="186"/>
      <c r="W78" s="186"/>
      <c r="X78" s="187"/>
      <c r="Y78" s="196" t="s">
        <v>67</v>
      </c>
      <c r="Z78" s="197"/>
      <c r="AA78" s="198"/>
      <c r="AB78" s="199"/>
      <c r="AC78" s="200"/>
      <c r="AD78" s="201"/>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50" ht="31.5" customHeight="1" hidden="1">
      <c r="A79" s="172" t="s">
        <v>88</v>
      </c>
      <c r="B79" s="173"/>
      <c r="C79" s="173"/>
      <c r="D79" s="173"/>
      <c r="E79" s="173"/>
      <c r="F79" s="174"/>
      <c r="G79" s="181" t="s">
        <v>84</v>
      </c>
      <c r="H79" s="181"/>
      <c r="I79" s="181"/>
      <c r="J79" s="181"/>
      <c r="K79" s="181"/>
      <c r="L79" s="181"/>
      <c r="M79" s="181"/>
      <c r="N79" s="181"/>
      <c r="O79" s="181"/>
      <c r="P79" s="181"/>
      <c r="Q79" s="181"/>
      <c r="R79" s="181"/>
      <c r="S79" s="181"/>
      <c r="T79" s="181"/>
      <c r="U79" s="181"/>
      <c r="V79" s="181"/>
      <c r="W79" s="181"/>
      <c r="X79" s="182"/>
      <c r="Y79" s="183"/>
      <c r="Z79" s="77"/>
      <c r="AA79" s="78"/>
      <c r="AB79" s="111" t="s">
        <v>12</v>
      </c>
      <c r="AC79" s="112"/>
      <c r="AD79" s="161"/>
      <c r="AE79" s="165" t="s">
        <v>69</v>
      </c>
      <c r="AF79" s="160"/>
      <c r="AG79" s="160"/>
      <c r="AH79" s="160"/>
      <c r="AI79" s="182"/>
      <c r="AJ79" s="165" t="s">
        <v>70</v>
      </c>
      <c r="AK79" s="160"/>
      <c r="AL79" s="160"/>
      <c r="AM79" s="160"/>
      <c r="AN79" s="182"/>
      <c r="AO79" s="165" t="s">
        <v>71</v>
      </c>
      <c r="AP79" s="160"/>
      <c r="AQ79" s="160"/>
      <c r="AR79" s="160"/>
      <c r="AS79" s="182"/>
      <c r="AT79" s="166" t="s">
        <v>74</v>
      </c>
      <c r="AU79" s="167"/>
      <c r="AV79" s="167"/>
      <c r="AW79" s="167"/>
      <c r="AX79" s="168"/>
    </row>
    <row r="80" spans="1:55" ht="22.5" customHeight="1" hidden="1">
      <c r="A80" s="175"/>
      <c r="B80" s="176"/>
      <c r="C80" s="176"/>
      <c r="D80" s="176"/>
      <c r="E80" s="176"/>
      <c r="F80" s="177"/>
      <c r="G80" s="184"/>
      <c r="H80" s="184"/>
      <c r="I80" s="184"/>
      <c r="J80" s="184"/>
      <c r="K80" s="184"/>
      <c r="L80" s="184"/>
      <c r="M80" s="184"/>
      <c r="N80" s="184"/>
      <c r="O80" s="184"/>
      <c r="P80" s="184"/>
      <c r="Q80" s="184"/>
      <c r="R80" s="184"/>
      <c r="S80" s="184"/>
      <c r="T80" s="184"/>
      <c r="U80" s="184"/>
      <c r="V80" s="184"/>
      <c r="W80" s="184"/>
      <c r="X80" s="185"/>
      <c r="Y80" s="188" t="s">
        <v>66</v>
      </c>
      <c r="Z80" s="189"/>
      <c r="AA80" s="190"/>
      <c r="AB80" s="191"/>
      <c r="AC80" s="192"/>
      <c r="AD80" s="193"/>
      <c r="AE80" s="84"/>
      <c r="AF80" s="85"/>
      <c r="AG80" s="85"/>
      <c r="AH80" s="85"/>
      <c r="AI80" s="86"/>
      <c r="AJ80" s="84"/>
      <c r="AK80" s="85"/>
      <c r="AL80" s="85"/>
      <c r="AM80" s="85"/>
      <c r="AN80" s="86"/>
      <c r="AO80" s="84"/>
      <c r="AP80" s="85"/>
      <c r="AQ80" s="85"/>
      <c r="AR80" s="85"/>
      <c r="AS80" s="86"/>
      <c r="AT80" s="194"/>
      <c r="AU80" s="194"/>
      <c r="AV80" s="194"/>
      <c r="AW80" s="194"/>
      <c r="AX80" s="195"/>
      <c r="AY80" s="10"/>
      <c r="AZ80" s="10"/>
      <c r="BA80" s="10"/>
      <c r="BB80" s="10"/>
      <c r="BC80" s="10"/>
    </row>
    <row r="81" spans="1:60" ht="22.5" customHeight="1" hidden="1">
      <c r="A81" s="178"/>
      <c r="B81" s="179"/>
      <c r="C81" s="179"/>
      <c r="D81" s="179"/>
      <c r="E81" s="179"/>
      <c r="F81" s="180"/>
      <c r="G81" s="186"/>
      <c r="H81" s="186"/>
      <c r="I81" s="186"/>
      <c r="J81" s="186"/>
      <c r="K81" s="186"/>
      <c r="L81" s="186"/>
      <c r="M81" s="186"/>
      <c r="N81" s="186"/>
      <c r="O81" s="186"/>
      <c r="P81" s="186"/>
      <c r="Q81" s="186"/>
      <c r="R81" s="186"/>
      <c r="S81" s="186"/>
      <c r="T81" s="186"/>
      <c r="U81" s="186"/>
      <c r="V81" s="186"/>
      <c r="W81" s="186"/>
      <c r="X81" s="187"/>
      <c r="Y81" s="196" t="s">
        <v>67</v>
      </c>
      <c r="Z81" s="197"/>
      <c r="AA81" s="198"/>
      <c r="AB81" s="199"/>
      <c r="AC81" s="200"/>
      <c r="AD81" s="201"/>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50" ht="32.25" customHeight="1">
      <c r="A82" s="157" t="s">
        <v>17</v>
      </c>
      <c r="B82" s="158"/>
      <c r="C82" s="158"/>
      <c r="D82" s="158"/>
      <c r="E82" s="158"/>
      <c r="F82" s="159"/>
      <c r="G82" s="160" t="s">
        <v>18</v>
      </c>
      <c r="H82" s="112"/>
      <c r="I82" s="112"/>
      <c r="J82" s="112"/>
      <c r="K82" s="112"/>
      <c r="L82" s="112"/>
      <c r="M82" s="112"/>
      <c r="N82" s="112"/>
      <c r="O82" s="112"/>
      <c r="P82" s="112"/>
      <c r="Q82" s="112"/>
      <c r="R82" s="112"/>
      <c r="S82" s="112"/>
      <c r="T82" s="112"/>
      <c r="U82" s="112"/>
      <c r="V82" s="112"/>
      <c r="W82" s="112"/>
      <c r="X82" s="161"/>
      <c r="Y82" s="162"/>
      <c r="Z82" s="163"/>
      <c r="AA82" s="164"/>
      <c r="AB82" s="111" t="s">
        <v>12</v>
      </c>
      <c r="AC82" s="112"/>
      <c r="AD82" s="161"/>
      <c r="AE82" s="165" t="s">
        <v>69</v>
      </c>
      <c r="AF82" s="112"/>
      <c r="AG82" s="112"/>
      <c r="AH82" s="112"/>
      <c r="AI82" s="161"/>
      <c r="AJ82" s="165" t="s">
        <v>70</v>
      </c>
      <c r="AK82" s="112"/>
      <c r="AL82" s="112"/>
      <c r="AM82" s="112"/>
      <c r="AN82" s="161"/>
      <c r="AO82" s="165" t="s">
        <v>71</v>
      </c>
      <c r="AP82" s="112"/>
      <c r="AQ82" s="112"/>
      <c r="AR82" s="112"/>
      <c r="AS82" s="161"/>
      <c r="AT82" s="166" t="s">
        <v>75</v>
      </c>
      <c r="AU82" s="167"/>
      <c r="AV82" s="167"/>
      <c r="AW82" s="167"/>
      <c r="AX82" s="168"/>
    </row>
    <row r="83" spans="1:50" ht="22.5" customHeight="1">
      <c r="A83" s="120"/>
      <c r="B83" s="118"/>
      <c r="C83" s="118"/>
      <c r="D83" s="118"/>
      <c r="E83" s="118"/>
      <c r="F83" s="119"/>
      <c r="G83" s="134" t="s">
        <v>391</v>
      </c>
      <c r="H83" s="134"/>
      <c r="I83" s="134"/>
      <c r="J83" s="134"/>
      <c r="K83" s="134"/>
      <c r="L83" s="134"/>
      <c r="M83" s="134"/>
      <c r="N83" s="134"/>
      <c r="O83" s="134"/>
      <c r="P83" s="134"/>
      <c r="Q83" s="134"/>
      <c r="R83" s="134"/>
      <c r="S83" s="134"/>
      <c r="T83" s="134"/>
      <c r="U83" s="134"/>
      <c r="V83" s="134"/>
      <c r="W83" s="134"/>
      <c r="X83" s="134"/>
      <c r="Y83" s="136" t="s">
        <v>17</v>
      </c>
      <c r="Z83" s="137"/>
      <c r="AA83" s="138"/>
      <c r="AB83" s="171" t="s">
        <v>388</v>
      </c>
      <c r="AC83" s="140"/>
      <c r="AD83" s="141"/>
      <c r="AE83" s="84" t="s">
        <v>416</v>
      </c>
      <c r="AF83" s="85"/>
      <c r="AG83" s="85"/>
      <c r="AH83" s="85"/>
      <c r="AI83" s="86"/>
      <c r="AJ83" s="142" t="s">
        <v>414</v>
      </c>
      <c r="AK83" s="143"/>
      <c r="AL83" s="143"/>
      <c r="AM83" s="143"/>
      <c r="AN83" s="143"/>
      <c r="AO83" s="84" t="s">
        <v>415</v>
      </c>
      <c r="AP83" s="85"/>
      <c r="AQ83" s="85"/>
      <c r="AR83" s="85"/>
      <c r="AS83" s="86"/>
      <c r="AT83" s="84" t="s">
        <v>415</v>
      </c>
      <c r="AU83" s="85"/>
      <c r="AV83" s="85"/>
      <c r="AW83" s="85"/>
      <c r="AX83" s="87"/>
    </row>
    <row r="84" spans="1:50" ht="46.5" customHeight="1">
      <c r="A84" s="121"/>
      <c r="B84" s="122"/>
      <c r="C84" s="122"/>
      <c r="D84" s="122"/>
      <c r="E84" s="122"/>
      <c r="F84" s="123"/>
      <c r="G84" s="135"/>
      <c r="H84" s="135"/>
      <c r="I84" s="135"/>
      <c r="J84" s="135"/>
      <c r="K84" s="135"/>
      <c r="L84" s="135"/>
      <c r="M84" s="135"/>
      <c r="N84" s="135"/>
      <c r="O84" s="135"/>
      <c r="P84" s="135"/>
      <c r="Q84" s="135"/>
      <c r="R84" s="135"/>
      <c r="S84" s="135"/>
      <c r="T84" s="135"/>
      <c r="U84" s="135"/>
      <c r="V84" s="135"/>
      <c r="W84" s="135"/>
      <c r="X84" s="135"/>
      <c r="Y84" s="144" t="s">
        <v>59</v>
      </c>
      <c r="Z84" s="145"/>
      <c r="AA84" s="146"/>
      <c r="AB84" s="147" t="s">
        <v>389</v>
      </c>
      <c r="AC84" s="148"/>
      <c r="AD84" s="149"/>
      <c r="AE84" s="147" t="s">
        <v>417</v>
      </c>
      <c r="AF84" s="148"/>
      <c r="AG84" s="148"/>
      <c r="AH84" s="148"/>
      <c r="AI84" s="149"/>
      <c r="AJ84" s="147" t="s">
        <v>418</v>
      </c>
      <c r="AK84" s="148"/>
      <c r="AL84" s="148"/>
      <c r="AM84" s="148"/>
      <c r="AN84" s="149"/>
      <c r="AO84" s="147" t="s">
        <v>418</v>
      </c>
      <c r="AP84" s="148"/>
      <c r="AQ84" s="148"/>
      <c r="AR84" s="148"/>
      <c r="AS84" s="149"/>
      <c r="AT84" s="147" t="s">
        <v>418</v>
      </c>
      <c r="AU84" s="148"/>
      <c r="AV84" s="148"/>
      <c r="AW84" s="148"/>
      <c r="AX84" s="150"/>
    </row>
    <row r="85" spans="1:50" ht="32.25" customHeight="1" hidden="1">
      <c r="A85" s="157" t="s">
        <v>17</v>
      </c>
      <c r="B85" s="158"/>
      <c r="C85" s="158"/>
      <c r="D85" s="158"/>
      <c r="E85" s="158"/>
      <c r="F85" s="159"/>
      <c r="G85" s="160" t="s">
        <v>18</v>
      </c>
      <c r="H85" s="112"/>
      <c r="I85" s="112"/>
      <c r="J85" s="112"/>
      <c r="K85" s="112"/>
      <c r="L85" s="112"/>
      <c r="M85" s="112"/>
      <c r="N85" s="112"/>
      <c r="O85" s="112"/>
      <c r="P85" s="112"/>
      <c r="Q85" s="112"/>
      <c r="R85" s="112"/>
      <c r="S85" s="112"/>
      <c r="T85" s="112"/>
      <c r="U85" s="112"/>
      <c r="V85" s="112"/>
      <c r="W85" s="112"/>
      <c r="X85" s="161"/>
      <c r="Y85" s="162"/>
      <c r="Z85" s="163"/>
      <c r="AA85" s="164"/>
      <c r="AB85" s="111" t="s">
        <v>12</v>
      </c>
      <c r="AC85" s="112"/>
      <c r="AD85" s="161"/>
      <c r="AE85" s="165" t="s">
        <v>69</v>
      </c>
      <c r="AF85" s="112"/>
      <c r="AG85" s="112"/>
      <c r="AH85" s="112"/>
      <c r="AI85" s="161"/>
      <c r="AJ85" s="165" t="s">
        <v>70</v>
      </c>
      <c r="AK85" s="112"/>
      <c r="AL85" s="112"/>
      <c r="AM85" s="112"/>
      <c r="AN85" s="161"/>
      <c r="AO85" s="165" t="s">
        <v>71</v>
      </c>
      <c r="AP85" s="112"/>
      <c r="AQ85" s="112"/>
      <c r="AR85" s="112"/>
      <c r="AS85" s="161"/>
      <c r="AT85" s="166" t="s">
        <v>75</v>
      </c>
      <c r="AU85" s="167"/>
      <c r="AV85" s="167"/>
      <c r="AW85" s="167"/>
      <c r="AX85" s="168"/>
    </row>
    <row r="86" spans="1:50" ht="22.5" customHeight="1" hidden="1">
      <c r="A86" s="120"/>
      <c r="B86" s="118"/>
      <c r="C86" s="118"/>
      <c r="D86" s="118"/>
      <c r="E86" s="118"/>
      <c r="F86" s="119"/>
      <c r="G86" s="134" t="s">
        <v>357</v>
      </c>
      <c r="H86" s="134"/>
      <c r="I86" s="134"/>
      <c r="J86" s="134"/>
      <c r="K86" s="134"/>
      <c r="L86" s="134"/>
      <c r="M86" s="134"/>
      <c r="N86" s="134"/>
      <c r="O86" s="134"/>
      <c r="P86" s="134"/>
      <c r="Q86" s="134"/>
      <c r="R86" s="134"/>
      <c r="S86" s="134"/>
      <c r="T86" s="134"/>
      <c r="U86" s="134"/>
      <c r="V86" s="134"/>
      <c r="W86" s="134"/>
      <c r="X86" s="134"/>
      <c r="Y86" s="136" t="s">
        <v>17</v>
      </c>
      <c r="Z86" s="137"/>
      <c r="AA86" s="138"/>
      <c r="AB86" s="139"/>
      <c r="AC86" s="140"/>
      <c r="AD86" s="141"/>
      <c r="AE86" s="142"/>
      <c r="AF86" s="143"/>
      <c r="AG86" s="143"/>
      <c r="AH86" s="143"/>
      <c r="AI86" s="143"/>
      <c r="AJ86" s="142"/>
      <c r="AK86" s="143"/>
      <c r="AL86" s="143"/>
      <c r="AM86" s="143"/>
      <c r="AN86" s="143"/>
      <c r="AO86" s="142"/>
      <c r="AP86" s="143"/>
      <c r="AQ86" s="143"/>
      <c r="AR86" s="143"/>
      <c r="AS86" s="143"/>
      <c r="AT86" s="84"/>
      <c r="AU86" s="85"/>
      <c r="AV86" s="85"/>
      <c r="AW86" s="85"/>
      <c r="AX86" s="87"/>
    </row>
    <row r="87" spans="1:50" ht="46.5" customHeight="1" hidden="1">
      <c r="A87" s="121"/>
      <c r="B87" s="122"/>
      <c r="C87" s="122"/>
      <c r="D87" s="122"/>
      <c r="E87" s="122"/>
      <c r="F87" s="123"/>
      <c r="G87" s="135"/>
      <c r="H87" s="135"/>
      <c r="I87" s="135"/>
      <c r="J87" s="135"/>
      <c r="K87" s="135"/>
      <c r="L87" s="135"/>
      <c r="M87" s="135"/>
      <c r="N87" s="135"/>
      <c r="O87" s="135"/>
      <c r="P87" s="135"/>
      <c r="Q87" s="135"/>
      <c r="R87" s="135"/>
      <c r="S87" s="135"/>
      <c r="T87" s="135"/>
      <c r="U87" s="135"/>
      <c r="V87" s="135"/>
      <c r="W87" s="135"/>
      <c r="X87" s="135"/>
      <c r="Y87" s="144" t="s">
        <v>59</v>
      </c>
      <c r="Z87" s="145"/>
      <c r="AA87" s="146"/>
      <c r="AB87" s="147" t="s">
        <v>60</v>
      </c>
      <c r="AC87" s="148"/>
      <c r="AD87" s="149"/>
      <c r="AE87" s="147"/>
      <c r="AF87" s="148"/>
      <c r="AG87" s="148"/>
      <c r="AH87" s="148"/>
      <c r="AI87" s="149"/>
      <c r="AJ87" s="147"/>
      <c r="AK87" s="148"/>
      <c r="AL87" s="148"/>
      <c r="AM87" s="148"/>
      <c r="AN87" s="149"/>
      <c r="AO87" s="147"/>
      <c r="AP87" s="148"/>
      <c r="AQ87" s="148"/>
      <c r="AR87" s="148"/>
      <c r="AS87" s="149"/>
      <c r="AT87" s="147"/>
      <c r="AU87" s="148"/>
      <c r="AV87" s="148"/>
      <c r="AW87" s="148"/>
      <c r="AX87" s="150"/>
    </row>
    <row r="88" spans="1:50" ht="32.25" customHeight="1" hidden="1">
      <c r="A88" s="157" t="s">
        <v>17</v>
      </c>
      <c r="B88" s="158"/>
      <c r="C88" s="158"/>
      <c r="D88" s="158"/>
      <c r="E88" s="158"/>
      <c r="F88" s="159"/>
      <c r="G88" s="160" t="s">
        <v>18</v>
      </c>
      <c r="H88" s="112"/>
      <c r="I88" s="112"/>
      <c r="J88" s="112"/>
      <c r="K88" s="112"/>
      <c r="L88" s="112"/>
      <c r="M88" s="112"/>
      <c r="N88" s="112"/>
      <c r="O88" s="112"/>
      <c r="P88" s="112"/>
      <c r="Q88" s="112"/>
      <c r="R88" s="112"/>
      <c r="S88" s="112"/>
      <c r="T88" s="112"/>
      <c r="U88" s="112"/>
      <c r="V88" s="112"/>
      <c r="W88" s="112"/>
      <c r="X88" s="161"/>
      <c r="Y88" s="162"/>
      <c r="Z88" s="163"/>
      <c r="AA88" s="164"/>
      <c r="AB88" s="111" t="s">
        <v>12</v>
      </c>
      <c r="AC88" s="112"/>
      <c r="AD88" s="161"/>
      <c r="AE88" s="165" t="s">
        <v>69</v>
      </c>
      <c r="AF88" s="112"/>
      <c r="AG88" s="112"/>
      <c r="AH88" s="112"/>
      <c r="AI88" s="161"/>
      <c r="AJ88" s="165" t="s">
        <v>70</v>
      </c>
      <c r="AK88" s="112"/>
      <c r="AL88" s="112"/>
      <c r="AM88" s="112"/>
      <c r="AN88" s="161"/>
      <c r="AO88" s="165" t="s">
        <v>71</v>
      </c>
      <c r="AP88" s="112"/>
      <c r="AQ88" s="112"/>
      <c r="AR88" s="112"/>
      <c r="AS88" s="161"/>
      <c r="AT88" s="166" t="s">
        <v>75</v>
      </c>
      <c r="AU88" s="167"/>
      <c r="AV88" s="167"/>
      <c r="AW88" s="167"/>
      <c r="AX88" s="168"/>
    </row>
    <row r="89" spans="1:50" ht="22.5" customHeight="1" hidden="1">
      <c r="A89" s="120"/>
      <c r="B89" s="118"/>
      <c r="C89" s="118"/>
      <c r="D89" s="118"/>
      <c r="E89" s="118"/>
      <c r="F89" s="119"/>
      <c r="G89" s="134" t="s">
        <v>308</v>
      </c>
      <c r="H89" s="134"/>
      <c r="I89" s="134"/>
      <c r="J89" s="134"/>
      <c r="K89" s="134"/>
      <c r="L89" s="134"/>
      <c r="M89" s="134"/>
      <c r="N89" s="134"/>
      <c r="O89" s="134"/>
      <c r="P89" s="134"/>
      <c r="Q89" s="134"/>
      <c r="R89" s="134"/>
      <c r="S89" s="134"/>
      <c r="T89" s="134"/>
      <c r="U89" s="134"/>
      <c r="V89" s="134"/>
      <c r="W89" s="134"/>
      <c r="X89" s="134"/>
      <c r="Y89" s="136" t="s">
        <v>17</v>
      </c>
      <c r="Z89" s="137"/>
      <c r="AA89" s="138"/>
      <c r="AB89" s="139"/>
      <c r="AC89" s="140"/>
      <c r="AD89" s="141"/>
      <c r="AE89" s="142"/>
      <c r="AF89" s="143"/>
      <c r="AG89" s="143"/>
      <c r="AH89" s="143"/>
      <c r="AI89" s="143"/>
      <c r="AJ89" s="142"/>
      <c r="AK89" s="143"/>
      <c r="AL89" s="143"/>
      <c r="AM89" s="143"/>
      <c r="AN89" s="143"/>
      <c r="AO89" s="142"/>
      <c r="AP89" s="143"/>
      <c r="AQ89" s="143"/>
      <c r="AR89" s="143"/>
      <c r="AS89" s="143"/>
      <c r="AT89" s="84"/>
      <c r="AU89" s="85"/>
      <c r="AV89" s="85"/>
      <c r="AW89" s="85"/>
      <c r="AX89" s="87"/>
    </row>
    <row r="90" spans="1:50" ht="46.5" customHeight="1" hidden="1">
      <c r="A90" s="121"/>
      <c r="B90" s="122"/>
      <c r="C90" s="122"/>
      <c r="D90" s="122"/>
      <c r="E90" s="122"/>
      <c r="F90" s="123"/>
      <c r="G90" s="135"/>
      <c r="H90" s="135"/>
      <c r="I90" s="135"/>
      <c r="J90" s="135"/>
      <c r="K90" s="135"/>
      <c r="L90" s="135"/>
      <c r="M90" s="135"/>
      <c r="N90" s="135"/>
      <c r="O90" s="135"/>
      <c r="P90" s="135"/>
      <c r="Q90" s="135"/>
      <c r="R90" s="135"/>
      <c r="S90" s="135"/>
      <c r="T90" s="135"/>
      <c r="U90" s="135"/>
      <c r="V90" s="135"/>
      <c r="W90" s="135"/>
      <c r="X90" s="135"/>
      <c r="Y90" s="144" t="s">
        <v>59</v>
      </c>
      <c r="Z90" s="145"/>
      <c r="AA90" s="146"/>
      <c r="AB90" s="147" t="s">
        <v>60</v>
      </c>
      <c r="AC90" s="148"/>
      <c r="AD90" s="149"/>
      <c r="AE90" s="147"/>
      <c r="AF90" s="148"/>
      <c r="AG90" s="148"/>
      <c r="AH90" s="148"/>
      <c r="AI90" s="149"/>
      <c r="AJ90" s="147"/>
      <c r="AK90" s="148"/>
      <c r="AL90" s="148"/>
      <c r="AM90" s="148"/>
      <c r="AN90" s="149"/>
      <c r="AO90" s="147"/>
      <c r="AP90" s="148"/>
      <c r="AQ90" s="148"/>
      <c r="AR90" s="148"/>
      <c r="AS90" s="149"/>
      <c r="AT90" s="147"/>
      <c r="AU90" s="148"/>
      <c r="AV90" s="148"/>
      <c r="AW90" s="148"/>
      <c r="AX90" s="150"/>
    </row>
    <row r="91" spans="1:50" ht="32.25" customHeight="1" hidden="1">
      <c r="A91" s="157" t="s">
        <v>17</v>
      </c>
      <c r="B91" s="158"/>
      <c r="C91" s="158"/>
      <c r="D91" s="158"/>
      <c r="E91" s="158"/>
      <c r="F91" s="159"/>
      <c r="G91" s="160" t="s">
        <v>18</v>
      </c>
      <c r="H91" s="112"/>
      <c r="I91" s="112"/>
      <c r="J91" s="112"/>
      <c r="K91" s="112"/>
      <c r="L91" s="112"/>
      <c r="M91" s="112"/>
      <c r="N91" s="112"/>
      <c r="O91" s="112"/>
      <c r="P91" s="112"/>
      <c r="Q91" s="112"/>
      <c r="R91" s="112"/>
      <c r="S91" s="112"/>
      <c r="T91" s="112"/>
      <c r="U91" s="112"/>
      <c r="V91" s="112"/>
      <c r="W91" s="112"/>
      <c r="X91" s="161"/>
      <c r="Y91" s="162"/>
      <c r="Z91" s="163"/>
      <c r="AA91" s="164"/>
      <c r="AB91" s="111" t="s">
        <v>12</v>
      </c>
      <c r="AC91" s="112"/>
      <c r="AD91" s="161"/>
      <c r="AE91" s="165" t="s">
        <v>69</v>
      </c>
      <c r="AF91" s="112"/>
      <c r="AG91" s="112"/>
      <c r="AH91" s="112"/>
      <c r="AI91" s="161"/>
      <c r="AJ91" s="165" t="s">
        <v>70</v>
      </c>
      <c r="AK91" s="112"/>
      <c r="AL91" s="112"/>
      <c r="AM91" s="112"/>
      <c r="AN91" s="161"/>
      <c r="AO91" s="165" t="s">
        <v>71</v>
      </c>
      <c r="AP91" s="112"/>
      <c r="AQ91" s="112"/>
      <c r="AR91" s="112"/>
      <c r="AS91" s="161"/>
      <c r="AT91" s="166" t="s">
        <v>75</v>
      </c>
      <c r="AU91" s="167"/>
      <c r="AV91" s="167"/>
      <c r="AW91" s="167"/>
      <c r="AX91" s="168"/>
    </row>
    <row r="92" spans="1:50" ht="22.5" customHeight="1" hidden="1">
      <c r="A92" s="120"/>
      <c r="B92" s="118"/>
      <c r="C92" s="118"/>
      <c r="D92" s="118"/>
      <c r="E92" s="118"/>
      <c r="F92" s="119"/>
      <c r="G92" s="134" t="s">
        <v>308</v>
      </c>
      <c r="H92" s="134"/>
      <c r="I92" s="134"/>
      <c r="J92" s="134"/>
      <c r="K92" s="134"/>
      <c r="L92" s="134"/>
      <c r="M92" s="134"/>
      <c r="N92" s="134"/>
      <c r="O92" s="134"/>
      <c r="P92" s="134"/>
      <c r="Q92" s="134"/>
      <c r="R92" s="134"/>
      <c r="S92" s="134"/>
      <c r="T92" s="134"/>
      <c r="U92" s="134"/>
      <c r="V92" s="134"/>
      <c r="W92" s="134"/>
      <c r="X92" s="169"/>
      <c r="Y92" s="136" t="s">
        <v>17</v>
      </c>
      <c r="Z92" s="137"/>
      <c r="AA92" s="138"/>
      <c r="AB92" s="139"/>
      <c r="AC92" s="140"/>
      <c r="AD92" s="141"/>
      <c r="AE92" s="142"/>
      <c r="AF92" s="143"/>
      <c r="AG92" s="143"/>
      <c r="AH92" s="143"/>
      <c r="AI92" s="143"/>
      <c r="AJ92" s="142"/>
      <c r="AK92" s="143"/>
      <c r="AL92" s="143"/>
      <c r="AM92" s="143"/>
      <c r="AN92" s="143"/>
      <c r="AO92" s="142"/>
      <c r="AP92" s="143"/>
      <c r="AQ92" s="143"/>
      <c r="AR92" s="143"/>
      <c r="AS92" s="143"/>
      <c r="AT92" s="84"/>
      <c r="AU92" s="85"/>
      <c r="AV92" s="85"/>
      <c r="AW92" s="85"/>
      <c r="AX92" s="87"/>
    </row>
    <row r="93" spans="1:50" ht="46.5" customHeight="1" hidden="1">
      <c r="A93" s="121"/>
      <c r="B93" s="122"/>
      <c r="C93" s="122"/>
      <c r="D93" s="122"/>
      <c r="E93" s="122"/>
      <c r="F93" s="123"/>
      <c r="G93" s="135"/>
      <c r="H93" s="135"/>
      <c r="I93" s="135"/>
      <c r="J93" s="135"/>
      <c r="K93" s="135"/>
      <c r="L93" s="135"/>
      <c r="M93" s="135"/>
      <c r="N93" s="135"/>
      <c r="O93" s="135"/>
      <c r="P93" s="135"/>
      <c r="Q93" s="135"/>
      <c r="R93" s="135"/>
      <c r="S93" s="135"/>
      <c r="T93" s="135"/>
      <c r="U93" s="135"/>
      <c r="V93" s="135"/>
      <c r="W93" s="135"/>
      <c r="X93" s="170"/>
      <c r="Y93" s="144" t="s">
        <v>59</v>
      </c>
      <c r="Z93" s="145"/>
      <c r="AA93" s="146"/>
      <c r="AB93" s="147" t="s">
        <v>60</v>
      </c>
      <c r="AC93" s="148"/>
      <c r="AD93" s="149"/>
      <c r="AE93" s="147"/>
      <c r="AF93" s="148"/>
      <c r="AG93" s="148"/>
      <c r="AH93" s="148"/>
      <c r="AI93" s="149"/>
      <c r="AJ93" s="147"/>
      <c r="AK93" s="148"/>
      <c r="AL93" s="148"/>
      <c r="AM93" s="148"/>
      <c r="AN93" s="149"/>
      <c r="AO93" s="147"/>
      <c r="AP93" s="148"/>
      <c r="AQ93" s="148"/>
      <c r="AR93" s="148"/>
      <c r="AS93" s="149"/>
      <c r="AT93" s="147"/>
      <c r="AU93" s="148"/>
      <c r="AV93" s="148"/>
      <c r="AW93" s="148"/>
      <c r="AX93" s="150"/>
    </row>
    <row r="94" spans="1:50" ht="32.25" customHeight="1" hidden="1">
      <c r="A94" s="117" t="s">
        <v>17</v>
      </c>
      <c r="B94" s="118"/>
      <c r="C94" s="118"/>
      <c r="D94" s="118"/>
      <c r="E94" s="118"/>
      <c r="F94" s="119"/>
      <c r="G94" s="99" t="s">
        <v>18</v>
      </c>
      <c r="H94" s="124"/>
      <c r="I94" s="124"/>
      <c r="J94" s="124"/>
      <c r="K94" s="124"/>
      <c r="L94" s="124"/>
      <c r="M94" s="124"/>
      <c r="N94" s="124"/>
      <c r="O94" s="124"/>
      <c r="P94" s="124"/>
      <c r="Q94" s="124"/>
      <c r="R94" s="124"/>
      <c r="S94" s="124"/>
      <c r="T94" s="124"/>
      <c r="U94" s="124"/>
      <c r="V94" s="124"/>
      <c r="W94" s="124"/>
      <c r="X94" s="125"/>
      <c r="Y94" s="126"/>
      <c r="Z94" s="127"/>
      <c r="AA94" s="128"/>
      <c r="AB94" s="129" t="s">
        <v>12</v>
      </c>
      <c r="AC94" s="124"/>
      <c r="AD94" s="125"/>
      <c r="AE94" s="130" t="s">
        <v>69</v>
      </c>
      <c r="AF94" s="124"/>
      <c r="AG94" s="124"/>
      <c r="AH94" s="124"/>
      <c r="AI94" s="125"/>
      <c r="AJ94" s="130" t="s">
        <v>70</v>
      </c>
      <c r="AK94" s="124"/>
      <c r="AL94" s="124"/>
      <c r="AM94" s="124"/>
      <c r="AN94" s="125"/>
      <c r="AO94" s="130" t="s">
        <v>71</v>
      </c>
      <c r="AP94" s="124"/>
      <c r="AQ94" s="124"/>
      <c r="AR94" s="124"/>
      <c r="AS94" s="125"/>
      <c r="AT94" s="131" t="s">
        <v>75</v>
      </c>
      <c r="AU94" s="132"/>
      <c r="AV94" s="132"/>
      <c r="AW94" s="132"/>
      <c r="AX94" s="133"/>
    </row>
    <row r="95" spans="1:50" ht="22.5" customHeight="1" hidden="1">
      <c r="A95" s="120"/>
      <c r="B95" s="118"/>
      <c r="C95" s="118"/>
      <c r="D95" s="118"/>
      <c r="E95" s="118"/>
      <c r="F95" s="119"/>
      <c r="G95" s="134" t="s">
        <v>308</v>
      </c>
      <c r="H95" s="134"/>
      <c r="I95" s="134"/>
      <c r="J95" s="134"/>
      <c r="K95" s="134"/>
      <c r="L95" s="134"/>
      <c r="M95" s="134"/>
      <c r="N95" s="134"/>
      <c r="O95" s="134"/>
      <c r="P95" s="134"/>
      <c r="Q95" s="134"/>
      <c r="R95" s="134"/>
      <c r="S95" s="134"/>
      <c r="T95" s="134"/>
      <c r="U95" s="134"/>
      <c r="V95" s="134"/>
      <c r="W95" s="134"/>
      <c r="X95" s="134"/>
      <c r="Y95" s="136" t="s">
        <v>17</v>
      </c>
      <c r="Z95" s="137"/>
      <c r="AA95" s="138"/>
      <c r="AB95" s="139"/>
      <c r="AC95" s="140"/>
      <c r="AD95" s="141"/>
      <c r="AE95" s="142"/>
      <c r="AF95" s="143"/>
      <c r="AG95" s="143"/>
      <c r="AH95" s="143"/>
      <c r="AI95" s="143"/>
      <c r="AJ95" s="142"/>
      <c r="AK95" s="143"/>
      <c r="AL95" s="143"/>
      <c r="AM95" s="143"/>
      <c r="AN95" s="143"/>
      <c r="AO95" s="142"/>
      <c r="AP95" s="143"/>
      <c r="AQ95" s="143"/>
      <c r="AR95" s="143"/>
      <c r="AS95" s="143"/>
      <c r="AT95" s="84"/>
      <c r="AU95" s="85"/>
      <c r="AV95" s="85"/>
      <c r="AW95" s="85"/>
      <c r="AX95" s="87"/>
    </row>
    <row r="96" spans="1:50" ht="46.5" customHeight="1" hidden="1">
      <c r="A96" s="121"/>
      <c r="B96" s="122"/>
      <c r="C96" s="122"/>
      <c r="D96" s="122"/>
      <c r="E96" s="122"/>
      <c r="F96" s="123"/>
      <c r="G96" s="135"/>
      <c r="H96" s="135"/>
      <c r="I96" s="135"/>
      <c r="J96" s="135"/>
      <c r="K96" s="135"/>
      <c r="L96" s="135"/>
      <c r="M96" s="135"/>
      <c r="N96" s="135"/>
      <c r="O96" s="135"/>
      <c r="P96" s="135"/>
      <c r="Q96" s="135"/>
      <c r="R96" s="135"/>
      <c r="S96" s="135"/>
      <c r="T96" s="135"/>
      <c r="U96" s="135"/>
      <c r="V96" s="135"/>
      <c r="W96" s="135"/>
      <c r="X96" s="135"/>
      <c r="Y96" s="144" t="s">
        <v>59</v>
      </c>
      <c r="Z96" s="145"/>
      <c r="AA96" s="146"/>
      <c r="AB96" s="147" t="s">
        <v>60</v>
      </c>
      <c r="AC96" s="148"/>
      <c r="AD96" s="149"/>
      <c r="AE96" s="147"/>
      <c r="AF96" s="148"/>
      <c r="AG96" s="148"/>
      <c r="AH96" s="148"/>
      <c r="AI96" s="149"/>
      <c r="AJ96" s="147"/>
      <c r="AK96" s="148"/>
      <c r="AL96" s="148"/>
      <c r="AM96" s="148"/>
      <c r="AN96" s="149"/>
      <c r="AO96" s="147"/>
      <c r="AP96" s="148"/>
      <c r="AQ96" s="148"/>
      <c r="AR96" s="148"/>
      <c r="AS96" s="149"/>
      <c r="AT96" s="147"/>
      <c r="AU96" s="148"/>
      <c r="AV96" s="148"/>
      <c r="AW96" s="148"/>
      <c r="AX96" s="150"/>
    </row>
    <row r="97" spans="1:50" ht="22.5" customHeight="1">
      <c r="A97" s="358" t="s">
        <v>77</v>
      </c>
      <c r="B97" s="359"/>
      <c r="C97" s="331" t="s">
        <v>19</v>
      </c>
      <c r="D97" s="332"/>
      <c r="E97" s="332"/>
      <c r="F97" s="332"/>
      <c r="G97" s="332"/>
      <c r="H97" s="332"/>
      <c r="I97" s="332"/>
      <c r="J97" s="332"/>
      <c r="K97" s="333"/>
      <c r="L97" s="390" t="s">
        <v>76</v>
      </c>
      <c r="M97" s="390"/>
      <c r="N97" s="390"/>
      <c r="O97" s="390"/>
      <c r="P97" s="390"/>
      <c r="Q97" s="390"/>
      <c r="R97" s="391" t="s">
        <v>73</v>
      </c>
      <c r="S97" s="392"/>
      <c r="T97" s="392"/>
      <c r="U97" s="392"/>
      <c r="V97" s="392"/>
      <c r="W97" s="392"/>
      <c r="X97" s="393" t="s">
        <v>29</v>
      </c>
      <c r="Y97" s="332"/>
      <c r="Z97" s="332"/>
      <c r="AA97" s="332"/>
      <c r="AB97" s="332"/>
      <c r="AC97" s="332"/>
      <c r="AD97" s="332"/>
      <c r="AE97" s="332"/>
      <c r="AF97" s="332"/>
      <c r="AG97" s="332"/>
      <c r="AH97" s="332"/>
      <c r="AI97" s="332"/>
      <c r="AJ97" s="332"/>
      <c r="AK97" s="332"/>
      <c r="AL97" s="332"/>
      <c r="AM97" s="332"/>
      <c r="AN97" s="332"/>
      <c r="AO97" s="332"/>
      <c r="AP97" s="332"/>
      <c r="AQ97" s="332"/>
      <c r="AR97" s="332"/>
      <c r="AS97" s="332"/>
      <c r="AT97" s="332"/>
      <c r="AU97" s="332"/>
      <c r="AV97" s="332"/>
      <c r="AW97" s="332"/>
      <c r="AX97" s="394"/>
    </row>
    <row r="98" spans="1:50" ht="33" customHeight="1">
      <c r="A98" s="360"/>
      <c r="B98" s="361"/>
      <c r="C98" s="395" t="s">
        <v>399</v>
      </c>
      <c r="D98" s="396"/>
      <c r="E98" s="396"/>
      <c r="F98" s="396"/>
      <c r="G98" s="396"/>
      <c r="H98" s="396"/>
      <c r="I98" s="396"/>
      <c r="J98" s="396"/>
      <c r="K98" s="397"/>
      <c r="L98" s="62" t="s">
        <v>398</v>
      </c>
      <c r="M98" s="63"/>
      <c r="N98" s="63"/>
      <c r="O98" s="63"/>
      <c r="P98" s="63"/>
      <c r="Q98" s="64"/>
      <c r="R98" s="62">
        <v>1000</v>
      </c>
      <c r="S98" s="63"/>
      <c r="T98" s="63"/>
      <c r="U98" s="63"/>
      <c r="V98" s="63"/>
      <c r="W98" s="64"/>
      <c r="X98" s="653" t="s">
        <v>402</v>
      </c>
      <c r="Y98" s="654"/>
      <c r="Z98" s="654"/>
      <c r="AA98" s="654"/>
      <c r="AB98" s="654"/>
      <c r="AC98" s="654"/>
      <c r="AD98" s="654"/>
      <c r="AE98" s="654"/>
      <c r="AF98" s="654"/>
      <c r="AG98" s="654"/>
      <c r="AH98" s="654"/>
      <c r="AI98" s="654"/>
      <c r="AJ98" s="654"/>
      <c r="AK98" s="654"/>
      <c r="AL98" s="654"/>
      <c r="AM98" s="654"/>
      <c r="AN98" s="654"/>
      <c r="AO98" s="654"/>
      <c r="AP98" s="654"/>
      <c r="AQ98" s="654"/>
      <c r="AR98" s="654"/>
      <c r="AS98" s="654"/>
      <c r="AT98" s="654"/>
      <c r="AU98" s="654"/>
      <c r="AV98" s="654"/>
      <c r="AW98" s="654"/>
      <c r="AX98" s="655"/>
    </row>
    <row r="99" spans="1:50" ht="33" customHeight="1">
      <c r="A99" s="360"/>
      <c r="B99" s="361"/>
      <c r="C99" s="151" t="s">
        <v>400</v>
      </c>
      <c r="D99" s="152"/>
      <c r="E99" s="152"/>
      <c r="F99" s="152"/>
      <c r="G99" s="152"/>
      <c r="H99" s="152"/>
      <c r="I99" s="152"/>
      <c r="J99" s="152"/>
      <c r="K99" s="153"/>
      <c r="L99" s="62" t="s">
        <v>398</v>
      </c>
      <c r="M99" s="63"/>
      <c r="N99" s="63"/>
      <c r="O99" s="63"/>
      <c r="P99" s="63"/>
      <c r="Q99" s="64"/>
      <c r="R99" s="62">
        <v>1680</v>
      </c>
      <c r="S99" s="63"/>
      <c r="T99" s="63"/>
      <c r="U99" s="63"/>
      <c r="V99" s="63"/>
      <c r="W99" s="64"/>
      <c r="X99" s="656"/>
      <c r="Y99" s="657"/>
      <c r="Z99" s="657"/>
      <c r="AA99" s="657"/>
      <c r="AB99" s="657"/>
      <c r="AC99" s="657"/>
      <c r="AD99" s="657"/>
      <c r="AE99" s="657"/>
      <c r="AF99" s="657"/>
      <c r="AG99" s="657"/>
      <c r="AH99" s="657"/>
      <c r="AI99" s="657"/>
      <c r="AJ99" s="657"/>
      <c r="AK99" s="657"/>
      <c r="AL99" s="657"/>
      <c r="AM99" s="657"/>
      <c r="AN99" s="657"/>
      <c r="AO99" s="657"/>
      <c r="AP99" s="657"/>
      <c r="AQ99" s="657"/>
      <c r="AR99" s="657"/>
      <c r="AS99" s="657"/>
      <c r="AT99" s="657"/>
      <c r="AU99" s="657"/>
      <c r="AV99" s="657"/>
      <c r="AW99" s="657"/>
      <c r="AX99" s="658"/>
    </row>
    <row r="100" spans="1:50" ht="33" customHeight="1">
      <c r="A100" s="360"/>
      <c r="B100" s="361"/>
      <c r="C100" s="151" t="s">
        <v>401</v>
      </c>
      <c r="D100" s="152"/>
      <c r="E100" s="152"/>
      <c r="F100" s="152"/>
      <c r="G100" s="152"/>
      <c r="H100" s="152"/>
      <c r="I100" s="152"/>
      <c r="J100" s="152"/>
      <c r="K100" s="153"/>
      <c r="L100" s="62" t="s">
        <v>398</v>
      </c>
      <c r="M100" s="63"/>
      <c r="N100" s="63"/>
      <c r="O100" s="63"/>
      <c r="P100" s="63"/>
      <c r="Q100" s="64"/>
      <c r="R100" s="62">
        <v>80</v>
      </c>
      <c r="S100" s="63"/>
      <c r="T100" s="63"/>
      <c r="U100" s="63"/>
      <c r="V100" s="63"/>
      <c r="W100" s="64"/>
      <c r="X100" s="656"/>
      <c r="Y100" s="657"/>
      <c r="Z100" s="657"/>
      <c r="AA100" s="657"/>
      <c r="AB100" s="657"/>
      <c r="AC100" s="657"/>
      <c r="AD100" s="657"/>
      <c r="AE100" s="657"/>
      <c r="AF100" s="657"/>
      <c r="AG100" s="657"/>
      <c r="AH100" s="657"/>
      <c r="AI100" s="657"/>
      <c r="AJ100" s="657"/>
      <c r="AK100" s="657"/>
      <c r="AL100" s="657"/>
      <c r="AM100" s="657"/>
      <c r="AN100" s="657"/>
      <c r="AO100" s="657"/>
      <c r="AP100" s="657"/>
      <c r="AQ100" s="657"/>
      <c r="AR100" s="657"/>
      <c r="AS100" s="657"/>
      <c r="AT100" s="657"/>
      <c r="AU100" s="657"/>
      <c r="AV100" s="657"/>
      <c r="AW100" s="657"/>
      <c r="AX100" s="658"/>
    </row>
    <row r="101" spans="1:50" ht="19.5" customHeight="1">
      <c r="A101" s="360"/>
      <c r="B101" s="361"/>
      <c r="C101" s="151"/>
      <c r="D101" s="152"/>
      <c r="E101" s="152"/>
      <c r="F101" s="152"/>
      <c r="G101" s="152"/>
      <c r="H101" s="152"/>
      <c r="I101" s="152"/>
      <c r="J101" s="152"/>
      <c r="K101" s="153"/>
      <c r="L101" s="62"/>
      <c r="M101" s="63"/>
      <c r="N101" s="63"/>
      <c r="O101" s="63"/>
      <c r="P101" s="63"/>
      <c r="Q101" s="64"/>
      <c r="R101" s="62"/>
      <c r="S101" s="63"/>
      <c r="T101" s="63"/>
      <c r="U101" s="63"/>
      <c r="V101" s="63"/>
      <c r="W101" s="64"/>
      <c r="X101" s="656"/>
      <c r="Y101" s="657"/>
      <c r="Z101" s="657"/>
      <c r="AA101" s="657"/>
      <c r="AB101" s="657"/>
      <c r="AC101" s="657"/>
      <c r="AD101" s="657"/>
      <c r="AE101" s="657"/>
      <c r="AF101" s="657"/>
      <c r="AG101" s="657"/>
      <c r="AH101" s="657"/>
      <c r="AI101" s="657"/>
      <c r="AJ101" s="657"/>
      <c r="AK101" s="657"/>
      <c r="AL101" s="657"/>
      <c r="AM101" s="657"/>
      <c r="AN101" s="657"/>
      <c r="AO101" s="657"/>
      <c r="AP101" s="657"/>
      <c r="AQ101" s="657"/>
      <c r="AR101" s="657"/>
      <c r="AS101" s="657"/>
      <c r="AT101" s="657"/>
      <c r="AU101" s="657"/>
      <c r="AV101" s="657"/>
      <c r="AW101" s="657"/>
      <c r="AX101" s="658"/>
    </row>
    <row r="102" spans="1:50" ht="19.5" customHeight="1">
      <c r="A102" s="360"/>
      <c r="B102" s="361"/>
      <c r="C102" s="151"/>
      <c r="D102" s="152"/>
      <c r="E102" s="152"/>
      <c r="F102" s="152"/>
      <c r="G102" s="152"/>
      <c r="H102" s="152"/>
      <c r="I102" s="152"/>
      <c r="J102" s="152"/>
      <c r="K102" s="153"/>
      <c r="L102" s="62"/>
      <c r="M102" s="63"/>
      <c r="N102" s="63"/>
      <c r="O102" s="63"/>
      <c r="P102" s="63"/>
      <c r="Q102" s="64"/>
      <c r="R102" s="62"/>
      <c r="S102" s="63"/>
      <c r="T102" s="63"/>
      <c r="U102" s="63"/>
      <c r="V102" s="63"/>
      <c r="W102" s="64"/>
      <c r="X102" s="656"/>
      <c r="Y102" s="657"/>
      <c r="Z102" s="657"/>
      <c r="AA102" s="657"/>
      <c r="AB102" s="657"/>
      <c r="AC102" s="657"/>
      <c r="AD102" s="657"/>
      <c r="AE102" s="657"/>
      <c r="AF102" s="657"/>
      <c r="AG102" s="657"/>
      <c r="AH102" s="657"/>
      <c r="AI102" s="657"/>
      <c r="AJ102" s="657"/>
      <c r="AK102" s="657"/>
      <c r="AL102" s="657"/>
      <c r="AM102" s="657"/>
      <c r="AN102" s="657"/>
      <c r="AO102" s="657"/>
      <c r="AP102" s="657"/>
      <c r="AQ102" s="657"/>
      <c r="AR102" s="657"/>
      <c r="AS102" s="657"/>
      <c r="AT102" s="657"/>
      <c r="AU102" s="657"/>
      <c r="AV102" s="657"/>
      <c r="AW102" s="657"/>
      <c r="AX102" s="658"/>
    </row>
    <row r="103" spans="1:50" ht="19.5" customHeight="1">
      <c r="A103" s="360"/>
      <c r="B103" s="361"/>
      <c r="C103" s="364"/>
      <c r="D103" s="365"/>
      <c r="E103" s="365"/>
      <c r="F103" s="365"/>
      <c r="G103" s="365"/>
      <c r="H103" s="365"/>
      <c r="I103" s="365"/>
      <c r="J103" s="365"/>
      <c r="K103" s="366"/>
      <c r="L103" s="62"/>
      <c r="M103" s="63"/>
      <c r="N103" s="63"/>
      <c r="O103" s="63"/>
      <c r="P103" s="63"/>
      <c r="Q103" s="64"/>
      <c r="R103" s="62"/>
      <c r="S103" s="63"/>
      <c r="T103" s="63"/>
      <c r="U103" s="63"/>
      <c r="V103" s="63"/>
      <c r="W103" s="64"/>
      <c r="X103" s="656"/>
      <c r="Y103" s="657"/>
      <c r="Z103" s="657"/>
      <c r="AA103" s="657"/>
      <c r="AB103" s="657"/>
      <c r="AC103" s="657"/>
      <c r="AD103" s="657"/>
      <c r="AE103" s="657"/>
      <c r="AF103" s="657"/>
      <c r="AG103" s="657"/>
      <c r="AH103" s="657"/>
      <c r="AI103" s="657"/>
      <c r="AJ103" s="657"/>
      <c r="AK103" s="657"/>
      <c r="AL103" s="657"/>
      <c r="AM103" s="657"/>
      <c r="AN103" s="657"/>
      <c r="AO103" s="657"/>
      <c r="AP103" s="657"/>
      <c r="AQ103" s="657"/>
      <c r="AR103" s="657"/>
      <c r="AS103" s="657"/>
      <c r="AT103" s="657"/>
      <c r="AU103" s="657"/>
      <c r="AV103" s="657"/>
      <c r="AW103" s="657"/>
      <c r="AX103" s="658"/>
    </row>
    <row r="104" spans="1:50" ht="21" customHeight="1" thickBot="1">
      <c r="A104" s="362"/>
      <c r="B104" s="363"/>
      <c r="C104" s="352" t="s">
        <v>22</v>
      </c>
      <c r="D104" s="353"/>
      <c r="E104" s="353"/>
      <c r="F104" s="353"/>
      <c r="G104" s="353"/>
      <c r="H104" s="353"/>
      <c r="I104" s="353"/>
      <c r="J104" s="353"/>
      <c r="K104" s="354"/>
      <c r="L104" s="355">
        <f>SUM(L98:Q103)</f>
        <v>0</v>
      </c>
      <c r="M104" s="356"/>
      <c r="N104" s="356"/>
      <c r="O104" s="356"/>
      <c r="P104" s="356"/>
      <c r="Q104" s="357"/>
      <c r="R104" s="355">
        <f>SUM(R98:W103)</f>
        <v>2760</v>
      </c>
      <c r="S104" s="356"/>
      <c r="T104" s="356"/>
      <c r="U104" s="356"/>
      <c r="V104" s="356"/>
      <c r="W104" s="357"/>
      <c r="X104" s="659"/>
      <c r="Y104" s="660"/>
      <c r="Z104" s="660"/>
      <c r="AA104" s="660"/>
      <c r="AB104" s="660"/>
      <c r="AC104" s="660"/>
      <c r="AD104" s="660"/>
      <c r="AE104" s="660"/>
      <c r="AF104" s="660"/>
      <c r="AG104" s="660"/>
      <c r="AH104" s="660"/>
      <c r="AI104" s="660"/>
      <c r="AJ104" s="660"/>
      <c r="AK104" s="660"/>
      <c r="AL104" s="660"/>
      <c r="AM104" s="660"/>
      <c r="AN104" s="660"/>
      <c r="AO104" s="660"/>
      <c r="AP104" s="660"/>
      <c r="AQ104" s="660"/>
      <c r="AR104" s="660"/>
      <c r="AS104" s="660"/>
      <c r="AT104" s="660"/>
      <c r="AU104" s="660"/>
      <c r="AV104" s="660"/>
      <c r="AW104" s="660"/>
      <c r="AX104" s="661"/>
    </row>
    <row r="105" spans="1:50" ht="1.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54" t="s">
        <v>57</v>
      </c>
      <c r="B106" s="155"/>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6"/>
    </row>
    <row r="107" spans="1:50" ht="21" customHeight="1">
      <c r="A107" s="5"/>
      <c r="B107" s="6"/>
      <c r="C107" s="578" t="s">
        <v>39</v>
      </c>
      <c r="D107" s="577"/>
      <c r="E107" s="577"/>
      <c r="F107" s="577"/>
      <c r="G107" s="577"/>
      <c r="H107" s="577"/>
      <c r="I107" s="577"/>
      <c r="J107" s="577"/>
      <c r="K107" s="577"/>
      <c r="L107" s="577"/>
      <c r="M107" s="577"/>
      <c r="N107" s="577"/>
      <c r="O107" s="577"/>
      <c r="P107" s="577"/>
      <c r="Q107" s="577"/>
      <c r="R107" s="577"/>
      <c r="S107" s="577"/>
      <c r="T107" s="577"/>
      <c r="U107" s="577"/>
      <c r="V107" s="577"/>
      <c r="W107" s="577"/>
      <c r="X107" s="577"/>
      <c r="Y107" s="577"/>
      <c r="Z107" s="577"/>
      <c r="AA107" s="577"/>
      <c r="AB107" s="577"/>
      <c r="AC107" s="579"/>
      <c r="AD107" s="577" t="s">
        <v>43</v>
      </c>
      <c r="AE107" s="577"/>
      <c r="AF107" s="577"/>
      <c r="AG107" s="610" t="s">
        <v>38</v>
      </c>
      <c r="AH107" s="577"/>
      <c r="AI107" s="577"/>
      <c r="AJ107" s="577"/>
      <c r="AK107" s="577"/>
      <c r="AL107" s="577"/>
      <c r="AM107" s="577"/>
      <c r="AN107" s="577"/>
      <c r="AO107" s="577"/>
      <c r="AP107" s="577"/>
      <c r="AQ107" s="577"/>
      <c r="AR107" s="577"/>
      <c r="AS107" s="577"/>
      <c r="AT107" s="577"/>
      <c r="AU107" s="577"/>
      <c r="AV107" s="577"/>
      <c r="AW107" s="577"/>
      <c r="AX107" s="611"/>
    </row>
    <row r="108" spans="1:50" ht="120" customHeight="1">
      <c r="A108" s="289" t="s">
        <v>311</v>
      </c>
      <c r="B108" s="290"/>
      <c r="C108" s="514" t="s">
        <v>312</v>
      </c>
      <c r="D108" s="515"/>
      <c r="E108" s="515"/>
      <c r="F108" s="515"/>
      <c r="G108" s="515"/>
      <c r="H108" s="515"/>
      <c r="I108" s="515"/>
      <c r="J108" s="515"/>
      <c r="K108" s="515"/>
      <c r="L108" s="515"/>
      <c r="M108" s="515"/>
      <c r="N108" s="515"/>
      <c r="O108" s="515"/>
      <c r="P108" s="515"/>
      <c r="Q108" s="515"/>
      <c r="R108" s="515"/>
      <c r="S108" s="515"/>
      <c r="T108" s="515"/>
      <c r="U108" s="515"/>
      <c r="V108" s="515"/>
      <c r="W108" s="515"/>
      <c r="X108" s="515"/>
      <c r="Y108" s="515"/>
      <c r="Z108" s="515"/>
      <c r="AA108" s="515"/>
      <c r="AB108" s="515"/>
      <c r="AC108" s="516"/>
      <c r="AD108" s="586" t="s">
        <v>379</v>
      </c>
      <c r="AE108" s="587"/>
      <c r="AF108" s="587"/>
      <c r="AG108" s="582" t="s">
        <v>404</v>
      </c>
      <c r="AH108" s="583"/>
      <c r="AI108" s="583"/>
      <c r="AJ108" s="583"/>
      <c r="AK108" s="583"/>
      <c r="AL108" s="583"/>
      <c r="AM108" s="583"/>
      <c r="AN108" s="583"/>
      <c r="AO108" s="583"/>
      <c r="AP108" s="583"/>
      <c r="AQ108" s="583"/>
      <c r="AR108" s="583"/>
      <c r="AS108" s="583"/>
      <c r="AT108" s="583"/>
      <c r="AU108" s="583"/>
      <c r="AV108" s="583"/>
      <c r="AW108" s="583"/>
      <c r="AX108" s="584"/>
    </row>
    <row r="109" spans="1:50" ht="120" customHeight="1">
      <c r="A109" s="291"/>
      <c r="B109" s="292"/>
      <c r="C109" s="406" t="s">
        <v>44</v>
      </c>
      <c r="D109" s="407"/>
      <c r="E109" s="407"/>
      <c r="F109" s="407"/>
      <c r="G109" s="407"/>
      <c r="H109" s="407"/>
      <c r="I109" s="407"/>
      <c r="J109" s="407"/>
      <c r="K109" s="407"/>
      <c r="L109" s="407"/>
      <c r="M109" s="407"/>
      <c r="N109" s="407"/>
      <c r="O109" s="407"/>
      <c r="P109" s="407"/>
      <c r="Q109" s="407"/>
      <c r="R109" s="407"/>
      <c r="S109" s="407"/>
      <c r="T109" s="407"/>
      <c r="U109" s="407"/>
      <c r="V109" s="407"/>
      <c r="W109" s="407"/>
      <c r="X109" s="407"/>
      <c r="Y109" s="407"/>
      <c r="Z109" s="407"/>
      <c r="AA109" s="407"/>
      <c r="AB109" s="407"/>
      <c r="AC109" s="399"/>
      <c r="AD109" s="423" t="s">
        <v>379</v>
      </c>
      <c r="AE109" s="424"/>
      <c r="AF109" s="424"/>
      <c r="AG109" s="585" t="s">
        <v>405</v>
      </c>
      <c r="AH109" s="287"/>
      <c r="AI109" s="287"/>
      <c r="AJ109" s="287"/>
      <c r="AK109" s="287"/>
      <c r="AL109" s="287"/>
      <c r="AM109" s="287"/>
      <c r="AN109" s="287"/>
      <c r="AO109" s="287"/>
      <c r="AP109" s="287"/>
      <c r="AQ109" s="287"/>
      <c r="AR109" s="287"/>
      <c r="AS109" s="287"/>
      <c r="AT109" s="287"/>
      <c r="AU109" s="287"/>
      <c r="AV109" s="287"/>
      <c r="AW109" s="287"/>
      <c r="AX109" s="288"/>
    </row>
    <row r="110" spans="1:50" ht="120" customHeight="1">
      <c r="A110" s="293"/>
      <c r="B110" s="294"/>
      <c r="C110" s="408" t="s">
        <v>313</v>
      </c>
      <c r="D110" s="409"/>
      <c r="E110" s="409"/>
      <c r="F110" s="409"/>
      <c r="G110" s="409"/>
      <c r="H110" s="409"/>
      <c r="I110" s="409"/>
      <c r="J110" s="409"/>
      <c r="K110" s="409"/>
      <c r="L110" s="409"/>
      <c r="M110" s="409"/>
      <c r="N110" s="409"/>
      <c r="O110" s="409"/>
      <c r="P110" s="409"/>
      <c r="Q110" s="409"/>
      <c r="R110" s="409"/>
      <c r="S110" s="409"/>
      <c r="T110" s="409"/>
      <c r="U110" s="409"/>
      <c r="V110" s="409"/>
      <c r="W110" s="409"/>
      <c r="X110" s="409"/>
      <c r="Y110" s="409"/>
      <c r="Z110" s="409"/>
      <c r="AA110" s="409"/>
      <c r="AB110" s="409"/>
      <c r="AC110" s="410"/>
      <c r="AD110" s="566" t="s">
        <v>379</v>
      </c>
      <c r="AE110" s="567"/>
      <c r="AF110" s="567"/>
      <c r="AG110" s="512" t="s">
        <v>407</v>
      </c>
      <c r="AH110" s="186"/>
      <c r="AI110" s="186"/>
      <c r="AJ110" s="186"/>
      <c r="AK110" s="186"/>
      <c r="AL110" s="186"/>
      <c r="AM110" s="186"/>
      <c r="AN110" s="186"/>
      <c r="AO110" s="186"/>
      <c r="AP110" s="186"/>
      <c r="AQ110" s="186"/>
      <c r="AR110" s="186"/>
      <c r="AS110" s="186"/>
      <c r="AT110" s="186"/>
      <c r="AU110" s="186"/>
      <c r="AV110" s="186"/>
      <c r="AW110" s="186"/>
      <c r="AX110" s="513"/>
    </row>
    <row r="111" spans="1:50" ht="18.75" customHeight="1">
      <c r="A111" s="529" t="s">
        <v>46</v>
      </c>
      <c r="B111" s="568"/>
      <c r="C111" s="411" t="s">
        <v>48</v>
      </c>
      <c r="D111" s="412"/>
      <c r="E111" s="412"/>
      <c r="F111" s="412"/>
      <c r="G111" s="412"/>
      <c r="H111" s="412"/>
      <c r="I111" s="412"/>
      <c r="J111" s="412"/>
      <c r="K111" s="412"/>
      <c r="L111" s="412"/>
      <c r="M111" s="412"/>
      <c r="N111" s="412"/>
      <c r="O111" s="412"/>
      <c r="P111" s="412"/>
      <c r="Q111" s="412"/>
      <c r="R111" s="412"/>
      <c r="S111" s="412"/>
      <c r="T111" s="412"/>
      <c r="U111" s="412"/>
      <c r="V111" s="412"/>
      <c r="W111" s="412"/>
      <c r="X111" s="412"/>
      <c r="Y111" s="412"/>
      <c r="Z111" s="412"/>
      <c r="AA111" s="412"/>
      <c r="AB111" s="412"/>
      <c r="AC111" s="412"/>
      <c r="AD111" s="419" t="s">
        <v>408</v>
      </c>
      <c r="AE111" s="420"/>
      <c r="AF111" s="420"/>
      <c r="AG111" s="283"/>
      <c r="AH111" s="284"/>
      <c r="AI111" s="284"/>
      <c r="AJ111" s="284"/>
      <c r="AK111" s="284"/>
      <c r="AL111" s="284"/>
      <c r="AM111" s="284"/>
      <c r="AN111" s="284"/>
      <c r="AO111" s="284"/>
      <c r="AP111" s="284"/>
      <c r="AQ111" s="284"/>
      <c r="AR111" s="284"/>
      <c r="AS111" s="284"/>
      <c r="AT111" s="284"/>
      <c r="AU111" s="284"/>
      <c r="AV111" s="284"/>
      <c r="AW111" s="284"/>
      <c r="AX111" s="285"/>
    </row>
    <row r="112" spans="1:50" ht="18.75" customHeight="1">
      <c r="A112" s="569"/>
      <c r="B112" s="570"/>
      <c r="C112" s="398" t="s">
        <v>49</v>
      </c>
      <c r="D112" s="399"/>
      <c r="E112" s="399"/>
      <c r="F112" s="399"/>
      <c r="G112" s="399"/>
      <c r="H112" s="399"/>
      <c r="I112" s="399"/>
      <c r="J112" s="399"/>
      <c r="K112" s="399"/>
      <c r="L112" s="399"/>
      <c r="M112" s="399"/>
      <c r="N112" s="399"/>
      <c r="O112" s="399"/>
      <c r="P112" s="399"/>
      <c r="Q112" s="399"/>
      <c r="R112" s="399"/>
      <c r="S112" s="399"/>
      <c r="T112" s="399"/>
      <c r="U112" s="399"/>
      <c r="V112" s="399"/>
      <c r="W112" s="399"/>
      <c r="X112" s="399"/>
      <c r="Y112" s="399"/>
      <c r="Z112" s="399"/>
      <c r="AA112" s="399"/>
      <c r="AB112" s="399"/>
      <c r="AC112" s="399"/>
      <c r="AD112" s="423" t="s">
        <v>408</v>
      </c>
      <c r="AE112" s="424"/>
      <c r="AF112" s="424"/>
      <c r="AG112" s="286"/>
      <c r="AH112" s="287"/>
      <c r="AI112" s="287"/>
      <c r="AJ112" s="287"/>
      <c r="AK112" s="287"/>
      <c r="AL112" s="287"/>
      <c r="AM112" s="287"/>
      <c r="AN112" s="287"/>
      <c r="AO112" s="287"/>
      <c r="AP112" s="287"/>
      <c r="AQ112" s="287"/>
      <c r="AR112" s="287"/>
      <c r="AS112" s="287"/>
      <c r="AT112" s="287"/>
      <c r="AU112" s="287"/>
      <c r="AV112" s="287"/>
      <c r="AW112" s="287"/>
      <c r="AX112" s="288"/>
    </row>
    <row r="113" spans="1:50" ht="18.75" customHeight="1">
      <c r="A113" s="569"/>
      <c r="B113" s="570"/>
      <c r="C113" s="487" t="s">
        <v>314</v>
      </c>
      <c r="D113" s="399"/>
      <c r="E113" s="399"/>
      <c r="F113" s="399"/>
      <c r="G113" s="399"/>
      <c r="H113" s="399"/>
      <c r="I113" s="399"/>
      <c r="J113" s="399"/>
      <c r="K113" s="399"/>
      <c r="L113" s="399"/>
      <c r="M113" s="399"/>
      <c r="N113" s="399"/>
      <c r="O113" s="399"/>
      <c r="P113" s="399"/>
      <c r="Q113" s="399"/>
      <c r="R113" s="399"/>
      <c r="S113" s="399"/>
      <c r="T113" s="399"/>
      <c r="U113" s="399"/>
      <c r="V113" s="399"/>
      <c r="W113" s="399"/>
      <c r="X113" s="399"/>
      <c r="Y113" s="399"/>
      <c r="Z113" s="399"/>
      <c r="AA113" s="399"/>
      <c r="AB113" s="399"/>
      <c r="AC113" s="399"/>
      <c r="AD113" s="423" t="s">
        <v>408</v>
      </c>
      <c r="AE113" s="424"/>
      <c r="AF113" s="424"/>
      <c r="AG113" s="286"/>
      <c r="AH113" s="287"/>
      <c r="AI113" s="287"/>
      <c r="AJ113" s="287"/>
      <c r="AK113" s="287"/>
      <c r="AL113" s="287"/>
      <c r="AM113" s="287"/>
      <c r="AN113" s="287"/>
      <c r="AO113" s="287"/>
      <c r="AP113" s="287"/>
      <c r="AQ113" s="287"/>
      <c r="AR113" s="287"/>
      <c r="AS113" s="287"/>
      <c r="AT113" s="287"/>
      <c r="AU113" s="287"/>
      <c r="AV113" s="287"/>
      <c r="AW113" s="287"/>
      <c r="AX113" s="288"/>
    </row>
    <row r="114" spans="1:50" ht="18.75" customHeight="1">
      <c r="A114" s="569"/>
      <c r="B114" s="570"/>
      <c r="C114" s="398" t="s">
        <v>45</v>
      </c>
      <c r="D114" s="399"/>
      <c r="E114" s="399"/>
      <c r="F114" s="399"/>
      <c r="G114" s="399"/>
      <c r="H114" s="399"/>
      <c r="I114" s="399"/>
      <c r="J114" s="399"/>
      <c r="K114" s="399"/>
      <c r="L114" s="399"/>
      <c r="M114" s="399"/>
      <c r="N114" s="399"/>
      <c r="O114" s="399"/>
      <c r="P114" s="399"/>
      <c r="Q114" s="399"/>
      <c r="R114" s="399"/>
      <c r="S114" s="399"/>
      <c r="T114" s="399"/>
      <c r="U114" s="399"/>
      <c r="V114" s="399"/>
      <c r="W114" s="399"/>
      <c r="X114" s="399"/>
      <c r="Y114" s="399"/>
      <c r="Z114" s="399"/>
      <c r="AA114" s="399"/>
      <c r="AB114" s="399"/>
      <c r="AC114" s="399"/>
      <c r="AD114" s="423" t="s">
        <v>408</v>
      </c>
      <c r="AE114" s="424"/>
      <c r="AF114" s="424"/>
      <c r="AG114" s="286"/>
      <c r="AH114" s="287"/>
      <c r="AI114" s="287"/>
      <c r="AJ114" s="287"/>
      <c r="AK114" s="287"/>
      <c r="AL114" s="287"/>
      <c r="AM114" s="287"/>
      <c r="AN114" s="287"/>
      <c r="AO114" s="287"/>
      <c r="AP114" s="287"/>
      <c r="AQ114" s="287"/>
      <c r="AR114" s="287"/>
      <c r="AS114" s="287"/>
      <c r="AT114" s="287"/>
      <c r="AU114" s="287"/>
      <c r="AV114" s="287"/>
      <c r="AW114" s="287"/>
      <c r="AX114" s="288"/>
    </row>
    <row r="115" spans="1:50" ht="18.75" customHeight="1">
      <c r="A115" s="569"/>
      <c r="B115" s="570"/>
      <c r="C115" s="398" t="s">
        <v>50</v>
      </c>
      <c r="D115" s="399"/>
      <c r="E115" s="399"/>
      <c r="F115" s="399"/>
      <c r="G115" s="399"/>
      <c r="H115" s="399"/>
      <c r="I115" s="399"/>
      <c r="J115" s="399"/>
      <c r="K115" s="399"/>
      <c r="L115" s="399"/>
      <c r="M115" s="399"/>
      <c r="N115" s="399"/>
      <c r="O115" s="399"/>
      <c r="P115" s="399"/>
      <c r="Q115" s="399"/>
      <c r="R115" s="399"/>
      <c r="S115" s="399"/>
      <c r="T115" s="399"/>
      <c r="U115" s="399"/>
      <c r="V115" s="399"/>
      <c r="W115" s="399"/>
      <c r="X115" s="399"/>
      <c r="Y115" s="399"/>
      <c r="Z115" s="399"/>
      <c r="AA115" s="399"/>
      <c r="AB115" s="399"/>
      <c r="AC115" s="473"/>
      <c r="AD115" s="423" t="s">
        <v>408</v>
      </c>
      <c r="AE115" s="424"/>
      <c r="AF115" s="424"/>
      <c r="AG115" s="286"/>
      <c r="AH115" s="287"/>
      <c r="AI115" s="287"/>
      <c r="AJ115" s="287"/>
      <c r="AK115" s="287"/>
      <c r="AL115" s="287"/>
      <c r="AM115" s="287"/>
      <c r="AN115" s="287"/>
      <c r="AO115" s="287"/>
      <c r="AP115" s="287"/>
      <c r="AQ115" s="287"/>
      <c r="AR115" s="287"/>
      <c r="AS115" s="287"/>
      <c r="AT115" s="287"/>
      <c r="AU115" s="287"/>
      <c r="AV115" s="287"/>
      <c r="AW115" s="287"/>
      <c r="AX115" s="288"/>
    </row>
    <row r="116" spans="1:64" ht="18.75" customHeight="1">
      <c r="A116" s="569"/>
      <c r="B116" s="570"/>
      <c r="C116" s="398" t="s">
        <v>55</v>
      </c>
      <c r="D116" s="399"/>
      <c r="E116" s="399"/>
      <c r="F116" s="399"/>
      <c r="G116" s="399"/>
      <c r="H116" s="399"/>
      <c r="I116" s="399"/>
      <c r="J116" s="399"/>
      <c r="K116" s="399"/>
      <c r="L116" s="399"/>
      <c r="M116" s="399"/>
      <c r="N116" s="399"/>
      <c r="O116" s="399"/>
      <c r="P116" s="399"/>
      <c r="Q116" s="399"/>
      <c r="R116" s="399"/>
      <c r="S116" s="399"/>
      <c r="T116" s="399"/>
      <c r="U116" s="399"/>
      <c r="V116" s="399"/>
      <c r="W116" s="399"/>
      <c r="X116" s="399"/>
      <c r="Y116" s="399"/>
      <c r="Z116" s="399"/>
      <c r="AA116" s="399"/>
      <c r="AB116" s="399"/>
      <c r="AC116" s="473"/>
      <c r="AD116" s="614" t="s">
        <v>408</v>
      </c>
      <c r="AE116" s="615"/>
      <c r="AF116" s="615"/>
      <c r="AG116" s="348"/>
      <c r="AH116" s="349"/>
      <c r="AI116" s="349"/>
      <c r="AJ116" s="349"/>
      <c r="AK116" s="349"/>
      <c r="AL116" s="349"/>
      <c r="AM116" s="349"/>
      <c r="AN116" s="349"/>
      <c r="AO116" s="349"/>
      <c r="AP116" s="349"/>
      <c r="AQ116" s="349"/>
      <c r="AR116" s="349"/>
      <c r="AS116" s="349"/>
      <c r="AT116" s="349"/>
      <c r="AU116" s="349"/>
      <c r="AV116" s="349"/>
      <c r="AW116" s="349"/>
      <c r="AX116" s="350"/>
      <c r="BI116" s="10"/>
      <c r="BJ116" s="10"/>
      <c r="BK116" s="10"/>
      <c r="BL116" s="10"/>
    </row>
    <row r="117" spans="1:62" ht="18.75" customHeight="1">
      <c r="A117" s="571"/>
      <c r="B117" s="572"/>
      <c r="C117" s="573" t="s">
        <v>82</v>
      </c>
      <c r="D117" s="574"/>
      <c r="E117" s="574"/>
      <c r="F117" s="574"/>
      <c r="G117" s="574"/>
      <c r="H117" s="574"/>
      <c r="I117" s="574"/>
      <c r="J117" s="574"/>
      <c r="K117" s="574"/>
      <c r="L117" s="574"/>
      <c r="M117" s="574"/>
      <c r="N117" s="574"/>
      <c r="O117" s="574"/>
      <c r="P117" s="574"/>
      <c r="Q117" s="574"/>
      <c r="R117" s="574"/>
      <c r="S117" s="574"/>
      <c r="T117" s="574"/>
      <c r="U117" s="574"/>
      <c r="V117" s="574"/>
      <c r="W117" s="574"/>
      <c r="X117" s="574"/>
      <c r="Y117" s="574"/>
      <c r="Z117" s="574"/>
      <c r="AA117" s="574"/>
      <c r="AB117" s="574"/>
      <c r="AC117" s="575"/>
      <c r="AD117" s="566" t="s">
        <v>408</v>
      </c>
      <c r="AE117" s="567"/>
      <c r="AF117" s="576"/>
      <c r="AG117" s="580"/>
      <c r="AH117" s="417"/>
      <c r="AI117" s="417"/>
      <c r="AJ117" s="417"/>
      <c r="AK117" s="417"/>
      <c r="AL117" s="417"/>
      <c r="AM117" s="417"/>
      <c r="AN117" s="417"/>
      <c r="AO117" s="417"/>
      <c r="AP117" s="417"/>
      <c r="AQ117" s="417"/>
      <c r="AR117" s="417"/>
      <c r="AS117" s="417"/>
      <c r="AT117" s="417"/>
      <c r="AU117" s="417"/>
      <c r="AV117" s="417"/>
      <c r="AW117" s="417"/>
      <c r="AX117" s="581"/>
      <c r="BG117" s="10"/>
      <c r="BH117" s="10"/>
      <c r="BI117" s="10"/>
      <c r="BJ117" s="10"/>
    </row>
    <row r="118" spans="1:50" ht="18.75" customHeight="1">
      <c r="A118" s="529" t="s">
        <v>47</v>
      </c>
      <c r="B118" s="568"/>
      <c r="C118" s="616" t="s">
        <v>81</v>
      </c>
      <c r="D118" s="617"/>
      <c r="E118" s="617"/>
      <c r="F118" s="617"/>
      <c r="G118" s="617"/>
      <c r="H118" s="617"/>
      <c r="I118" s="617"/>
      <c r="J118" s="617"/>
      <c r="K118" s="617"/>
      <c r="L118" s="617"/>
      <c r="M118" s="617"/>
      <c r="N118" s="617"/>
      <c r="O118" s="617"/>
      <c r="P118" s="617"/>
      <c r="Q118" s="617"/>
      <c r="R118" s="617"/>
      <c r="S118" s="617"/>
      <c r="T118" s="617"/>
      <c r="U118" s="617"/>
      <c r="V118" s="617"/>
      <c r="W118" s="617"/>
      <c r="X118" s="617"/>
      <c r="Y118" s="617"/>
      <c r="Z118" s="617"/>
      <c r="AA118" s="617"/>
      <c r="AB118" s="617"/>
      <c r="AC118" s="618"/>
      <c r="AD118" s="419" t="s">
        <v>408</v>
      </c>
      <c r="AE118" s="420"/>
      <c r="AF118" s="619"/>
      <c r="AG118" s="283"/>
      <c r="AH118" s="284"/>
      <c r="AI118" s="284"/>
      <c r="AJ118" s="284"/>
      <c r="AK118" s="284"/>
      <c r="AL118" s="284"/>
      <c r="AM118" s="284"/>
      <c r="AN118" s="284"/>
      <c r="AO118" s="284"/>
      <c r="AP118" s="284"/>
      <c r="AQ118" s="284"/>
      <c r="AR118" s="284"/>
      <c r="AS118" s="284"/>
      <c r="AT118" s="284"/>
      <c r="AU118" s="284"/>
      <c r="AV118" s="284"/>
      <c r="AW118" s="284"/>
      <c r="AX118" s="285"/>
    </row>
    <row r="119" spans="1:50" ht="30" customHeight="1">
      <c r="A119" s="569"/>
      <c r="B119" s="570"/>
      <c r="C119" s="563" t="s">
        <v>53</v>
      </c>
      <c r="D119" s="564"/>
      <c r="E119" s="564"/>
      <c r="F119" s="564"/>
      <c r="G119" s="564"/>
      <c r="H119" s="564"/>
      <c r="I119" s="564"/>
      <c r="J119" s="564"/>
      <c r="K119" s="564"/>
      <c r="L119" s="564"/>
      <c r="M119" s="564"/>
      <c r="N119" s="564"/>
      <c r="O119" s="564"/>
      <c r="P119" s="564"/>
      <c r="Q119" s="564"/>
      <c r="R119" s="564"/>
      <c r="S119" s="564"/>
      <c r="T119" s="564"/>
      <c r="U119" s="564"/>
      <c r="V119" s="564"/>
      <c r="W119" s="564"/>
      <c r="X119" s="564"/>
      <c r="Y119" s="564"/>
      <c r="Z119" s="564"/>
      <c r="AA119" s="564"/>
      <c r="AB119" s="564"/>
      <c r="AC119" s="565"/>
      <c r="AD119" s="588" t="s">
        <v>408</v>
      </c>
      <c r="AE119" s="589"/>
      <c r="AF119" s="589"/>
      <c r="AG119" s="286"/>
      <c r="AH119" s="287"/>
      <c r="AI119" s="287"/>
      <c r="AJ119" s="287"/>
      <c r="AK119" s="287"/>
      <c r="AL119" s="287"/>
      <c r="AM119" s="287"/>
      <c r="AN119" s="287"/>
      <c r="AO119" s="287"/>
      <c r="AP119" s="287"/>
      <c r="AQ119" s="287"/>
      <c r="AR119" s="287"/>
      <c r="AS119" s="287"/>
      <c r="AT119" s="287"/>
      <c r="AU119" s="287"/>
      <c r="AV119" s="287"/>
      <c r="AW119" s="287"/>
      <c r="AX119" s="288"/>
    </row>
    <row r="120" spans="1:50" ht="18" customHeight="1">
      <c r="A120" s="569"/>
      <c r="B120" s="570"/>
      <c r="C120" s="398" t="s">
        <v>51</v>
      </c>
      <c r="D120" s="399"/>
      <c r="E120" s="399"/>
      <c r="F120" s="399"/>
      <c r="G120" s="399"/>
      <c r="H120" s="399"/>
      <c r="I120" s="399"/>
      <c r="J120" s="399"/>
      <c r="K120" s="399"/>
      <c r="L120" s="399"/>
      <c r="M120" s="399"/>
      <c r="N120" s="399"/>
      <c r="O120" s="399"/>
      <c r="P120" s="399"/>
      <c r="Q120" s="399"/>
      <c r="R120" s="399"/>
      <c r="S120" s="399"/>
      <c r="T120" s="399"/>
      <c r="U120" s="399"/>
      <c r="V120" s="399"/>
      <c r="W120" s="399"/>
      <c r="X120" s="399"/>
      <c r="Y120" s="399"/>
      <c r="Z120" s="399"/>
      <c r="AA120" s="399"/>
      <c r="AB120" s="399"/>
      <c r="AC120" s="399"/>
      <c r="AD120" s="423" t="s">
        <v>408</v>
      </c>
      <c r="AE120" s="424"/>
      <c r="AF120" s="424"/>
      <c r="AG120" s="286"/>
      <c r="AH120" s="287"/>
      <c r="AI120" s="287"/>
      <c r="AJ120" s="287"/>
      <c r="AK120" s="287"/>
      <c r="AL120" s="287"/>
      <c r="AM120" s="287"/>
      <c r="AN120" s="287"/>
      <c r="AO120" s="287"/>
      <c r="AP120" s="287"/>
      <c r="AQ120" s="287"/>
      <c r="AR120" s="287"/>
      <c r="AS120" s="287"/>
      <c r="AT120" s="287"/>
      <c r="AU120" s="287"/>
      <c r="AV120" s="287"/>
      <c r="AW120" s="287"/>
      <c r="AX120" s="288"/>
    </row>
    <row r="121" spans="1:50" ht="18" customHeight="1">
      <c r="A121" s="571"/>
      <c r="B121" s="572"/>
      <c r="C121" s="398" t="s">
        <v>52</v>
      </c>
      <c r="D121" s="399"/>
      <c r="E121" s="399"/>
      <c r="F121" s="399"/>
      <c r="G121" s="399"/>
      <c r="H121" s="399"/>
      <c r="I121" s="399"/>
      <c r="J121" s="399"/>
      <c r="K121" s="399"/>
      <c r="L121" s="399"/>
      <c r="M121" s="399"/>
      <c r="N121" s="399"/>
      <c r="O121" s="399"/>
      <c r="P121" s="399"/>
      <c r="Q121" s="399"/>
      <c r="R121" s="399"/>
      <c r="S121" s="399"/>
      <c r="T121" s="399"/>
      <c r="U121" s="399"/>
      <c r="V121" s="399"/>
      <c r="W121" s="399"/>
      <c r="X121" s="399"/>
      <c r="Y121" s="399"/>
      <c r="Z121" s="399"/>
      <c r="AA121" s="399"/>
      <c r="AB121" s="399"/>
      <c r="AC121" s="399"/>
      <c r="AD121" s="423" t="s">
        <v>408</v>
      </c>
      <c r="AE121" s="424"/>
      <c r="AF121" s="424"/>
      <c r="AG121" s="562"/>
      <c r="AH121" s="186"/>
      <c r="AI121" s="186"/>
      <c r="AJ121" s="186"/>
      <c r="AK121" s="186"/>
      <c r="AL121" s="186"/>
      <c r="AM121" s="186"/>
      <c r="AN121" s="186"/>
      <c r="AO121" s="186"/>
      <c r="AP121" s="186"/>
      <c r="AQ121" s="186"/>
      <c r="AR121" s="186"/>
      <c r="AS121" s="186"/>
      <c r="AT121" s="186"/>
      <c r="AU121" s="186"/>
      <c r="AV121" s="186"/>
      <c r="AW121" s="186"/>
      <c r="AX121" s="513"/>
    </row>
    <row r="122" spans="1:50" ht="33" customHeight="1">
      <c r="A122" s="529" t="s">
        <v>80</v>
      </c>
      <c r="B122" s="605"/>
      <c r="C122" s="421" t="s">
        <v>315</v>
      </c>
      <c r="D122" s="422"/>
      <c r="E122" s="422"/>
      <c r="F122" s="422"/>
      <c r="G122" s="422"/>
      <c r="H122" s="422"/>
      <c r="I122" s="422"/>
      <c r="J122" s="422"/>
      <c r="K122" s="422"/>
      <c r="L122" s="422"/>
      <c r="M122" s="422"/>
      <c r="N122" s="422"/>
      <c r="O122" s="422"/>
      <c r="P122" s="422"/>
      <c r="Q122" s="422"/>
      <c r="R122" s="422"/>
      <c r="S122" s="422"/>
      <c r="T122" s="422"/>
      <c r="U122" s="422"/>
      <c r="V122" s="422"/>
      <c r="W122" s="422"/>
      <c r="X122" s="422"/>
      <c r="Y122" s="422"/>
      <c r="Z122" s="422"/>
      <c r="AA122" s="422"/>
      <c r="AB122" s="422"/>
      <c r="AC122" s="412"/>
      <c r="AD122" s="419" t="s">
        <v>379</v>
      </c>
      <c r="AE122" s="420"/>
      <c r="AF122" s="420"/>
      <c r="AG122" s="558" t="s">
        <v>406</v>
      </c>
      <c r="AH122" s="184"/>
      <c r="AI122" s="184"/>
      <c r="AJ122" s="184"/>
      <c r="AK122" s="184"/>
      <c r="AL122" s="184"/>
      <c r="AM122" s="184"/>
      <c r="AN122" s="184"/>
      <c r="AO122" s="184"/>
      <c r="AP122" s="184"/>
      <c r="AQ122" s="184"/>
      <c r="AR122" s="184"/>
      <c r="AS122" s="184"/>
      <c r="AT122" s="184"/>
      <c r="AU122" s="184"/>
      <c r="AV122" s="184"/>
      <c r="AW122" s="184"/>
      <c r="AX122" s="559"/>
    </row>
    <row r="123" spans="1:50" ht="15.75" customHeight="1">
      <c r="A123" s="606"/>
      <c r="B123" s="607"/>
      <c r="C123" s="633" t="s">
        <v>87</v>
      </c>
      <c r="D123" s="634"/>
      <c r="E123" s="634"/>
      <c r="F123" s="634"/>
      <c r="G123" s="634"/>
      <c r="H123" s="634"/>
      <c r="I123" s="634"/>
      <c r="J123" s="634"/>
      <c r="K123" s="634"/>
      <c r="L123" s="634"/>
      <c r="M123" s="634"/>
      <c r="N123" s="634"/>
      <c r="O123" s="635"/>
      <c r="P123" s="627" t="s">
        <v>0</v>
      </c>
      <c r="Q123" s="636"/>
      <c r="R123" s="636"/>
      <c r="S123" s="637"/>
      <c r="T123" s="626" t="s">
        <v>30</v>
      </c>
      <c r="U123" s="627"/>
      <c r="V123" s="627"/>
      <c r="W123" s="627"/>
      <c r="X123" s="627"/>
      <c r="Y123" s="627"/>
      <c r="Z123" s="627"/>
      <c r="AA123" s="627"/>
      <c r="AB123" s="627"/>
      <c r="AC123" s="627"/>
      <c r="AD123" s="627"/>
      <c r="AE123" s="627"/>
      <c r="AF123" s="628"/>
      <c r="AG123" s="560"/>
      <c r="AH123" s="263"/>
      <c r="AI123" s="263"/>
      <c r="AJ123" s="263"/>
      <c r="AK123" s="263"/>
      <c r="AL123" s="263"/>
      <c r="AM123" s="263"/>
      <c r="AN123" s="263"/>
      <c r="AO123" s="263"/>
      <c r="AP123" s="263"/>
      <c r="AQ123" s="263"/>
      <c r="AR123" s="263"/>
      <c r="AS123" s="263"/>
      <c r="AT123" s="263"/>
      <c r="AU123" s="263"/>
      <c r="AV123" s="263"/>
      <c r="AW123" s="263"/>
      <c r="AX123" s="561"/>
    </row>
    <row r="124" spans="1:50" ht="26.25" customHeight="1">
      <c r="A124" s="606"/>
      <c r="B124" s="607"/>
      <c r="C124" s="620" t="s">
        <v>395</v>
      </c>
      <c r="D124" s="621"/>
      <c r="E124" s="621"/>
      <c r="F124" s="621"/>
      <c r="G124" s="621"/>
      <c r="H124" s="621"/>
      <c r="I124" s="621"/>
      <c r="J124" s="621"/>
      <c r="K124" s="621"/>
      <c r="L124" s="621"/>
      <c r="M124" s="621"/>
      <c r="N124" s="621"/>
      <c r="O124" s="622"/>
      <c r="P124" s="629"/>
      <c r="Q124" s="629"/>
      <c r="R124" s="629"/>
      <c r="S124" s="630"/>
      <c r="T124" s="612" t="s">
        <v>396</v>
      </c>
      <c r="U124" s="287"/>
      <c r="V124" s="287"/>
      <c r="W124" s="287"/>
      <c r="X124" s="287"/>
      <c r="Y124" s="287"/>
      <c r="Z124" s="287"/>
      <c r="AA124" s="287"/>
      <c r="AB124" s="287"/>
      <c r="AC124" s="287"/>
      <c r="AD124" s="287"/>
      <c r="AE124" s="287"/>
      <c r="AF124" s="613"/>
      <c r="AG124" s="560"/>
      <c r="AH124" s="263"/>
      <c r="AI124" s="263"/>
      <c r="AJ124" s="263"/>
      <c r="AK124" s="263"/>
      <c r="AL124" s="263"/>
      <c r="AM124" s="263"/>
      <c r="AN124" s="263"/>
      <c r="AO124" s="263"/>
      <c r="AP124" s="263"/>
      <c r="AQ124" s="263"/>
      <c r="AR124" s="263"/>
      <c r="AS124" s="263"/>
      <c r="AT124" s="263"/>
      <c r="AU124" s="263"/>
      <c r="AV124" s="263"/>
      <c r="AW124" s="263"/>
      <c r="AX124" s="561"/>
    </row>
    <row r="125" spans="1:50" ht="36.75" customHeight="1">
      <c r="A125" s="608"/>
      <c r="B125" s="609"/>
      <c r="C125" s="623"/>
      <c r="D125" s="624"/>
      <c r="E125" s="624"/>
      <c r="F125" s="624"/>
      <c r="G125" s="624"/>
      <c r="H125" s="624"/>
      <c r="I125" s="624"/>
      <c r="J125" s="624"/>
      <c r="K125" s="624"/>
      <c r="L125" s="624"/>
      <c r="M125" s="624"/>
      <c r="N125" s="624"/>
      <c r="O125" s="625"/>
      <c r="P125" s="631"/>
      <c r="Q125" s="631"/>
      <c r="R125" s="631"/>
      <c r="S125" s="632"/>
      <c r="T125" s="416"/>
      <c r="U125" s="417"/>
      <c r="V125" s="417"/>
      <c r="W125" s="417"/>
      <c r="X125" s="417"/>
      <c r="Y125" s="417"/>
      <c r="Z125" s="417"/>
      <c r="AA125" s="417"/>
      <c r="AB125" s="417"/>
      <c r="AC125" s="417"/>
      <c r="AD125" s="417"/>
      <c r="AE125" s="417"/>
      <c r="AF125" s="418"/>
      <c r="AG125" s="562"/>
      <c r="AH125" s="186"/>
      <c r="AI125" s="186"/>
      <c r="AJ125" s="186"/>
      <c r="AK125" s="186"/>
      <c r="AL125" s="186"/>
      <c r="AM125" s="186"/>
      <c r="AN125" s="186"/>
      <c r="AO125" s="186"/>
      <c r="AP125" s="186"/>
      <c r="AQ125" s="186"/>
      <c r="AR125" s="186"/>
      <c r="AS125" s="186"/>
      <c r="AT125" s="186"/>
      <c r="AU125" s="186"/>
      <c r="AV125" s="186"/>
      <c r="AW125" s="186"/>
      <c r="AX125" s="513"/>
    </row>
    <row r="126" spans="1:50" ht="30" customHeight="1">
      <c r="A126" s="529" t="s">
        <v>58</v>
      </c>
      <c r="B126" s="530"/>
      <c r="C126" s="374" t="s">
        <v>64</v>
      </c>
      <c r="D126" s="554"/>
      <c r="E126" s="554"/>
      <c r="F126" s="555"/>
      <c r="G126" s="523"/>
      <c r="H126" s="524"/>
      <c r="I126" s="524"/>
      <c r="J126" s="524"/>
      <c r="K126" s="524"/>
      <c r="L126" s="524"/>
      <c r="M126" s="524"/>
      <c r="N126" s="524"/>
      <c r="O126" s="524"/>
      <c r="P126" s="524"/>
      <c r="Q126" s="524"/>
      <c r="R126" s="524"/>
      <c r="S126" s="524"/>
      <c r="T126" s="524"/>
      <c r="U126" s="524"/>
      <c r="V126" s="524"/>
      <c r="W126" s="524"/>
      <c r="X126" s="524"/>
      <c r="Y126" s="524"/>
      <c r="Z126" s="524"/>
      <c r="AA126" s="524"/>
      <c r="AB126" s="524"/>
      <c r="AC126" s="524"/>
      <c r="AD126" s="524"/>
      <c r="AE126" s="524"/>
      <c r="AF126" s="524"/>
      <c r="AG126" s="524"/>
      <c r="AH126" s="524"/>
      <c r="AI126" s="524"/>
      <c r="AJ126" s="524"/>
      <c r="AK126" s="524"/>
      <c r="AL126" s="524"/>
      <c r="AM126" s="524"/>
      <c r="AN126" s="524"/>
      <c r="AO126" s="524"/>
      <c r="AP126" s="524"/>
      <c r="AQ126" s="524"/>
      <c r="AR126" s="524"/>
      <c r="AS126" s="524"/>
      <c r="AT126" s="524"/>
      <c r="AU126" s="524"/>
      <c r="AV126" s="524"/>
      <c r="AW126" s="524"/>
      <c r="AX126" s="525"/>
    </row>
    <row r="127" spans="1:50" ht="66.75" customHeight="1" thickBot="1">
      <c r="A127" s="531"/>
      <c r="B127" s="532"/>
      <c r="C127" s="343" t="s">
        <v>68</v>
      </c>
      <c r="D127" s="344"/>
      <c r="E127" s="344"/>
      <c r="F127" s="345"/>
      <c r="G127" s="346"/>
      <c r="H127" s="346"/>
      <c r="I127" s="346"/>
      <c r="J127" s="346"/>
      <c r="K127" s="346"/>
      <c r="L127" s="346"/>
      <c r="M127" s="346"/>
      <c r="N127" s="346"/>
      <c r="O127" s="346"/>
      <c r="P127" s="346"/>
      <c r="Q127" s="346"/>
      <c r="R127" s="346"/>
      <c r="S127" s="346"/>
      <c r="T127" s="346"/>
      <c r="U127" s="346"/>
      <c r="V127" s="346"/>
      <c r="W127" s="346"/>
      <c r="X127" s="346"/>
      <c r="Y127" s="346"/>
      <c r="Z127" s="346"/>
      <c r="AA127" s="346"/>
      <c r="AB127" s="346"/>
      <c r="AC127" s="346"/>
      <c r="AD127" s="346"/>
      <c r="AE127" s="346"/>
      <c r="AF127" s="346"/>
      <c r="AG127" s="346"/>
      <c r="AH127" s="346"/>
      <c r="AI127" s="346"/>
      <c r="AJ127" s="346"/>
      <c r="AK127" s="346"/>
      <c r="AL127" s="346"/>
      <c r="AM127" s="346"/>
      <c r="AN127" s="346"/>
      <c r="AO127" s="346"/>
      <c r="AP127" s="346"/>
      <c r="AQ127" s="346"/>
      <c r="AR127" s="346"/>
      <c r="AS127" s="346"/>
      <c r="AT127" s="346"/>
      <c r="AU127" s="346"/>
      <c r="AV127" s="346"/>
      <c r="AW127" s="346"/>
      <c r="AX127" s="347"/>
    </row>
    <row r="128" spans="1:50" ht="21" customHeight="1">
      <c r="A128" s="340" t="s">
        <v>40</v>
      </c>
      <c r="B128" s="341"/>
      <c r="C128" s="341"/>
      <c r="D128" s="341"/>
      <c r="E128" s="341"/>
      <c r="F128" s="341"/>
      <c r="G128" s="341"/>
      <c r="H128" s="341"/>
      <c r="I128" s="341"/>
      <c r="J128" s="341"/>
      <c r="K128" s="341"/>
      <c r="L128" s="341"/>
      <c r="M128" s="341"/>
      <c r="N128" s="341"/>
      <c r="O128" s="341"/>
      <c r="P128" s="341"/>
      <c r="Q128" s="341"/>
      <c r="R128" s="341"/>
      <c r="S128" s="341"/>
      <c r="T128" s="341"/>
      <c r="U128" s="341"/>
      <c r="V128" s="341"/>
      <c r="W128" s="341"/>
      <c r="X128" s="341"/>
      <c r="Y128" s="341"/>
      <c r="Z128" s="341"/>
      <c r="AA128" s="341"/>
      <c r="AB128" s="341"/>
      <c r="AC128" s="341"/>
      <c r="AD128" s="341"/>
      <c r="AE128" s="341"/>
      <c r="AF128" s="341"/>
      <c r="AG128" s="341"/>
      <c r="AH128" s="341"/>
      <c r="AI128" s="341"/>
      <c r="AJ128" s="341"/>
      <c r="AK128" s="341"/>
      <c r="AL128" s="341"/>
      <c r="AM128" s="341"/>
      <c r="AN128" s="341"/>
      <c r="AO128" s="341"/>
      <c r="AP128" s="341"/>
      <c r="AQ128" s="341"/>
      <c r="AR128" s="341"/>
      <c r="AS128" s="341"/>
      <c r="AT128" s="341"/>
      <c r="AU128" s="341"/>
      <c r="AV128" s="341"/>
      <c r="AW128" s="341"/>
      <c r="AX128" s="342"/>
    </row>
    <row r="129" spans="1:50" ht="60" customHeight="1" thickBot="1">
      <c r="A129" s="551" t="s">
        <v>409</v>
      </c>
      <c r="B129" s="552"/>
      <c r="C129" s="552"/>
      <c r="D129" s="552"/>
      <c r="E129" s="552"/>
      <c r="F129" s="552"/>
      <c r="G129" s="552"/>
      <c r="H129" s="552"/>
      <c r="I129" s="552"/>
      <c r="J129" s="552"/>
      <c r="K129" s="552"/>
      <c r="L129" s="552"/>
      <c r="M129" s="552"/>
      <c r="N129" s="552"/>
      <c r="O129" s="552"/>
      <c r="P129" s="552"/>
      <c r="Q129" s="552"/>
      <c r="R129" s="552"/>
      <c r="S129" s="552"/>
      <c r="T129" s="552"/>
      <c r="U129" s="552"/>
      <c r="V129" s="552"/>
      <c r="W129" s="552"/>
      <c r="X129" s="552"/>
      <c r="Y129" s="552"/>
      <c r="Z129" s="552"/>
      <c r="AA129" s="552"/>
      <c r="AB129" s="552"/>
      <c r="AC129" s="552"/>
      <c r="AD129" s="552"/>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21" customHeight="1">
      <c r="A130" s="542" t="s">
        <v>41</v>
      </c>
      <c r="B130" s="543"/>
      <c r="C130" s="543"/>
      <c r="D130" s="543"/>
      <c r="E130" s="543"/>
      <c r="F130" s="543"/>
      <c r="G130" s="543"/>
      <c r="H130" s="543"/>
      <c r="I130" s="543"/>
      <c r="J130" s="543"/>
      <c r="K130" s="543"/>
      <c r="L130" s="543"/>
      <c r="M130" s="543"/>
      <c r="N130" s="543"/>
      <c r="O130" s="543"/>
      <c r="P130" s="543"/>
      <c r="Q130" s="543"/>
      <c r="R130" s="543"/>
      <c r="S130" s="543"/>
      <c r="T130" s="543"/>
      <c r="U130" s="543"/>
      <c r="V130" s="543"/>
      <c r="W130" s="543"/>
      <c r="X130" s="543"/>
      <c r="Y130" s="543"/>
      <c r="Z130" s="543"/>
      <c r="AA130" s="543"/>
      <c r="AB130" s="543"/>
      <c r="AC130" s="543"/>
      <c r="AD130" s="543"/>
      <c r="AE130" s="543"/>
      <c r="AF130" s="543"/>
      <c r="AG130" s="543"/>
      <c r="AH130" s="543"/>
      <c r="AI130" s="543"/>
      <c r="AJ130" s="543"/>
      <c r="AK130" s="543"/>
      <c r="AL130" s="543"/>
      <c r="AM130" s="543"/>
      <c r="AN130" s="543"/>
      <c r="AO130" s="543"/>
      <c r="AP130" s="543"/>
      <c r="AQ130" s="543"/>
      <c r="AR130" s="543"/>
      <c r="AS130" s="543"/>
      <c r="AT130" s="543"/>
      <c r="AU130" s="543"/>
      <c r="AV130" s="543"/>
      <c r="AW130" s="543"/>
      <c r="AX130" s="544"/>
    </row>
    <row r="131" spans="1:50" ht="60" customHeight="1" thickBot="1">
      <c r="A131" s="526"/>
      <c r="B131" s="527"/>
      <c r="C131" s="527"/>
      <c r="D131" s="527"/>
      <c r="E131" s="528"/>
      <c r="F131" s="545" t="s">
        <v>410</v>
      </c>
      <c r="G131" s="546"/>
      <c r="H131" s="546"/>
      <c r="I131" s="546"/>
      <c r="J131" s="546"/>
      <c r="K131" s="546"/>
      <c r="L131" s="546"/>
      <c r="M131" s="546"/>
      <c r="N131" s="546"/>
      <c r="O131" s="546"/>
      <c r="P131" s="546"/>
      <c r="Q131" s="546"/>
      <c r="R131" s="546"/>
      <c r="S131" s="546"/>
      <c r="T131" s="546"/>
      <c r="U131" s="546"/>
      <c r="V131" s="546"/>
      <c r="W131" s="546"/>
      <c r="X131" s="546"/>
      <c r="Y131" s="546"/>
      <c r="Z131" s="546"/>
      <c r="AA131" s="546"/>
      <c r="AB131" s="546"/>
      <c r="AC131" s="546"/>
      <c r="AD131" s="546"/>
      <c r="AE131" s="546"/>
      <c r="AF131" s="546"/>
      <c r="AG131" s="546"/>
      <c r="AH131" s="546"/>
      <c r="AI131" s="546"/>
      <c r="AJ131" s="546"/>
      <c r="AK131" s="546"/>
      <c r="AL131" s="546"/>
      <c r="AM131" s="546"/>
      <c r="AN131" s="546"/>
      <c r="AO131" s="546"/>
      <c r="AP131" s="546"/>
      <c r="AQ131" s="546"/>
      <c r="AR131" s="546"/>
      <c r="AS131" s="546"/>
      <c r="AT131" s="546"/>
      <c r="AU131" s="546"/>
      <c r="AV131" s="546"/>
      <c r="AW131" s="546"/>
      <c r="AX131" s="547"/>
    </row>
    <row r="132" spans="1:50" ht="21" customHeight="1">
      <c r="A132" s="542" t="s">
        <v>54</v>
      </c>
      <c r="B132" s="543"/>
      <c r="C132" s="543"/>
      <c r="D132" s="543"/>
      <c r="E132" s="543"/>
      <c r="F132" s="543"/>
      <c r="G132" s="543"/>
      <c r="H132" s="543"/>
      <c r="I132" s="543"/>
      <c r="J132" s="543"/>
      <c r="K132" s="543"/>
      <c r="L132" s="543"/>
      <c r="M132" s="543"/>
      <c r="N132" s="543"/>
      <c r="O132" s="543"/>
      <c r="P132" s="543"/>
      <c r="Q132" s="543"/>
      <c r="R132" s="543"/>
      <c r="S132" s="543"/>
      <c r="T132" s="543"/>
      <c r="U132" s="543"/>
      <c r="V132" s="543"/>
      <c r="W132" s="543"/>
      <c r="X132" s="543"/>
      <c r="Y132" s="543"/>
      <c r="Z132" s="543"/>
      <c r="AA132" s="543"/>
      <c r="AB132" s="543"/>
      <c r="AC132" s="543"/>
      <c r="AD132" s="543"/>
      <c r="AE132" s="543"/>
      <c r="AF132" s="543"/>
      <c r="AG132" s="543"/>
      <c r="AH132" s="543"/>
      <c r="AI132" s="543"/>
      <c r="AJ132" s="543"/>
      <c r="AK132" s="543"/>
      <c r="AL132" s="543"/>
      <c r="AM132" s="543"/>
      <c r="AN132" s="543"/>
      <c r="AO132" s="543"/>
      <c r="AP132" s="543"/>
      <c r="AQ132" s="543"/>
      <c r="AR132" s="543"/>
      <c r="AS132" s="543"/>
      <c r="AT132" s="543"/>
      <c r="AU132" s="543"/>
      <c r="AV132" s="543"/>
      <c r="AW132" s="543"/>
      <c r="AX132" s="544"/>
    </row>
    <row r="133" spans="1:50" ht="60" customHeight="1" thickBot="1">
      <c r="A133" s="413"/>
      <c r="B133" s="414"/>
      <c r="C133" s="414"/>
      <c r="D133" s="414"/>
      <c r="E133" s="415"/>
      <c r="F133" s="548" t="s">
        <v>416</v>
      </c>
      <c r="G133" s="549"/>
      <c r="H133" s="549"/>
      <c r="I133" s="549"/>
      <c r="J133" s="549"/>
      <c r="K133" s="549"/>
      <c r="L133" s="549"/>
      <c r="M133" s="549"/>
      <c r="N133" s="549"/>
      <c r="O133" s="549"/>
      <c r="P133" s="549"/>
      <c r="Q133" s="549"/>
      <c r="R133" s="549"/>
      <c r="S133" s="549"/>
      <c r="T133" s="549"/>
      <c r="U133" s="549"/>
      <c r="V133" s="549"/>
      <c r="W133" s="549"/>
      <c r="X133" s="549"/>
      <c r="Y133" s="549"/>
      <c r="Z133" s="549"/>
      <c r="AA133" s="549"/>
      <c r="AB133" s="549"/>
      <c r="AC133" s="549"/>
      <c r="AD133" s="549"/>
      <c r="AE133" s="549"/>
      <c r="AF133" s="549"/>
      <c r="AG133" s="549"/>
      <c r="AH133" s="549"/>
      <c r="AI133" s="549"/>
      <c r="AJ133" s="549"/>
      <c r="AK133" s="549"/>
      <c r="AL133" s="549"/>
      <c r="AM133" s="549"/>
      <c r="AN133" s="549"/>
      <c r="AO133" s="549"/>
      <c r="AP133" s="549"/>
      <c r="AQ133" s="549"/>
      <c r="AR133" s="549"/>
      <c r="AS133" s="549"/>
      <c r="AT133" s="549"/>
      <c r="AU133" s="549"/>
      <c r="AV133" s="549"/>
      <c r="AW133" s="549"/>
      <c r="AX133" s="550"/>
    </row>
    <row r="134" spans="1:50" ht="21" customHeight="1">
      <c r="A134" s="533" t="s">
        <v>42</v>
      </c>
      <c r="B134" s="534"/>
      <c r="C134" s="534"/>
      <c r="D134" s="534"/>
      <c r="E134" s="534"/>
      <c r="F134" s="534"/>
      <c r="G134" s="534"/>
      <c r="H134" s="534"/>
      <c r="I134" s="534"/>
      <c r="J134" s="534"/>
      <c r="K134" s="534"/>
      <c r="L134" s="534"/>
      <c r="M134" s="534"/>
      <c r="N134" s="534"/>
      <c r="O134" s="534"/>
      <c r="P134" s="534"/>
      <c r="Q134" s="534"/>
      <c r="R134" s="534"/>
      <c r="S134" s="534"/>
      <c r="T134" s="534"/>
      <c r="U134" s="534"/>
      <c r="V134" s="534"/>
      <c r="W134" s="534"/>
      <c r="X134" s="534"/>
      <c r="Y134" s="534"/>
      <c r="Z134" s="534"/>
      <c r="AA134" s="534"/>
      <c r="AB134" s="534"/>
      <c r="AC134" s="534"/>
      <c r="AD134" s="534"/>
      <c r="AE134" s="534"/>
      <c r="AF134" s="534"/>
      <c r="AG134" s="534"/>
      <c r="AH134" s="534"/>
      <c r="AI134" s="534"/>
      <c r="AJ134" s="534"/>
      <c r="AK134" s="534"/>
      <c r="AL134" s="534"/>
      <c r="AM134" s="534"/>
      <c r="AN134" s="534"/>
      <c r="AO134" s="534"/>
      <c r="AP134" s="534"/>
      <c r="AQ134" s="534"/>
      <c r="AR134" s="534"/>
      <c r="AS134" s="534"/>
      <c r="AT134" s="534"/>
      <c r="AU134" s="534"/>
      <c r="AV134" s="534"/>
      <c r="AW134" s="534"/>
      <c r="AX134" s="535"/>
    </row>
    <row r="135" spans="1:50" ht="60" customHeight="1" thickBot="1">
      <c r="A135" s="590"/>
      <c r="B135" s="591"/>
      <c r="C135" s="591"/>
      <c r="D135" s="591"/>
      <c r="E135" s="591"/>
      <c r="F135" s="591"/>
      <c r="G135" s="591"/>
      <c r="H135" s="591"/>
      <c r="I135" s="591"/>
      <c r="J135" s="591"/>
      <c r="K135" s="591"/>
      <c r="L135" s="591"/>
      <c r="M135" s="591"/>
      <c r="N135" s="591"/>
      <c r="O135" s="591"/>
      <c r="P135" s="591"/>
      <c r="Q135" s="591"/>
      <c r="R135" s="591"/>
      <c r="S135" s="591"/>
      <c r="T135" s="591"/>
      <c r="U135" s="591"/>
      <c r="V135" s="591"/>
      <c r="W135" s="591"/>
      <c r="X135" s="591"/>
      <c r="Y135" s="591"/>
      <c r="Z135" s="591"/>
      <c r="AA135" s="591"/>
      <c r="AB135" s="591"/>
      <c r="AC135" s="591"/>
      <c r="AD135" s="591"/>
      <c r="AE135" s="591"/>
      <c r="AF135" s="591"/>
      <c r="AG135" s="591"/>
      <c r="AH135" s="591"/>
      <c r="AI135" s="591"/>
      <c r="AJ135" s="591"/>
      <c r="AK135" s="591"/>
      <c r="AL135" s="591"/>
      <c r="AM135" s="591"/>
      <c r="AN135" s="591"/>
      <c r="AO135" s="591"/>
      <c r="AP135" s="591"/>
      <c r="AQ135" s="591"/>
      <c r="AR135" s="591"/>
      <c r="AS135" s="591"/>
      <c r="AT135" s="591"/>
      <c r="AU135" s="591"/>
      <c r="AV135" s="591"/>
      <c r="AW135" s="591"/>
      <c r="AX135" s="592"/>
    </row>
    <row r="136" spans="1:50" ht="19.5" customHeight="1">
      <c r="A136" s="520" t="s">
        <v>37</v>
      </c>
      <c r="B136" s="521"/>
      <c r="C136" s="521"/>
      <c r="D136" s="521"/>
      <c r="E136" s="521"/>
      <c r="F136" s="521"/>
      <c r="G136" s="521"/>
      <c r="H136" s="521"/>
      <c r="I136" s="521"/>
      <c r="J136" s="521"/>
      <c r="K136" s="521"/>
      <c r="L136" s="521"/>
      <c r="M136" s="521"/>
      <c r="N136" s="521"/>
      <c r="O136" s="521"/>
      <c r="P136" s="521"/>
      <c r="Q136" s="521"/>
      <c r="R136" s="521"/>
      <c r="S136" s="521"/>
      <c r="T136" s="521"/>
      <c r="U136" s="521"/>
      <c r="V136" s="521"/>
      <c r="W136" s="521"/>
      <c r="X136" s="521"/>
      <c r="Y136" s="521"/>
      <c r="Z136" s="521"/>
      <c r="AA136" s="521"/>
      <c r="AB136" s="521"/>
      <c r="AC136" s="521"/>
      <c r="AD136" s="521"/>
      <c r="AE136" s="521"/>
      <c r="AF136" s="521"/>
      <c r="AG136" s="521"/>
      <c r="AH136" s="521"/>
      <c r="AI136" s="521"/>
      <c r="AJ136" s="521"/>
      <c r="AK136" s="521"/>
      <c r="AL136" s="521"/>
      <c r="AM136" s="521"/>
      <c r="AN136" s="521"/>
      <c r="AO136" s="521"/>
      <c r="AP136" s="521"/>
      <c r="AQ136" s="521"/>
      <c r="AR136" s="521"/>
      <c r="AS136" s="521"/>
      <c r="AT136" s="521"/>
      <c r="AU136" s="521"/>
      <c r="AV136" s="521"/>
      <c r="AW136" s="521"/>
      <c r="AX136" s="522"/>
    </row>
    <row r="137" spans="1:50" ht="19.5" customHeight="1">
      <c r="A137" s="386" t="s">
        <v>224</v>
      </c>
      <c r="B137" s="387"/>
      <c r="C137" s="387"/>
      <c r="D137" s="387"/>
      <c r="E137" s="387"/>
      <c r="F137" s="387"/>
      <c r="G137" s="400"/>
      <c r="H137" s="401"/>
      <c r="I137" s="401"/>
      <c r="J137" s="401"/>
      <c r="K137" s="401"/>
      <c r="L137" s="401"/>
      <c r="M137" s="401"/>
      <c r="N137" s="401"/>
      <c r="O137" s="401"/>
      <c r="P137" s="402"/>
      <c r="Q137" s="387" t="s">
        <v>225</v>
      </c>
      <c r="R137" s="387"/>
      <c r="S137" s="387"/>
      <c r="T137" s="387"/>
      <c r="U137" s="387"/>
      <c r="V137" s="387"/>
      <c r="W137" s="400"/>
      <c r="X137" s="401"/>
      <c r="Y137" s="401"/>
      <c r="Z137" s="401"/>
      <c r="AA137" s="401"/>
      <c r="AB137" s="401"/>
      <c r="AC137" s="401"/>
      <c r="AD137" s="401"/>
      <c r="AE137" s="401"/>
      <c r="AF137" s="402"/>
      <c r="AG137" s="387" t="s">
        <v>226</v>
      </c>
      <c r="AH137" s="387"/>
      <c r="AI137" s="387"/>
      <c r="AJ137" s="387"/>
      <c r="AK137" s="387"/>
      <c r="AL137" s="387"/>
      <c r="AM137" s="383"/>
      <c r="AN137" s="384"/>
      <c r="AO137" s="384"/>
      <c r="AP137" s="384"/>
      <c r="AQ137" s="384"/>
      <c r="AR137" s="384"/>
      <c r="AS137" s="384"/>
      <c r="AT137" s="384"/>
      <c r="AU137" s="384"/>
      <c r="AV137" s="385"/>
      <c r="AW137" s="12"/>
      <c r="AX137" s="13"/>
    </row>
    <row r="138" spans="1:50" ht="19.5" customHeight="1" thickBot="1">
      <c r="A138" s="388" t="s">
        <v>227</v>
      </c>
      <c r="B138" s="389"/>
      <c r="C138" s="389"/>
      <c r="D138" s="389"/>
      <c r="E138" s="389"/>
      <c r="F138" s="389"/>
      <c r="G138" s="403"/>
      <c r="H138" s="404"/>
      <c r="I138" s="404"/>
      <c r="J138" s="404"/>
      <c r="K138" s="404"/>
      <c r="L138" s="404"/>
      <c r="M138" s="404"/>
      <c r="N138" s="404"/>
      <c r="O138" s="404"/>
      <c r="P138" s="405"/>
      <c r="Q138" s="389" t="s">
        <v>228</v>
      </c>
      <c r="R138" s="389"/>
      <c r="S138" s="389"/>
      <c r="T138" s="389"/>
      <c r="U138" s="389"/>
      <c r="V138" s="389"/>
      <c r="W138" s="403"/>
      <c r="X138" s="404"/>
      <c r="Y138" s="404"/>
      <c r="Z138" s="404"/>
      <c r="AA138" s="404"/>
      <c r="AB138" s="404"/>
      <c r="AC138" s="404"/>
      <c r="AD138" s="404"/>
      <c r="AE138" s="404"/>
      <c r="AF138" s="405"/>
      <c r="AG138" s="556"/>
      <c r="AH138" s="557"/>
      <c r="AI138" s="557"/>
      <c r="AJ138" s="557"/>
      <c r="AK138" s="557"/>
      <c r="AL138" s="557"/>
      <c r="AM138" s="593"/>
      <c r="AN138" s="594"/>
      <c r="AO138" s="594"/>
      <c r="AP138" s="594"/>
      <c r="AQ138" s="594"/>
      <c r="AR138" s="594"/>
      <c r="AS138" s="594"/>
      <c r="AT138" s="594"/>
      <c r="AU138" s="594"/>
      <c r="AV138" s="595"/>
      <c r="AW138" s="28"/>
      <c r="AX138" s="29"/>
    </row>
    <row r="139" spans="1:50" ht="23.25" customHeight="1">
      <c r="A139" s="536" t="s">
        <v>28</v>
      </c>
      <c r="B139" s="537"/>
      <c r="C139" s="537"/>
      <c r="D139" s="537"/>
      <c r="E139" s="537"/>
      <c r="F139" s="538"/>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7.75" customHeight="1">
      <c r="A140" s="445"/>
      <c r="B140" s="446"/>
      <c r="C140" s="446"/>
      <c r="D140" s="446"/>
      <c r="E140" s="446"/>
      <c r="F140" s="44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7.75" customHeight="1">
      <c r="A141" s="445"/>
      <c r="B141" s="446"/>
      <c r="C141" s="446"/>
      <c r="D141" s="446"/>
      <c r="E141" s="446"/>
      <c r="F141" s="44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7.75" customHeight="1">
      <c r="A142" s="445"/>
      <c r="B142" s="446"/>
      <c r="C142" s="446"/>
      <c r="D142" s="446"/>
      <c r="E142" s="446"/>
      <c r="F142" s="44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7.75" customHeight="1">
      <c r="A143" s="445"/>
      <c r="B143" s="446"/>
      <c r="C143" s="446"/>
      <c r="D143" s="446"/>
      <c r="E143" s="446"/>
      <c r="F143" s="44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7.75" customHeight="1">
      <c r="A144" s="445"/>
      <c r="B144" s="446"/>
      <c r="C144" s="446"/>
      <c r="D144" s="446"/>
      <c r="E144" s="446"/>
      <c r="F144" s="44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7.75" customHeight="1">
      <c r="A145" s="445"/>
      <c r="B145" s="446"/>
      <c r="C145" s="446"/>
      <c r="D145" s="446"/>
      <c r="E145" s="446"/>
      <c r="F145" s="44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7.75" customHeight="1">
      <c r="A146" s="445"/>
      <c r="B146" s="446"/>
      <c r="C146" s="446"/>
      <c r="D146" s="446"/>
      <c r="E146" s="446"/>
      <c r="F146" s="44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7.75" customHeight="1">
      <c r="A147" s="445"/>
      <c r="B147" s="446"/>
      <c r="C147" s="446"/>
      <c r="D147" s="446"/>
      <c r="E147" s="446"/>
      <c r="F147" s="44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7.75" customHeight="1">
      <c r="A148" s="445"/>
      <c r="B148" s="446"/>
      <c r="C148" s="446"/>
      <c r="D148" s="446"/>
      <c r="E148" s="446"/>
      <c r="F148" s="44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7.75" customHeight="1">
      <c r="A149" s="445"/>
      <c r="B149" s="446"/>
      <c r="C149" s="446"/>
      <c r="D149" s="446"/>
      <c r="E149" s="446"/>
      <c r="F149" s="44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7.75" customHeight="1">
      <c r="A150" s="445"/>
      <c r="B150" s="446"/>
      <c r="C150" s="446"/>
      <c r="D150" s="446"/>
      <c r="E150" s="446"/>
      <c r="F150" s="44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7.75" customHeight="1">
      <c r="A151" s="445"/>
      <c r="B151" s="446"/>
      <c r="C151" s="446"/>
      <c r="D151" s="446"/>
      <c r="E151" s="446"/>
      <c r="F151" s="44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7.75" customHeight="1">
      <c r="A152" s="445"/>
      <c r="B152" s="446"/>
      <c r="C152" s="446"/>
      <c r="D152" s="446"/>
      <c r="E152" s="446"/>
      <c r="F152" s="44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7.75" customHeight="1">
      <c r="A153" s="445"/>
      <c r="B153" s="446"/>
      <c r="C153" s="446"/>
      <c r="D153" s="446"/>
      <c r="E153" s="446"/>
      <c r="F153" s="44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7.75" customHeight="1">
      <c r="A154" s="445"/>
      <c r="B154" s="446"/>
      <c r="C154" s="446"/>
      <c r="D154" s="446"/>
      <c r="E154" s="446"/>
      <c r="F154" s="44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7.75" customHeight="1">
      <c r="A155" s="445"/>
      <c r="B155" s="446"/>
      <c r="C155" s="446"/>
      <c r="D155" s="446"/>
      <c r="E155" s="446"/>
      <c r="F155" s="44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7.75" customHeight="1">
      <c r="A156" s="445"/>
      <c r="B156" s="446"/>
      <c r="C156" s="446"/>
      <c r="D156" s="446"/>
      <c r="E156" s="446"/>
      <c r="F156" s="44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7.75" customHeight="1">
      <c r="A157" s="445"/>
      <c r="B157" s="446"/>
      <c r="C157" s="446"/>
      <c r="D157" s="446"/>
      <c r="E157" s="446"/>
      <c r="F157" s="44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7.75" customHeight="1">
      <c r="A158" s="445"/>
      <c r="B158" s="446"/>
      <c r="C158" s="446"/>
      <c r="D158" s="446"/>
      <c r="E158" s="446"/>
      <c r="F158" s="44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7.75" customHeight="1">
      <c r="A159" s="445"/>
      <c r="B159" s="446"/>
      <c r="C159" s="446"/>
      <c r="D159" s="446"/>
      <c r="E159" s="446"/>
      <c r="F159" s="44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7.75" customHeight="1">
      <c r="A160" s="445"/>
      <c r="B160" s="446"/>
      <c r="C160" s="446"/>
      <c r="D160" s="446"/>
      <c r="E160" s="446"/>
      <c r="F160" s="44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7.75" customHeight="1">
      <c r="A161" s="445"/>
      <c r="B161" s="446"/>
      <c r="C161" s="446"/>
      <c r="D161" s="446"/>
      <c r="E161" s="446"/>
      <c r="F161" s="44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45"/>
      <c r="B162" s="446"/>
      <c r="C162" s="446"/>
      <c r="D162" s="446"/>
      <c r="E162" s="446"/>
      <c r="F162" s="44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7.75" customHeight="1">
      <c r="A163" s="445"/>
      <c r="B163" s="446"/>
      <c r="C163" s="446"/>
      <c r="D163" s="446"/>
      <c r="E163" s="446"/>
      <c r="F163" s="44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7.75" customHeight="1">
      <c r="A164" s="445"/>
      <c r="B164" s="446"/>
      <c r="C164" s="446"/>
      <c r="D164" s="446"/>
      <c r="E164" s="446"/>
      <c r="F164" s="44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7.75" customHeight="1">
      <c r="A165" s="445"/>
      <c r="B165" s="446"/>
      <c r="C165" s="446"/>
      <c r="D165" s="446"/>
      <c r="E165" s="446"/>
      <c r="F165" s="44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7.75" customHeight="1">
      <c r="A166" s="445"/>
      <c r="B166" s="446"/>
      <c r="C166" s="446"/>
      <c r="D166" s="446"/>
      <c r="E166" s="446"/>
      <c r="F166" s="44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7.75" customHeight="1">
      <c r="A167" s="445"/>
      <c r="B167" s="446"/>
      <c r="C167" s="446"/>
      <c r="D167" s="446"/>
      <c r="E167" s="446"/>
      <c r="F167" s="44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45"/>
      <c r="B168" s="446"/>
      <c r="C168" s="446"/>
      <c r="D168" s="446"/>
      <c r="E168" s="446"/>
      <c r="F168" s="44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7.75" customHeight="1">
      <c r="A169" s="445"/>
      <c r="B169" s="446"/>
      <c r="C169" s="446"/>
      <c r="D169" s="446"/>
      <c r="E169" s="446"/>
      <c r="F169" s="44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7.75" customHeight="1">
      <c r="A170" s="445"/>
      <c r="B170" s="446"/>
      <c r="C170" s="446"/>
      <c r="D170" s="446"/>
      <c r="E170" s="446"/>
      <c r="F170" s="44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7.75" customHeight="1">
      <c r="A171" s="445"/>
      <c r="B171" s="446"/>
      <c r="C171" s="446"/>
      <c r="D171" s="446"/>
      <c r="E171" s="446"/>
      <c r="F171" s="44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45"/>
      <c r="B172" s="446"/>
      <c r="C172" s="446"/>
      <c r="D172" s="446"/>
      <c r="E172" s="446"/>
      <c r="F172" s="44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45"/>
      <c r="B173" s="446"/>
      <c r="C173" s="446"/>
      <c r="D173" s="446"/>
      <c r="E173" s="446"/>
      <c r="F173" s="44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45"/>
      <c r="B174" s="446"/>
      <c r="C174" s="446"/>
      <c r="D174" s="446"/>
      <c r="E174" s="446"/>
      <c r="F174" s="44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25" customHeight="1">
      <c r="A175" s="445"/>
      <c r="B175" s="446"/>
      <c r="C175" s="446"/>
      <c r="D175" s="446"/>
      <c r="E175" s="446"/>
      <c r="F175" s="44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 customHeight="1">
      <c r="A176" s="445"/>
      <c r="B176" s="446"/>
      <c r="C176" s="446"/>
      <c r="D176" s="446"/>
      <c r="E176" s="446"/>
      <c r="F176" s="44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39"/>
      <c r="B177" s="540"/>
      <c r="C177" s="540"/>
      <c r="D177" s="540"/>
      <c r="E177" s="540"/>
      <c r="F177" s="54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17" t="s">
        <v>34</v>
      </c>
      <c r="B178" s="518"/>
      <c r="C178" s="518"/>
      <c r="D178" s="518"/>
      <c r="E178" s="518"/>
      <c r="F178" s="519"/>
      <c r="G178" s="370" t="s">
        <v>364</v>
      </c>
      <c r="H178" s="371"/>
      <c r="I178" s="371"/>
      <c r="J178" s="371"/>
      <c r="K178" s="371"/>
      <c r="L178" s="371"/>
      <c r="M178" s="371"/>
      <c r="N178" s="371"/>
      <c r="O178" s="371"/>
      <c r="P178" s="371"/>
      <c r="Q178" s="371"/>
      <c r="R178" s="371"/>
      <c r="S178" s="371"/>
      <c r="T178" s="371"/>
      <c r="U178" s="371"/>
      <c r="V178" s="371"/>
      <c r="W178" s="371"/>
      <c r="X178" s="371"/>
      <c r="Y178" s="371"/>
      <c r="Z178" s="371"/>
      <c r="AA178" s="371"/>
      <c r="AB178" s="372"/>
      <c r="AC178" s="370" t="s">
        <v>377</v>
      </c>
      <c r="AD178" s="371"/>
      <c r="AE178" s="371"/>
      <c r="AF178" s="371"/>
      <c r="AG178" s="371"/>
      <c r="AH178" s="371"/>
      <c r="AI178" s="371"/>
      <c r="AJ178" s="371"/>
      <c r="AK178" s="371"/>
      <c r="AL178" s="371"/>
      <c r="AM178" s="371"/>
      <c r="AN178" s="371"/>
      <c r="AO178" s="371"/>
      <c r="AP178" s="371"/>
      <c r="AQ178" s="371"/>
      <c r="AR178" s="371"/>
      <c r="AS178" s="371"/>
      <c r="AT178" s="371"/>
      <c r="AU178" s="371"/>
      <c r="AV178" s="371"/>
      <c r="AW178" s="371"/>
      <c r="AX178" s="373"/>
    </row>
    <row r="179" spans="1:50" ht="24.75" customHeight="1">
      <c r="A179" s="117"/>
      <c r="B179" s="224"/>
      <c r="C179" s="224"/>
      <c r="D179" s="224"/>
      <c r="E179" s="224"/>
      <c r="F179" s="225"/>
      <c r="G179" s="374" t="s">
        <v>19</v>
      </c>
      <c r="H179" s="375"/>
      <c r="I179" s="375"/>
      <c r="J179" s="375"/>
      <c r="K179" s="375"/>
      <c r="L179" s="376" t="s">
        <v>20</v>
      </c>
      <c r="M179" s="375"/>
      <c r="N179" s="375"/>
      <c r="O179" s="375"/>
      <c r="P179" s="375"/>
      <c r="Q179" s="375"/>
      <c r="R179" s="375"/>
      <c r="S179" s="375"/>
      <c r="T179" s="375"/>
      <c r="U179" s="375"/>
      <c r="V179" s="375"/>
      <c r="W179" s="375"/>
      <c r="X179" s="377"/>
      <c r="Y179" s="378" t="s">
        <v>21</v>
      </c>
      <c r="Z179" s="379"/>
      <c r="AA179" s="379"/>
      <c r="AB179" s="380"/>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8" t="s">
        <v>21</v>
      </c>
      <c r="AV179" s="379"/>
      <c r="AW179" s="379"/>
      <c r="AX179" s="381"/>
    </row>
    <row r="180" spans="1:50" ht="24.75" customHeight="1">
      <c r="A180" s="117"/>
      <c r="B180" s="224"/>
      <c r="C180" s="224"/>
      <c r="D180" s="224"/>
      <c r="E180" s="224"/>
      <c r="F180" s="225"/>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82"/>
    </row>
    <row r="181" spans="1:50" ht="24.75" customHeight="1">
      <c r="A181" s="117"/>
      <c r="B181" s="224"/>
      <c r="C181" s="224"/>
      <c r="D181" s="224"/>
      <c r="E181" s="224"/>
      <c r="F181" s="225"/>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17"/>
      <c r="B182" s="224"/>
      <c r="C182" s="224"/>
      <c r="D182" s="224"/>
      <c r="E182" s="224"/>
      <c r="F182" s="225"/>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17"/>
      <c r="B183" s="224"/>
      <c r="C183" s="224"/>
      <c r="D183" s="224"/>
      <c r="E183" s="224"/>
      <c r="F183" s="225"/>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17"/>
      <c r="B184" s="224"/>
      <c r="C184" s="224"/>
      <c r="D184" s="224"/>
      <c r="E184" s="224"/>
      <c r="F184" s="225"/>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17"/>
      <c r="B185" s="224"/>
      <c r="C185" s="224"/>
      <c r="D185" s="224"/>
      <c r="E185" s="224"/>
      <c r="F185" s="225"/>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17"/>
      <c r="B186" s="224"/>
      <c r="C186" s="224"/>
      <c r="D186" s="224"/>
      <c r="E186" s="224"/>
      <c r="F186" s="225"/>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17"/>
      <c r="B187" s="224"/>
      <c r="C187" s="224"/>
      <c r="D187" s="224"/>
      <c r="E187" s="224"/>
      <c r="F187" s="225"/>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17"/>
      <c r="B188" s="224"/>
      <c r="C188" s="224"/>
      <c r="D188" s="224"/>
      <c r="E188" s="224"/>
      <c r="F188" s="225"/>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17"/>
      <c r="B189" s="224"/>
      <c r="C189" s="224"/>
      <c r="D189" s="224"/>
      <c r="E189" s="224"/>
      <c r="F189" s="225"/>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7"/>
      <c r="B190" s="224"/>
      <c r="C190" s="224"/>
      <c r="D190" s="224"/>
      <c r="E190" s="224"/>
      <c r="F190" s="225"/>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7"/>
      <c r="B191" s="224"/>
      <c r="C191" s="224"/>
      <c r="D191" s="224"/>
      <c r="E191" s="224"/>
      <c r="F191" s="225"/>
      <c r="G191" s="370" t="s">
        <v>365</v>
      </c>
      <c r="H191" s="371"/>
      <c r="I191" s="371"/>
      <c r="J191" s="371"/>
      <c r="K191" s="371"/>
      <c r="L191" s="371"/>
      <c r="M191" s="371"/>
      <c r="N191" s="371"/>
      <c r="O191" s="371"/>
      <c r="P191" s="371"/>
      <c r="Q191" s="371"/>
      <c r="R191" s="371"/>
      <c r="S191" s="371"/>
      <c r="T191" s="371"/>
      <c r="U191" s="371"/>
      <c r="V191" s="371"/>
      <c r="W191" s="371"/>
      <c r="X191" s="371"/>
      <c r="Y191" s="371"/>
      <c r="Z191" s="371"/>
      <c r="AA191" s="371"/>
      <c r="AB191" s="372"/>
      <c r="AC191" s="370" t="s">
        <v>359</v>
      </c>
      <c r="AD191" s="371"/>
      <c r="AE191" s="371"/>
      <c r="AF191" s="371"/>
      <c r="AG191" s="371"/>
      <c r="AH191" s="371"/>
      <c r="AI191" s="371"/>
      <c r="AJ191" s="371"/>
      <c r="AK191" s="371"/>
      <c r="AL191" s="371"/>
      <c r="AM191" s="371"/>
      <c r="AN191" s="371"/>
      <c r="AO191" s="371"/>
      <c r="AP191" s="371"/>
      <c r="AQ191" s="371"/>
      <c r="AR191" s="371"/>
      <c r="AS191" s="371"/>
      <c r="AT191" s="371"/>
      <c r="AU191" s="371"/>
      <c r="AV191" s="371"/>
      <c r="AW191" s="371"/>
      <c r="AX191" s="373"/>
    </row>
    <row r="192" spans="1:50" ht="25.5" customHeight="1">
      <c r="A192" s="117"/>
      <c r="B192" s="224"/>
      <c r="C192" s="224"/>
      <c r="D192" s="224"/>
      <c r="E192" s="224"/>
      <c r="F192" s="225"/>
      <c r="G192" s="374" t="s">
        <v>19</v>
      </c>
      <c r="H192" s="375"/>
      <c r="I192" s="375"/>
      <c r="J192" s="375"/>
      <c r="K192" s="375"/>
      <c r="L192" s="376" t="s">
        <v>20</v>
      </c>
      <c r="M192" s="375"/>
      <c r="N192" s="375"/>
      <c r="O192" s="375"/>
      <c r="P192" s="375"/>
      <c r="Q192" s="375"/>
      <c r="R192" s="375"/>
      <c r="S192" s="375"/>
      <c r="T192" s="375"/>
      <c r="U192" s="375"/>
      <c r="V192" s="375"/>
      <c r="W192" s="375"/>
      <c r="X192" s="377"/>
      <c r="Y192" s="378" t="s">
        <v>21</v>
      </c>
      <c r="Z192" s="379"/>
      <c r="AA192" s="379"/>
      <c r="AB192" s="380"/>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8" t="s">
        <v>21</v>
      </c>
      <c r="AV192" s="379"/>
      <c r="AW192" s="379"/>
      <c r="AX192" s="381"/>
    </row>
    <row r="193" spans="1:50" ht="24.75" customHeight="1">
      <c r="A193" s="117"/>
      <c r="B193" s="224"/>
      <c r="C193" s="224"/>
      <c r="D193" s="224"/>
      <c r="E193" s="224"/>
      <c r="F193" s="225"/>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82"/>
    </row>
    <row r="194" spans="1:50" ht="24.75" customHeight="1">
      <c r="A194" s="117"/>
      <c r="B194" s="224"/>
      <c r="C194" s="224"/>
      <c r="D194" s="224"/>
      <c r="E194" s="224"/>
      <c r="F194" s="225"/>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17"/>
      <c r="B195" s="224"/>
      <c r="C195" s="224"/>
      <c r="D195" s="224"/>
      <c r="E195" s="224"/>
      <c r="F195" s="225"/>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17"/>
      <c r="B196" s="224"/>
      <c r="C196" s="224"/>
      <c r="D196" s="224"/>
      <c r="E196" s="224"/>
      <c r="F196" s="225"/>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17"/>
      <c r="B197" s="224"/>
      <c r="C197" s="224"/>
      <c r="D197" s="224"/>
      <c r="E197" s="224"/>
      <c r="F197" s="225"/>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17"/>
      <c r="B198" s="224"/>
      <c r="C198" s="224"/>
      <c r="D198" s="224"/>
      <c r="E198" s="224"/>
      <c r="F198" s="225"/>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17"/>
      <c r="B199" s="224"/>
      <c r="C199" s="224"/>
      <c r="D199" s="224"/>
      <c r="E199" s="224"/>
      <c r="F199" s="225"/>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c r="A200" s="117"/>
      <c r="B200" s="224"/>
      <c r="C200" s="224"/>
      <c r="D200" s="224"/>
      <c r="E200" s="224"/>
      <c r="F200" s="225"/>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c r="A201" s="117"/>
      <c r="B201" s="224"/>
      <c r="C201" s="224"/>
      <c r="D201" s="224"/>
      <c r="E201" s="224"/>
      <c r="F201" s="225"/>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c r="A202" s="117"/>
      <c r="B202" s="224"/>
      <c r="C202" s="224"/>
      <c r="D202" s="224"/>
      <c r="E202" s="224"/>
      <c r="F202" s="225"/>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7"/>
      <c r="B203" s="224"/>
      <c r="C203" s="224"/>
      <c r="D203" s="224"/>
      <c r="E203" s="224"/>
      <c r="F203" s="225"/>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7"/>
      <c r="B204" s="224"/>
      <c r="C204" s="224"/>
      <c r="D204" s="224"/>
      <c r="E204" s="224"/>
      <c r="F204" s="225"/>
      <c r="G204" s="370" t="s">
        <v>360</v>
      </c>
      <c r="H204" s="371"/>
      <c r="I204" s="371"/>
      <c r="J204" s="371"/>
      <c r="K204" s="371"/>
      <c r="L204" s="371"/>
      <c r="M204" s="371"/>
      <c r="N204" s="371"/>
      <c r="O204" s="371"/>
      <c r="P204" s="371"/>
      <c r="Q204" s="371"/>
      <c r="R204" s="371"/>
      <c r="S204" s="371"/>
      <c r="T204" s="371"/>
      <c r="U204" s="371"/>
      <c r="V204" s="371"/>
      <c r="W204" s="371"/>
      <c r="X204" s="371"/>
      <c r="Y204" s="371"/>
      <c r="Z204" s="371"/>
      <c r="AA204" s="371"/>
      <c r="AB204" s="372"/>
      <c r="AC204" s="370" t="s">
        <v>361</v>
      </c>
      <c r="AD204" s="371"/>
      <c r="AE204" s="371"/>
      <c r="AF204" s="371"/>
      <c r="AG204" s="371"/>
      <c r="AH204" s="371"/>
      <c r="AI204" s="371"/>
      <c r="AJ204" s="371"/>
      <c r="AK204" s="371"/>
      <c r="AL204" s="371"/>
      <c r="AM204" s="371"/>
      <c r="AN204" s="371"/>
      <c r="AO204" s="371"/>
      <c r="AP204" s="371"/>
      <c r="AQ204" s="371"/>
      <c r="AR204" s="371"/>
      <c r="AS204" s="371"/>
      <c r="AT204" s="371"/>
      <c r="AU204" s="371"/>
      <c r="AV204" s="371"/>
      <c r="AW204" s="371"/>
      <c r="AX204" s="373"/>
    </row>
    <row r="205" spans="1:50" ht="24.75" customHeight="1">
      <c r="A205" s="117"/>
      <c r="B205" s="224"/>
      <c r="C205" s="224"/>
      <c r="D205" s="224"/>
      <c r="E205" s="224"/>
      <c r="F205" s="225"/>
      <c r="G205" s="374" t="s">
        <v>19</v>
      </c>
      <c r="H205" s="375"/>
      <c r="I205" s="375"/>
      <c r="J205" s="375"/>
      <c r="K205" s="375"/>
      <c r="L205" s="376" t="s">
        <v>20</v>
      </c>
      <c r="M205" s="375"/>
      <c r="N205" s="375"/>
      <c r="O205" s="375"/>
      <c r="P205" s="375"/>
      <c r="Q205" s="375"/>
      <c r="R205" s="375"/>
      <c r="S205" s="375"/>
      <c r="T205" s="375"/>
      <c r="U205" s="375"/>
      <c r="V205" s="375"/>
      <c r="W205" s="375"/>
      <c r="X205" s="377"/>
      <c r="Y205" s="378" t="s">
        <v>21</v>
      </c>
      <c r="Z205" s="379"/>
      <c r="AA205" s="379"/>
      <c r="AB205" s="380"/>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8" t="s">
        <v>21</v>
      </c>
      <c r="AV205" s="379"/>
      <c r="AW205" s="379"/>
      <c r="AX205" s="381"/>
    </row>
    <row r="206" spans="1:50" ht="24.75" customHeight="1">
      <c r="A206" s="117"/>
      <c r="B206" s="224"/>
      <c r="C206" s="224"/>
      <c r="D206" s="224"/>
      <c r="E206" s="224"/>
      <c r="F206" s="225"/>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82"/>
    </row>
    <row r="207" spans="1:50" ht="24.75" customHeight="1">
      <c r="A207" s="117"/>
      <c r="B207" s="224"/>
      <c r="C207" s="224"/>
      <c r="D207" s="224"/>
      <c r="E207" s="224"/>
      <c r="F207" s="225"/>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17"/>
      <c r="B208" s="224"/>
      <c r="C208" s="224"/>
      <c r="D208" s="224"/>
      <c r="E208" s="224"/>
      <c r="F208" s="225"/>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17"/>
      <c r="B209" s="224"/>
      <c r="C209" s="224"/>
      <c r="D209" s="224"/>
      <c r="E209" s="224"/>
      <c r="F209" s="225"/>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17"/>
      <c r="B210" s="224"/>
      <c r="C210" s="224"/>
      <c r="D210" s="224"/>
      <c r="E210" s="224"/>
      <c r="F210" s="225"/>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c r="A211" s="117"/>
      <c r="B211" s="224"/>
      <c r="C211" s="224"/>
      <c r="D211" s="224"/>
      <c r="E211" s="224"/>
      <c r="F211" s="225"/>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c r="A212" s="117"/>
      <c r="B212" s="224"/>
      <c r="C212" s="224"/>
      <c r="D212" s="224"/>
      <c r="E212" s="224"/>
      <c r="F212" s="225"/>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c r="A213" s="117"/>
      <c r="B213" s="224"/>
      <c r="C213" s="224"/>
      <c r="D213" s="224"/>
      <c r="E213" s="224"/>
      <c r="F213" s="225"/>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c r="A214" s="117"/>
      <c r="B214" s="224"/>
      <c r="C214" s="224"/>
      <c r="D214" s="224"/>
      <c r="E214" s="224"/>
      <c r="F214" s="225"/>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c r="A215" s="117"/>
      <c r="B215" s="224"/>
      <c r="C215" s="224"/>
      <c r="D215" s="224"/>
      <c r="E215" s="224"/>
      <c r="F215" s="225"/>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7"/>
      <c r="B216" s="224"/>
      <c r="C216" s="224"/>
      <c r="D216" s="224"/>
      <c r="E216" s="224"/>
      <c r="F216" s="225"/>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7"/>
      <c r="B217" s="224"/>
      <c r="C217" s="224"/>
      <c r="D217" s="224"/>
      <c r="E217" s="224"/>
      <c r="F217" s="225"/>
      <c r="G217" s="370" t="s">
        <v>362</v>
      </c>
      <c r="H217" s="371"/>
      <c r="I217" s="371"/>
      <c r="J217" s="371"/>
      <c r="K217" s="371"/>
      <c r="L217" s="371"/>
      <c r="M217" s="371"/>
      <c r="N217" s="371"/>
      <c r="O217" s="371"/>
      <c r="P217" s="371"/>
      <c r="Q217" s="371"/>
      <c r="R217" s="371"/>
      <c r="S217" s="371"/>
      <c r="T217" s="371"/>
      <c r="U217" s="371"/>
      <c r="V217" s="371"/>
      <c r="W217" s="371"/>
      <c r="X217" s="371"/>
      <c r="Y217" s="371"/>
      <c r="Z217" s="371"/>
      <c r="AA217" s="371"/>
      <c r="AB217" s="372"/>
      <c r="AC217" s="370" t="s">
        <v>363</v>
      </c>
      <c r="AD217" s="371"/>
      <c r="AE217" s="371"/>
      <c r="AF217" s="371"/>
      <c r="AG217" s="371"/>
      <c r="AH217" s="371"/>
      <c r="AI217" s="371"/>
      <c r="AJ217" s="371"/>
      <c r="AK217" s="371"/>
      <c r="AL217" s="371"/>
      <c r="AM217" s="371"/>
      <c r="AN217" s="371"/>
      <c r="AO217" s="371"/>
      <c r="AP217" s="371"/>
      <c r="AQ217" s="371"/>
      <c r="AR217" s="371"/>
      <c r="AS217" s="371"/>
      <c r="AT217" s="371"/>
      <c r="AU217" s="371"/>
      <c r="AV217" s="371"/>
      <c r="AW217" s="371"/>
      <c r="AX217" s="373"/>
    </row>
    <row r="218" spans="1:50" ht="24.75" customHeight="1">
      <c r="A218" s="117"/>
      <c r="B218" s="224"/>
      <c r="C218" s="224"/>
      <c r="D218" s="224"/>
      <c r="E218" s="224"/>
      <c r="F218" s="225"/>
      <c r="G218" s="374" t="s">
        <v>19</v>
      </c>
      <c r="H218" s="375"/>
      <c r="I218" s="375"/>
      <c r="J218" s="375"/>
      <c r="K218" s="375"/>
      <c r="L218" s="376" t="s">
        <v>20</v>
      </c>
      <c r="M218" s="375"/>
      <c r="N218" s="375"/>
      <c r="O218" s="375"/>
      <c r="P218" s="375"/>
      <c r="Q218" s="375"/>
      <c r="R218" s="375"/>
      <c r="S218" s="375"/>
      <c r="T218" s="375"/>
      <c r="U218" s="375"/>
      <c r="V218" s="375"/>
      <c r="W218" s="375"/>
      <c r="X218" s="377"/>
      <c r="Y218" s="378" t="s">
        <v>21</v>
      </c>
      <c r="Z218" s="379"/>
      <c r="AA218" s="379"/>
      <c r="AB218" s="380"/>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8" t="s">
        <v>21</v>
      </c>
      <c r="AV218" s="379"/>
      <c r="AW218" s="379"/>
      <c r="AX218" s="381"/>
    </row>
    <row r="219" spans="1:50" ht="24.75" customHeight="1">
      <c r="A219" s="117"/>
      <c r="B219" s="224"/>
      <c r="C219" s="224"/>
      <c r="D219" s="224"/>
      <c r="E219" s="224"/>
      <c r="F219" s="225"/>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82"/>
    </row>
    <row r="220" spans="1:50" ht="24.75" customHeight="1">
      <c r="A220" s="117"/>
      <c r="B220" s="224"/>
      <c r="C220" s="224"/>
      <c r="D220" s="224"/>
      <c r="E220" s="224"/>
      <c r="F220" s="225"/>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c r="A221" s="117"/>
      <c r="B221" s="224"/>
      <c r="C221" s="224"/>
      <c r="D221" s="224"/>
      <c r="E221" s="224"/>
      <c r="F221" s="225"/>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c r="A222" s="117"/>
      <c r="B222" s="224"/>
      <c r="C222" s="224"/>
      <c r="D222" s="224"/>
      <c r="E222" s="224"/>
      <c r="F222" s="225"/>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c r="A223" s="117"/>
      <c r="B223" s="224"/>
      <c r="C223" s="224"/>
      <c r="D223" s="224"/>
      <c r="E223" s="224"/>
      <c r="F223" s="225"/>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c r="A224" s="117"/>
      <c r="B224" s="224"/>
      <c r="C224" s="224"/>
      <c r="D224" s="224"/>
      <c r="E224" s="224"/>
      <c r="F224" s="225"/>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c r="A225" s="117"/>
      <c r="B225" s="224"/>
      <c r="C225" s="224"/>
      <c r="D225" s="224"/>
      <c r="E225" s="224"/>
      <c r="F225" s="225"/>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c r="A226" s="117"/>
      <c r="B226" s="224"/>
      <c r="C226" s="224"/>
      <c r="D226" s="224"/>
      <c r="E226" s="224"/>
      <c r="F226" s="225"/>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c r="A227" s="117"/>
      <c r="B227" s="224"/>
      <c r="C227" s="224"/>
      <c r="D227" s="224"/>
      <c r="E227" s="224"/>
      <c r="F227" s="225"/>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c r="A228" s="117"/>
      <c r="B228" s="224"/>
      <c r="C228" s="224"/>
      <c r="D228" s="224"/>
      <c r="E228" s="224"/>
      <c r="F228" s="225"/>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7"/>
      <c r="B229" s="224"/>
      <c r="C229" s="224"/>
      <c r="D229" s="224"/>
      <c r="E229" s="224"/>
      <c r="F229" s="225"/>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67" t="s">
        <v>320</v>
      </c>
      <c r="B230" s="368"/>
      <c r="C230" s="368"/>
      <c r="D230" s="368"/>
      <c r="E230" s="368"/>
      <c r="F230" s="368"/>
      <c r="G230" s="368"/>
      <c r="H230" s="368"/>
      <c r="I230" s="368"/>
      <c r="J230" s="368"/>
      <c r="K230" s="368"/>
      <c r="L230" s="368"/>
      <c r="M230" s="368"/>
      <c r="N230" s="368"/>
      <c r="O230" s="368"/>
      <c r="P230" s="368"/>
      <c r="Q230" s="368"/>
      <c r="R230" s="368"/>
      <c r="S230" s="368"/>
      <c r="T230" s="368"/>
      <c r="U230" s="368"/>
      <c r="V230" s="368"/>
      <c r="W230" s="368"/>
      <c r="X230" s="368"/>
      <c r="Y230" s="368"/>
      <c r="Z230" s="368"/>
      <c r="AA230" s="368"/>
      <c r="AB230" s="368"/>
      <c r="AC230" s="368"/>
      <c r="AD230" s="368"/>
      <c r="AE230" s="368"/>
      <c r="AF230" s="368"/>
      <c r="AG230" s="368"/>
      <c r="AH230" s="368"/>
      <c r="AI230" s="368"/>
      <c r="AJ230" s="368"/>
      <c r="AK230" s="369"/>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61" t="s">
        <v>364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customHeight="1">
      <c r="A236" s="103">
        <v>1</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customHeight="1">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customHeight="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customHeight="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customHeight="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customHeight="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customHeight="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customHeight="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customHeight="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61" t="s">
        <v>366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03"/>
      <c r="B268" s="103"/>
      <c r="C268" s="109" t="s">
        <v>367</v>
      </c>
      <c r="D268" s="109"/>
      <c r="E268" s="109"/>
      <c r="F268" s="109"/>
      <c r="G268" s="109"/>
      <c r="H268" s="109"/>
      <c r="I268" s="109"/>
      <c r="J268" s="109"/>
      <c r="K268" s="109"/>
      <c r="L268" s="109"/>
      <c r="M268" s="109" t="s">
        <v>368</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369</v>
      </c>
      <c r="AL268" s="109"/>
      <c r="AM268" s="109"/>
      <c r="AN268" s="109"/>
      <c r="AO268" s="109"/>
      <c r="AP268" s="109"/>
      <c r="AQ268" s="109" t="s">
        <v>23</v>
      </c>
      <c r="AR268" s="109"/>
      <c r="AS268" s="109"/>
      <c r="AT268" s="109"/>
      <c r="AU268" s="111" t="s">
        <v>24</v>
      </c>
      <c r="AV268" s="112"/>
      <c r="AW268" s="112"/>
      <c r="AX268" s="113"/>
    </row>
    <row r="269" spans="1:50" ht="24" customHeight="1">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customHeight="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customHeight="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customHeight="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customHeight="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customHeight="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customHeight="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customHeight="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customHeight="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customHeight="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customHeight="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customHeight="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customHeight="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customHeight="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customHeight="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customHeight="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customHeight="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customHeight="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customHeight="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300" spans="1:50" ht="13.5">
      <c r="A300" s="9"/>
      <c r="B300" s="61" t="s">
        <v>370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103"/>
      <c r="B301" s="103"/>
      <c r="C301" s="109" t="s">
        <v>367</v>
      </c>
      <c r="D301" s="109"/>
      <c r="E301" s="109"/>
      <c r="F301" s="109"/>
      <c r="G301" s="109"/>
      <c r="H301" s="109"/>
      <c r="I301" s="109"/>
      <c r="J301" s="109"/>
      <c r="K301" s="109"/>
      <c r="L301" s="109"/>
      <c r="M301" s="109" t="s">
        <v>368</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369</v>
      </c>
      <c r="AL301" s="109"/>
      <c r="AM301" s="109"/>
      <c r="AN301" s="109"/>
      <c r="AO301" s="109"/>
      <c r="AP301" s="109"/>
      <c r="AQ301" s="109" t="s">
        <v>23</v>
      </c>
      <c r="AR301" s="109"/>
      <c r="AS301" s="109"/>
      <c r="AT301" s="109"/>
      <c r="AU301" s="111" t="s">
        <v>24</v>
      </c>
      <c r="AV301" s="112"/>
      <c r="AW301" s="112"/>
      <c r="AX301" s="113"/>
    </row>
    <row r="302" spans="1:50" ht="24" customHeight="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customHeight="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customHeight="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customHeight="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customHeight="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customHeight="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customHeight="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customHeight="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customHeight="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customHeight="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3" spans="1:50" ht="13.5">
      <c r="A333" s="9"/>
      <c r="B333" s="61" t="s">
        <v>371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103"/>
      <c r="B334" s="103"/>
      <c r="C334" s="109" t="s">
        <v>367</v>
      </c>
      <c r="D334" s="109"/>
      <c r="E334" s="109"/>
      <c r="F334" s="109"/>
      <c r="G334" s="109"/>
      <c r="H334" s="109"/>
      <c r="I334" s="109"/>
      <c r="J334" s="109"/>
      <c r="K334" s="109"/>
      <c r="L334" s="109"/>
      <c r="M334" s="109" t="s">
        <v>368</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369</v>
      </c>
      <c r="AL334" s="109"/>
      <c r="AM334" s="109"/>
      <c r="AN334" s="109"/>
      <c r="AO334" s="109"/>
      <c r="AP334" s="109"/>
      <c r="AQ334" s="109" t="s">
        <v>23</v>
      </c>
      <c r="AR334" s="109"/>
      <c r="AS334" s="109"/>
      <c r="AT334" s="109"/>
      <c r="AU334" s="111" t="s">
        <v>24</v>
      </c>
      <c r="AV334" s="112"/>
      <c r="AW334" s="112"/>
      <c r="AX334" s="113"/>
    </row>
    <row r="335" spans="1:50" ht="24" customHeight="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customHeight="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customHeight="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customHeight="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customHeight="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customHeight="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customHeight="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customHeight="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customHeight="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customHeight="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6" spans="1:50" ht="13.5">
      <c r="A366" s="9"/>
      <c r="B366" s="61" t="s">
        <v>372</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103"/>
      <c r="B367" s="103"/>
      <c r="C367" s="109" t="s">
        <v>367</v>
      </c>
      <c r="D367" s="109"/>
      <c r="E367" s="109"/>
      <c r="F367" s="109"/>
      <c r="G367" s="109"/>
      <c r="H367" s="109"/>
      <c r="I367" s="109"/>
      <c r="J367" s="109"/>
      <c r="K367" s="109"/>
      <c r="L367" s="109"/>
      <c r="M367" s="109" t="s">
        <v>368</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369</v>
      </c>
      <c r="AL367" s="109"/>
      <c r="AM367" s="109"/>
      <c r="AN367" s="109"/>
      <c r="AO367" s="109"/>
      <c r="AP367" s="109"/>
      <c r="AQ367" s="109" t="s">
        <v>23</v>
      </c>
      <c r="AR367" s="109"/>
      <c r="AS367" s="109"/>
      <c r="AT367" s="109"/>
      <c r="AU367" s="111" t="s">
        <v>24</v>
      </c>
      <c r="AV367" s="112"/>
      <c r="AW367" s="112"/>
      <c r="AX367" s="113"/>
    </row>
    <row r="368" spans="1:50" ht="24" customHeight="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customHeight="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customHeight="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customHeight="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customHeight="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customHeight="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customHeight="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customHeight="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customHeight="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customHeight="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9" spans="1:50" ht="13.5">
      <c r="A399" s="9"/>
      <c r="B399" s="61" t="s">
        <v>373</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c r="A400" s="103"/>
      <c r="B400" s="103"/>
      <c r="C400" s="109" t="s">
        <v>367</v>
      </c>
      <c r="D400" s="109"/>
      <c r="E400" s="109"/>
      <c r="F400" s="109"/>
      <c r="G400" s="109"/>
      <c r="H400" s="109"/>
      <c r="I400" s="109"/>
      <c r="J400" s="109"/>
      <c r="K400" s="109"/>
      <c r="L400" s="109"/>
      <c r="M400" s="109" t="s">
        <v>368</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369</v>
      </c>
      <c r="AL400" s="109"/>
      <c r="AM400" s="109"/>
      <c r="AN400" s="109"/>
      <c r="AO400" s="109"/>
      <c r="AP400" s="109"/>
      <c r="AQ400" s="109" t="s">
        <v>23</v>
      </c>
      <c r="AR400" s="109"/>
      <c r="AS400" s="109"/>
      <c r="AT400" s="109"/>
      <c r="AU400" s="111" t="s">
        <v>24</v>
      </c>
      <c r="AV400" s="112"/>
      <c r="AW400" s="112"/>
      <c r="AX400" s="113"/>
    </row>
    <row r="401" spans="1:50" ht="24"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2" spans="1:50" ht="13.5">
      <c r="A432" s="9"/>
      <c r="B432" s="61" t="s">
        <v>374</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c r="A433" s="103"/>
      <c r="B433" s="103"/>
      <c r="C433" s="109" t="s">
        <v>367</v>
      </c>
      <c r="D433" s="109"/>
      <c r="E433" s="109"/>
      <c r="F433" s="109"/>
      <c r="G433" s="109"/>
      <c r="H433" s="109"/>
      <c r="I433" s="109"/>
      <c r="J433" s="109"/>
      <c r="K433" s="109"/>
      <c r="L433" s="109"/>
      <c r="M433" s="109" t="s">
        <v>368</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369</v>
      </c>
      <c r="AL433" s="109"/>
      <c r="AM433" s="109"/>
      <c r="AN433" s="109"/>
      <c r="AO433" s="109"/>
      <c r="AP433" s="109"/>
      <c r="AQ433" s="109" t="s">
        <v>23</v>
      </c>
      <c r="AR433" s="109"/>
      <c r="AS433" s="109"/>
      <c r="AT433" s="109"/>
      <c r="AU433" s="111" t="s">
        <v>24</v>
      </c>
      <c r="AV433" s="112"/>
      <c r="AW433" s="112"/>
      <c r="AX433" s="113"/>
    </row>
    <row r="434" spans="1:50" ht="24"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5" spans="1:50" ht="13.5">
      <c r="A465" s="9"/>
      <c r="B465" s="61" t="s">
        <v>375</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c r="A466" s="103"/>
      <c r="B466" s="103"/>
      <c r="C466" s="109" t="s">
        <v>367</v>
      </c>
      <c r="D466" s="109"/>
      <c r="E466" s="109"/>
      <c r="F466" s="109"/>
      <c r="G466" s="109"/>
      <c r="H466" s="109"/>
      <c r="I466" s="109"/>
      <c r="J466" s="109"/>
      <c r="K466" s="109"/>
      <c r="L466" s="109"/>
      <c r="M466" s="109" t="s">
        <v>368</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369</v>
      </c>
      <c r="AL466" s="109"/>
      <c r="AM466" s="109"/>
      <c r="AN466" s="109"/>
      <c r="AO466" s="109"/>
      <c r="AP466" s="109"/>
      <c r="AQ466" s="109" t="s">
        <v>23</v>
      </c>
      <c r="AR466" s="109"/>
      <c r="AS466" s="109"/>
      <c r="AT466" s="109"/>
      <c r="AU466" s="111" t="s">
        <v>24</v>
      </c>
      <c r="AV466" s="112"/>
      <c r="AW466" s="112"/>
      <c r="AX466" s="113"/>
    </row>
    <row r="467" spans="1:50" ht="24"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66" t="s">
        <v>322</v>
      </c>
      <c r="B497" s="667"/>
      <c r="C497" s="667"/>
      <c r="D497" s="667"/>
      <c r="E497" s="667"/>
      <c r="F497" s="667"/>
      <c r="G497" s="667"/>
      <c r="H497" s="667"/>
      <c r="I497" s="667"/>
      <c r="J497" s="667"/>
      <c r="K497" s="667"/>
      <c r="L497" s="667"/>
      <c r="M497" s="667"/>
      <c r="N497" s="667"/>
      <c r="O497" s="667"/>
      <c r="P497" s="667"/>
      <c r="Q497" s="667"/>
      <c r="R497" s="667"/>
      <c r="S497" s="667"/>
      <c r="T497" s="667"/>
      <c r="U497" s="667"/>
      <c r="V497" s="667"/>
      <c r="W497" s="667"/>
      <c r="X497" s="667"/>
      <c r="Y497" s="667"/>
      <c r="Z497" s="667"/>
      <c r="AA497" s="667"/>
      <c r="AB497" s="667"/>
      <c r="AC497" s="667"/>
      <c r="AD497" s="667"/>
      <c r="AE497" s="667"/>
      <c r="AF497" s="667"/>
      <c r="AG497" s="667"/>
      <c r="AH497" s="667"/>
      <c r="AI497" s="667"/>
      <c r="AJ497" s="667"/>
      <c r="AK497" s="668"/>
      <c r="AL497" s="30"/>
      <c r="AM497" s="30"/>
      <c r="AN497" s="30"/>
      <c r="AO497" s="30"/>
      <c r="AP497" s="30"/>
      <c r="AQ497" s="30"/>
      <c r="AR497" s="30"/>
      <c r="AS497" s="30"/>
      <c r="AT497" s="30"/>
      <c r="AU497" s="30"/>
      <c r="AV497" s="30"/>
      <c r="AW497" s="30"/>
      <c r="AX497" s="31"/>
    </row>
  </sheetData>
  <sheetProtection password="CC77" sheet="1" scenarios="1" formatRows="0"/>
  <mergeCells count="2462">
    <mergeCell ref="A26:F30"/>
    <mergeCell ref="A31:F35"/>
    <mergeCell ref="G47:AA48"/>
    <mergeCell ref="G21:O22"/>
    <mergeCell ref="A21:F25"/>
    <mergeCell ref="Y56:AA56"/>
    <mergeCell ref="AB56:AD56"/>
    <mergeCell ref="AE56:AI56"/>
    <mergeCell ref="AJ56:AN56"/>
    <mergeCell ref="AJ85:AN85"/>
    <mergeCell ref="P26:X27"/>
    <mergeCell ref="Y26:AA27"/>
    <mergeCell ref="AB26:AD27"/>
    <mergeCell ref="AE26:AI27"/>
    <mergeCell ref="A497:AK497"/>
    <mergeCell ref="Y69:AA69"/>
    <mergeCell ref="AB68:AD68"/>
    <mergeCell ref="AB86:AD86"/>
    <mergeCell ref="A85:F87"/>
    <mergeCell ref="G85:X85"/>
    <mergeCell ref="AU63:AV63"/>
    <mergeCell ref="AW63:AX63"/>
    <mergeCell ref="G23:O25"/>
    <mergeCell ref="Y25:AA25"/>
    <mergeCell ref="AB25:AD25"/>
    <mergeCell ref="AO56:AS56"/>
    <mergeCell ref="Y60:AA60"/>
    <mergeCell ref="A46:AN46"/>
    <mergeCell ref="B47:F51"/>
    <mergeCell ref="B52:F56"/>
    <mergeCell ref="A36:F40"/>
    <mergeCell ref="AT40:AX40"/>
    <mergeCell ref="AB45:AD45"/>
    <mergeCell ref="AE45:AI45"/>
    <mergeCell ref="AJ33:AN33"/>
    <mergeCell ref="AO33:AS33"/>
    <mergeCell ref="AT33:AX33"/>
    <mergeCell ref="Y34:AA34"/>
    <mergeCell ref="AB34:AD34"/>
    <mergeCell ref="AJ34:AN34"/>
    <mergeCell ref="I14:O14"/>
    <mergeCell ref="AR14:AX14"/>
    <mergeCell ref="A10:F10"/>
    <mergeCell ref="G10:AX10"/>
    <mergeCell ref="AT21:AX21"/>
    <mergeCell ref="AD14:AJ14"/>
    <mergeCell ref="AK14:AQ14"/>
    <mergeCell ref="AK13:AQ13"/>
    <mergeCell ref="AR13:AX13"/>
    <mergeCell ref="AD16:AJ16"/>
    <mergeCell ref="AB23:AD23"/>
    <mergeCell ref="AO26:AS27"/>
    <mergeCell ref="AT26:AX26"/>
    <mergeCell ref="AT52:AX52"/>
    <mergeCell ref="AK15:AQ15"/>
    <mergeCell ref="AR15:AX15"/>
    <mergeCell ref="AO34:AS34"/>
    <mergeCell ref="AE21:AI22"/>
    <mergeCell ref="AJ21:AN22"/>
    <mergeCell ref="AE23:AI23"/>
    <mergeCell ref="AO21:AS22"/>
    <mergeCell ref="G36:O37"/>
    <mergeCell ref="P36:X37"/>
    <mergeCell ref="Y36:AA37"/>
    <mergeCell ref="G38:O40"/>
    <mergeCell ref="P38:X40"/>
    <mergeCell ref="Y38:AA38"/>
    <mergeCell ref="AJ26:AN27"/>
    <mergeCell ref="AE34:AI34"/>
    <mergeCell ref="P21:X22"/>
    <mergeCell ref="Y21:AA22"/>
    <mergeCell ref="Y23:AA23"/>
    <mergeCell ref="Y24:AA24"/>
    <mergeCell ref="AJ69:AN69"/>
    <mergeCell ref="Y55:AA55"/>
    <mergeCell ref="AB67:AD67"/>
    <mergeCell ref="AJ25:AN25"/>
    <mergeCell ref="AE67:AI67"/>
    <mergeCell ref="AJ67:AN67"/>
    <mergeCell ref="AB21:AD22"/>
    <mergeCell ref="G52:O53"/>
    <mergeCell ref="P52:X53"/>
    <mergeCell ref="Y52:AA53"/>
    <mergeCell ref="AB52:AD53"/>
    <mergeCell ref="AE52:AI53"/>
    <mergeCell ref="AJ52:AN53"/>
    <mergeCell ref="AE25:AI25"/>
    <mergeCell ref="AO85:AS85"/>
    <mergeCell ref="Y87:AA87"/>
    <mergeCell ref="Y85:AA85"/>
    <mergeCell ref="AB69:AD69"/>
    <mergeCell ref="AO86:AS86"/>
    <mergeCell ref="AO52:AS53"/>
    <mergeCell ref="AB55:AD55"/>
    <mergeCell ref="AO67:AS67"/>
    <mergeCell ref="AE87:AI87"/>
    <mergeCell ref="Y31:AA32"/>
    <mergeCell ref="G33:O35"/>
    <mergeCell ref="P33:X35"/>
    <mergeCell ref="Y33:AA33"/>
    <mergeCell ref="G31:O32"/>
    <mergeCell ref="P31:X32"/>
    <mergeCell ref="C124:O124"/>
    <mergeCell ref="C125:O125"/>
    <mergeCell ref="T123:AF123"/>
    <mergeCell ref="P124:S124"/>
    <mergeCell ref="P125:S125"/>
    <mergeCell ref="C123:O123"/>
    <mergeCell ref="P123:S123"/>
    <mergeCell ref="A118:B121"/>
    <mergeCell ref="C118:AC118"/>
    <mergeCell ref="AT87:AX87"/>
    <mergeCell ref="AT85:AX85"/>
    <mergeCell ref="AJ86:AN86"/>
    <mergeCell ref="AT23:AX23"/>
    <mergeCell ref="AD118:AF118"/>
    <mergeCell ref="AG118:AX118"/>
    <mergeCell ref="AG115:AX115"/>
    <mergeCell ref="AD121:AF121"/>
    <mergeCell ref="AU53:AV53"/>
    <mergeCell ref="AW53:AX53"/>
    <mergeCell ref="AU58:AV58"/>
    <mergeCell ref="AB35:AD35"/>
    <mergeCell ref="AE35:AI35"/>
    <mergeCell ref="AJ35:AN35"/>
    <mergeCell ref="AE55:AI55"/>
    <mergeCell ref="AJ55:AN55"/>
    <mergeCell ref="AB36:AD37"/>
    <mergeCell ref="AE36:AI37"/>
    <mergeCell ref="AJ36:AN37"/>
    <mergeCell ref="AO36:AS37"/>
    <mergeCell ref="AB38:AD38"/>
    <mergeCell ref="AE38:AI38"/>
    <mergeCell ref="AJ38:AN38"/>
    <mergeCell ref="AO38:AS38"/>
    <mergeCell ref="AB31:AD32"/>
    <mergeCell ref="AE31:AI32"/>
    <mergeCell ref="AJ31:AN32"/>
    <mergeCell ref="AO31:AS32"/>
    <mergeCell ref="AT31:AX31"/>
    <mergeCell ref="AB33:AD33"/>
    <mergeCell ref="AE33:AI33"/>
    <mergeCell ref="AT55:AX55"/>
    <mergeCell ref="AM138:AV138"/>
    <mergeCell ref="AJ23:AN23"/>
    <mergeCell ref="AO55:AS55"/>
    <mergeCell ref="AT67:AX67"/>
    <mergeCell ref="AB49:AX51"/>
    <mergeCell ref="AB47:AX48"/>
    <mergeCell ref="AJ30:AN30"/>
    <mergeCell ref="AO30:AS30"/>
    <mergeCell ref="AT30:AX30"/>
    <mergeCell ref="L103:Q103"/>
    <mergeCell ref="AD108:AF108"/>
    <mergeCell ref="AD119:AF119"/>
    <mergeCell ref="A135:AX135"/>
    <mergeCell ref="AD112:AF112"/>
    <mergeCell ref="AE69:AI69"/>
    <mergeCell ref="A122:B125"/>
    <mergeCell ref="AG107:AX107"/>
    <mergeCell ref="T124:AF124"/>
    <mergeCell ref="AD116:AF116"/>
    <mergeCell ref="AG120:AX120"/>
    <mergeCell ref="AG121:AX121"/>
    <mergeCell ref="AG117:AX117"/>
    <mergeCell ref="AD113:AF113"/>
    <mergeCell ref="C115:AC115"/>
    <mergeCell ref="AG108:AX108"/>
    <mergeCell ref="AG109:AX109"/>
    <mergeCell ref="AD115:AF115"/>
    <mergeCell ref="AG122:AX125"/>
    <mergeCell ref="C119:AC119"/>
    <mergeCell ref="AD110:AF110"/>
    <mergeCell ref="AD111:AF111"/>
    <mergeCell ref="AD120:AF120"/>
    <mergeCell ref="A111:B117"/>
    <mergeCell ref="C117:AC117"/>
    <mergeCell ref="AD117:AF117"/>
    <mergeCell ref="C121:AC121"/>
    <mergeCell ref="AG119:AX119"/>
    <mergeCell ref="F133:AX133"/>
    <mergeCell ref="Q138:V138"/>
    <mergeCell ref="A129:AX129"/>
    <mergeCell ref="C126:F126"/>
    <mergeCell ref="G183:K183"/>
    <mergeCell ref="L183:X183"/>
    <mergeCell ref="Y183:AB183"/>
    <mergeCell ref="W138:AF138"/>
    <mergeCell ref="AG137:AL137"/>
    <mergeCell ref="AG138:AL138"/>
    <mergeCell ref="Y180:AB180"/>
    <mergeCell ref="AC180:AG180"/>
    <mergeCell ref="A134:AX134"/>
    <mergeCell ref="A139:F177"/>
    <mergeCell ref="G187:K187"/>
    <mergeCell ref="L187:X187"/>
    <mergeCell ref="Y187:AB187"/>
    <mergeCell ref="AC187:AG187"/>
    <mergeCell ref="AC179:AG179"/>
    <mergeCell ref="AH179:AT179"/>
    <mergeCell ref="G126:AX126"/>
    <mergeCell ref="G179:K179"/>
    <mergeCell ref="L179:X179"/>
    <mergeCell ref="A131:E131"/>
    <mergeCell ref="A126:B127"/>
    <mergeCell ref="A132:AX132"/>
    <mergeCell ref="A130:AX130"/>
    <mergeCell ref="F131:AX131"/>
    <mergeCell ref="W14:AC14"/>
    <mergeCell ref="AG110:AX110"/>
    <mergeCell ref="AG113:AX113"/>
    <mergeCell ref="AG114:AX114"/>
    <mergeCell ref="C108:AC108"/>
    <mergeCell ref="AK16:AQ16"/>
    <mergeCell ref="AB87:AD87"/>
    <mergeCell ref="P23:X25"/>
    <mergeCell ref="AD107:AF107"/>
    <mergeCell ref="C107:AC107"/>
    <mergeCell ref="AE5:AP5"/>
    <mergeCell ref="AQ5:AX5"/>
    <mergeCell ref="A4:F4"/>
    <mergeCell ref="A6:F6"/>
    <mergeCell ref="G6:X6"/>
    <mergeCell ref="Y6:AD6"/>
    <mergeCell ref="AE6:AX6"/>
    <mergeCell ref="AJ2:AP2"/>
    <mergeCell ref="C114:AC114"/>
    <mergeCell ref="C116:AC116"/>
    <mergeCell ref="G4:X4"/>
    <mergeCell ref="Y4:AD4"/>
    <mergeCell ref="AE4:AP4"/>
    <mergeCell ref="A5:F5"/>
    <mergeCell ref="C113:AC113"/>
    <mergeCell ref="G11:AX11"/>
    <mergeCell ref="Y5:AD5"/>
    <mergeCell ref="I13:O13"/>
    <mergeCell ref="W13:AC13"/>
    <mergeCell ref="AE8:AX8"/>
    <mergeCell ref="A9:F9"/>
    <mergeCell ref="G9:AX9"/>
    <mergeCell ref="I15:O15"/>
    <mergeCell ref="P15:V15"/>
    <mergeCell ref="W15:AC15"/>
    <mergeCell ref="Y8:AD8"/>
    <mergeCell ref="AK12:AQ12"/>
    <mergeCell ref="A7:F7"/>
    <mergeCell ref="G7:X7"/>
    <mergeCell ref="Y7:AD7"/>
    <mergeCell ref="AE7:AX7"/>
    <mergeCell ref="A11:F11"/>
    <mergeCell ref="P14:V14"/>
    <mergeCell ref="A12:F20"/>
    <mergeCell ref="G12:O12"/>
    <mergeCell ref="P12:V12"/>
    <mergeCell ref="W12:AC12"/>
    <mergeCell ref="AD109:AF109"/>
    <mergeCell ref="AD114:AF114"/>
    <mergeCell ref="AR16:AX16"/>
    <mergeCell ref="P17:V17"/>
    <mergeCell ref="W17:AC17"/>
    <mergeCell ref="AD17:AJ17"/>
    <mergeCell ref="AK17:AQ17"/>
    <mergeCell ref="AR17:AX17"/>
    <mergeCell ref="W16:AC16"/>
    <mergeCell ref="P19:V19"/>
    <mergeCell ref="T125:AF125"/>
    <mergeCell ref="AD122:AF122"/>
    <mergeCell ref="AU179:AX179"/>
    <mergeCell ref="AH180:AT180"/>
    <mergeCell ref="AU180:AX180"/>
    <mergeCell ref="C122:AC122"/>
    <mergeCell ref="G180:K180"/>
    <mergeCell ref="L180:X180"/>
    <mergeCell ref="A178:F229"/>
    <mergeCell ref="A136:AX136"/>
    <mergeCell ref="C120:AC120"/>
    <mergeCell ref="G137:P137"/>
    <mergeCell ref="G138:P138"/>
    <mergeCell ref="C109:AC109"/>
    <mergeCell ref="C110:AC110"/>
    <mergeCell ref="C111:AC111"/>
    <mergeCell ref="Q137:V137"/>
    <mergeCell ref="A133:E133"/>
    <mergeCell ref="W137:AF137"/>
    <mergeCell ref="C112:AC112"/>
    <mergeCell ref="C98:K98"/>
    <mergeCell ref="L98:Q98"/>
    <mergeCell ref="Y86:AA86"/>
    <mergeCell ref="AE68:AI68"/>
    <mergeCell ref="AJ68:AN68"/>
    <mergeCell ref="AO68:AS68"/>
    <mergeCell ref="AE86:AI86"/>
    <mergeCell ref="AB85:AD85"/>
    <mergeCell ref="G86:X87"/>
    <mergeCell ref="X98:AX104"/>
    <mergeCell ref="AT56:AX56"/>
    <mergeCell ref="L97:Q97"/>
    <mergeCell ref="R97:W97"/>
    <mergeCell ref="X97:AX97"/>
    <mergeCell ref="G68:X69"/>
    <mergeCell ref="A67:F69"/>
    <mergeCell ref="Y67:AA67"/>
    <mergeCell ref="AT86:AX86"/>
    <mergeCell ref="AT68:AX68"/>
    <mergeCell ref="P54:X56"/>
    <mergeCell ref="AU182:AX182"/>
    <mergeCell ref="AC183:AG183"/>
    <mergeCell ref="AH183:AT183"/>
    <mergeCell ref="AU183:AX183"/>
    <mergeCell ref="AM137:AV137"/>
    <mergeCell ref="A137:F137"/>
    <mergeCell ref="A138:F138"/>
    <mergeCell ref="G178:AB178"/>
    <mergeCell ref="AC178:AX178"/>
    <mergeCell ref="Y179:AB179"/>
    <mergeCell ref="G184:K184"/>
    <mergeCell ref="L184:X184"/>
    <mergeCell ref="Y184:AB184"/>
    <mergeCell ref="AC184:AG184"/>
    <mergeCell ref="AH184:AT184"/>
    <mergeCell ref="G182:K182"/>
    <mergeCell ref="L182:X182"/>
    <mergeCell ref="Y182:AB182"/>
    <mergeCell ref="AC182:AG182"/>
    <mergeCell ref="AH182:AT182"/>
    <mergeCell ref="AC185:AG185"/>
    <mergeCell ref="AH185:AT185"/>
    <mergeCell ref="AU185:AX185"/>
    <mergeCell ref="G186:K186"/>
    <mergeCell ref="L186:X186"/>
    <mergeCell ref="Y186:AB186"/>
    <mergeCell ref="AC186:AG186"/>
    <mergeCell ref="AH186:AT186"/>
    <mergeCell ref="G185:K185"/>
    <mergeCell ref="AU188:AX188"/>
    <mergeCell ref="G181:K181"/>
    <mergeCell ref="L181:X181"/>
    <mergeCell ref="Y181:AB181"/>
    <mergeCell ref="AC181:AG181"/>
    <mergeCell ref="AH181:AT181"/>
    <mergeCell ref="AU181:AX181"/>
    <mergeCell ref="AU184:AX184"/>
    <mergeCell ref="L185:X185"/>
    <mergeCell ref="Y185:AB185"/>
    <mergeCell ref="AH192:AT192"/>
    <mergeCell ref="AU192:AX192"/>
    <mergeCell ref="AU186:AX186"/>
    <mergeCell ref="AH187:AT187"/>
    <mergeCell ref="AU187:AX187"/>
    <mergeCell ref="G188:K188"/>
    <mergeCell ref="L188:X188"/>
    <mergeCell ref="Y188:AB188"/>
    <mergeCell ref="AC188:AG188"/>
    <mergeCell ref="AH188:AT188"/>
    <mergeCell ref="Y195:AB195"/>
    <mergeCell ref="AC195:AG195"/>
    <mergeCell ref="AH195:AT195"/>
    <mergeCell ref="AU195:AX195"/>
    <mergeCell ref="G191:AB191"/>
    <mergeCell ref="AC191:AX191"/>
    <mergeCell ref="G192:K192"/>
    <mergeCell ref="L192:X192"/>
    <mergeCell ref="Y192:AB192"/>
    <mergeCell ref="AC192:AG192"/>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Y197:AB197"/>
    <mergeCell ref="AC197:AG197"/>
    <mergeCell ref="G197:K197"/>
    <mergeCell ref="L197:X197"/>
    <mergeCell ref="G193:K193"/>
    <mergeCell ref="L193:X193"/>
    <mergeCell ref="Y193:AB193"/>
    <mergeCell ref="AC193:AG193"/>
    <mergeCell ref="G195:K195"/>
    <mergeCell ref="L195:X19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6:K196"/>
    <mergeCell ref="L196:X196"/>
    <mergeCell ref="Y196:AB196"/>
    <mergeCell ref="AC196:AG196"/>
    <mergeCell ref="AH196:AT196"/>
    <mergeCell ref="AU196:AX196"/>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G210:K210"/>
    <mergeCell ref="L210:X210"/>
    <mergeCell ref="G204:AB204"/>
    <mergeCell ref="AC204:AX204"/>
    <mergeCell ref="G205:K205"/>
    <mergeCell ref="L205:X205"/>
    <mergeCell ref="Y205:AB205"/>
    <mergeCell ref="AC205:AG205"/>
    <mergeCell ref="AH205:AT205"/>
    <mergeCell ref="AU205:AX205"/>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15:AX215"/>
    <mergeCell ref="G216:K216"/>
    <mergeCell ref="L216:X216"/>
    <mergeCell ref="Y216:AB216"/>
    <mergeCell ref="AC216:AG216"/>
    <mergeCell ref="AH216:AT216"/>
    <mergeCell ref="AU216:AX216"/>
    <mergeCell ref="AQ235:AT235"/>
    <mergeCell ref="AU235:AX235"/>
    <mergeCell ref="AC219:AG219"/>
    <mergeCell ref="AH219:AT219"/>
    <mergeCell ref="AU219:AX219"/>
    <mergeCell ref="G215:K215"/>
    <mergeCell ref="L215:X215"/>
    <mergeCell ref="Y215:AB215"/>
    <mergeCell ref="AC215:AG215"/>
    <mergeCell ref="AH215:AT215"/>
    <mergeCell ref="AH218:AT218"/>
    <mergeCell ref="AU218:AX218"/>
    <mergeCell ref="A236:B236"/>
    <mergeCell ref="C236:L236"/>
    <mergeCell ref="M236:AJ236"/>
    <mergeCell ref="AK236:AP236"/>
    <mergeCell ref="AQ236:AT236"/>
    <mergeCell ref="AU236:AX236"/>
    <mergeCell ref="A235:B235"/>
    <mergeCell ref="C235:L235"/>
    <mergeCell ref="Y220:AB220"/>
    <mergeCell ref="AC220:AG220"/>
    <mergeCell ref="AH220:AT220"/>
    <mergeCell ref="AU220:AX220"/>
    <mergeCell ref="G217:AB217"/>
    <mergeCell ref="AC217:AX217"/>
    <mergeCell ref="G218:K218"/>
    <mergeCell ref="L218:X218"/>
    <mergeCell ref="Y218:AB218"/>
    <mergeCell ref="AC218:AG218"/>
    <mergeCell ref="A241:B241"/>
    <mergeCell ref="A242:B242"/>
    <mergeCell ref="A239:B239"/>
    <mergeCell ref="A230:AK230"/>
    <mergeCell ref="A238:B238"/>
    <mergeCell ref="C238:L238"/>
    <mergeCell ref="M235:AJ235"/>
    <mergeCell ref="AK235:AP235"/>
    <mergeCell ref="AQ241:AT241"/>
    <mergeCell ref="AU241:AX241"/>
    <mergeCell ref="C242:L242"/>
    <mergeCell ref="M242:AJ242"/>
    <mergeCell ref="AK242:AP242"/>
    <mergeCell ref="AQ242:AT242"/>
    <mergeCell ref="AU242:AX242"/>
    <mergeCell ref="M255:AJ255"/>
    <mergeCell ref="AK255:AP255"/>
    <mergeCell ref="AQ255:AT255"/>
    <mergeCell ref="AU255:AX255"/>
    <mergeCell ref="AK237:AP237"/>
    <mergeCell ref="AQ237:AT237"/>
    <mergeCell ref="AU237:AX237"/>
    <mergeCell ref="AQ238:AT238"/>
    <mergeCell ref="AU238:AX238"/>
    <mergeCell ref="M241:AJ241"/>
    <mergeCell ref="A237:B237"/>
    <mergeCell ref="C237:L237"/>
    <mergeCell ref="M237:AJ237"/>
    <mergeCell ref="AU256:AX256"/>
    <mergeCell ref="C254:L254"/>
    <mergeCell ref="M254:AJ254"/>
    <mergeCell ref="AK254:AP254"/>
    <mergeCell ref="AQ254:AT254"/>
    <mergeCell ref="AU254:AX254"/>
    <mergeCell ref="C255:L255"/>
    <mergeCell ref="C256:L256"/>
    <mergeCell ref="M256:AJ256"/>
    <mergeCell ref="AK256:AP256"/>
    <mergeCell ref="AQ256:AT256"/>
    <mergeCell ref="C259:L259"/>
    <mergeCell ref="M259:AJ259"/>
    <mergeCell ref="AQ253:AT253"/>
    <mergeCell ref="AU253:AX253"/>
    <mergeCell ref="AQ259:AT259"/>
    <mergeCell ref="AK257:AP257"/>
    <mergeCell ref="AQ257:AT257"/>
    <mergeCell ref="AU257:AX257"/>
    <mergeCell ref="AK261:AP261"/>
    <mergeCell ref="AQ261:AT261"/>
    <mergeCell ref="AU261:AX261"/>
    <mergeCell ref="C252:L252"/>
    <mergeCell ref="M252:AJ252"/>
    <mergeCell ref="AK252:AP252"/>
    <mergeCell ref="AQ252:AT252"/>
    <mergeCell ref="AU252:AX252"/>
    <mergeCell ref="C253:L253"/>
    <mergeCell ref="M253:AJ253"/>
    <mergeCell ref="AT66:AX66"/>
    <mergeCell ref="B57:F61"/>
    <mergeCell ref="G57:O58"/>
    <mergeCell ref="A70:F72"/>
    <mergeCell ref="G70:X70"/>
    <mergeCell ref="Y70:AA70"/>
    <mergeCell ref="AB70:AD70"/>
    <mergeCell ref="AE70:AI70"/>
    <mergeCell ref="AJ70:AN70"/>
    <mergeCell ref="AO70:AS70"/>
    <mergeCell ref="R104:W104"/>
    <mergeCell ref="C101:K101"/>
    <mergeCell ref="A97:B104"/>
    <mergeCell ref="C103:K103"/>
    <mergeCell ref="AT62:AX62"/>
    <mergeCell ref="G64:O66"/>
    <mergeCell ref="Y66:AA66"/>
    <mergeCell ref="AB66:AD66"/>
    <mergeCell ref="AE66:AI66"/>
    <mergeCell ref="AJ66:AN66"/>
    <mergeCell ref="Y35:AA35"/>
    <mergeCell ref="A128:AX128"/>
    <mergeCell ref="C127:F127"/>
    <mergeCell ref="G127:AX127"/>
    <mergeCell ref="AG116:AX116"/>
    <mergeCell ref="Y54:AA54"/>
    <mergeCell ref="AB54:AD54"/>
    <mergeCell ref="AO69:AS69"/>
    <mergeCell ref="AT69:AX69"/>
    <mergeCell ref="L101:Q101"/>
    <mergeCell ref="Y30:AA30"/>
    <mergeCell ref="AB30:AD30"/>
    <mergeCell ref="AE30:AI30"/>
    <mergeCell ref="AD13:AJ13"/>
    <mergeCell ref="G8:X8"/>
    <mergeCell ref="A8:F8"/>
    <mergeCell ref="AD12:AJ12"/>
    <mergeCell ref="AD15:AJ15"/>
    <mergeCell ref="I17:O17"/>
    <mergeCell ref="G13:H18"/>
    <mergeCell ref="G49:AA51"/>
    <mergeCell ref="AE85:AI85"/>
    <mergeCell ref="G26:O27"/>
    <mergeCell ref="I16:O16"/>
    <mergeCell ref="P16:V16"/>
    <mergeCell ref="AR20:AX20"/>
    <mergeCell ref="AK20:AQ20"/>
    <mergeCell ref="I18:O18"/>
    <mergeCell ref="AJ29:AN29"/>
    <mergeCell ref="AO29:AS29"/>
    <mergeCell ref="AO54:AS54"/>
    <mergeCell ref="AT54:AX54"/>
    <mergeCell ref="L99:Q99"/>
    <mergeCell ref="C100:K100"/>
    <mergeCell ref="Y68:AA68"/>
    <mergeCell ref="G67:X67"/>
    <mergeCell ref="AJ87:AN87"/>
    <mergeCell ref="AO87:AS87"/>
    <mergeCell ref="C97:K97"/>
    <mergeCell ref="AO66:AS66"/>
    <mergeCell ref="AT28:AX28"/>
    <mergeCell ref="Y29:AA29"/>
    <mergeCell ref="AB29:AD29"/>
    <mergeCell ref="AE29:AI29"/>
    <mergeCell ref="G5:L5"/>
    <mergeCell ref="M5:R5"/>
    <mergeCell ref="S5:X5"/>
    <mergeCell ref="AB24:AD24"/>
    <mergeCell ref="AT29:AX29"/>
    <mergeCell ref="AR12:AX12"/>
    <mergeCell ref="W20:AC20"/>
    <mergeCell ref="AD20:AJ20"/>
    <mergeCell ref="G54:O56"/>
    <mergeCell ref="G28:O30"/>
    <mergeCell ref="P28:X30"/>
    <mergeCell ref="Y28:AA28"/>
    <mergeCell ref="AB28:AD28"/>
    <mergeCell ref="AE28:AI28"/>
    <mergeCell ref="AJ28:AN28"/>
    <mergeCell ref="AE54:AI54"/>
    <mergeCell ref="AG112:AX112"/>
    <mergeCell ref="A108:B110"/>
    <mergeCell ref="G19:O19"/>
    <mergeCell ref="AK19:AQ19"/>
    <mergeCell ref="P18:V18"/>
    <mergeCell ref="W18:AC18"/>
    <mergeCell ref="AD18:AJ18"/>
    <mergeCell ref="AK18:AQ18"/>
    <mergeCell ref="AR18:AX18"/>
    <mergeCell ref="AR19:AX19"/>
    <mergeCell ref="AJ39:AN39"/>
    <mergeCell ref="AO39:AS39"/>
    <mergeCell ref="AT39:AX39"/>
    <mergeCell ref="A3:AH3"/>
    <mergeCell ref="AJ3:AW3"/>
    <mergeCell ref="AG111:AX111"/>
    <mergeCell ref="W19:AC19"/>
    <mergeCell ref="AD19:AJ19"/>
    <mergeCell ref="G20:O20"/>
    <mergeCell ref="P20:V20"/>
    <mergeCell ref="AJ43:AN43"/>
    <mergeCell ref="AO43:AS43"/>
    <mergeCell ref="AT43:AX43"/>
    <mergeCell ref="Y44:AA44"/>
    <mergeCell ref="AB44:AD44"/>
    <mergeCell ref="AE44:AI44"/>
    <mergeCell ref="AJ44:AN44"/>
    <mergeCell ref="AO44:AS44"/>
    <mergeCell ref="AT44:AX44"/>
    <mergeCell ref="AB39:AD39"/>
    <mergeCell ref="AE39:AI39"/>
    <mergeCell ref="AT41:AX41"/>
    <mergeCell ref="AJ40:AN40"/>
    <mergeCell ref="AO40:AS40"/>
    <mergeCell ref="G43:O45"/>
    <mergeCell ref="P43:X45"/>
    <mergeCell ref="Y43:AA43"/>
    <mergeCell ref="AB43:AD43"/>
    <mergeCell ref="AE43:AI43"/>
    <mergeCell ref="AO35:AS35"/>
    <mergeCell ref="AT35:AX35"/>
    <mergeCell ref="P41:X42"/>
    <mergeCell ref="Y41:AA42"/>
    <mergeCell ref="AB41:AD42"/>
    <mergeCell ref="AE41:AI42"/>
    <mergeCell ref="AJ41:AN42"/>
    <mergeCell ref="AO41:AS42"/>
    <mergeCell ref="AT38:AX38"/>
    <mergeCell ref="Y39:AA39"/>
    <mergeCell ref="AO59:AS59"/>
    <mergeCell ref="AT59:AX59"/>
    <mergeCell ref="AO61:AS61"/>
    <mergeCell ref="AT61:AX61"/>
    <mergeCell ref="AB60:AD60"/>
    <mergeCell ref="AW58:AX58"/>
    <mergeCell ref="G59:O61"/>
    <mergeCell ref="P59:X61"/>
    <mergeCell ref="Y59:AA59"/>
    <mergeCell ref="AB59:AD59"/>
    <mergeCell ref="AE59:AI59"/>
    <mergeCell ref="AJ59:AN59"/>
    <mergeCell ref="AO45:AS45"/>
    <mergeCell ref="AT45:AX45"/>
    <mergeCell ref="P57:X58"/>
    <mergeCell ref="Y57:AA58"/>
    <mergeCell ref="AB57:AD58"/>
    <mergeCell ref="AE57:AI58"/>
    <mergeCell ref="AJ57:AN58"/>
    <mergeCell ref="AO57:AS58"/>
    <mergeCell ref="AT57:AX57"/>
    <mergeCell ref="AJ54:AN54"/>
    <mergeCell ref="AE62:AI63"/>
    <mergeCell ref="AJ62:AN63"/>
    <mergeCell ref="AO62:AS63"/>
    <mergeCell ref="P64:X66"/>
    <mergeCell ref="Y64:AA64"/>
    <mergeCell ref="Y40:AA40"/>
    <mergeCell ref="AB40:AD40"/>
    <mergeCell ref="AE40:AI40"/>
    <mergeCell ref="Y45:AA45"/>
    <mergeCell ref="AJ45:AN45"/>
    <mergeCell ref="AT60:AX60"/>
    <mergeCell ref="Y61:AA61"/>
    <mergeCell ref="AB61:AD61"/>
    <mergeCell ref="AE61:AI61"/>
    <mergeCell ref="AJ61:AN61"/>
    <mergeCell ref="A47:A66"/>
    <mergeCell ref="B62:F66"/>
    <mergeCell ref="G62:O63"/>
    <mergeCell ref="P62:X63"/>
    <mergeCell ref="Y62:AA63"/>
    <mergeCell ref="AT64:AX64"/>
    <mergeCell ref="Y65:AA65"/>
    <mergeCell ref="AB65:AD65"/>
    <mergeCell ref="AE65:AI65"/>
    <mergeCell ref="AJ65:AN65"/>
    <mergeCell ref="AO65:AS65"/>
    <mergeCell ref="AT65:AX65"/>
    <mergeCell ref="A41:F45"/>
    <mergeCell ref="G41:O42"/>
    <mergeCell ref="AB64:AD64"/>
    <mergeCell ref="AE64:AI64"/>
    <mergeCell ref="AJ64:AN64"/>
    <mergeCell ref="AO64:AS64"/>
    <mergeCell ref="AE60:AI60"/>
    <mergeCell ref="AJ60:AN60"/>
    <mergeCell ref="AO60:AS60"/>
    <mergeCell ref="AB62:AD63"/>
    <mergeCell ref="AO73:AS73"/>
    <mergeCell ref="AT73:AX73"/>
    <mergeCell ref="G74:X75"/>
    <mergeCell ref="Y74:AA74"/>
    <mergeCell ref="AB74:AD74"/>
    <mergeCell ref="AE74:AI74"/>
    <mergeCell ref="AJ74:AN74"/>
    <mergeCell ref="AO74:AS74"/>
    <mergeCell ref="AT74:AX74"/>
    <mergeCell ref="Y75:AA75"/>
    <mergeCell ref="A73:F75"/>
    <mergeCell ref="G73:X73"/>
    <mergeCell ref="Y73:AA73"/>
    <mergeCell ref="AB73:AD73"/>
    <mergeCell ref="AE73:AI73"/>
    <mergeCell ref="AJ73:AN73"/>
    <mergeCell ref="AB75:AD75"/>
    <mergeCell ref="AE75:AI75"/>
    <mergeCell ref="AO71:AS71"/>
    <mergeCell ref="AT71:AX71"/>
    <mergeCell ref="Y72:AA72"/>
    <mergeCell ref="AB72:AD72"/>
    <mergeCell ref="AE72:AI72"/>
    <mergeCell ref="AJ72:AN72"/>
    <mergeCell ref="AO72:AS72"/>
    <mergeCell ref="AT72:AX72"/>
    <mergeCell ref="AE78:AI78"/>
    <mergeCell ref="AJ78:AN78"/>
    <mergeCell ref="AO78:AS78"/>
    <mergeCell ref="AT78:AX78"/>
    <mergeCell ref="AT70:AX70"/>
    <mergeCell ref="G71:X72"/>
    <mergeCell ref="Y71:AA71"/>
    <mergeCell ref="AB71:AD71"/>
    <mergeCell ref="AE71:AI71"/>
    <mergeCell ref="AJ71:AN71"/>
    <mergeCell ref="AT76:AX76"/>
    <mergeCell ref="G77:X78"/>
    <mergeCell ref="Y77:AA77"/>
    <mergeCell ref="AB77:AD77"/>
    <mergeCell ref="AE77:AI77"/>
    <mergeCell ref="AJ77:AN77"/>
    <mergeCell ref="AO77:AS77"/>
    <mergeCell ref="AT77:AX77"/>
    <mergeCell ref="Y78:AA78"/>
    <mergeCell ref="AB78:AD78"/>
    <mergeCell ref="AJ75:AN75"/>
    <mergeCell ref="AO75:AS75"/>
    <mergeCell ref="AT75:AX75"/>
    <mergeCell ref="A76:F78"/>
    <mergeCell ref="G76:X76"/>
    <mergeCell ref="Y76:AA76"/>
    <mergeCell ref="AB76:AD76"/>
    <mergeCell ref="AE76:AI76"/>
    <mergeCell ref="AJ76:AN76"/>
    <mergeCell ref="AO76:AS76"/>
    <mergeCell ref="AT80:AX80"/>
    <mergeCell ref="Y81:AA81"/>
    <mergeCell ref="AB81:AD81"/>
    <mergeCell ref="AE81:AI81"/>
    <mergeCell ref="AJ81:AN81"/>
    <mergeCell ref="AO81:AS81"/>
    <mergeCell ref="AT81:AX81"/>
    <mergeCell ref="G80:X81"/>
    <mergeCell ref="Y80:AA80"/>
    <mergeCell ref="AB80:AD80"/>
    <mergeCell ref="AE80:AI80"/>
    <mergeCell ref="AJ80:AN80"/>
    <mergeCell ref="AO80:AS80"/>
    <mergeCell ref="AO84:AS84"/>
    <mergeCell ref="AT84:AX84"/>
    <mergeCell ref="A79:F81"/>
    <mergeCell ref="G79:X79"/>
    <mergeCell ref="Y79:AA79"/>
    <mergeCell ref="AB79:AD79"/>
    <mergeCell ref="AE79:AI79"/>
    <mergeCell ref="AJ79:AN79"/>
    <mergeCell ref="AO79:AS79"/>
    <mergeCell ref="AT79:AX79"/>
    <mergeCell ref="AO82:AS82"/>
    <mergeCell ref="AT82:AX82"/>
    <mergeCell ref="G83:X84"/>
    <mergeCell ref="Y83:AA83"/>
    <mergeCell ref="AB83:AD83"/>
    <mergeCell ref="AE83:AI83"/>
    <mergeCell ref="AJ83:AN83"/>
    <mergeCell ref="AO83:AS83"/>
    <mergeCell ref="AT83:AX83"/>
    <mergeCell ref="Y84:AA84"/>
    <mergeCell ref="A82:F84"/>
    <mergeCell ref="G82:X82"/>
    <mergeCell ref="Y82:AA82"/>
    <mergeCell ref="AB82:AD82"/>
    <mergeCell ref="AE82:AI82"/>
    <mergeCell ref="AJ82:AN82"/>
    <mergeCell ref="AB84:AD84"/>
    <mergeCell ref="AE84:AI84"/>
    <mergeCell ref="AJ84:AN84"/>
    <mergeCell ref="AT89:AX89"/>
    <mergeCell ref="Y90:AA90"/>
    <mergeCell ref="AB90:AD90"/>
    <mergeCell ref="AE90:AI90"/>
    <mergeCell ref="AJ90:AN90"/>
    <mergeCell ref="AO90:AS90"/>
    <mergeCell ref="AT90:AX90"/>
    <mergeCell ref="G89:X90"/>
    <mergeCell ref="Y89:AA89"/>
    <mergeCell ref="AB89:AD89"/>
    <mergeCell ref="AE89:AI89"/>
    <mergeCell ref="AJ89:AN89"/>
    <mergeCell ref="AO89:AS89"/>
    <mergeCell ref="AO93:AS93"/>
    <mergeCell ref="AT93:AX93"/>
    <mergeCell ref="A88:F90"/>
    <mergeCell ref="G88:X88"/>
    <mergeCell ref="Y88:AA88"/>
    <mergeCell ref="AB88:AD88"/>
    <mergeCell ref="AE88:AI88"/>
    <mergeCell ref="AJ88:AN88"/>
    <mergeCell ref="AO88:AS88"/>
    <mergeCell ref="AT88:AX88"/>
    <mergeCell ref="AO91:AS91"/>
    <mergeCell ref="AT91:AX91"/>
    <mergeCell ref="G92:X93"/>
    <mergeCell ref="Y92:AA92"/>
    <mergeCell ref="AB92:AD92"/>
    <mergeCell ref="AE92:AI92"/>
    <mergeCell ref="AJ92:AN92"/>
    <mergeCell ref="AO92:AS92"/>
    <mergeCell ref="AT92:AX92"/>
    <mergeCell ref="Y93:AA93"/>
    <mergeCell ref="A91:F93"/>
    <mergeCell ref="G91:X91"/>
    <mergeCell ref="Y91:AA91"/>
    <mergeCell ref="AB91:AD91"/>
    <mergeCell ref="AE91:AI91"/>
    <mergeCell ref="AJ91:AN91"/>
    <mergeCell ref="AB93:AD93"/>
    <mergeCell ref="AE93:AI93"/>
    <mergeCell ref="AJ93:AN93"/>
    <mergeCell ref="L100:Q100"/>
    <mergeCell ref="C99:K99"/>
    <mergeCell ref="A106:AX106"/>
    <mergeCell ref="C102:K102"/>
    <mergeCell ref="L102:Q102"/>
    <mergeCell ref="R98:W98"/>
    <mergeCell ref="R99:W99"/>
    <mergeCell ref="R100:W100"/>
    <mergeCell ref="C104:K104"/>
    <mergeCell ref="L104:Q104"/>
    <mergeCell ref="AT95:AX95"/>
    <mergeCell ref="Y96:AA96"/>
    <mergeCell ref="AB96:AD96"/>
    <mergeCell ref="AE96:AI96"/>
    <mergeCell ref="AJ96:AN96"/>
    <mergeCell ref="AO96:AS96"/>
    <mergeCell ref="AT96:AX96"/>
    <mergeCell ref="G95:X96"/>
    <mergeCell ref="Y95:AA95"/>
    <mergeCell ref="AB95:AD95"/>
    <mergeCell ref="AE95:AI95"/>
    <mergeCell ref="AJ95:AN95"/>
    <mergeCell ref="AO95:AS95"/>
    <mergeCell ref="AH197:AT197"/>
    <mergeCell ref="AU197:AX197"/>
    <mergeCell ref="A94:F96"/>
    <mergeCell ref="G94:X94"/>
    <mergeCell ref="Y94:AA94"/>
    <mergeCell ref="AB94:AD94"/>
    <mergeCell ref="AE94:AI94"/>
    <mergeCell ref="AJ94:AN94"/>
    <mergeCell ref="AO94:AS94"/>
    <mergeCell ref="AT94:AX94"/>
    <mergeCell ref="AU240:AX240"/>
    <mergeCell ref="M238:AJ238"/>
    <mergeCell ref="AK238:AP238"/>
    <mergeCell ref="C243:L243"/>
    <mergeCell ref="M243:AJ243"/>
    <mergeCell ref="AK243:AP243"/>
    <mergeCell ref="AQ243:AT243"/>
    <mergeCell ref="AU243:AX243"/>
    <mergeCell ref="C241:L241"/>
    <mergeCell ref="AK241:AP241"/>
    <mergeCell ref="C239:L239"/>
    <mergeCell ref="M239:AJ239"/>
    <mergeCell ref="AK239:AP239"/>
    <mergeCell ref="AQ239:AT239"/>
    <mergeCell ref="AU239:AX239"/>
    <mergeCell ref="A240:B240"/>
    <mergeCell ref="C240:L240"/>
    <mergeCell ref="M240:AJ240"/>
    <mergeCell ref="AK240:AP240"/>
    <mergeCell ref="AQ240:AT240"/>
    <mergeCell ref="AK245:AP245"/>
    <mergeCell ref="AQ245:AT245"/>
    <mergeCell ref="AU245:AX245"/>
    <mergeCell ref="M247:AJ247"/>
    <mergeCell ref="AK247:AP247"/>
    <mergeCell ref="AQ247:AT247"/>
    <mergeCell ref="AU247:AX247"/>
    <mergeCell ref="A243:B243"/>
    <mergeCell ref="A244:B244"/>
    <mergeCell ref="A245:B245"/>
    <mergeCell ref="A246:B246"/>
    <mergeCell ref="C245:L245"/>
    <mergeCell ref="M245:AJ245"/>
    <mergeCell ref="C246:L246"/>
    <mergeCell ref="M246:AJ246"/>
    <mergeCell ref="AK246:AP246"/>
    <mergeCell ref="AQ246:AT246"/>
    <mergeCell ref="AU246:AX246"/>
    <mergeCell ref="C244:L244"/>
    <mergeCell ref="M244:AJ244"/>
    <mergeCell ref="AK244:AP244"/>
    <mergeCell ref="AQ244:AT244"/>
    <mergeCell ref="AU244:AX244"/>
    <mergeCell ref="A250:B250"/>
    <mergeCell ref="A251:B251"/>
    <mergeCell ref="A248:B248"/>
    <mergeCell ref="A249:B249"/>
    <mergeCell ref="C251:L251"/>
    <mergeCell ref="M251:AJ251"/>
    <mergeCell ref="C247:L247"/>
    <mergeCell ref="C248:L248"/>
    <mergeCell ref="M248:AJ248"/>
    <mergeCell ref="AK248:AP248"/>
    <mergeCell ref="AQ248:AT248"/>
    <mergeCell ref="AU248:AX248"/>
    <mergeCell ref="AK249:AP249"/>
    <mergeCell ref="AQ249:AT249"/>
    <mergeCell ref="AU249:AX249"/>
    <mergeCell ref="C250:L250"/>
    <mergeCell ref="M250:AJ250"/>
    <mergeCell ref="AK250:AP250"/>
    <mergeCell ref="AQ250:AT250"/>
    <mergeCell ref="AU250:AX250"/>
    <mergeCell ref="A261:B261"/>
    <mergeCell ref="A262:B262"/>
    <mergeCell ref="C262:L262"/>
    <mergeCell ref="C261:L261"/>
    <mergeCell ref="M261:AJ261"/>
    <mergeCell ref="A247:B247"/>
    <mergeCell ref="C249:L249"/>
    <mergeCell ref="M249:AJ249"/>
    <mergeCell ref="A252:B252"/>
    <mergeCell ref="A253:B253"/>
    <mergeCell ref="A260:B260"/>
    <mergeCell ref="C260:L260"/>
    <mergeCell ref="M260:AJ260"/>
    <mergeCell ref="AK260:AP260"/>
    <mergeCell ref="AQ260:AT260"/>
    <mergeCell ref="AU260:AX260"/>
    <mergeCell ref="A264:B264"/>
    <mergeCell ref="C264:L264"/>
    <mergeCell ref="M264:AJ264"/>
    <mergeCell ref="AK264:AP264"/>
    <mergeCell ref="AQ264:AT264"/>
    <mergeCell ref="AU264:AX264"/>
    <mergeCell ref="AU259:AX259"/>
    <mergeCell ref="A258:B258"/>
    <mergeCell ref="C258:L258"/>
    <mergeCell ref="M258:AJ258"/>
    <mergeCell ref="AK258:AP258"/>
    <mergeCell ref="AQ258:AT258"/>
    <mergeCell ref="AU258:AX258"/>
    <mergeCell ref="A259:B259"/>
    <mergeCell ref="AK259:AP259"/>
    <mergeCell ref="AQ251:AT251"/>
    <mergeCell ref="AU251:AX251"/>
    <mergeCell ref="A256:B256"/>
    <mergeCell ref="A257:B257"/>
    <mergeCell ref="C257:L257"/>
    <mergeCell ref="M257:AJ257"/>
    <mergeCell ref="A254:B254"/>
    <mergeCell ref="A255:B255"/>
    <mergeCell ref="AK251:AP251"/>
    <mergeCell ref="AK253:AP253"/>
    <mergeCell ref="A270:B270"/>
    <mergeCell ref="C270:L270"/>
    <mergeCell ref="M270:AJ270"/>
    <mergeCell ref="AK270:AP270"/>
    <mergeCell ref="AQ270:AT270"/>
    <mergeCell ref="AU270:AX270"/>
    <mergeCell ref="M262:AJ262"/>
    <mergeCell ref="AK262:AP262"/>
    <mergeCell ref="AQ262:AT262"/>
    <mergeCell ref="AU262:AX262"/>
    <mergeCell ref="A263:B263"/>
    <mergeCell ref="C263:L263"/>
    <mergeCell ref="M263:AJ263"/>
    <mergeCell ref="AK263:AP263"/>
    <mergeCell ref="AQ263:AT263"/>
    <mergeCell ref="AU263:AX263"/>
    <mergeCell ref="A265:B265"/>
    <mergeCell ref="C265:L265"/>
    <mergeCell ref="M265:AJ265"/>
    <mergeCell ref="AU265:AX265"/>
    <mergeCell ref="AK265:AP265"/>
    <mergeCell ref="AQ265:AT265"/>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71:B271"/>
    <mergeCell ref="C271:L271"/>
    <mergeCell ref="M271:AJ271"/>
    <mergeCell ref="AK271:AP271"/>
    <mergeCell ref="AQ271:AT271"/>
    <mergeCell ref="AU271:AX271"/>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U486:AX486"/>
    <mergeCell ref="A487:B487"/>
    <mergeCell ref="C487:L487"/>
    <mergeCell ref="M487:AJ487"/>
    <mergeCell ref="AK487:AP487"/>
    <mergeCell ref="AQ487:AT487"/>
    <mergeCell ref="AU487:AX487"/>
    <mergeCell ref="C489:L489"/>
    <mergeCell ref="M489:AJ489"/>
    <mergeCell ref="AK489:AP489"/>
    <mergeCell ref="AQ489:AT489"/>
    <mergeCell ref="AU489:AX489"/>
    <mergeCell ref="A486:B486"/>
    <mergeCell ref="C486:L486"/>
    <mergeCell ref="M486:AJ486"/>
    <mergeCell ref="AK486:AP486"/>
    <mergeCell ref="AQ486:AT486"/>
    <mergeCell ref="AK491:AP491"/>
    <mergeCell ref="AQ491:AT491"/>
    <mergeCell ref="AU491:AX491"/>
    <mergeCell ref="A488:B488"/>
    <mergeCell ref="C488:L488"/>
    <mergeCell ref="M488:AJ488"/>
    <mergeCell ref="AK488:AP488"/>
    <mergeCell ref="AQ488:AT488"/>
    <mergeCell ref="AU488:AX488"/>
    <mergeCell ref="A489:B489"/>
    <mergeCell ref="AU493:AX493"/>
    <mergeCell ref="A490:B490"/>
    <mergeCell ref="C490:L490"/>
    <mergeCell ref="M490:AJ490"/>
    <mergeCell ref="AK490:AP490"/>
    <mergeCell ref="AQ490:AT490"/>
    <mergeCell ref="AU490:AX490"/>
    <mergeCell ref="A491:B491"/>
    <mergeCell ref="C491:L491"/>
    <mergeCell ref="M491:AJ491"/>
    <mergeCell ref="AU495:AX495"/>
    <mergeCell ref="A492:B492"/>
    <mergeCell ref="C492:L492"/>
    <mergeCell ref="M492:AJ492"/>
    <mergeCell ref="AK492:AP492"/>
    <mergeCell ref="AQ492:AT492"/>
    <mergeCell ref="AU492:AX492"/>
    <mergeCell ref="A493:B493"/>
    <mergeCell ref="C493:L493"/>
    <mergeCell ref="M493:AJ493"/>
    <mergeCell ref="A495:B495"/>
    <mergeCell ref="C495:L495"/>
    <mergeCell ref="M495:AJ495"/>
    <mergeCell ref="AK495:AP495"/>
    <mergeCell ref="Y224:AB224"/>
    <mergeCell ref="AC224:AG224"/>
    <mergeCell ref="AH224:AT224"/>
    <mergeCell ref="AQ495:AT495"/>
    <mergeCell ref="AK493:AP493"/>
    <mergeCell ref="AQ493:AT493"/>
    <mergeCell ref="A494:B494"/>
    <mergeCell ref="C494:L494"/>
    <mergeCell ref="M494:AJ494"/>
    <mergeCell ref="AK494:AP494"/>
    <mergeCell ref="AQ494:AT494"/>
    <mergeCell ref="AU494:AX494"/>
    <mergeCell ref="A496:B496"/>
    <mergeCell ref="C496:L496"/>
    <mergeCell ref="M496:AJ496"/>
    <mergeCell ref="AK496:AP496"/>
    <mergeCell ref="AQ496:AT496"/>
    <mergeCell ref="AU496:AX496"/>
    <mergeCell ref="AU32:AV32"/>
    <mergeCell ref="AW32:AX32"/>
    <mergeCell ref="AU37:AV37"/>
    <mergeCell ref="AW37:AX37"/>
    <mergeCell ref="AU42:AV42"/>
    <mergeCell ref="AW42:AX42"/>
    <mergeCell ref="AT34:AX34"/>
    <mergeCell ref="AT36:AX36"/>
    <mergeCell ref="AQ2:AR2"/>
    <mergeCell ref="AT2:AU2"/>
    <mergeCell ref="AW22:AX22"/>
    <mergeCell ref="AU22:AV22"/>
    <mergeCell ref="AU27:AV27"/>
    <mergeCell ref="AW27:AX27"/>
    <mergeCell ref="AW2:AX2"/>
    <mergeCell ref="AQ4:AX4"/>
    <mergeCell ref="AO25:AS25"/>
    <mergeCell ref="AT25:AX25"/>
    <mergeCell ref="G223:K223"/>
    <mergeCell ref="L223:X223"/>
    <mergeCell ref="G219:K219"/>
    <mergeCell ref="L219:X219"/>
    <mergeCell ref="Y219:AB219"/>
    <mergeCell ref="G221:K221"/>
    <mergeCell ref="L221:X221"/>
    <mergeCell ref="Y221:AB221"/>
    <mergeCell ref="G220:K220"/>
    <mergeCell ref="L220:X220"/>
    <mergeCell ref="Y225:AB225"/>
    <mergeCell ref="AC225:AG225"/>
    <mergeCell ref="AH225:AT225"/>
    <mergeCell ref="AU225:AX225"/>
    <mergeCell ref="Y223:AB223"/>
    <mergeCell ref="AC223:AG223"/>
    <mergeCell ref="AT24:AX24"/>
    <mergeCell ref="AO28:AS28"/>
    <mergeCell ref="AH223:AT223"/>
    <mergeCell ref="AU223:AX223"/>
    <mergeCell ref="G228:K228"/>
    <mergeCell ref="L228:X228"/>
    <mergeCell ref="Y228:AB228"/>
    <mergeCell ref="AC228:AG228"/>
    <mergeCell ref="AH228:AT228"/>
    <mergeCell ref="AU228:AX228"/>
    <mergeCell ref="G224:K224"/>
    <mergeCell ref="L224:X224"/>
    <mergeCell ref="AU224:AX224"/>
    <mergeCell ref="G225:K225"/>
    <mergeCell ref="L225:X225"/>
    <mergeCell ref="P13:V13"/>
    <mergeCell ref="AO23:AS23"/>
    <mergeCell ref="AE24:AI24"/>
    <mergeCell ref="AJ24:AN24"/>
    <mergeCell ref="AO24:AS24"/>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2:K222"/>
    <mergeCell ref="L222:X222"/>
    <mergeCell ref="Y222:AB222"/>
    <mergeCell ref="AC222:AG222"/>
    <mergeCell ref="AH222:AT222"/>
    <mergeCell ref="AU222:AX222"/>
    <mergeCell ref="G229:K229"/>
    <mergeCell ref="L229:X229"/>
    <mergeCell ref="Y229:AB229"/>
    <mergeCell ref="AC229:AG229"/>
    <mergeCell ref="AH229:AT229"/>
    <mergeCell ref="AU229:AX229"/>
    <mergeCell ref="R101:W101"/>
    <mergeCell ref="R102:W102"/>
    <mergeCell ref="R103:W103"/>
    <mergeCell ref="AC221:AG221"/>
    <mergeCell ref="AH221:AT221"/>
    <mergeCell ref="AU221:AX221"/>
    <mergeCell ref="Y210:AB210"/>
    <mergeCell ref="AC210:AG210"/>
    <mergeCell ref="AH210:AT210"/>
    <mergeCell ref="AU210:AX210"/>
  </mergeCells>
  <conditionalFormatting sqref="P14:AQ14">
    <cfRule type="expression" priority="541" dxfId="204">
      <formula>IF(RIGHT(TEXT(P14,"0.#"),1)=".",FALSE,TRUE)</formula>
    </cfRule>
    <cfRule type="expression" priority="542" dxfId="205">
      <formula>IF(RIGHT(TEXT(P14,"0.#"),1)=".",TRUE,FALSE)</formula>
    </cfRule>
  </conditionalFormatting>
  <conditionalFormatting sqref="AE23:AI23">
    <cfRule type="expression" priority="531" dxfId="204">
      <formula>IF(RIGHT(TEXT(AE23,"0.#"),1)=".",FALSE,TRUE)</formula>
    </cfRule>
    <cfRule type="expression" priority="532" dxfId="205">
      <formula>IF(RIGHT(TEXT(AE23,"0.#"),1)=".",TRUE,FALSE)</formula>
    </cfRule>
  </conditionalFormatting>
  <conditionalFormatting sqref="AE69:AX69">
    <cfRule type="expression" priority="463" dxfId="204">
      <formula>IF(RIGHT(TEXT(AE69,"0.#"),1)=".",FALSE,TRUE)</formula>
    </cfRule>
    <cfRule type="expression" priority="464" dxfId="205">
      <formula>IF(RIGHT(TEXT(AE69,"0.#"),1)=".",TRUE,FALSE)</formula>
    </cfRule>
  </conditionalFormatting>
  <conditionalFormatting sqref="AE83:AI83">
    <cfRule type="expression" priority="445" dxfId="204">
      <formula>IF(RIGHT(TEXT(AE83,"0.#"),1)=".",FALSE,TRUE)</formula>
    </cfRule>
    <cfRule type="expression" priority="446" dxfId="205">
      <formula>IF(RIGHT(TEXT(AE83,"0.#"),1)=".",TRUE,FALSE)</formula>
    </cfRule>
  </conditionalFormatting>
  <conditionalFormatting sqref="AJ83:AX83">
    <cfRule type="expression" priority="443" dxfId="204">
      <formula>IF(RIGHT(TEXT(AJ83,"0.#"),1)=".",FALSE,TRUE)</formula>
    </cfRule>
    <cfRule type="expression" priority="444" dxfId="205">
      <formula>IF(RIGHT(TEXT(AJ83,"0.#"),1)=".",TRUE,FALSE)</formula>
    </cfRule>
  </conditionalFormatting>
  <conditionalFormatting sqref="L99">
    <cfRule type="expression" priority="423" dxfId="204">
      <formula>IF(RIGHT(TEXT(L99,"0.#"),1)=".",FALSE,TRUE)</formula>
    </cfRule>
    <cfRule type="expression" priority="424" dxfId="205">
      <formula>IF(RIGHT(TEXT(L99,"0.#"),1)=".",TRUE,FALSE)</formula>
    </cfRule>
  </conditionalFormatting>
  <conditionalFormatting sqref="L104">
    <cfRule type="expression" priority="421" dxfId="204">
      <formula>IF(RIGHT(TEXT(L104,"0.#"),1)=".",FALSE,TRUE)</formula>
    </cfRule>
    <cfRule type="expression" priority="422" dxfId="205">
      <formula>IF(RIGHT(TEXT(L104,"0.#"),1)=".",TRUE,FALSE)</formula>
    </cfRule>
  </conditionalFormatting>
  <conditionalFormatting sqref="R104">
    <cfRule type="expression" priority="419" dxfId="204">
      <formula>IF(RIGHT(TEXT(R104,"0.#"),1)=".",FALSE,TRUE)</formula>
    </cfRule>
    <cfRule type="expression" priority="420" dxfId="205">
      <formula>IF(RIGHT(TEXT(R104,"0.#"),1)=".",TRUE,FALSE)</formula>
    </cfRule>
  </conditionalFormatting>
  <conditionalFormatting sqref="P18:AX18">
    <cfRule type="expression" priority="417" dxfId="204">
      <formula>IF(RIGHT(TEXT(P18,"0.#"),1)=".",FALSE,TRUE)</formula>
    </cfRule>
    <cfRule type="expression" priority="418" dxfId="205">
      <formula>IF(RIGHT(TEXT(P18,"0.#"),1)=".",TRUE,FALSE)</formula>
    </cfRule>
  </conditionalFormatting>
  <conditionalFormatting sqref="Y181">
    <cfRule type="expression" priority="413" dxfId="204">
      <formula>IF(RIGHT(TEXT(Y181,"0.#"),1)=".",FALSE,TRUE)</formula>
    </cfRule>
    <cfRule type="expression" priority="414" dxfId="205">
      <formula>IF(RIGHT(TEXT(Y181,"0.#"),1)=".",TRUE,FALSE)</formula>
    </cfRule>
  </conditionalFormatting>
  <conditionalFormatting sqref="Y190">
    <cfRule type="expression" priority="409" dxfId="204">
      <formula>IF(RIGHT(TEXT(Y190,"0.#"),1)=".",FALSE,TRUE)</formula>
    </cfRule>
    <cfRule type="expression" priority="410" dxfId="205">
      <formula>IF(RIGHT(TEXT(Y190,"0.#"),1)=".",TRUE,FALSE)</formula>
    </cfRule>
  </conditionalFormatting>
  <conditionalFormatting sqref="AK236">
    <cfRule type="expression" priority="331" dxfId="204">
      <formula>IF(RIGHT(TEXT(AK236,"0.#"),1)=".",FALSE,TRUE)</formula>
    </cfRule>
    <cfRule type="expression" priority="332" dxfId="205">
      <formula>IF(RIGHT(TEXT(AK236,"0.#"),1)=".",TRUE,FALSE)</formula>
    </cfRule>
  </conditionalFormatting>
  <conditionalFormatting sqref="AE54:AI54">
    <cfRule type="expression" priority="281" dxfId="204">
      <formula>IF(RIGHT(TEXT(AE54,"0.#"),1)=".",FALSE,TRUE)</formula>
    </cfRule>
    <cfRule type="expression" priority="282" dxfId="205">
      <formula>IF(RIGHT(TEXT(AE54,"0.#"),1)=".",TRUE,FALSE)</formula>
    </cfRule>
  </conditionalFormatting>
  <conditionalFormatting sqref="P16:AQ17 P15:AX15 P13:AX13">
    <cfRule type="expression" priority="239" dxfId="204">
      <formula>IF(RIGHT(TEXT(P13,"0.#"),1)=".",FALSE,TRUE)</formula>
    </cfRule>
    <cfRule type="expression" priority="240" dxfId="205">
      <formula>IF(RIGHT(TEXT(P13,"0.#"),1)=".",TRUE,FALSE)</formula>
    </cfRule>
  </conditionalFormatting>
  <conditionalFormatting sqref="P19:AJ19">
    <cfRule type="expression" priority="237" dxfId="204">
      <formula>IF(RIGHT(TEXT(P19,"0.#"),1)=".",FALSE,TRUE)</formula>
    </cfRule>
    <cfRule type="expression" priority="238" dxfId="205">
      <formula>IF(RIGHT(TEXT(P19,"0.#"),1)=".",TRUE,FALSE)</formula>
    </cfRule>
  </conditionalFormatting>
  <conditionalFormatting sqref="AE55:AX55 AJ54:AS54">
    <cfRule type="expression" priority="233" dxfId="204">
      <formula>IF(RIGHT(TEXT(AE54,"0.#"),1)=".",FALSE,TRUE)</formula>
    </cfRule>
    <cfRule type="expression" priority="234" dxfId="205">
      <formula>IF(RIGHT(TEXT(AE54,"0.#"),1)=".",TRUE,FALSE)</formula>
    </cfRule>
  </conditionalFormatting>
  <conditionalFormatting sqref="AE68:AS68">
    <cfRule type="expression" priority="229" dxfId="204">
      <formula>IF(RIGHT(TEXT(AE68,"0.#"),1)=".",FALSE,TRUE)</formula>
    </cfRule>
    <cfRule type="expression" priority="230" dxfId="205">
      <formula>IF(RIGHT(TEXT(AE68,"0.#"),1)=".",TRUE,FALSE)</formula>
    </cfRule>
  </conditionalFormatting>
  <conditionalFormatting sqref="AE95:AI95 AE92:AI92 AE89:AI89 AE86:AI86">
    <cfRule type="expression" priority="227" dxfId="204">
      <formula>IF(RIGHT(TEXT(AE86,"0.#"),1)=".",FALSE,TRUE)</formula>
    </cfRule>
    <cfRule type="expression" priority="228" dxfId="205">
      <formula>IF(RIGHT(TEXT(AE86,"0.#"),1)=".",TRUE,FALSE)</formula>
    </cfRule>
  </conditionalFormatting>
  <conditionalFormatting sqref="AJ95:AX95 AJ92:AX92 AJ89:AX89 AJ86:AX86">
    <cfRule type="expression" priority="225" dxfId="204">
      <formula>IF(RIGHT(TEXT(AJ86,"0.#"),1)=".",FALSE,TRUE)</formula>
    </cfRule>
    <cfRule type="expression" priority="226" dxfId="205">
      <formula>IF(RIGHT(TEXT(AJ86,"0.#"),1)=".",TRUE,FALSE)</formula>
    </cfRule>
  </conditionalFormatting>
  <conditionalFormatting sqref="L100:L103 L98">
    <cfRule type="expression" priority="223" dxfId="204">
      <formula>IF(RIGHT(TEXT(L98,"0.#"),1)=".",FALSE,TRUE)</formula>
    </cfRule>
    <cfRule type="expression" priority="224" dxfId="205">
      <formula>IF(RIGHT(TEXT(L98,"0.#"),1)=".",TRUE,FALSE)</formula>
    </cfRule>
  </conditionalFormatting>
  <conditionalFormatting sqref="R98">
    <cfRule type="expression" priority="219" dxfId="204">
      <formula>IF(RIGHT(TEXT(R98,"0.#"),1)=".",FALSE,TRUE)</formula>
    </cfRule>
    <cfRule type="expression" priority="220" dxfId="205">
      <formula>IF(RIGHT(TEXT(R98,"0.#"),1)=".",TRUE,FALSE)</formula>
    </cfRule>
  </conditionalFormatting>
  <conditionalFormatting sqref="R99:R103">
    <cfRule type="expression" priority="217" dxfId="204">
      <formula>IF(RIGHT(TEXT(R99,"0.#"),1)=".",FALSE,TRUE)</formula>
    </cfRule>
    <cfRule type="expression" priority="218" dxfId="205">
      <formula>IF(RIGHT(TEXT(R99,"0.#"),1)=".",TRUE,FALSE)</formula>
    </cfRule>
  </conditionalFormatting>
  <conditionalFormatting sqref="Y182:Y189 Y180">
    <cfRule type="expression" priority="215" dxfId="204">
      <formula>IF(RIGHT(TEXT(Y180,"0.#"),1)=".",FALSE,TRUE)</formula>
    </cfRule>
    <cfRule type="expression" priority="216" dxfId="205">
      <formula>IF(RIGHT(TEXT(Y180,"0.#"),1)=".",TRUE,FALSE)</formula>
    </cfRule>
  </conditionalFormatting>
  <conditionalFormatting sqref="AU181">
    <cfRule type="expression" priority="213" dxfId="204">
      <formula>IF(RIGHT(TEXT(AU181,"0.#"),1)=".",FALSE,TRUE)</formula>
    </cfRule>
    <cfRule type="expression" priority="214" dxfId="205">
      <formula>IF(RIGHT(TEXT(AU181,"0.#"),1)=".",TRUE,FALSE)</formula>
    </cfRule>
  </conditionalFormatting>
  <conditionalFormatting sqref="AU190">
    <cfRule type="expression" priority="211" dxfId="204">
      <formula>IF(RIGHT(TEXT(AU190,"0.#"),1)=".",FALSE,TRUE)</formula>
    </cfRule>
    <cfRule type="expression" priority="212" dxfId="205">
      <formula>IF(RIGHT(TEXT(AU190,"0.#"),1)=".",TRUE,FALSE)</formula>
    </cfRule>
  </conditionalFormatting>
  <conditionalFormatting sqref="AU182:AU189 AU180">
    <cfRule type="expression" priority="209" dxfId="204">
      <formula>IF(RIGHT(TEXT(AU180,"0.#"),1)=".",FALSE,TRUE)</formula>
    </cfRule>
    <cfRule type="expression" priority="210" dxfId="205">
      <formula>IF(RIGHT(TEXT(AU180,"0.#"),1)=".",TRUE,FALSE)</formula>
    </cfRule>
  </conditionalFormatting>
  <conditionalFormatting sqref="Y220 Y207 Y194">
    <cfRule type="expression" priority="195" dxfId="204">
      <formula>IF(RIGHT(TEXT(Y194,"0.#"),1)=".",FALSE,TRUE)</formula>
    </cfRule>
    <cfRule type="expression" priority="196" dxfId="205">
      <formula>IF(RIGHT(TEXT(Y194,"0.#"),1)=".",TRUE,FALSE)</formula>
    </cfRule>
  </conditionalFormatting>
  <conditionalFormatting sqref="Y229 Y216 Y203">
    <cfRule type="expression" priority="193" dxfId="204">
      <formula>IF(RIGHT(TEXT(Y203,"0.#"),1)=".",FALSE,TRUE)</formula>
    </cfRule>
    <cfRule type="expression" priority="194" dxfId="205">
      <formula>IF(RIGHT(TEXT(Y203,"0.#"),1)=".",TRUE,FALSE)</formula>
    </cfRule>
  </conditionalFormatting>
  <conditionalFormatting sqref="Y221:Y228 Y219 Y208:Y215 Y206 Y195:Y202 Y193">
    <cfRule type="expression" priority="191" dxfId="204">
      <formula>IF(RIGHT(TEXT(Y193,"0.#"),1)=".",FALSE,TRUE)</formula>
    </cfRule>
    <cfRule type="expression" priority="192" dxfId="205">
      <formula>IF(RIGHT(TEXT(Y193,"0.#"),1)=".",TRUE,FALSE)</formula>
    </cfRule>
  </conditionalFormatting>
  <conditionalFormatting sqref="AU220 AU207 AU194">
    <cfRule type="expression" priority="189" dxfId="204">
      <formula>IF(RIGHT(TEXT(AU194,"0.#"),1)=".",FALSE,TRUE)</formula>
    </cfRule>
    <cfRule type="expression" priority="190" dxfId="205">
      <formula>IF(RIGHT(TEXT(AU194,"0.#"),1)=".",TRUE,FALSE)</formula>
    </cfRule>
  </conditionalFormatting>
  <conditionalFormatting sqref="AU229 AU216 AU203">
    <cfRule type="expression" priority="187" dxfId="204">
      <formula>IF(RIGHT(TEXT(AU203,"0.#"),1)=".",FALSE,TRUE)</formula>
    </cfRule>
    <cfRule type="expression" priority="188" dxfId="205">
      <formula>IF(RIGHT(TEXT(AU203,"0.#"),1)=".",TRUE,FALSE)</formula>
    </cfRule>
  </conditionalFormatting>
  <conditionalFormatting sqref="AU221:AU228 AU219 AU208:AU215 AU206 AU195:AU202 AU193">
    <cfRule type="expression" priority="185" dxfId="204">
      <formula>IF(RIGHT(TEXT(AU193,"0.#"),1)=".",FALSE,TRUE)</formula>
    </cfRule>
    <cfRule type="expression" priority="186" dxfId="205">
      <formula>IF(RIGHT(TEXT(AU193,"0.#"),1)=".",TRUE,FALSE)</formula>
    </cfRule>
  </conditionalFormatting>
  <conditionalFormatting sqref="AE56:AI56">
    <cfRule type="expression" priority="159" dxfId="206">
      <formula>IF(AND(AE56&gt;=0,RIGHT(TEXT(AE56,"0.#"),1)&lt;&gt;"."),TRUE,FALSE)</formula>
    </cfRule>
    <cfRule type="expression" priority="160" dxfId="207">
      <formula>IF(AND(AE56&gt;=0,RIGHT(TEXT(AE56,"0.#"),1)="."),TRUE,FALSE)</formula>
    </cfRule>
    <cfRule type="expression" priority="161" dxfId="208">
      <formula>IF(AND(AE56&lt;0,RIGHT(TEXT(AE56,"0.#"),1)&lt;&gt;"."),TRUE,FALSE)</formula>
    </cfRule>
    <cfRule type="expression" priority="162" dxfId="209">
      <formula>IF(AND(AE56&lt;0,RIGHT(TEXT(AE56,"0.#"),1)="."),TRUE,FALSE)</formula>
    </cfRule>
  </conditionalFormatting>
  <conditionalFormatting sqref="AJ56:AS56">
    <cfRule type="expression" priority="155" dxfId="206">
      <formula>IF(AND(AJ56&gt;=0,RIGHT(TEXT(AJ56,"0.#"),1)&lt;&gt;"."),TRUE,FALSE)</formula>
    </cfRule>
    <cfRule type="expression" priority="156" dxfId="207">
      <formula>IF(AND(AJ56&gt;=0,RIGHT(TEXT(AJ56,"0.#"),1)="."),TRUE,FALSE)</formula>
    </cfRule>
    <cfRule type="expression" priority="157" dxfId="208">
      <formula>IF(AND(AJ56&lt;0,RIGHT(TEXT(AJ56,"0.#"),1)&lt;&gt;"."),TRUE,FALSE)</formula>
    </cfRule>
    <cfRule type="expression" priority="158" dxfId="209">
      <formula>IF(AND(AJ56&lt;0,RIGHT(TEXT(AJ56,"0.#"),1)="."),TRUE,FALSE)</formula>
    </cfRule>
  </conditionalFormatting>
  <conditionalFormatting sqref="AK237:AK265">
    <cfRule type="expression" priority="143" dxfId="204">
      <formula>IF(RIGHT(TEXT(AK237,"0.#"),1)=".",FALSE,TRUE)</formula>
    </cfRule>
    <cfRule type="expression" priority="144" dxfId="205">
      <formula>IF(RIGHT(TEXT(AK237,"0.#"),1)=".",TRUE,FALSE)</formula>
    </cfRule>
  </conditionalFormatting>
  <conditionalFormatting sqref="AU237:AX265">
    <cfRule type="expression" priority="139" dxfId="206">
      <formula>IF(AND(AU237&gt;=0,RIGHT(TEXT(AU237,"0.#"),1)&lt;&gt;"."),TRUE,FALSE)</formula>
    </cfRule>
    <cfRule type="expression" priority="140" dxfId="207">
      <formula>IF(AND(AU237&gt;=0,RIGHT(TEXT(AU237,"0.#"),1)="."),TRUE,FALSE)</formula>
    </cfRule>
    <cfRule type="expression" priority="141" dxfId="208">
      <formula>IF(AND(AU237&lt;0,RIGHT(TEXT(AU237,"0.#"),1)&lt;&gt;"."),TRUE,FALSE)</formula>
    </cfRule>
    <cfRule type="expression" priority="142" dxfId="209">
      <formula>IF(AND(AU237&lt;0,RIGHT(TEXT(AU237,"0.#"),1)="."),TRUE,FALSE)</formula>
    </cfRule>
  </conditionalFormatting>
  <conditionalFormatting sqref="AK269">
    <cfRule type="expression" priority="137" dxfId="204">
      <formula>IF(RIGHT(TEXT(AK269,"0.#"),1)=".",FALSE,TRUE)</formula>
    </cfRule>
    <cfRule type="expression" priority="138" dxfId="205">
      <formula>IF(RIGHT(TEXT(AK269,"0.#"),1)=".",TRUE,FALSE)</formula>
    </cfRule>
  </conditionalFormatting>
  <conditionalFormatting sqref="AU269:AX269">
    <cfRule type="expression" priority="133" dxfId="206">
      <formula>IF(AND(AU269&gt;=0,RIGHT(TEXT(AU269,"0.#"),1)&lt;&gt;"."),TRUE,FALSE)</formula>
    </cfRule>
    <cfRule type="expression" priority="134" dxfId="207">
      <formula>IF(AND(AU269&gt;=0,RIGHT(TEXT(AU269,"0.#"),1)="."),TRUE,FALSE)</formula>
    </cfRule>
    <cfRule type="expression" priority="135" dxfId="208">
      <formula>IF(AND(AU269&lt;0,RIGHT(TEXT(AU269,"0.#"),1)&lt;&gt;"."),TRUE,FALSE)</formula>
    </cfRule>
    <cfRule type="expression" priority="136" dxfId="209">
      <formula>IF(AND(AU269&lt;0,RIGHT(TEXT(AU269,"0.#"),1)="."),TRUE,FALSE)</formula>
    </cfRule>
  </conditionalFormatting>
  <conditionalFormatting sqref="AK270:AK298">
    <cfRule type="expression" priority="131" dxfId="204">
      <formula>IF(RIGHT(TEXT(AK270,"0.#"),1)=".",FALSE,TRUE)</formula>
    </cfRule>
    <cfRule type="expression" priority="132" dxfId="205">
      <formula>IF(RIGHT(TEXT(AK270,"0.#"),1)=".",TRUE,FALSE)</formula>
    </cfRule>
  </conditionalFormatting>
  <conditionalFormatting sqref="AU270:AX298">
    <cfRule type="expression" priority="127" dxfId="206">
      <formula>IF(AND(AU270&gt;=0,RIGHT(TEXT(AU270,"0.#"),1)&lt;&gt;"."),TRUE,FALSE)</formula>
    </cfRule>
    <cfRule type="expression" priority="128" dxfId="207">
      <formula>IF(AND(AU270&gt;=0,RIGHT(TEXT(AU270,"0.#"),1)="."),TRUE,FALSE)</formula>
    </cfRule>
    <cfRule type="expression" priority="129" dxfId="208">
      <formula>IF(AND(AU270&lt;0,RIGHT(TEXT(AU270,"0.#"),1)&lt;&gt;"."),TRUE,FALSE)</formula>
    </cfRule>
    <cfRule type="expression" priority="130" dxfId="209">
      <formula>IF(AND(AU270&lt;0,RIGHT(TEXT(AU270,"0.#"),1)="."),TRUE,FALSE)</formula>
    </cfRule>
  </conditionalFormatting>
  <conditionalFormatting sqref="AK302">
    <cfRule type="expression" priority="125" dxfId="204">
      <formula>IF(RIGHT(TEXT(AK302,"0.#"),1)=".",FALSE,TRUE)</formula>
    </cfRule>
    <cfRule type="expression" priority="126" dxfId="205">
      <formula>IF(RIGHT(TEXT(AK302,"0.#"),1)=".",TRUE,FALSE)</formula>
    </cfRule>
  </conditionalFormatting>
  <conditionalFormatting sqref="AU302:AX302">
    <cfRule type="expression" priority="121" dxfId="206">
      <formula>IF(AND(AU302&gt;=0,RIGHT(TEXT(AU302,"0.#"),1)&lt;&gt;"."),TRUE,FALSE)</formula>
    </cfRule>
    <cfRule type="expression" priority="122" dxfId="207">
      <formula>IF(AND(AU302&gt;=0,RIGHT(TEXT(AU302,"0.#"),1)="."),TRUE,FALSE)</formula>
    </cfRule>
    <cfRule type="expression" priority="123" dxfId="208">
      <formula>IF(AND(AU302&lt;0,RIGHT(TEXT(AU302,"0.#"),1)&lt;&gt;"."),TRUE,FALSE)</formula>
    </cfRule>
    <cfRule type="expression" priority="124" dxfId="209">
      <formula>IF(AND(AU302&lt;0,RIGHT(TEXT(AU302,"0.#"),1)="."),TRUE,FALSE)</formula>
    </cfRule>
  </conditionalFormatting>
  <conditionalFormatting sqref="AK303:AK331">
    <cfRule type="expression" priority="119" dxfId="204">
      <formula>IF(RIGHT(TEXT(AK303,"0.#"),1)=".",FALSE,TRUE)</formula>
    </cfRule>
    <cfRule type="expression" priority="120" dxfId="205">
      <formula>IF(RIGHT(TEXT(AK303,"0.#"),1)=".",TRUE,FALSE)</formula>
    </cfRule>
  </conditionalFormatting>
  <conditionalFormatting sqref="AU303:AX331">
    <cfRule type="expression" priority="115" dxfId="206">
      <formula>IF(AND(AU303&gt;=0,RIGHT(TEXT(AU303,"0.#"),1)&lt;&gt;"."),TRUE,FALSE)</formula>
    </cfRule>
    <cfRule type="expression" priority="116" dxfId="207">
      <formula>IF(AND(AU303&gt;=0,RIGHT(TEXT(AU303,"0.#"),1)="."),TRUE,FALSE)</formula>
    </cfRule>
    <cfRule type="expression" priority="117" dxfId="208">
      <formula>IF(AND(AU303&lt;0,RIGHT(TEXT(AU303,"0.#"),1)&lt;&gt;"."),TRUE,FALSE)</formula>
    </cfRule>
    <cfRule type="expression" priority="118" dxfId="209">
      <formula>IF(AND(AU303&lt;0,RIGHT(TEXT(AU303,"0.#"),1)="."),TRUE,FALSE)</formula>
    </cfRule>
  </conditionalFormatting>
  <conditionalFormatting sqref="AK335">
    <cfRule type="expression" priority="113" dxfId="204">
      <formula>IF(RIGHT(TEXT(AK335,"0.#"),1)=".",FALSE,TRUE)</formula>
    </cfRule>
    <cfRule type="expression" priority="114" dxfId="205">
      <formula>IF(RIGHT(TEXT(AK335,"0.#"),1)=".",TRUE,FALSE)</formula>
    </cfRule>
  </conditionalFormatting>
  <conditionalFormatting sqref="AU335:AX335">
    <cfRule type="expression" priority="109" dxfId="206">
      <formula>IF(AND(AU335&gt;=0,RIGHT(TEXT(AU335,"0.#"),1)&lt;&gt;"."),TRUE,FALSE)</formula>
    </cfRule>
    <cfRule type="expression" priority="110" dxfId="207">
      <formula>IF(AND(AU335&gt;=0,RIGHT(TEXT(AU335,"0.#"),1)="."),TRUE,FALSE)</formula>
    </cfRule>
    <cfRule type="expression" priority="111" dxfId="208">
      <formula>IF(AND(AU335&lt;0,RIGHT(TEXT(AU335,"0.#"),1)&lt;&gt;"."),TRUE,FALSE)</formula>
    </cfRule>
    <cfRule type="expression" priority="112" dxfId="209">
      <formula>IF(AND(AU335&lt;0,RIGHT(TEXT(AU335,"0.#"),1)="."),TRUE,FALSE)</formula>
    </cfRule>
  </conditionalFormatting>
  <conditionalFormatting sqref="AK336:AK364">
    <cfRule type="expression" priority="107" dxfId="204">
      <formula>IF(RIGHT(TEXT(AK336,"0.#"),1)=".",FALSE,TRUE)</formula>
    </cfRule>
    <cfRule type="expression" priority="108" dxfId="205">
      <formula>IF(RIGHT(TEXT(AK336,"0.#"),1)=".",TRUE,FALSE)</formula>
    </cfRule>
  </conditionalFormatting>
  <conditionalFormatting sqref="AU336:AX364">
    <cfRule type="expression" priority="103" dxfId="206">
      <formula>IF(AND(AU336&gt;=0,RIGHT(TEXT(AU336,"0.#"),1)&lt;&gt;"."),TRUE,FALSE)</formula>
    </cfRule>
    <cfRule type="expression" priority="104" dxfId="207">
      <formula>IF(AND(AU336&gt;=0,RIGHT(TEXT(AU336,"0.#"),1)="."),TRUE,FALSE)</formula>
    </cfRule>
    <cfRule type="expression" priority="105" dxfId="208">
      <formula>IF(AND(AU336&lt;0,RIGHT(TEXT(AU336,"0.#"),1)&lt;&gt;"."),TRUE,FALSE)</formula>
    </cfRule>
    <cfRule type="expression" priority="106" dxfId="209">
      <formula>IF(AND(AU336&lt;0,RIGHT(TEXT(AU336,"0.#"),1)="."),TRUE,FALSE)</formula>
    </cfRule>
  </conditionalFormatting>
  <conditionalFormatting sqref="AK368">
    <cfRule type="expression" priority="101" dxfId="204">
      <formula>IF(RIGHT(TEXT(AK368,"0.#"),1)=".",FALSE,TRUE)</formula>
    </cfRule>
    <cfRule type="expression" priority="102" dxfId="205">
      <formula>IF(RIGHT(TEXT(AK368,"0.#"),1)=".",TRUE,FALSE)</formula>
    </cfRule>
  </conditionalFormatting>
  <conditionalFormatting sqref="AU368:AX368">
    <cfRule type="expression" priority="97" dxfId="206">
      <formula>IF(AND(AU368&gt;=0,RIGHT(TEXT(AU368,"0.#"),1)&lt;&gt;"."),TRUE,FALSE)</formula>
    </cfRule>
    <cfRule type="expression" priority="98" dxfId="207">
      <formula>IF(AND(AU368&gt;=0,RIGHT(TEXT(AU368,"0.#"),1)="."),TRUE,FALSE)</formula>
    </cfRule>
    <cfRule type="expression" priority="99" dxfId="208">
      <formula>IF(AND(AU368&lt;0,RIGHT(TEXT(AU368,"0.#"),1)&lt;&gt;"."),TRUE,FALSE)</formula>
    </cfRule>
    <cfRule type="expression" priority="100" dxfId="209">
      <formula>IF(AND(AU368&lt;0,RIGHT(TEXT(AU368,"0.#"),1)="."),TRUE,FALSE)</formula>
    </cfRule>
  </conditionalFormatting>
  <conditionalFormatting sqref="AK369:AK397">
    <cfRule type="expression" priority="95" dxfId="204">
      <formula>IF(RIGHT(TEXT(AK369,"0.#"),1)=".",FALSE,TRUE)</formula>
    </cfRule>
    <cfRule type="expression" priority="96" dxfId="205">
      <formula>IF(RIGHT(TEXT(AK369,"0.#"),1)=".",TRUE,FALSE)</formula>
    </cfRule>
  </conditionalFormatting>
  <conditionalFormatting sqref="AU369:AX397">
    <cfRule type="expression" priority="91" dxfId="206">
      <formula>IF(AND(AU369&gt;=0,RIGHT(TEXT(AU369,"0.#"),1)&lt;&gt;"."),TRUE,FALSE)</formula>
    </cfRule>
    <cfRule type="expression" priority="92" dxfId="207">
      <formula>IF(AND(AU369&gt;=0,RIGHT(TEXT(AU369,"0.#"),1)="."),TRUE,FALSE)</formula>
    </cfRule>
    <cfRule type="expression" priority="93" dxfId="208">
      <formula>IF(AND(AU369&lt;0,RIGHT(TEXT(AU369,"0.#"),1)&lt;&gt;"."),TRUE,FALSE)</formula>
    </cfRule>
    <cfRule type="expression" priority="94" dxfId="209">
      <formula>IF(AND(AU369&lt;0,RIGHT(TEXT(AU369,"0.#"),1)="."),TRUE,FALSE)</formula>
    </cfRule>
  </conditionalFormatting>
  <conditionalFormatting sqref="AK401">
    <cfRule type="expression" priority="89" dxfId="204">
      <formula>IF(RIGHT(TEXT(AK401,"0.#"),1)=".",FALSE,TRUE)</formula>
    </cfRule>
    <cfRule type="expression" priority="90" dxfId="205">
      <formula>IF(RIGHT(TEXT(AK401,"0.#"),1)=".",TRUE,FALSE)</formula>
    </cfRule>
  </conditionalFormatting>
  <conditionalFormatting sqref="AU401:AX401">
    <cfRule type="expression" priority="85" dxfId="206">
      <formula>IF(AND(AU401&gt;=0,RIGHT(TEXT(AU401,"0.#"),1)&lt;&gt;"."),TRUE,FALSE)</formula>
    </cfRule>
    <cfRule type="expression" priority="86" dxfId="207">
      <formula>IF(AND(AU401&gt;=0,RIGHT(TEXT(AU401,"0.#"),1)="."),TRUE,FALSE)</formula>
    </cfRule>
    <cfRule type="expression" priority="87" dxfId="208">
      <formula>IF(AND(AU401&lt;0,RIGHT(TEXT(AU401,"0.#"),1)&lt;&gt;"."),TRUE,FALSE)</formula>
    </cfRule>
    <cfRule type="expression" priority="88" dxfId="209">
      <formula>IF(AND(AU401&lt;0,RIGHT(TEXT(AU401,"0.#"),1)="."),TRUE,FALSE)</formula>
    </cfRule>
  </conditionalFormatting>
  <conditionalFormatting sqref="AK402:AK430">
    <cfRule type="expression" priority="83" dxfId="204">
      <formula>IF(RIGHT(TEXT(AK402,"0.#"),1)=".",FALSE,TRUE)</formula>
    </cfRule>
    <cfRule type="expression" priority="84" dxfId="205">
      <formula>IF(RIGHT(TEXT(AK402,"0.#"),1)=".",TRUE,FALSE)</formula>
    </cfRule>
  </conditionalFormatting>
  <conditionalFormatting sqref="AU402:AX430">
    <cfRule type="expression" priority="79" dxfId="206">
      <formula>IF(AND(AU402&gt;=0,RIGHT(TEXT(AU402,"0.#"),1)&lt;&gt;"."),TRUE,FALSE)</formula>
    </cfRule>
    <cfRule type="expression" priority="80" dxfId="207">
      <formula>IF(AND(AU402&gt;=0,RIGHT(TEXT(AU402,"0.#"),1)="."),TRUE,FALSE)</formula>
    </cfRule>
    <cfRule type="expression" priority="81" dxfId="208">
      <formula>IF(AND(AU402&lt;0,RIGHT(TEXT(AU402,"0.#"),1)&lt;&gt;"."),TRUE,FALSE)</formula>
    </cfRule>
    <cfRule type="expression" priority="82" dxfId="209">
      <formula>IF(AND(AU402&lt;0,RIGHT(TEXT(AU402,"0.#"),1)="."),TRUE,FALSE)</formula>
    </cfRule>
  </conditionalFormatting>
  <conditionalFormatting sqref="AK434">
    <cfRule type="expression" priority="77" dxfId="204">
      <formula>IF(RIGHT(TEXT(AK434,"0.#"),1)=".",FALSE,TRUE)</formula>
    </cfRule>
    <cfRule type="expression" priority="78" dxfId="205">
      <formula>IF(RIGHT(TEXT(AK434,"0.#"),1)=".",TRUE,FALSE)</formula>
    </cfRule>
  </conditionalFormatting>
  <conditionalFormatting sqref="AU434:AX434">
    <cfRule type="expression" priority="73" dxfId="206">
      <formula>IF(AND(AU434&gt;=0,RIGHT(TEXT(AU434,"0.#"),1)&lt;&gt;"."),TRUE,FALSE)</formula>
    </cfRule>
    <cfRule type="expression" priority="74" dxfId="207">
      <formula>IF(AND(AU434&gt;=0,RIGHT(TEXT(AU434,"0.#"),1)="."),TRUE,FALSE)</formula>
    </cfRule>
    <cfRule type="expression" priority="75" dxfId="208">
      <formula>IF(AND(AU434&lt;0,RIGHT(TEXT(AU434,"0.#"),1)&lt;&gt;"."),TRUE,FALSE)</formula>
    </cfRule>
    <cfRule type="expression" priority="76" dxfId="209">
      <formula>IF(AND(AU434&lt;0,RIGHT(TEXT(AU434,"0.#"),1)="."),TRUE,FALSE)</formula>
    </cfRule>
  </conditionalFormatting>
  <conditionalFormatting sqref="AK435:AK463">
    <cfRule type="expression" priority="71" dxfId="204">
      <formula>IF(RIGHT(TEXT(AK435,"0.#"),1)=".",FALSE,TRUE)</formula>
    </cfRule>
    <cfRule type="expression" priority="72" dxfId="205">
      <formula>IF(RIGHT(TEXT(AK435,"0.#"),1)=".",TRUE,FALSE)</formula>
    </cfRule>
  </conditionalFormatting>
  <conditionalFormatting sqref="AU435:AX463">
    <cfRule type="expression" priority="67" dxfId="206">
      <formula>IF(AND(AU435&gt;=0,RIGHT(TEXT(AU435,"0.#"),1)&lt;&gt;"."),TRUE,FALSE)</formula>
    </cfRule>
    <cfRule type="expression" priority="68" dxfId="207">
      <formula>IF(AND(AU435&gt;=0,RIGHT(TEXT(AU435,"0.#"),1)="."),TRUE,FALSE)</formula>
    </cfRule>
    <cfRule type="expression" priority="69" dxfId="208">
      <formula>IF(AND(AU435&lt;0,RIGHT(TEXT(AU435,"0.#"),1)&lt;&gt;"."),TRUE,FALSE)</formula>
    </cfRule>
    <cfRule type="expression" priority="70" dxfId="209">
      <formula>IF(AND(AU435&lt;0,RIGHT(TEXT(AU435,"0.#"),1)="."),TRUE,FALSE)</formula>
    </cfRule>
  </conditionalFormatting>
  <conditionalFormatting sqref="AK467">
    <cfRule type="expression" priority="65" dxfId="204">
      <formula>IF(RIGHT(TEXT(AK467,"0.#"),1)=".",FALSE,TRUE)</formula>
    </cfRule>
    <cfRule type="expression" priority="66" dxfId="205">
      <formula>IF(RIGHT(TEXT(AK467,"0.#"),1)=".",TRUE,FALSE)</formula>
    </cfRule>
  </conditionalFormatting>
  <conditionalFormatting sqref="AU467:AX467">
    <cfRule type="expression" priority="61" dxfId="206">
      <formula>IF(AND(AU467&gt;=0,RIGHT(TEXT(AU467,"0.#"),1)&lt;&gt;"."),TRUE,FALSE)</formula>
    </cfRule>
    <cfRule type="expression" priority="62" dxfId="207">
      <formula>IF(AND(AU467&gt;=0,RIGHT(TEXT(AU467,"0.#"),1)="."),TRUE,FALSE)</formula>
    </cfRule>
    <cfRule type="expression" priority="63" dxfId="208">
      <formula>IF(AND(AU467&lt;0,RIGHT(TEXT(AU467,"0.#"),1)&lt;&gt;"."),TRUE,FALSE)</formula>
    </cfRule>
    <cfRule type="expression" priority="64" dxfId="209">
      <formula>IF(AND(AU467&lt;0,RIGHT(TEXT(AU467,"0.#"),1)="."),TRUE,FALSE)</formula>
    </cfRule>
  </conditionalFormatting>
  <conditionalFormatting sqref="AK468:AK496">
    <cfRule type="expression" priority="59" dxfId="204">
      <formula>IF(RIGHT(TEXT(AK468,"0.#"),1)=".",FALSE,TRUE)</formula>
    </cfRule>
    <cfRule type="expression" priority="60" dxfId="205">
      <formula>IF(RIGHT(TEXT(AK468,"0.#"),1)=".",TRUE,FALSE)</formula>
    </cfRule>
  </conditionalFormatting>
  <conditionalFormatting sqref="AU468:AX496">
    <cfRule type="expression" priority="55" dxfId="206">
      <formula>IF(AND(AU468&gt;=0,RIGHT(TEXT(AU468,"0.#"),1)&lt;&gt;"."),TRUE,FALSE)</formula>
    </cfRule>
    <cfRule type="expression" priority="56" dxfId="207">
      <formula>IF(AND(AU468&gt;=0,RIGHT(TEXT(AU468,"0.#"),1)="."),TRUE,FALSE)</formula>
    </cfRule>
    <cfRule type="expression" priority="57" dxfId="208">
      <formula>IF(AND(AU468&lt;0,RIGHT(TEXT(AU468,"0.#"),1)&lt;&gt;"."),TRUE,FALSE)</formula>
    </cfRule>
    <cfRule type="expression" priority="58" dxfId="209">
      <formula>IF(AND(AU468&lt;0,RIGHT(TEXT(AU468,"0.#"),1)="."),TRUE,FALSE)</formula>
    </cfRule>
  </conditionalFormatting>
  <conditionalFormatting sqref="AE24:AX24 AJ23:AS23">
    <cfRule type="expression" priority="53" dxfId="204">
      <formula>IF(RIGHT(TEXT(AE23,"0.#"),1)=".",FALSE,TRUE)</formula>
    </cfRule>
    <cfRule type="expression" priority="54" dxfId="205">
      <formula>IF(RIGHT(TEXT(AE23,"0.#"),1)=".",TRUE,FALSE)</formula>
    </cfRule>
  </conditionalFormatting>
  <conditionalFormatting sqref="AE25:AI25">
    <cfRule type="expression" priority="45" dxfId="206">
      <formula>IF(AND(AE25&gt;=0,RIGHT(TEXT(AE25,"0.#"),1)&lt;&gt;"."),TRUE,FALSE)</formula>
    </cfRule>
    <cfRule type="expression" priority="46" dxfId="207">
      <formula>IF(AND(AE25&gt;=0,RIGHT(TEXT(AE25,"0.#"),1)="."),TRUE,FALSE)</formula>
    </cfRule>
    <cfRule type="expression" priority="47" dxfId="208">
      <formula>IF(AND(AE25&lt;0,RIGHT(TEXT(AE25,"0.#"),1)&lt;&gt;"."),TRUE,FALSE)</formula>
    </cfRule>
    <cfRule type="expression" priority="48" dxfId="209">
      <formula>IF(AND(AE25&lt;0,RIGHT(TEXT(AE25,"0.#"),1)="."),TRUE,FALSE)</formula>
    </cfRule>
  </conditionalFormatting>
  <conditionalFormatting sqref="AJ25:AS25">
    <cfRule type="expression" priority="41" dxfId="206">
      <formula>IF(AND(AJ25&gt;=0,RIGHT(TEXT(AJ25,"0.#"),1)&lt;&gt;"."),TRUE,FALSE)</formula>
    </cfRule>
    <cfRule type="expression" priority="42" dxfId="207">
      <formula>IF(AND(AJ25&gt;=0,RIGHT(TEXT(AJ25,"0.#"),1)="."),TRUE,FALSE)</formula>
    </cfRule>
    <cfRule type="expression" priority="43" dxfId="208">
      <formula>IF(AND(AJ25&lt;0,RIGHT(TEXT(AJ25,"0.#"),1)&lt;&gt;"."),TRUE,FALSE)</formula>
    </cfRule>
    <cfRule type="expression" priority="44" dxfId="209">
      <formula>IF(AND(AJ25&lt;0,RIGHT(TEXT(AJ25,"0.#"),1)="."),TRUE,FALSE)</formula>
    </cfRule>
  </conditionalFormatting>
  <conditionalFormatting sqref="AU236:AX236">
    <cfRule type="expression" priority="29" dxfId="206">
      <formula>IF(AND(AU236&gt;=0,RIGHT(TEXT(AU236,"0.#"),1)&lt;&gt;"."),TRUE,FALSE)</formula>
    </cfRule>
    <cfRule type="expression" priority="30" dxfId="207">
      <formula>IF(AND(AU236&gt;=0,RIGHT(TEXT(AU236,"0.#"),1)="."),TRUE,FALSE)</formula>
    </cfRule>
    <cfRule type="expression" priority="31" dxfId="208">
      <formula>IF(AND(AU236&lt;0,RIGHT(TEXT(AU236,"0.#"),1)&lt;&gt;"."),TRUE,FALSE)</formula>
    </cfRule>
    <cfRule type="expression" priority="32" dxfId="209">
      <formula>IF(AND(AU236&lt;0,RIGHT(TEXT(AU236,"0.#"),1)="."),TRUE,FALSE)</formula>
    </cfRule>
  </conditionalFormatting>
  <conditionalFormatting sqref="AE43:AI43 AE38:AI38 AE33:AI33 AE28:AI28">
    <cfRule type="expression" priority="27" dxfId="204">
      <formula>IF(RIGHT(TEXT(AE28,"0.#"),1)=".",FALSE,TRUE)</formula>
    </cfRule>
    <cfRule type="expression" priority="28" dxfId="205">
      <formula>IF(RIGHT(TEXT(AE28,"0.#"),1)=".",TRUE,FALSE)</formula>
    </cfRule>
  </conditionalFormatting>
  <conditionalFormatting sqref="AE44:AX44 AJ43:AS43 AE39:AX39 AJ38:AS38 AE34:AX34 AJ33:AS33 AE29:AX29 AJ28:AS28">
    <cfRule type="expression" priority="25" dxfId="204">
      <formula>IF(RIGHT(TEXT(AE28,"0.#"),1)=".",FALSE,TRUE)</formula>
    </cfRule>
    <cfRule type="expression" priority="26" dxfId="205">
      <formula>IF(RIGHT(TEXT(AE28,"0.#"),1)=".",TRUE,FALSE)</formula>
    </cfRule>
  </conditionalFormatting>
  <conditionalFormatting sqref="AE45:AI45 AE40:AI40 AE35:AI35 AE30:AI30">
    <cfRule type="expression" priority="21" dxfId="206">
      <formula>IF(AND(AE30&gt;=0,RIGHT(TEXT(AE30,"0.#"),1)&lt;&gt;"."),TRUE,FALSE)</formula>
    </cfRule>
    <cfRule type="expression" priority="22" dxfId="207">
      <formula>IF(AND(AE30&gt;=0,RIGHT(TEXT(AE30,"0.#"),1)="."),TRUE,FALSE)</formula>
    </cfRule>
    <cfRule type="expression" priority="23" dxfId="208">
      <formula>IF(AND(AE30&lt;0,RIGHT(TEXT(AE30,"0.#"),1)&lt;&gt;"."),TRUE,FALSE)</formula>
    </cfRule>
    <cfRule type="expression" priority="24" dxfId="209">
      <formula>IF(AND(AE30&lt;0,RIGHT(TEXT(AE30,"0.#"),1)="."),TRUE,FALSE)</formula>
    </cfRule>
  </conditionalFormatting>
  <conditionalFormatting sqref="AJ45:AS45 AJ40:AS40 AJ35:AS35 AJ30:AS30">
    <cfRule type="expression" priority="17" dxfId="206">
      <formula>IF(AND(AJ30&gt;=0,RIGHT(TEXT(AJ30,"0.#"),1)&lt;&gt;"."),TRUE,FALSE)</formula>
    </cfRule>
    <cfRule type="expression" priority="18" dxfId="207">
      <formula>IF(AND(AJ30&gt;=0,RIGHT(TEXT(AJ30,"0.#"),1)="."),TRUE,FALSE)</formula>
    </cfRule>
    <cfRule type="expression" priority="19" dxfId="208">
      <formula>IF(AND(AJ30&lt;0,RIGHT(TEXT(AJ30,"0.#"),1)&lt;&gt;"."),TRUE,FALSE)</formula>
    </cfRule>
    <cfRule type="expression" priority="20" dxfId="209">
      <formula>IF(AND(AJ30&lt;0,RIGHT(TEXT(AJ30,"0.#"),1)="."),TRUE,FALSE)</formula>
    </cfRule>
  </conditionalFormatting>
  <conditionalFormatting sqref="AE64:AI64 AE59:AI59">
    <cfRule type="expression" priority="15" dxfId="204">
      <formula>IF(RIGHT(TEXT(AE59,"0.#"),1)=".",FALSE,TRUE)</formula>
    </cfRule>
    <cfRule type="expression" priority="16" dxfId="205">
      <formula>IF(RIGHT(TEXT(AE59,"0.#"),1)=".",TRUE,FALSE)</formula>
    </cfRule>
  </conditionalFormatting>
  <conditionalFormatting sqref="AE65:AX65 AJ64:AS64 AE60:AX60 AJ59:AS59">
    <cfRule type="expression" priority="13" dxfId="204">
      <formula>IF(RIGHT(TEXT(AE59,"0.#"),1)=".",FALSE,TRUE)</formula>
    </cfRule>
    <cfRule type="expression" priority="14" dxfId="205">
      <formula>IF(RIGHT(TEXT(AE59,"0.#"),1)=".",TRUE,FALSE)</formula>
    </cfRule>
  </conditionalFormatting>
  <conditionalFormatting sqref="AE66:AI66 AE61:AI61">
    <cfRule type="expression" priority="9" dxfId="206">
      <formula>IF(AND(AE61&gt;=0,RIGHT(TEXT(AE61,"0.#"),1)&lt;&gt;"."),TRUE,FALSE)</formula>
    </cfRule>
    <cfRule type="expression" priority="10" dxfId="207">
      <formula>IF(AND(AE61&gt;=0,RIGHT(TEXT(AE61,"0.#"),1)="."),TRUE,FALSE)</formula>
    </cfRule>
    <cfRule type="expression" priority="11" dxfId="208">
      <formula>IF(AND(AE61&lt;0,RIGHT(TEXT(AE61,"0.#"),1)&lt;&gt;"."),TRUE,FALSE)</formula>
    </cfRule>
    <cfRule type="expression" priority="12" dxfId="209">
      <formula>IF(AND(AE61&lt;0,RIGHT(TEXT(AE61,"0.#"),1)="."),TRUE,FALSE)</formula>
    </cfRule>
  </conditionalFormatting>
  <conditionalFormatting sqref="AJ66:AS66 AJ61:AS61">
    <cfRule type="expression" priority="5" dxfId="206">
      <formula>IF(AND(AJ61&gt;=0,RIGHT(TEXT(AJ61,"0.#"),1)&lt;&gt;"."),TRUE,FALSE)</formula>
    </cfRule>
    <cfRule type="expression" priority="6" dxfId="207">
      <formula>IF(AND(AJ61&gt;=0,RIGHT(TEXT(AJ61,"0.#"),1)="."),TRUE,FALSE)</formula>
    </cfRule>
    <cfRule type="expression" priority="7" dxfId="208">
      <formula>IF(AND(AJ61&lt;0,RIGHT(TEXT(AJ61,"0.#"),1)&lt;&gt;"."),TRUE,FALSE)</formula>
    </cfRule>
    <cfRule type="expression" priority="8" dxfId="209">
      <formula>IF(AND(AJ61&lt;0,RIGHT(TEXT(AJ61,"0.#"),1)="."),TRUE,FALSE)</formula>
    </cfRule>
  </conditionalFormatting>
  <conditionalFormatting sqref="AE81:AX81 AE78:AX78 AE75:AX75 AE72:AX72">
    <cfRule type="expression" priority="3" dxfId="204">
      <formula>IF(RIGHT(TEXT(AE72,"0.#"),1)=".",FALSE,TRUE)</formula>
    </cfRule>
    <cfRule type="expression" priority="4" dxfId="205">
      <formula>IF(RIGHT(TEXT(AE72,"0.#"),1)=".",TRUE,FALSE)</formula>
    </cfRule>
  </conditionalFormatting>
  <conditionalFormatting sqref="AE80:AS80 AE77:AS77 AE74:AS74 AE71:AS71">
    <cfRule type="expression" priority="1" dxfId="204">
      <formula>IF(RIGHT(TEXT(AE71,"0.#"),1)=".",FALSE,TRUE)</formula>
    </cfRule>
    <cfRule type="expression" priority="2" dxfId="205">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3"/>
  <rowBreaks count="3" manualBreakCount="3">
    <brk id="105"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L19" sqref="L19"/>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379</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376</v>
      </c>
      <c r="W2" s="44" t="s">
        <v>353</v>
      </c>
      <c r="Y2" s="44" t="s">
        <v>94</v>
      </c>
      <c r="Z2" s="42"/>
      <c r="AA2" s="44" t="s">
        <v>95</v>
      </c>
      <c r="AB2" s="43"/>
      <c r="AC2" s="45" t="s">
        <v>303</v>
      </c>
      <c r="AD2" s="40"/>
      <c r="AE2" s="48" t="s">
        <v>347</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355</v>
      </c>
      <c r="W3" s="44" t="s">
        <v>323</v>
      </c>
      <c r="Y3" s="44" t="s">
        <v>96</v>
      </c>
      <c r="Z3" s="42"/>
      <c r="AA3" s="44" t="s">
        <v>97</v>
      </c>
      <c r="AB3" s="43"/>
      <c r="AC3" s="45" t="s">
        <v>304</v>
      </c>
      <c r="AD3" s="40"/>
      <c r="AE3" s="48" t="s">
        <v>348</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t="s">
        <v>379</v>
      </c>
      <c r="R4" s="15" t="str">
        <f t="shared" si="3"/>
        <v>補助</v>
      </c>
      <c r="S4" s="15" t="str">
        <f t="shared" si="4"/>
        <v>補助</v>
      </c>
      <c r="T4" s="15"/>
      <c r="U4" s="44" t="s">
        <v>356</v>
      </c>
      <c r="W4" s="44" t="s">
        <v>324</v>
      </c>
      <c r="Y4" s="44" t="s">
        <v>98</v>
      </c>
      <c r="Z4" s="42"/>
      <c r="AA4" s="44" t="s">
        <v>99</v>
      </c>
      <c r="AB4" s="43"/>
      <c r="AC4" s="44" t="s">
        <v>305</v>
      </c>
      <c r="AD4" s="40"/>
      <c r="AE4" s="48" t="s">
        <v>349</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f t="shared" si="6"/>
      </c>
      <c r="O5" s="15"/>
      <c r="P5" s="14" t="s">
        <v>220</v>
      </c>
      <c r="Q5" s="19"/>
      <c r="R5" s="15">
        <f t="shared" si="3"/>
      </c>
      <c r="S5" s="15" t="str">
        <f t="shared" si="4"/>
        <v>補助</v>
      </c>
      <c r="T5" s="15"/>
      <c r="W5" s="44" t="s">
        <v>325</v>
      </c>
      <c r="Y5" s="44" t="s">
        <v>100</v>
      </c>
      <c r="Z5" s="42"/>
      <c r="AA5" s="44" t="s">
        <v>101</v>
      </c>
      <c r="AB5" s="43"/>
      <c r="AC5" s="44" t="s">
        <v>352</v>
      </c>
      <c r="AD5" s="43"/>
      <c r="AE5" s="48" t="s">
        <v>350</v>
      </c>
      <c r="AF5" s="42"/>
    </row>
    <row r="6" spans="1:32" ht="13.5" customHeight="1">
      <c r="A6" s="16" t="s">
        <v>238</v>
      </c>
      <c r="B6" s="17"/>
      <c r="C6" s="15">
        <f t="shared" si="0"/>
      </c>
      <c r="D6" s="15">
        <f aca="true" t="shared" si="7" ref="D6:D24">IF(C6="",D5,IF(D5&lt;&gt;"",CONCATENATE(D5,"、",C6),C6))</f>
      </c>
      <c r="F6" s="20" t="s">
        <v>270</v>
      </c>
      <c r="G6" s="19"/>
      <c r="H6" s="15">
        <f t="shared" si="1"/>
      </c>
      <c r="I6" s="15" t="str">
        <f t="shared" si="5"/>
        <v>一般会計</v>
      </c>
      <c r="K6" s="16" t="s">
        <v>262</v>
      </c>
      <c r="L6" s="17"/>
      <c r="M6" s="15">
        <f t="shared" si="2"/>
      </c>
      <c r="N6" s="15">
        <f t="shared" si="6"/>
      </c>
      <c r="O6" s="15"/>
      <c r="P6" s="14" t="s">
        <v>221</v>
      </c>
      <c r="Q6" s="19"/>
      <c r="R6" s="15">
        <f t="shared" si="3"/>
      </c>
      <c r="S6" s="15" t="str">
        <f t="shared" si="4"/>
        <v>補助</v>
      </c>
      <c r="T6" s="15"/>
      <c r="W6" s="44" t="s">
        <v>326</v>
      </c>
      <c r="Y6" s="44" t="s">
        <v>102</v>
      </c>
      <c r="Z6" s="42"/>
      <c r="AA6" s="44" t="s">
        <v>103</v>
      </c>
      <c r="AB6" s="43"/>
      <c r="AC6" s="44" t="s">
        <v>306</v>
      </c>
      <c r="AD6" s="43"/>
      <c r="AE6" s="48" t="s">
        <v>351</v>
      </c>
      <c r="AF6" s="42"/>
    </row>
    <row r="7" spans="1:32" ht="13.5" customHeight="1">
      <c r="A7" s="16" t="s">
        <v>239</v>
      </c>
      <c r="B7" s="17"/>
      <c r="C7" s="15">
        <f t="shared" si="0"/>
      </c>
      <c r="D7" s="15">
        <f t="shared" si="7"/>
      </c>
      <c r="F7" s="20" t="s">
        <v>271</v>
      </c>
      <c r="G7" s="19"/>
      <c r="H7" s="15">
        <f t="shared" si="1"/>
      </c>
      <c r="I7" s="15" t="str">
        <f t="shared" si="5"/>
        <v>一般会計</v>
      </c>
      <c r="K7" s="16" t="s">
        <v>263</v>
      </c>
      <c r="L7" s="17"/>
      <c r="M7" s="15">
        <f t="shared" si="2"/>
      </c>
      <c r="N7" s="15">
        <f t="shared" si="6"/>
      </c>
      <c r="O7" s="15"/>
      <c r="P7" s="14" t="s">
        <v>222</v>
      </c>
      <c r="Q7" s="19"/>
      <c r="R7" s="15">
        <f t="shared" si="3"/>
      </c>
      <c r="S7" s="15" t="str">
        <f t="shared" si="4"/>
        <v>補助</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272</v>
      </c>
      <c r="G8" s="19"/>
      <c r="H8" s="15">
        <f t="shared" si="1"/>
      </c>
      <c r="I8" s="15" t="str">
        <f t="shared" si="5"/>
        <v>一般会計</v>
      </c>
      <c r="K8" s="16" t="s">
        <v>264</v>
      </c>
      <c r="L8" s="17"/>
      <c r="M8" s="15">
        <f t="shared" si="2"/>
      </c>
      <c r="N8" s="15">
        <f t="shared" si="6"/>
      </c>
      <c r="O8" s="15"/>
      <c r="P8" s="14" t="s">
        <v>223</v>
      </c>
      <c r="Q8" s="19"/>
      <c r="R8" s="15">
        <f t="shared" si="3"/>
      </c>
      <c r="S8" s="15" t="str">
        <f t="shared" si="4"/>
        <v>補助</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273</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t="s">
        <v>379</v>
      </c>
      <c r="C10" s="15" t="str">
        <f t="shared" si="0"/>
        <v>国土強靭化</v>
      </c>
      <c r="D10" s="15" t="str">
        <f t="shared" si="7"/>
        <v>国土強靭化</v>
      </c>
      <c r="F10" s="20" t="s">
        <v>274</v>
      </c>
      <c r="G10" s="19"/>
      <c r="H10" s="15">
        <f t="shared" si="1"/>
      </c>
      <c r="I10" s="15" t="str">
        <f t="shared" si="5"/>
        <v>一般会計</v>
      </c>
      <c r="K10" s="16" t="s">
        <v>378</v>
      </c>
      <c r="L10" s="17" t="s">
        <v>379</v>
      </c>
      <c r="M10" s="15" t="str">
        <f t="shared" si="2"/>
        <v>食料安定供給関係</v>
      </c>
      <c r="N10" s="15" t="str">
        <f t="shared" si="6"/>
        <v>食料安定供給関係</v>
      </c>
      <c r="O10" s="15"/>
      <c r="P10" s="15" t="str">
        <f>S8</f>
        <v>補助</v>
      </c>
      <c r="Q10" s="21"/>
      <c r="T10" s="15"/>
      <c r="W10" s="44" t="s">
        <v>330</v>
      </c>
      <c r="Y10" s="44" t="s">
        <v>110</v>
      </c>
      <c r="Z10" s="42"/>
      <c r="AA10" s="44" t="s">
        <v>111</v>
      </c>
      <c r="AB10" s="43"/>
      <c r="AC10" s="43"/>
      <c r="AD10" s="43"/>
      <c r="AE10" s="43"/>
      <c r="AF10" s="42"/>
    </row>
    <row r="11" spans="1:32" ht="13.5" customHeight="1">
      <c r="A11" s="16" t="s">
        <v>243</v>
      </c>
      <c r="B11" s="17"/>
      <c r="C11" s="15">
        <f t="shared" si="0"/>
      </c>
      <c r="D11" s="15" t="str">
        <f t="shared" si="7"/>
        <v>国土強靭化</v>
      </c>
      <c r="F11" s="20" t="s">
        <v>275</v>
      </c>
      <c r="G11" s="19"/>
      <c r="H11" s="15">
        <f t="shared" si="1"/>
      </c>
      <c r="I11" s="15" t="str">
        <f t="shared" si="5"/>
        <v>一般会計</v>
      </c>
      <c r="K11" s="16" t="s">
        <v>266</v>
      </c>
      <c r="L11" s="17"/>
      <c r="M11" s="15">
        <f t="shared" si="2"/>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t="str">
        <f t="shared" si="7"/>
        <v>国土強靭化</v>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t="str">
        <f t="shared" si="7"/>
        <v>国土強靭化</v>
      </c>
      <c r="F13" s="20" t="s">
        <v>277</v>
      </c>
      <c r="G13" s="19"/>
      <c r="H13" s="15">
        <f t="shared" si="1"/>
      </c>
      <c r="I13" s="15" t="str">
        <f t="shared" si="5"/>
        <v>一般会計</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t="str">
        <f t="shared" si="7"/>
        <v>国土強靭化</v>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t="str">
        <f t="shared" si="7"/>
        <v>国土強靭化</v>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t="str">
        <f t="shared" si="7"/>
        <v>国土強靭化</v>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t="str">
        <f t="shared" si="7"/>
        <v>国土強靭化</v>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t="str">
        <f t="shared" si="7"/>
        <v>国土強靭化</v>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t="str">
        <f t="shared" si="7"/>
        <v>国土強靭化</v>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t="str">
        <f t="shared" si="7"/>
        <v>国土強靭化</v>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t="str">
        <f t="shared" si="7"/>
        <v>国土強靭化</v>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t="str">
        <f t="shared" si="7"/>
        <v>国土強靭化</v>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t="str">
        <f t="shared" si="7"/>
        <v>国土強靭化</v>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国土強靭化</v>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国土強靭化</v>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農林水産省</cp:lastModifiedBy>
  <cp:lastPrinted>2015-09-14T01:58:36Z</cp:lastPrinted>
  <dcterms:created xsi:type="dcterms:W3CDTF">2012-03-13T00:50:25Z</dcterms:created>
  <dcterms:modified xsi:type="dcterms:W3CDTF">2015-09-14T01:58:54Z</dcterms:modified>
  <cp:category/>
  <cp:version/>
  <cp:contentType/>
  <cp:contentStatus/>
</cp:coreProperties>
</file>