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様式第１－１号" sheetId="1" r:id="rId1"/>
    <sheet name="様式第１－１号別添１　プログラム" sheetId="2" r:id="rId2"/>
    <sheet name="様式１別添２" sheetId="3" r:id="rId3"/>
  </sheets>
  <definedNames>
    <definedName name="_xlnm.Print_Area" localSheetId="1">'様式第１－１号別添１　プログラム'!$A$1:$BF$424</definedName>
  </definedNames>
  <calcPr fullCalcOnLoad="1"/>
</workbook>
</file>

<file path=xl/sharedStrings.xml><?xml version="1.0" encoding="utf-8"?>
<sst xmlns="http://schemas.openxmlformats.org/spreadsheetml/2006/main" count="289" uniqueCount="245">
  <si>
    <t>平成</t>
  </si>
  <si>
    <t>年度</t>
  </si>
  <si>
    <t>策定年度：</t>
  </si>
  <si>
    <t>代表者名</t>
  </si>
  <si>
    <t>協議会の構成員</t>
  </si>
  <si>
    <t>○○市（町村）長　△△　××</t>
  </si>
  <si>
    <t>生産量</t>
  </si>
  <si>
    <t>合計</t>
  </si>
  <si>
    <t>※事業実施要領第１の３に定める協議会規約及び推進体制の分かる資料を添付すること。</t>
  </si>
  <si>
    <t>産地収益力向上支援事業</t>
  </si>
  <si>
    <t>○○産地収益力向上プログラム</t>
  </si>
  <si>
    <t>産地名：</t>
  </si>
  <si>
    <t>（所在する都道府県・市町村名）</t>
  </si>
  <si>
    <t>産地収益力向上協議会名：</t>
  </si>
  <si>
    <t>（１）生産の総合的な振興に関する基本方針</t>
  </si>
  <si>
    <t>ア　各種対策の導入方針</t>
  </si>
  <si>
    <t>イ　関係団体・機関間の連携体制</t>
  </si>
  <si>
    <t>田</t>
  </si>
  <si>
    <t>畑</t>
  </si>
  <si>
    <t>10a当たり収量、
１頭羽数当たり産量</t>
  </si>
  <si>
    <t>現状（　　　　年）</t>
  </si>
  <si>
    <t>備考</t>
  </si>
  <si>
    <t>作目
（種類名）</t>
  </si>
  <si>
    <t>目標（　　　　年）</t>
  </si>
  <si>
    <t>目標</t>
  </si>
  <si>
    <t>現況</t>
  </si>
  <si>
    <t>b 地産地消の推進</t>
  </si>
  <si>
    <t>c 高度技術導入</t>
  </si>
  <si>
    <t>d 花粉交配用昆虫等国内供給力強化</t>
  </si>
  <si>
    <t>（例）</t>
  </si>
  <si>
    <t>（例）当産地の特産物である○○を大ロットで供給して欲しいという実需者からのニーズに対応するために既存の穀類乾燥調製貯蔵施設を再編整備することにより、産地としての機能の強化を図る。</t>
  </si>
  <si>
    <t>a ○○市</t>
  </si>
  <si>
    <t>（例）農業の安定的な発展を促進するために農地の利用集積の促進、新規就農希望者に対する相談業務、農業経営に関する情報提供を行い○○市の農業計画の実現を図る。</t>
  </si>
  <si>
    <t>（例）農業者への経営・技術等の指導、相談や情報提供を行い、関係機関などと連携し、地域の農業振興を図る。</t>
  </si>
  <si>
    <t>（例）実需者のニーズに応じた高品質な農産物の生産、多様な農業経営の育成、地域性に応じた農業振興などを図る。</t>
  </si>
  <si>
    <t>イ　個別活動上、連携上の課題</t>
  </si>
  <si>
    <t>(例）当産地の特産物である○○の生産を省力化し、生産コスト、面積当たりの労働時間を削減し、大規模な生産を実現するために農業機械○○を導入する。
（※記入例を参考に具体的に記載すること。）</t>
  </si>
  <si>
    <t>(例）○○市では、□□の活動を行う団体に補助金を交付し、支援することで△△の振興を図る。
（※記入例を参考に具体的に記載すること。）</t>
  </si>
  <si>
    <t>（例）・○○市は、これまで△△を農業分野の課題として取り組んできたが、近年の▲▲のような情勢から△△が進まず、○○市の大きな課題となっている。
・ＪＡ○○では、□□を地域の農業の重点事項として振興を図り、一定の成果を上げているが、さらなる強化が求められるところである。
（※記入例を参考に具体的に記載すること。）
　</t>
  </si>
  <si>
    <t>（例）○○市のおける△△の取り組みについて、地域の関係者と連携が不充分な面があり、充分な成果が上げられなかった。これに対して、一定の協議の場を設け、関係者による活発な意見交換などを通じて、農業者における△△に対する意識の向上を図る必要がある。
（※記入例を参考に具体的に記載すること。）
　</t>
  </si>
  <si>
    <t>（例）当産地の特産物である○○の生産を省力化し、大規模な生産を実現するために○○を導入し、効率化、合理化を進め、生産コスト、面積当たりの労働時間を削減する。
（※記入例を参考に具体的に記載すること。）</t>
  </si>
  <si>
    <t>先進的総合生産工程管理体制構築型</t>
  </si>
  <si>
    <t>高度技術導入型</t>
  </si>
  <si>
    <t>花粉交配用昆虫等
国内供給力強化型</t>
  </si>
  <si>
    <t>地産地消型</t>
  </si>
  <si>
    <t>※要綱別表１の事業内容欄に掲げた取組に応じた型に○をつけること。</t>
  </si>
  <si>
    <t>作付、栽培面積、飼養頭数</t>
  </si>
  <si>
    <t>目標年度：</t>
  </si>
  <si>
    <t>整備事業</t>
  </si>
  <si>
    <t>リース事業</t>
  </si>
  <si>
    <t>増加率</t>
  </si>
  <si>
    <t>千円</t>
  </si>
  <si>
    <t>：</t>
  </si>
  <si>
    <t>％</t>
  </si>
  <si>
    <t>（ア）平成○年度の活動計画（初年度）</t>
  </si>
  <si>
    <t>（イ）平成○年度の活動計画（２年目）</t>
  </si>
  <si>
    <t xml:space="preserve">（例）
＜販売力強化の取組＞
①地場企業と連携の下、特産品△△を活用した新しい加工品（菓子、ジュース等を検討中）を開発する。
＜生産技術力強化の取組＞
②実証農家の協力の下、××の導入による経営上の効果を調査・分析し提示する。
＜高度技術導入の取組＞
③▲▲生産部会において高品質生産技術を導入する。
</t>
  </si>
  <si>
    <t>（例）
＜販売力強化の取組＞
①開発した加工品について、消費者の反応を調査し普及を図る。
＜生産技術力強化の取組＞
②××の実証ほを２地区１０か所程度設置するとともに、これを活用して技術研修会等を開催する。</t>
  </si>
  <si>
    <t>（ウ）平成○年度の活動計画（３年目）</t>
  </si>
  <si>
    <t>（例）
＜人材育成力強化の取組＞
①財務会計システムの導入が遅れている農家に対し、研修会を開催する。
②若手の生産者に対し、××生産技術の講習会を開催する。</t>
  </si>
  <si>
    <t>ア　地区推進事業の年度別活動計画</t>
  </si>
  <si>
    <t>イ　整備事業の事業導入計画</t>
  </si>
  <si>
    <t>ウ　リース事業の事業導入計画</t>
  </si>
  <si>
    <t>エ　市町村単独事業の実施計画</t>
  </si>
  <si>
    <t>（都道府県単独事業など）</t>
  </si>
  <si>
    <t>（２）活動計画</t>
  </si>
  <si>
    <t>（例）協議会の下に○○、××、□□から構成される評価委員会を設置し、毎年度ごとに各取組の実施状況について評価を行い、代表者に報告するものとする。</t>
  </si>
  <si>
    <t>（例）協議会の代表者は、評価委員会に改善を要するとされた取組について、改善計画を作成するものとする。</t>
  </si>
  <si>
    <t>a 先進的総合生産工程管理体制構築</t>
  </si>
  <si>
    <t>（エ）平成○年度の活動計画（４年目）</t>
  </si>
  <si>
    <t>（オ）平成○年度の活動計画（５年目）</t>
  </si>
  <si>
    <t>（２）事業計画時と評価時に同一の方法で算出すること。</t>
  </si>
  <si>
    <t>（３）事業実施前年を基準年に、平成２７年を目標年とすること。</t>
  </si>
  <si>
    <t>　　　（当該作物の）全体の産出額を推計する。（単収、栽培面積及び販売価格のうち変動の少ないものは、毎年固定して推計することも可能）　　</t>
  </si>
  <si>
    <t>農業産出額の増加目標</t>
  </si>
  <si>
    <t>基準年</t>
  </si>
  <si>
    <t>目標年</t>
  </si>
  <si>
    <t>増加額</t>
  </si>
  <si>
    <t>（１）産地全体の農業産出額の現状と目標</t>
  </si>
  <si>
    <t>目標-現況</t>
  </si>
  <si>
    <t>目標年度</t>
  </si>
  <si>
    <t>対象品目</t>
  </si>
  <si>
    <t>２　生産振興方針</t>
  </si>
  <si>
    <t>（２）対象品目の生産振興方針</t>
  </si>
  <si>
    <t>４　成果目標と事業費</t>
  </si>
  <si>
    <t>d ○○生産組合</t>
  </si>
  <si>
    <t>(例）・協議会事務局である○○を中心に市はＪＡと連携して△△の対策を進める。
・○○普及指導センターは、地域の○○と連携し、◎◎対策を進める。
・××生産組合は、ＪＡ○○の協力の下、□□に取り組む。
（※記入例を参考に具体的に記載すること。）</t>
  </si>
  <si>
    <t>ア　協議会構成員ごとの取組</t>
  </si>
  <si>
    <t>（例）農業従事者の高齢化が課題となっている昨今、少量多品目生産でも高齢農業者や小規模農家の所得確保につながる直売施設を中心とした地産地消活動の推進が必要不可欠となっている。このため、地産地消の中核施設である『○○直売所』の機能強化を図るほか、直売所の品揃えを豊富にするため、市内の各地域に点在する○カ所の直売所のネットワーク化を図ることで、地域内の直売所の収益力の増加及び農業者の所得向上につなげる。</t>
  </si>
  <si>
    <t>６　事業の実施方針</t>
  </si>
  <si>
    <t>経営支援チーム</t>
  </si>
  <si>
    <t>(例）・本市の特産物△△の生産を一層拡大するために、△△を活用した新しい加工品を開発し、付加価値を向上させることにより販売を促進する。
・市内北部の○○地区及び□□地区においては、農業従事者の高齢化に対応して重量野菜の△△から転換して軟弱野菜の××の導入を図る。
（※記入例を参考に具体的に記載すること。）</t>
  </si>
  <si>
    <t>（例）○○市の農業は、これまで△△及び××、◇◇、□□等の作物生産を主体とした農業生産が展開されてきたが、△△については・・・・・、××については・・・・・のような問題が生じている。
　今後は、△△を中心にしながら、◇◇・□□を・・・し、・・・していきたい。
　さらに・・・。
（※記入例を参考に具体的に記載すること。）</t>
  </si>
  <si>
    <t>（２）評価に対する改善</t>
  </si>
  <si>
    <t>（１）評価体制</t>
  </si>
  <si>
    <t>オブザーバー</t>
  </si>
  <si>
    <t>ＪＡ○○、○○市（町村）農業委員会、○○共済組合、農業生産法人○○</t>
  </si>
  <si>
    <t>事業実施主体名</t>
  </si>
  <si>
    <t>印</t>
  </si>
  <si>
    <t>（注）関係書類として、別添の産地収益力向上プログラムを添付すること。</t>
  </si>
  <si>
    <t>都道府県（行政部局、○○普及指導センター）、消費者団体、実需者団体</t>
  </si>
  <si>
    <t>（１）対象品目の生産の現状及び目標</t>
  </si>
  <si>
    <t>（２）対象品目に係る共同利用施設の現状</t>
  </si>
  <si>
    <t>目的</t>
  </si>
  <si>
    <t>規模
（出荷量、処理量、頭羽数）</t>
  </si>
  <si>
    <t>利用率
（過去3年）</t>
  </si>
  <si>
    <t>整備年</t>
  </si>
  <si>
    <t>施設名</t>
  </si>
  <si>
    <t>国費を活用した場合に事業名</t>
  </si>
  <si>
    <t>※該当施設数が多い場合は同様の内容がわかる別の資料を添付することも可とする。</t>
  </si>
  <si>
    <t>b　○○施設を整備することによる産地収益力向上効果</t>
  </si>
  <si>
    <t>（例）穀類乾燥調製貯蔵施設の利用率が向上することで、利用料金の低減等利用者への還元がなされるとともに、効率的な収穫体制が確立することによって、生産者の労働時間が縮減される。また、実需者ニーズへの的確な対応が可能となり、直接販売の取組が進むことで（直接販売量○○ｔ増加）販売単価が増加するため、産地収益力の向上につながる。
【整備に伴う利用率の向上】○○％　→　●●％　（※利用率の向上については必ず記載すること。）
【直接販売による販売量の増加】○○ｔ　→　●●ｔ</t>
  </si>
  <si>
    <t>　　算出に当たっては、強い農業づくり交付金及び農業・食品産業競争力強化支援事業等における費用対効果分析の実施についてを準用すること。</t>
  </si>
  <si>
    <t>（a）導入する高度技術の取組内容</t>
  </si>
  <si>
    <t>作物</t>
  </si>
  <si>
    <t>ほ場規模</t>
  </si>
  <si>
    <t>導入品種</t>
  </si>
  <si>
    <t>導入する機械</t>
  </si>
  <si>
    <t>仕様</t>
  </si>
  <si>
    <t>（例）水稲不耕起乾田直播栽培等の省力・低コスト栽培技術体系の導入
　米産地の収益性を高める高度技術として、鉄コーティング種子を用いた湛水直播栽培技術を中心とした省力・低コスト技術体系を導入し、稲作の生産性の飛躍的向上を目指す。</t>
  </si>
  <si>
    <t>※リース契約内容について記載</t>
  </si>
  <si>
    <t>（例）年○回（○月、○月、○月）開催。検討会メンバーは、有識者○名、研究所○名、普及センター○名とする。
      検討内容：導入すべき技術内容の選定
　　　　　　　　…
　　　　　　　　…</t>
  </si>
  <si>
    <t>（b）高度技術導入検討会</t>
  </si>
  <si>
    <t>（c）高度技術導入効果実証展示ほ場の設置</t>
  </si>
  <si>
    <t>（d）高度技術導入効果の調査・評価</t>
  </si>
  <si>
    <t>（例）高度技術導入による、生産コストの縮減や所得向上に係る効果を測定・分析するため、作業日誌の記帳、収穫物の品質分析、調査票の作成及びこれらの取りまとめを行う。また、高度技術導入検討会等に調査・評価結果を報告するとともに、適宜、現地検討会を開催し、生産者に対して当該技術の内容や導入効果を普及する。
（評価項目の例）
　稲：事業実施前後における、10aあたり収量及び労働時間、60kgあたり労働時間、所有機械の稼働日数等</t>
  </si>
  <si>
    <t>（e）高度技術導入に必要な機械</t>
  </si>
  <si>
    <t>※このプログラムにおいて取り組む品目を記載すること。</t>
  </si>
  <si>
    <t>３　協議会の取組</t>
  </si>
  <si>
    <t>対象品目型
（追加的な取組を
行わないもの）</t>
  </si>
  <si>
    <t>※10の「農業産出額の算出に当たっての留意事項」を踏まえ、算出の根拠及びその方法について添付すること。</t>
  </si>
  <si>
    <t>５　対象品目の現状及び目標</t>
  </si>
  <si>
    <t>（１）販売企画力強化の方針及び体制</t>
  </si>
  <si>
    <t>(例）実需者との交流会等を通じて、実需者・消費者のニーズを把握し、「売れる農産物・農産加工品」の生産を行うために○○の加工品の開発、出荷先の多角化、ブランド化など販売企画力を強化する。
意思決定の体制：協議会内に○○、□□、△△を構成員とし、○○を責任者とする××委員会を設立し、販売企画力強化の取組の実施についての検討、意思決定を行う。
（※記入例を参考に具体的に記載すること。）
（※（１）～（３）については、協議会として特に取り組む項目を少なくともひとつ記載すること。）</t>
  </si>
  <si>
    <t>（２）生産技術力強化の方針及び体制</t>
  </si>
  <si>
    <t>(例）売れる農産物を生産するための△△の新品種の実証・普及、生産コストを低減するための△△の新技術の実証・普及を行い生産技術力を強化する。
意思決定の体制：協議会内に○○、□□、△△を構成員とし、○○を責任者とする××委員会を設立し、生産技術力強化の取組の実施についての検討、意思決定を行う。
（※記入例を参考に具体的に記載すること。）
（※（１）～（３）については、協議会として特に取り組む項目を少なくともひとつ記載すること。）</t>
  </si>
  <si>
    <t>（３）人材育成力強化の方針及び体制</t>
  </si>
  <si>
    <t>(例）産地の農家を対象とした財務研修を行うことで、産地の農業者は全体の経営資質の向上を図る。また、販売ノウハウを習得するために外部の専門家を招き小売・宣伝研修を行う。
　また、地域の特産物である××の生産技術の伝承するために研修会を行い、産地における農業技術の継承を図る。
意思決定の体制：協議会内に○○、□□、△△を構成員とし、○○を責任者とする××委員会を設立し、人材育成力強化の取組の実施についての検討、意思決定を行う。
（※記入例を参考に具体的に記載すること。）
（※（１）～（３）については、協議会として特に取り組む項目を少なくともひとつ記載すること。）</t>
  </si>
  <si>
    <t>（４）その他産地として特に取り組む事業の導入方針</t>
  </si>
  <si>
    <t>イ　産地経営支援チームの取組</t>
  </si>
  <si>
    <t>ウ　農業関連施設等の導入方針</t>
  </si>
  <si>
    <t>エ　農業機械等の導入方針</t>
  </si>
  <si>
    <t>オ　その他必要な事項</t>
  </si>
  <si>
    <t>７　生産振興方針の実現のために必要な活動等に関する事項</t>
  </si>
  <si>
    <t>８　年度活動計画</t>
  </si>
  <si>
    <t>（１）これまでの活動実績及び課題</t>
  </si>
  <si>
    <t>（２）対象品目の産地収益力の増加目標</t>
  </si>
  <si>
    <t>生産コスト（C）
（千円／1kg、１頭・羽）</t>
  </si>
  <si>
    <t>１　産地収益力向上協議会</t>
  </si>
  <si>
    <t>a　○○施設の整備方針</t>
  </si>
  <si>
    <t>９　活動評価と改善の方法</t>
  </si>
  <si>
    <t>　　の増加を成果目標とするので、産地全体でどれだけ産出額及び産地収益力を増加させるかの目標を掲げること。</t>
  </si>
  <si>
    <t>推進事業</t>
  </si>
  <si>
    <t>基本的な取組</t>
  </si>
  <si>
    <t>追加的な取組</t>
  </si>
  <si>
    <t>１年目（平成　年度）</t>
  </si>
  <si>
    <t>２年目（平成　年度）</t>
  </si>
  <si>
    <t>３年目（平成　年度）</t>
  </si>
  <si>
    <t>（千円）</t>
  </si>
  <si>
    <t>合　　　計</t>
  </si>
  <si>
    <t>（３）本事業における推進事業費の見込み（３年間）</t>
  </si>
  <si>
    <t>事業費</t>
  </si>
  <si>
    <t>-</t>
  </si>
  <si>
    <t>千円</t>
  </si>
  <si>
    <t>①</t>
  </si>
  <si>
    <t>･･･①</t>
  </si>
  <si>
    <t>･･･②</t>
  </si>
  <si>
    <t>･･･③</t>
  </si>
  <si>
    <t>･･･④</t>
  </si>
  <si>
    <t>＝</t>
  </si>
  <si>
    <t>事業費
／耐用年数･･･a</t>
  </si>
  <si>
    <t>a×３年</t>
  </si>
  <si>
    <t>事業費
／耐用年数･･･b</t>
  </si>
  <si>
    <t>b×３年</t>
  </si>
  <si>
    <t>事業費に対する収益力向上目標の効果算出</t>
  </si>
  <si>
    <t>本体価格</t>
  </si>
  <si>
    <t>１　収益力向上目標</t>
  </si>
  <si>
    <t>２　推進事業費（３年間）</t>
  </si>
  <si>
    <t>②　＋　③　＋　④</t>
  </si>
  <si>
    <t>○○施設</t>
  </si>
  <si>
    <t>△△機</t>
  </si>
  <si>
    <t>３　整備事業費</t>
  </si>
  <si>
    <t>４　リース事業費</t>
  </si>
  <si>
    <t>５　事業費に対する収益力向上目標の効果</t>
  </si>
  <si>
    <t>　収益力向上目標／（推進事業＋整備事業＋リース事業）</t>
  </si>
  <si>
    <t>整備する施設名</t>
  </si>
  <si>
    <t>導入する機械・施設名</t>
  </si>
  <si>
    <t>　　　平成　年度産地収益力向上支援事業の産地収益力向上プログラム</t>
  </si>
  <si>
    <t>別記様式第１－１号別添１</t>
  </si>
  <si>
    <t>　　　の（変更）承認申請について</t>
  </si>
  <si>
    <t>　○○農政局長　殿</t>
  </si>
  <si>
    <t>番　　　号　　</t>
  </si>
  <si>
    <t>年　月　日　　</t>
  </si>
  <si>
    <t>代 表 者 氏 名</t>
  </si>
  <si>
    <t>　産地収益力向上支援事業実施要綱（平成22年４月１日付け21生産第9808号農林水産事務次官依命通知）第５に基づき、関係書類を添えて（変更）承認申請する。</t>
  </si>
  <si>
    <t>総合耐用年数</t>
  </si>
  <si>
    <t xml:space="preserve">  北海道にあっては、生産局長</t>
  </si>
  <si>
    <t>　沖縄県にあっては、内閣府沖縄総合事務局長</t>
  </si>
  <si>
    <t>別記様式第１－１号（Ⅰの第３関係）</t>
  </si>
  <si>
    <t>平成２７年度</t>
  </si>
  <si>
    <t>平成２７年度</t>
  </si>
  <si>
    <t>平成　　年度</t>
  </si>
  <si>
    <t>別記様式第１－１号別添２</t>
  </si>
  <si>
    <t>a 産地経営支援チームの構成員及び取組内容等</t>
  </si>
  <si>
    <t>b　産地経営支援チームと同様の効果が発揮し得る体制</t>
  </si>
  <si>
    <t>※　産地経営支援チームを設置しない場合、同様の効果が発揮し得る体制を具体的に記入する。</t>
  </si>
  <si>
    <t>例）
・産地に産地収益力の向上に必要な外部専門家（栽培技術、販売等に知見を有する民間企業（○○資材メーカー、○○食品メーカー等））から助言を受ける体制が構築されている。</t>
  </si>
  <si>
    <t>所　　在　　地</t>
  </si>
  <si>
    <t>生産量(Q)　　　
　　　　　　（kg、頭・羽）</t>
  </si>
  <si>
    <t>販売価格(P)
　（千円／1kg、１頭・羽）</t>
  </si>
  <si>
    <t>産地収益力(Q)×((P)-(C))
　　　　　　　　　（千円）</t>
  </si>
  <si>
    <t>ha</t>
  </si>
  <si>
    <t>kg</t>
  </si>
  <si>
    <t>t</t>
  </si>
  <si>
    <t>（例）○○市の農業は、これまで△△等の生産を主体とした農業生産を行ってきたが、△△については・・・・・のような問題が生じている。今後は、この問題を解決するため、生産から加工・流通まで一貫した先進的な生産工程管理を導入し、産地の◇◇、□□を改善して産地の各生産者の底上げを図り、産地全体として収益力の向上を図っていきたい。
生産工程管理の導入に際しては◎◎について調査・検討、生産工程管理に関する生産者への研修及び・・・・・・・の機能を有する××施設の整備を行い工程管理体制の構築を行う。また、栽培終了時には導入した生産工程管理について検証を行いレポートを作成する。（※記入例を参考に具体的に記載すること。）</t>
  </si>
  <si>
    <t>例）・○○普及指導センター（○○普及指導課）が中心となって、経営コンサルタント、弁理士、資材メーカー等の民間専門家等をチーム員とするチームを組織し、協議会の活動に対して以下の支援を行う。
（販売企画力強化の取組に対する支援)
・イベント企画会社と連携し、実需者との交流会の企画・運営に関して助言を行う。
・新たな加工品の開発にあたって、食品メーカーと連携し、当産地の特産物である○○の加工方法について指導を行う。
（生産技術力強化の取組に対する支援）
・農業試験場と連携しながら、新たに開発された新品種「○○」の実証試験を活用した技術指導を行う。
（人材育成力強化の取組に対する支援）
・経営コンサルタントと連携しながら、産地のリーダー農家に対する高度な経営分析、改善策の提案を行う。</t>
  </si>
  <si>
    <t>a　○○機械</t>
  </si>
  <si>
    <t>（例）当産地の特産物である○○の生産を省力化し、大規模な生産を実現するために農業機械○○を導入し、生産コスト、面積当たりの労働時間を削減する。</t>
  </si>
  <si>
    <t>b ○○普及指導センター</t>
  </si>
  <si>
    <t>c ＪＡ○○</t>
  </si>
  <si>
    <t>ア　前年までの活動実績</t>
  </si>
  <si>
    <t>オ　その他</t>
  </si>
  <si>
    <t>10　農業産出額の算出に当たっての留意事項</t>
  </si>
  <si>
    <t>（１）本事業では産地全体での農業産出額及び本事業において取組む品目の産地収益力（生産量×（販売価格－生産コスト（単位当たり）））</t>
  </si>
  <si>
    <t>（４）農業産出額は、農業生産者の（生産量×販売価格）の総和により算出することとするが、全ての生産者を対象に悉皆調査を行い、</t>
  </si>
  <si>
    <t>　　単収や販売金額を把握することは困難なため、　　</t>
  </si>
  <si>
    <t>　　ア　ＪＡ、直売所、卸売市場等と連携して、当該市町村内生産者の年間出荷額や年間販売額（販売手数料差引き）等の</t>
  </si>
  <si>
    <t>　　　データを活用する。　　　</t>
  </si>
  <si>
    <t>　　イ　個人販売が多い作物については、生産者を一定数抽出し、変動の大きい販売価格、単収等を毎年調査して、その平均値を活用し、</t>
  </si>
  <si>
    <t>　　などの方法を組み合わせることにより、地域の状況に応じて簡易な方法で算定すること。</t>
  </si>
  <si>
    <t>　　上回った場合は、上回った数量分の産出額を全体の農業産出額から差し引くこと。</t>
  </si>
  <si>
    <t>　　差し引くこと。</t>
  </si>
  <si>
    <t>（５）果樹及び茶の取組のうち、改植を伴う場合、目標年度である27年度（5年後）には成園となっていないため、改植する園地（慣行栽培）</t>
  </si>
  <si>
    <t>　　の現状値については、樹齢５年時の単収及び生産コスト等として、目標年度と比較する。</t>
  </si>
  <si>
    <t>（６）生産コストは、当該品目を生産するために必要な費用合計額を計上する。</t>
  </si>
  <si>
    <t>（７）特に整備事業及びリース事業の受益農家については、漏れのないように把握すること。</t>
  </si>
  <si>
    <t>（８）水田・畑作経営所得安定対策（品目横断的経営安定対策）等の補助金、補てん金等は農業産出額に含めないこと。</t>
  </si>
  <si>
    <t>（９）事業実施地区の農業産出額の８割以上を把握すること。</t>
  </si>
  <si>
    <t>（10）１期間（農業産出額を算出する期間）は１～１２月で算出すること。</t>
  </si>
  <si>
    <t>（11）自給飼料の活用を促進するため、畜産物については、輸入飼料の購入額を減じること。</t>
  </si>
  <si>
    <t>（12）農業者や農業者団体が、事業実施市町村内で生産した農畜産物を加工することにより生じた付加価値も含めて算出すること。</t>
  </si>
  <si>
    <t>（13）水稲については、主食用米の作付けの実績値が、都道府県段階で事前に算定され事業実施市町村に情報提供される需要量に関する情報を</t>
  </si>
  <si>
    <t>（14）小麦については、生産数量の実績値が、は種前契約の数量を上回った場合、上回った数量分の産出額を全体の農業産出額から</t>
  </si>
  <si>
    <t>※対象品目の生産額又は作付面積の合計が、産地における品目すべての合計の過半を占めるものであること。</t>
  </si>
  <si>
    <t>※要綱別表３及び別表４の取組を行う場合に○をつけること。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</si>
</sst>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吀"/>
    <numFmt numFmtId="184" formatCode="0;_ "/>
    <numFmt numFmtId="185" formatCode="#,##0_);[Red]\(#,##0\)"/>
    <numFmt numFmtId="186" formatCode="#,##0\ &quot;千円&quot;"/>
  </numFmts>
  <fonts count="44">
    <font>
      <sz val="11"/>
      <name val="ＭＳ 明朝"/>
      <family val="1"/>
    </font>
    <font>
      <sz val="6"/>
      <name val="ＭＳ 明朝"/>
      <family val="1"/>
    </font>
    <font>
      <sz val="11"/>
      <name val="ＭＳ ゴシック"/>
      <family val="3"/>
    </font>
    <font>
      <sz val="18"/>
      <name val="ＭＳ ゴシック"/>
      <family val="3"/>
    </font>
    <font>
      <sz val="28"/>
      <name val="ＭＳ ゴシック"/>
      <family val="3"/>
    </font>
    <font>
      <sz val="16"/>
      <name val="ＭＳ ゴシック"/>
      <family val="3"/>
    </font>
    <font>
      <u val="single"/>
      <sz val="11"/>
      <color indexed="12"/>
      <name val="ＭＳ 明朝"/>
      <family val="1"/>
    </font>
    <font>
      <u val="single"/>
      <sz val="11"/>
      <color indexed="36"/>
      <name val="ＭＳ 明朝"/>
      <family val="1"/>
    </font>
    <font>
      <sz val="10"/>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331">
    <xf numFmtId="0" fontId="0" fillId="0" borderId="0" xfId="0" applyAlignment="1">
      <alignment vertical="center"/>
    </xf>
    <xf numFmtId="0" fontId="2"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xf>
    <xf numFmtId="38" fontId="2" fillId="33" borderId="0" xfId="49" applyFont="1" applyFill="1" applyAlignment="1">
      <alignment vertical="center"/>
    </xf>
    <xf numFmtId="38" fontId="2" fillId="0" borderId="0" xfId="49" applyFont="1" applyFill="1" applyAlignment="1">
      <alignment vertical="center"/>
    </xf>
    <xf numFmtId="38" fontId="2" fillId="33" borderId="10" xfId="49" applyFont="1" applyFill="1" applyBorder="1" applyAlignment="1">
      <alignment vertical="center"/>
    </xf>
    <xf numFmtId="38" fontId="2" fillId="33" borderId="11" xfId="49" applyFont="1" applyFill="1" applyBorder="1" applyAlignment="1">
      <alignment vertical="center"/>
    </xf>
    <xf numFmtId="38" fontId="2" fillId="33" borderId="12" xfId="49" applyFont="1" applyFill="1" applyBorder="1" applyAlignment="1">
      <alignment vertical="center"/>
    </xf>
    <xf numFmtId="38" fontId="2" fillId="33" borderId="13" xfId="49" applyFont="1" applyFill="1" applyBorder="1" applyAlignment="1">
      <alignment vertical="center"/>
    </xf>
    <xf numFmtId="38" fontId="2" fillId="33" borderId="0" xfId="49" applyFont="1" applyFill="1" applyBorder="1" applyAlignment="1">
      <alignment vertical="center"/>
    </xf>
    <xf numFmtId="38" fontId="2" fillId="33" borderId="14" xfId="49" applyFont="1" applyFill="1" applyBorder="1" applyAlignment="1">
      <alignment vertical="center"/>
    </xf>
    <xf numFmtId="38" fontId="2" fillId="33" borderId="0" xfId="49" applyFont="1" applyFill="1" applyAlignment="1">
      <alignment vertical="center"/>
    </xf>
    <xf numFmtId="38" fontId="5" fillId="33" borderId="0" xfId="49" applyFont="1" applyFill="1" applyBorder="1" applyAlignment="1">
      <alignment vertical="center"/>
    </xf>
    <xf numFmtId="38" fontId="2" fillId="33" borderId="0" xfId="49" applyFont="1" applyFill="1" applyBorder="1" applyAlignment="1">
      <alignment horizontal="center" vertical="center"/>
    </xf>
    <xf numFmtId="38" fontId="5" fillId="33" borderId="15" xfId="49" applyFont="1" applyFill="1" applyBorder="1" applyAlignment="1">
      <alignment vertical="center"/>
    </xf>
    <xf numFmtId="38" fontId="2" fillId="33" borderId="16" xfId="49" applyFont="1" applyFill="1" applyBorder="1" applyAlignment="1">
      <alignment vertical="center"/>
    </xf>
    <xf numFmtId="38" fontId="2" fillId="33" borderId="15" xfId="49" applyFont="1" applyFill="1" applyBorder="1" applyAlignment="1">
      <alignment vertical="center"/>
    </xf>
    <xf numFmtId="38" fontId="2" fillId="33" borderId="17" xfId="49" applyFont="1" applyFill="1" applyBorder="1" applyAlignment="1">
      <alignment vertical="center"/>
    </xf>
    <xf numFmtId="38" fontId="2" fillId="33" borderId="11" xfId="49" applyFont="1" applyFill="1" applyBorder="1" applyAlignment="1">
      <alignment vertical="center" wrapText="1"/>
    </xf>
    <xf numFmtId="38" fontId="2" fillId="33" borderId="13" xfId="49" applyFont="1" applyFill="1" applyBorder="1" applyAlignment="1">
      <alignment horizontal="center" vertical="center" wrapText="1"/>
    </xf>
    <xf numFmtId="38" fontId="2" fillId="33" borderId="0" xfId="49" applyFont="1" applyFill="1" applyBorder="1" applyAlignment="1">
      <alignment horizontal="center" vertical="center" wrapText="1"/>
    </xf>
    <xf numFmtId="38" fontId="2" fillId="33" borderId="14" xfId="49" applyFont="1" applyFill="1" applyBorder="1" applyAlignment="1">
      <alignment horizontal="center" vertical="center" wrapText="1"/>
    </xf>
    <xf numFmtId="38" fontId="2" fillId="33" borderId="0" xfId="49" applyFont="1" applyFill="1" applyBorder="1" applyAlignment="1">
      <alignment vertical="center" wrapText="1"/>
    </xf>
    <xf numFmtId="38" fontId="2" fillId="33" borderId="14" xfId="49" applyFont="1" applyFill="1" applyBorder="1" applyAlignment="1">
      <alignment vertical="center" wrapText="1"/>
    </xf>
    <xf numFmtId="38" fontId="2" fillId="33" borderId="15" xfId="49" applyFont="1" applyFill="1" applyBorder="1" applyAlignment="1">
      <alignment vertical="center" wrapText="1"/>
    </xf>
    <xf numFmtId="38" fontId="2" fillId="33" borderId="17" xfId="49" applyFont="1" applyFill="1" applyBorder="1" applyAlignment="1">
      <alignment vertical="center" wrapText="1"/>
    </xf>
    <xf numFmtId="38" fontId="2" fillId="33" borderId="0" xfId="49" applyFont="1" applyFill="1" applyBorder="1" applyAlignment="1">
      <alignment vertical="center"/>
    </xf>
    <xf numFmtId="38" fontId="2" fillId="33" borderId="11" xfId="49" applyFont="1" applyFill="1" applyBorder="1" applyAlignment="1">
      <alignment vertical="top" wrapText="1"/>
    </xf>
    <xf numFmtId="38" fontId="2" fillId="33" borderId="13" xfId="49" applyFont="1" applyFill="1" applyBorder="1" applyAlignment="1">
      <alignment vertical="top" wrapText="1"/>
    </xf>
    <xf numFmtId="38" fontId="2" fillId="33" borderId="0" xfId="49" applyFont="1" applyFill="1" applyBorder="1" applyAlignment="1">
      <alignment vertical="top" wrapText="1"/>
    </xf>
    <xf numFmtId="38" fontId="2" fillId="33" borderId="14" xfId="49" applyFont="1" applyFill="1" applyBorder="1" applyAlignment="1">
      <alignment vertical="top" wrapText="1"/>
    </xf>
    <xf numFmtId="38" fontId="2" fillId="33" borderId="16" xfId="49" applyFont="1" applyFill="1" applyBorder="1" applyAlignment="1">
      <alignment vertical="top" wrapText="1"/>
    </xf>
    <xf numFmtId="38" fontId="2" fillId="33" borderId="15" xfId="49" applyFont="1" applyFill="1" applyBorder="1" applyAlignment="1">
      <alignment vertical="top" wrapText="1"/>
    </xf>
    <xf numFmtId="38" fontId="2" fillId="33" borderId="17" xfId="49" applyFont="1" applyFill="1" applyBorder="1" applyAlignment="1">
      <alignment vertical="top" wrapText="1"/>
    </xf>
    <xf numFmtId="38" fontId="2" fillId="33" borderId="0" xfId="49" applyFont="1" applyFill="1" applyBorder="1" applyAlignment="1">
      <alignment horizontal="left" vertical="center"/>
    </xf>
    <xf numFmtId="38" fontId="2" fillId="33" borderId="14" xfId="49" applyFont="1" applyFill="1" applyBorder="1" applyAlignment="1">
      <alignment horizontal="center" vertical="center"/>
    </xf>
    <xf numFmtId="38" fontId="2" fillId="33" borderId="0" xfId="49" applyFont="1" applyFill="1" applyBorder="1" applyAlignment="1">
      <alignment vertical="top"/>
    </xf>
    <xf numFmtId="38" fontId="8" fillId="33" borderId="0" xfId="49" applyFont="1" applyFill="1" applyBorder="1" applyAlignment="1">
      <alignment horizontal="center" vertical="center"/>
    </xf>
    <xf numFmtId="38" fontId="2" fillId="33" borderId="0" xfId="49" applyFont="1" applyFill="1" applyBorder="1" applyAlignment="1">
      <alignment horizontal="right" vertical="center"/>
    </xf>
    <xf numFmtId="38" fontId="2" fillId="0" borderId="0" xfId="49" applyFont="1" applyFill="1" applyBorder="1" applyAlignment="1">
      <alignment vertical="top"/>
    </xf>
    <xf numFmtId="38" fontId="2" fillId="0" borderId="0" xfId="49" applyFont="1" applyFill="1" applyBorder="1" applyAlignment="1">
      <alignment vertical="top" wrapText="1"/>
    </xf>
    <xf numFmtId="38" fontId="2" fillId="0" borderId="0" xfId="49" applyFont="1" applyFill="1" applyBorder="1" applyAlignment="1">
      <alignment vertical="center"/>
    </xf>
    <xf numFmtId="38" fontId="2" fillId="0" borderId="14" xfId="49" applyFont="1" applyFill="1" applyBorder="1" applyAlignment="1">
      <alignment vertical="center"/>
    </xf>
    <xf numFmtId="38" fontId="2" fillId="33" borderId="0" xfId="49" applyFont="1" applyFill="1" applyBorder="1" applyAlignment="1">
      <alignment horizontal="center" vertical="top" wrapText="1"/>
    </xf>
    <xf numFmtId="38" fontId="2" fillId="33" borderId="14" xfId="49" applyFont="1" applyFill="1" applyBorder="1" applyAlignment="1">
      <alignment horizontal="center" vertical="top" wrapText="1"/>
    </xf>
    <xf numFmtId="38" fontId="2" fillId="33" borderId="18" xfId="49" applyFont="1" applyFill="1" applyBorder="1" applyAlignment="1">
      <alignment vertical="center"/>
    </xf>
    <xf numFmtId="38" fontId="2" fillId="33" borderId="19" xfId="49" applyFont="1" applyFill="1" applyBorder="1" applyAlignment="1">
      <alignment vertical="center"/>
    </xf>
    <xf numFmtId="38" fontId="2" fillId="33" borderId="20" xfId="49" applyFont="1" applyFill="1" applyBorder="1" applyAlignment="1">
      <alignment vertical="center"/>
    </xf>
    <xf numFmtId="38" fontId="2" fillId="33" borderId="21" xfId="49" applyFont="1" applyFill="1" applyBorder="1" applyAlignment="1">
      <alignment vertical="top" wrapText="1"/>
    </xf>
    <xf numFmtId="38" fontId="2" fillId="33" borderId="22" xfId="49" applyFont="1" applyFill="1" applyBorder="1" applyAlignment="1">
      <alignment vertical="top" wrapText="1"/>
    </xf>
    <xf numFmtId="38" fontId="2" fillId="33" borderId="22" xfId="49" applyFont="1" applyFill="1" applyBorder="1" applyAlignment="1">
      <alignment vertical="center" wrapText="1"/>
    </xf>
    <xf numFmtId="38" fontId="2" fillId="33" borderId="23" xfId="49" applyFont="1" applyFill="1" applyBorder="1" applyAlignment="1">
      <alignment vertical="center" wrapText="1"/>
    </xf>
    <xf numFmtId="38" fontId="2" fillId="0" borderId="13" xfId="49" applyFont="1" applyFill="1" applyBorder="1" applyAlignment="1">
      <alignment vertical="top" wrapText="1"/>
    </xf>
    <xf numFmtId="38" fontId="2" fillId="0" borderId="0" xfId="49" applyFont="1" applyFill="1" applyBorder="1" applyAlignment="1">
      <alignment horizontal="center" vertical="top" wrapText="1"/>
    </xf>
    <xf numFmtId="38" fontId="2" fillId="0" borderId="14" xfId="49" applyFont="1" applyFill="1" applyBorder="1" applyAlignment="1">
      <alignment vertical="top" wrapText="1"/>
    </xf>
    <xf numFmtId="38" fontId="2" fillId="0" borderId="0" xfId="49" applyFont="1" applyFill="1" applyBorder="1" applyAlignment="1">
      <alignment vertical="center"/>
    </xf>
    <xf numFmtId="38" fontId="2" fillId="0" borderId="16" xfId="49" applyFont="1" applyFill="1" applyBorder="1" applyAlignment="1">
      <alignment vertical="top" wrapText="1"/>
    </xf>
    <xf numFmtId="38" fontId="2" fillId="0" borderId="15" xfId="49" applyFont="1" applyFill="1" applyBorder="1" applyAlignment="1">
      <alignment vertical="top" wrapText="1"/>
    </xf>
    <xf numFmtId="38" fontId="2" fillId="0" borderId="0" xfId="49" applyFont="1" applyFill="1" applyBorder="1" applyAlignment="1">
      <alignment horizontal="left" vertical="top" wrapText="1"/>
    </xf>
    <xf numFmtId="38" fontId="2" fillId="0" borderId="15" xfId="49" applyFont="1" applyFill="1" applyBorder="1" applyAlignment="1">
      <alignment horizontal="center" vertical="top" wrapText="1"/>
    </xf>
    <xf numFmtId="38" fontId="2" fillId="0" borderId="0" xfId="49" applyFont="1" applyFill="1" applyBorder="1" applyAlignment="1">
      <alignment horizontal="right" vertical="top" wrapText="1"/>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0" xfId="49" applyFont="1" applyFill="1" applyBorder="1" applyAlignment="1">
      <alignment vertical="center" wrapText="1"/>
    </xf>
    <xf numFmtId="38" fontId="2" fillId="33" borderId="19" xfId="49" applyFont="1" applyFill="1" applyBorder="1" applyAlignment="1">
      <alignment vertical="top" wrapText="1"/>
    </xf>
    <xf numFmtId="38" fontId="2" fillId="33" borderId="19" xfId="49" applyFont="1" applyFill="1" applyBorder="1" applyAlignment="1">
      <alignment vertical="center" wrapText="1"/>
    </xf>
    <xf numFmtId="38" fontId="2" fillId="33" borderId="20" xfId="49" applyFont="1" applyFill="1" applyBorder="1" applyAlignment="1">
      <alignment vertical="center" wrapText="1"/>
    </xf>
    <xf numFmtId="38" fontId="2" fillId="33" borderId="15" xfId="49" applyFont="1" applyFill="1" applyBorder="1" applyAlignment="1">
      <alignment vertical="top"/>
    </xf>
    <xf numFmtId="38" fontId="2" fillId="0" borderId="0" xfId="49" applyFont="1" applyFill="1" applyAlignment="1">
      <alignment vertical="center"/>
    </xf>
    <xf numFmtId="38" fontId="0" fillId="0" borderId="0" xfId="49" applyFont="1" applyAlignment="1">
      <alignment vertical="center"/>
    </xf>
    <xf numFmtId="38" fontId="0" fillId="0" borderId="0" xfId="49" applyFont="1" applyAlignment="1">
      <alignment horizontal="right" vertical="center"/>
    </xf>
    <xf numFmtId="38" fontId="0" fillId="0" borderId="0" xfId="49" applyFont="1" applyBorder="1" applyAlignment="1">
      <alignment horizontal="center" vertical="center"/>
    </xf>
    <xf numFmtId="38" fontId="0" fillId="0" borderId="0" xfId="49" applyFont="1" applyBorder="1" applyAlignment="1">
      <alignment horizontal="right" vertical="center"/>
    </xf>
    <xf numFmtId="38" fontId="0" fillId="0" borderId="0" xfId="49" applyFont="1" applyBorder="1" applyAlignment="1">
      <alignment vertical="center"/>
    </xf>
    <xf numFmtId="38" fontId="0" fillId="0" borderId="10" xfId="49" applyFont="1" applyBorder="1" applyAlignment="1">
      <alignment vertical="center"/>
    </xf>
    <xf numFmtId="38" fontId="0" fillId="0" borderId="11" xfId="49" applyFont="1" applyBorder="1" applyAlignment="1">
      <alignment vertical="center"/>
    </xf>
    <xf numFmtId="38" fontId="0" fillId="0" borderId="12" xfId="49" applyFont="1" applyBorder="1" applyAlignment="1">
      <alignment vertical="center"/>
    </xf>
    <xf numFmtId="38" fontId="0" fillId="0" borderId="13" xfId="49" applyFont="1" applyBorder="1" applyAlignment="1">
      <alignment vertical="center"/>
    </xf>
    <xf numFmtId="38" fontId="0" fillId="0" borderId="15" xfId="49" applyFont="1" applyBorder="1" applyAlignment="1">
      <alignment horizontal="center" vertical="center"/>
    </xf>
    <xf numFmtId="38" fontId="0" fillId="0" borderId="14" xfId="49" applyFont="1" applyBorder="1" applyAlignment="1">
      <alignment vertical="center"/>
    </xf>
    <xf numFmtId="38" fontId="0" fillId="0" borderId="16" xfId="49" applyFont="1" applyBorder="1" applyAlignment="1">
      <alignment vertical="center"/>
    </xf>
    <xf numFmtId="38" fontId="0" fillId="0" borderId="15" xfId="49" applyFont="1" applyBorder="1" applyAlignment="1">
      <alignment vertical="center"/>
    </xf>
    <xf numFmtId="38" fontId="0" fillId="0" borderId="17" xfId="49" applyFont="1" applyBorder="1" applyAlignment="1">
      <alignment vertical="center"/>
    </xf>
    <xf numFmtId="38" fontId="2" fillId="33" borderId="17" xfId="49" applyFont="1" applyFill="1" applyBorder="1" applyAlignment="1">
      <alignment vertical="center"/>
    </xf>
    <xf numFmtId="38" fontId="0" fillId="0" borderId="0" xfId="49" applyFont="1" applyAlignment="1">
      <alignment vertical="center"/>
    </xf>
    <xf numFmtId="38" fontId="2" fillId="33" borderId="13" xfId="49" applyFont="1" applyFill="1" applyBorder="1" applyAlignment="1">
      <alignment vertical="top"/>
    </xf>
    <xf numFmtId="38" fontId="2" fillId="33" borderId="14" xfId="49" applyFont="1" applyFill="1" applyBorder="1" applyAlignment="1">
      <alignment vertical="center"/>
    </xf>
    <xf numFmtId="38" fontId="2" fillId="33" borderId="16" xfId="49" applyFont="1" applyFill="1" applyBorder="1" applyAlignment="1">
      <alignment vertical="top"/>
    </xf>
    <xf numFmtId="0" fontId="9" fillId="33" borderId="0" xfId="0" applyFont="1" applyFill="1" applyAlignment="1">
      <alignment vertical="center"/>
    </xf>
    <xf numFmtId="38" fontId="2" fillId="0" borderId="17" xfId="49" applyFont="1" applyFill="1" applyBorder="1" applyAlignment="1">
      <alignment horizontal="center" vertical="top" wrapText="1"/>
    </xf>
    <xf numFmtId="38" fontId="2" fillId="0" borderId="17" xfId="49" applyFont="1" applyFill="1" applyBorder="1" applyAlignment="1">
      <alignment vertical="top" wrapText="1"/>
    </xf>
    <xf numFmtId="38" fontId="2" fillId="0" borderId="20" xfId="49" applyFont="1" applyFill="1" applyBorder="1" applyAlignment="1">
      <alignment vertical="center"/>
    </xf>
    <xf numFmtId="38" fontId="2" fillId="0" borderId="14" xfId="49" applyFont="1" applyFill="1" applyBorder="1" applyAlignment="1">
      <alignment vertical="center" wrapText="1"/>
    </xf>
    <xf numFmtId="38" fontId="2" fillId="0" borderId="24" xfId="49" applyFont="1" applyFill="1" applyBorder="1" applyAlignment="1">
      <alignment vertical="top" wrapText="1"/>
    </xf>
    <xf numFmtId="38" fontId="2" fillId="0" borderId="0" xfId="49" applyFont="1" applyAlignment="1">
      <alignment vertical="center"/>
    </xf>
    <xf numFmtId="0" fontId="2" fillId="33" borderId="0" xfId="0" applyFont="1" applyFill="1" applyBorder="1" applyAlignment="1">
      <alignment vertical="top" wrapText="1"/>
    </xf>
    <xf numFmtId="0" fontId="2" fillId="33" borderId="0" xfId="0" applyFont="1" applyFill="1" applyBorder="1" applyAlignment="1">
      <alignment vertical="center" wrapText="1"/>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13" xfId="0" applyFont="1" applyFill="1" applyBorder="1" applyAlignment="1">
      <alignment vertical="top" wrapText="1"/>
    </xf>
    <xf numFmtId="0" fontId="2" fillId="33" borderId="14" xfId="0" applyFont="1" applyFill="1" applyBorder="1" applyAlignment="1">
      <alignment vertical="top" wrapText="1"/>
    </xf>
    <xf numFmtId="0" fontId="2" fillId="33" borderId="16" xfId="0" applyFont="1" applyFill="1" applyBorder="1" applyAlignment="1">
      <alignment vertical="top" wrapText="1"/>
    </xf>
    <xf numFmtId="0" fontId="2" fillId="33" borderId="15" xfId="0" applyFont="1" applyFill="1" applyBorder="1" applyAlignment="1">
      <alignment vertical="top" wrapText="1"/>
    </xf>
    <xf numFmtId="0" fontId="2" fillId="33" borderId="17" xfId="0" applyFont="1" applyFill="1" applyBorder="1" applyAlignment="1">
      <alignment vertical="top" wrapText="1"/>
    </xf>
    <xf numFmtId="0" fontId="0" fillId="0" borderId="0" xfId="0" applyFont="1" applyFill="1" applyAlignment="1">
      <alignment vertical="center"/>
    </xf>
    <xf numFmtId="0" fontId="2" fillId="0" borderId="0" xfId="0" applyFont="1" applyFill="1" applyBorder="1" applyAlignment="1">
      <alignment vertical="center"/>
    </xf>
    <xf numFmtId="0" fontId="2" fillId="33" borderId="0" xfId="0" applyFont="1" applyFill="1" applyBorder="1" applyAlignment="1">
      <alignment horizontal="left" vertical="top"/>
    </xf>
    <xf numFmtId="0" fontId="0" fillId="33" borderId="0" xfId="0" applyFill="1" applyAlignment="1">
      <alignment horizontal="right" vertical="center"/>
    </xf>
    <xf numFmtId="0" fontId="0" fillId="33" borderId="0" xfId="0" applyFill="1" applyAlignment="1">
      <alignment horizontal="left" vertical="center" wrapText="1"/>
    </xf>
    <xf numFmtId="38" fontId="2" fillId="33" borderId="10" xfId="49" applyFont="1" applyFill="1" applyBorder="1" applyAlignment="1">
      <alignment horizontal="right" vertical="center"/>
    </xf>
    <xf numFmtId="38" fontId="2" fillId="33" borderId="11" xfId="49" applyFont="1" applyFill="1" applyBorder="1" applyAlignment="1">
      <alignment horizontal="right" vertical="center"/>
    </xf>
    <xf numFmtId="38" fontId="2" fillId="33" borderId="12" xfId="49" applyFont="1" applyFill="1" applyBorder="1" applyAlignment="1">
      <alignment horizontal="right" vertical="center"/>
    </xf>
    <xf numFmtId="38" fontId="2" fillId="33" borderId="16" xfId="49" applyFont="1" applyFill="1" applyBorder="1" applyAlignment="1">
      <alignment horizontal="right" vertical="center"/>
    </xf>
    <xf numFmtId="38" fontId="2" fillId="33" borderId="15" xfId="49" applyFont="1" applyFill="1" applyBorder="1" applyAlignment="1">
      <alignment horizontal="right" vertical="center"/>
    </xf>
    <xf numFmtId="38" fontId="2" fillId="33" borderId="17" xfId="49" applyFont="1" applyFill="1" applyBorder="1" applyAlignment="1">
      <alignment horizontal="right" vertical="center"/>
    </xf>
    <xf numFmtId="38" fontId="2" fillId="33" borderId="10" xfId="49" applyFont="1" applyFill="1" applyBorder="1" applyAlignment="1">
      <alignment horizontal="center" vertical="center"/>
    </xf>
    <xf numFmtId="38" fontId="2" fillId="33" borderId="11" xfId="49" applyFont="1" applyFill="1" applyBorder="1" applyAlignment="1">
      <alignment horizontal="center" vertical="center"/>
    </xf>
    <xf numFmtId="38" fontId="2" fillId="33" borderId="12" xfId="49" applyFont="1" applyFill="1" applyBorder="1" applyAlignment="1">
      <alignment horizontal="center" vertical="center"/>
    </xf>
    <xf numFmtId="38" fontId="2" fillId="33" borderId="16" xfId="49" applyFont="1" applyFill="1" applyBorder="1" applyAlignment="1">
      <alignment horizontal="center" vertical="center"/>
    </xf>
    <xf numFmtId="38" fontId="2" fillId="33" borderId="15" xfId="49" applyFont="1" applyFill="1" applyBorder="1" applyAlignment="1">
      <alignment horizontal="center" vertical="center"/>
    </xf>
    <xf numFmtId="38" fontId="2" fillId="33" borderId="17" xfId="49" applyFont="1" applyFill="1" applyBorder="1" applyAlignment="1">
      <alignment horizontal="center" vertical="center"/>
    </xf>
    <xf numFmtId="38" fontId="2" fillId="0" borderId="10" xfId="49" applyFont="1" applyFill="1" applyBorder="1" applyAlignment="1">
      <alignment horizontal="right" vertical="top" wrapText="1"/>
    </xf>
    <xf numFmtId="38" fontId="2" fillId="0" borderId="11" xfId="49" applyFont="1" applyFill="1" applyBorder="1" applyAlignment="1">
      <alignment horizontal="right" vertical="top" wrapText="1"/>
    </xf>
    <xf numFmtId="38" fontId="2" fillId="0" borderId="12" xfId="49" applyFont="1" applyFill="1" applyBorder="1" applyAlignment="1">
      <alignment horizontal="right" vertical="top" wrapText="1"/>
    </xf>
    <xf numFmtId="38" fontId="2" fillId="0" borderId="16" xfId="49" applyFont="1" applyFill="1" applyBorder="1" applyAlignment="1">
      <alignment horizontal="right" vertical="top" wrapText="1"/>
    </xf>
    <xf numFmtId="38" fontId="2" fillId="0" borderId="15" xfId="49" applyFont="1" applyFill="1" applyBorder="1" applyAlignment="1">
      <alignment horizontal="right" vertical="top" wrapText="1"/>
    </xf>
    <xf numFmtId="38" fontId="2" fillId="0" borderId="17" xfId="49" applyFont="1" applyFill="1" applyBorder="1" applyAlignment="1">
      <alignment horizontal="right" vertical="top" wrapText="1"/>
    </xf>
    <xf numFmtId="38" fontId="2" fillId="0" borderId="10" xfId="49" applyFont="1" applyFill="1" applyBorder="1" applyAlignment="1">
      <alignment horizontal="center" vertical="top" wrapText="1"/>
    </xf>
    <xf numFmtId="38" fontId="2" fillId="0" borderId="11" xfId="49" applyFont="1" applyFill="1" applyBorder="1" applyAlignment="1">
      <alignment horizontal="center" vertical="top" wrapText="1"/>
    </xf>
    <xf numFmtId="38" fontId="2" fillId="0" borderId="12" xfId="49" applyFont="1" applyFill="1" applyBorder="1" applyAlignment="1">
      <alignment horizontal="center" vertical="top" wrapText="1"/>
    </xf>
    <xf numFmtId="38" fontId="2" fillId="0" borderId="16" xfId="49" applyFont="1" applyFill="1" applyBorder="1" applyAlignment="1">
      <alignment horizontal="center" vertical="top" wrapText="1"/>
    </xf>
    <xf numFmtId="38" fontId="2" fillId="0" borderId="15" xfId="49" applyFont="1" applyFill="1" applyBorder="1" applyAlignment="1">
      <alignment horizontal="center" vertical="top" wrapText="1"/>
    </xf>
    <xf numFmtId="38" fontId="2" fillId="0" borderId="17" xfId="49" applyFont="1" applyFill="1" applyBorder="1" applyAlignment="1">
      <alignment horizontal="center" vertical="top" wrapText="1"/>
    </xf>
    <xf numFmtId="38" fontId="2" fillId="0" borderId="25" xfId="49" applyFont="1" applyFill="1" applyBorder="1" applyAlignment="1">
      <alignment horizontal="center" vertical="top" wrapText="1"/>
    </xf>
    <xf numFmtId="38" fontId="2" fillId="0" borderId="10" xfId="49" applyFont="1" applyFill="1" applyBorder="1" applyAlignment="1">
      <alignment horizontal="left" vertical="top" wrapText="1"/>
    </xf>
    <xf numFmtId="38" fontId="2" fillId="0" borderId="11" xfId="49" applyFont="1" applyFill="1" applyBorder="1" applyAlignment="1">
      <alignment horizontal="left" vertical="top" wrapText="1"/>
    </xf>
    <xf numFmtId="38" fontId="2" fillId="0" borderId="12" xfId="49" applyFont="1" applyFill="1" applyBorder="1" applyAlignment="1">
      <alignment horizontal="left" vertical="top" wrapText="1"/>
    </xf>
    <xf numFmtId="38" fontId="2" fillId="0" borderId="16" xfId="49" applyFont="1" applyFill="1" applyBorder="1" applyAlignment="1">
      <alignment horizontal="left" vertical="top" wrapText="1"/>
    </xf>
    <xf numFmtId="38" fontId="2" fillId="0" borderId="15" xfId="49" applyFont="1" applyFill="1" applyBorder="1" applyAlignment="1">
      <alignment horizontal="left" vertical="top" wrapText="1"/>
    </xf>
    <xf numFmtId="38" fontId="2" fillId="0" borderId="17" xfId="49" applyFont="1" applyFill="1" applyBorder="1" applyAlignment="1">
      <alignment horizontal="left" vertical="top" wrapText="1"/>
    </xf>
    <xf numFmtId="38" fontId="2" fillId="0" borderId="10" xfId="49" applyFont="1" applyFill="1" applyBorder="1" applyAlignment="1">
      <alignment vertical="top" wrapText="1"/>
    </xf>
    <xf numFmtId="38" fontId="2" fillId="0" borderId="11" xfId="49" applyFont="1" applyFill="1" applyBorder="1" applyAlignment="1">
      <alignment vertical="top" wrapText="1"/>
    </xf>
    <xf numFmtId="38" fontId="2" fillId="0" borderId="12" xfId="49" applyFont="1" applyFill="1" applyBorder="1" applyAlignment="1">
      <alignment vertical="top" wrapText="1"/>
    </xf>
    <xf numFmtId="38" fontId="2" fillId="0" borderId="13" xfId="49" applyFont="1" applyFill="1" applyBorder="1" applyAlignment="1">
      <alignment vertical="top" wrapText="1"/>
    </xf>
    <xf numFmtId="38" fontId="2" fillId="0" borderId="0" xfId="49" applyFont="1" applyFill="1" applyBorder="1" applyAlignment="1">
      <alignment vertical="top" wrapText="1"/>
    </xf>
    <xf numFmtId="38" fontId="2" fillId="0" borderId="14" xfId="49" applyFont="1" applyFill="1" applyBorder="1" applyAlignment="1">
      <alignment vertical="top" wrapText="1"/>
    </xf>
    <xf numFmtId="38" fontId="2" fillId="0" borderId="16" xfId="49" applyFont="1" applyFill="1" applyBorder="1" applyAlignment="1">
      <alignment vertical="top" wrapText="1"/>
    </xf>
    <xf numFmtId="38" fontId="2" fillId="0" borderId="15" xfId="49" applyFont="1" applyFill="1" applyBorder="1" applyAlignment="1">
      <alignment vertical="top" wrapText="1"/>
    </xf>
    <xf numFmtId="38" fontId="2" fillId="0" borderId="17" xfId="49" applyFont="1" applyFill="1" applyBorder="1" applyAlignment="1">
      <alignment vertical="top" wrapText="1"/>
    </xf>
    <xf numFmtId="38" fontId="2" fillId="0" borderId="26" xfId="49" applyFont="1" applyFill="1" applyBorder="1" applyAlignment="1">
      <alignment horizontal="center" vertical="top" wrapText="1"/>
    </xf>
    <xf numFmtId="38" fontId="2" fillId="0" borderId="27" xfId="49" applyFont="1" applyFill="1" applyBorder="1" applyAlignment="1">
      <alignment horizontal="center" vertical="top" wrapText="1"/>
    </xf>
    <xf numFmtId="38" fontId="2" fillId="0" borderId="28" xfId="49" applyFont="1" applyFill="1" applyBorder="1" applyAlignment="1">
      <alignment horizontal="center" vertical="top" wrapText="1"/>
    </xf>
    <xf numFmtId="38" fontId="2" fillId="0" borderId="13" xfId="49" applyFont="1" applyFill="1" applyBorder="1" applyAlignment="1">
      <alignment horizontal="left" vertical="top" wrapText="1"/>
    </xf>
    <xf numFmtId="38" fontId="2" fillId="0" borderId="0" xfId="49" applyFont="1" applyFill="1" applyBorder="1" applyAlignment="1">
      <alignment horizontal="left" vertical="top" wrapText="1"/>
    </xf>
    <xf numFmtId="38" fontId="2" fillId="0" borderId="14" xfId="49" applyFont="1" applyFill="1" applyBorder="1" applyAlignment="1">
      <alignment horizontal="left" vertical="top" wrapText="1"/>
    </xf>
    <xf numFmtId="38" fontId="2" fillId="0" borderId="10" xfId="49" applyFont="1" applyFill="1" applyBorder="1" applyAlignment="1">
      <alignment horizontal="left" vertical="center"/>
    </xf>
    <xf numFmtId="38" fontId="2" fillId="0" borderId="11" xfId="49" applyFont="1" applyFill="1" applyBorder="1" applyAlignment="1">
      <alignment horizontal="left" vertical="center"/>
    </xf>
    <xf numFmtId="38" fontId="2" fillId="0" borderId="12" xfId="49" applyFont="1" applyFill="1" applyBorder="1" applyAlignment="1">
      <alignment horizontal="left" vertical="center"/>
    </xf>
    <xf numFmtId="38" fontId="2" fillId="0" borderId="13" xfId="49" applyFont="1" applyFill="1" applyBorder="1" applyAlignment="1">
      <alignment horizontal="left" vertical="center"/>
    </xf>
    <xf numFmtId="38" fontId="2" fillId="0" borderId="0" xfId="49" applyFont="1" applyFill="1" applyBorder="1" applyAlignment="1">
      <alignment horizontal="left" vertical="center"/>
    </xf>
    <xf numFmtId="38" fontId="2" fillId="0" borderId="14" xfId="49" applyFont="1" applyFill="1" applyBorder="1" applyAlignment="1">
      <alignment horizontal="left" vertical="center"/>
    </xf>
    <xf numFmtId="38" fontId="2" fillId="0" borderId="16" xfId="49" applyFont="1" applyFill="1" applyBorder="1" applyAlignment="1">
      <alignment horizontal="left" vertical="center"/>
    </xf>
    <xf numFmtId="38" fontId="2" fillId="0" borderId="15" xfId="49" applyFont="1" applyFill="1" applyBorder="1" applyAlignment="1">
      <alignment horizontal="left" vertical="center"/>
    </xf>
    <xf numFmtId="38" fontId="2" fillId="0" borderId="17" xfId="49" applyFont="1" applyFill="1" applyBorder="1" applyAlignment="1">
      <alignment horizontal="left" vertical="center"/>
    </xf>
    <xf numFmtId="38" fontId="2" fillId="33" borderId="10" xfId="49" applyFont="1" applyFill="1" applyBorder="1" applyAlignment="1">
      <alignment vertical="center"/>
    </xf>
    <xf numFmtId="38" fontId="2" fillId="33" borderId="11" xfId="49" applyFont="1" applyFill="1" applyBorder="1" applyAlignment="1">
      <alignment vertical="center"/>
    </xf>
    <xf numFmtId="38" fontId="2" fillId="33" borderId="12" xfId="49" applyFont="1" applyFill="1" applyBorder="1" applyAlignment="1">
      <alignment vertical="center"/>
    </xf>
    <xf numFmtId="38" fontId="2" fillId="33" borderId="16" xfId="49" applyFont="1" applyFill="1" applyBorder="1" applyAlignment="1">
      <alignment vertical="center"/>
    </xf>
    <xf numFmtId="38" fontId="2" fillId="33" borderId="15" xfId="49" applyFont="1" applyFill="1" applyBorder="1" applyAlignment="1">
      <alignment vertical="center"/>
    </xf>
    <xf numFmtId="38" fontId="2" fillId="33" borderId="17" xfId="49" applyFont="1" applyFill="1" applyBorder="1" applyAlignment="1">
      <alignment vertical="center"/>
    </xf>
    <xf numFmtId="38" fontId="5" fillId="33" borderId="15" xfId="49" applyFont="1" applyFill="1" applyBorder="1" applyAlignment="1">
      <alignment horizontal="center" vertical="center"/>
    </xf>
    <xf numFmtId="38" fontId="2" fillId="33" borderId="13" xfId="49" applyFont="1" applyFill="1" applyBorder="1" applyAlignment="1">
      <alignment horizontal="center" vertical="center"/>
    </xf>
    <xf numFmtId="38" fontId="2" fillId="33" borderId="0" xfId="49" applyFont="1" applyFill="1" applyBorder="1" applyAlignment="1">
      <alignment horizontal="center" vertical="center"/>
    </xf>
    <xf numFmtId="38" fontId="2" fillId="33" borderId="14" xfId="49" applyFont="1" applyFill="1" applyBorder="1" applyAlignment="1">
      <alignment horizontal="center" vertical="center"/>
    </xf>
    <xf numFmtId="38" fontId="2" fillId="33" borderId="10" xfId="49" applyFont="1" applyFill="1" applyBorder="1" applyAlignment="1">
      <alignment vertical="center" wrapText="1"/>
    </xf>
    <xf numFmtId="38" fontId="2" fillId="33" borderId="11" xfId="49" applyFont="1" applyFill="1" applyBorder="1" applyAlignment="1">
      <alignment vertical="center" wrapText="1"/>
    </xf>
    <xf numFmtId="38" fontId="2" fillId="33" borderId="12" xfId="49" applyFont="1" applyFill="1" applyBorder="1" applyAlignment="1">
      <alignment vertical="center" wrapText="1"/>
    </xf>
    <xf numFmtId="38" fontId="2" fillId="33" borderId="16" xfId="49" applyFont="1" applyFill="1" applyBorder="1" applyAlignment="1">
      <alignment vertical="center" wrapText="1"/>
    </xf>
    <xf numFmtId="38" fontId="2" fillId="33" borderId="15" xfId="49" applyFont="1" applyFill="1" applyBorder="1" applyAlignment="1">
      <alignment vertical="center" wrapText="1"/>
    </xf>
    <xf numFmtId="38" fontId="2" fillId="33" borderId="17" xfId="49" applyFont="1" applyFill="1" applyBorder="1" applyAlignment="1">
      <alignment vertical="center" wrapText="1"/>
    </xf>
    <xf numFmtId="38" fontId="2" fillId="33" borderId="25" xfId="49" applyFont="1" applyFill="1" applyBorder="1" applyAlignment="1">
      <alignment vertical="center" wrapText="1"/>
    </xf>
    <xf numFmtId="38" fontId="2" fillId="33" borderId="10" xfId="49" applyFont="1" applyFill="1" applyBorder="1" applyAlignment="1">
      <alignment vertical="top" wrapText="1"/>
    </xf>
    <xf numFmtId="38" fontId="2" fillId="33" borderId="11" xfId="49" applyFont="1" applyFill="1" applyBorder="1" applyAlignment="1">
      <alignment vertical="top" wrapText="1"/>
    </xf>
    <xf numFmtId="38" fontId="2" fillId="33" borderId="12" xfId="49" applyFont="1" applyFill="1" applyBorder="1" applyAlignment="1">
      <alignment vertical="top" wrapText="1"/>
    </xf>
    <xf numFmtId="38" fontId="2" fillId="33" borderId="13" xfId="49" applyFont="1" applyFill="1" applyBorder="1" applyAlignment="1">
      <alignment vertical="top" wrapText="1"/>
    </xf>
    <xf numFmtId="38" fontId="2" fillId="33" borderId="0" xfId="49" applyFont="1" applyFill="1" applyBorder="1" applyAlignment="1">
      <alignment vertical="top" wrapText="1"/>
    </xf>
    <xf numFmtId="38" fontId="2" fillId="33" borderId="14" xfId="49" applyFont="1" applyFill="1" applyBorder="1" applyAlignment="1">
      <alignment vertical="top" wrapText="1"/>
    </xf>
    <xf numFmtId="38" fontId="2" fillId="33" borderId="16" xfId="49" applyFont="1" applyFill="1" applyBorder="1" applyAlignment="1">
      <alignment vertical="top" wrapText="1"/>
    </xf>
    <xf numFmtId="38" fontId="2" fillId="33" borderId="15" xfId="49" applyFont="1" applyFill="1" applyBorder="1" applyAlignment="1">
      <alignment vertical="top" wrapText="1"/>
    </xf>
    <xf numFmtId="38" fontId="2" fillId="33" borderId="17" xfId="49" applyFont="1" applyFill="1" applyBorder="1" applyAlignment="1">
      <alignment vertical="top" wrapText="1"/>
    </xf>
    <xf numFmtId="38" fontId="2" fillId="33" borderId="10" xfId="49" applyFont="1" applyFill="1" applyBorder="1" applyAlignment="1">
      <alignment horizontal="right" vertical="top" wrapText="1"/>
    </xf>
    <xf numFmtId="38" fontId="2" fillId="33" borderId="11" xfId="49" applyFont="1" applyFill="1" applyBorder="1" applyAlignment="1">
      <alignment horizontal="right" vertical="top" wrapText="1"/>
    </xf>
    <xf numFmtId="38" fontId="2" fillId="33" borderId="12" xfId="49" applyFont="1" applyFill="1" applyBorder="1" applyAlignment="1">
      <alignment horizontal="right" vertical="top" wrapText="1"/>
    </xf>
    <xf numFmtId="38" fontId="2" fillId="33" borderId="13" xfId="49" applyFont="1" applyFill="1" applyBorder="1" applyAlignment="1">
      <alignment horizontal="right" vertical="top" wrapText="1"/>
    </xf>
    <xf numFmtId="38" fontId="2" fillId="33" borderId="0" xfId="49" applyFont="1" applyFill="1" applyBorder="1" applyAlignment="1">
      <alignment horizontal="right" vertical="top" wrapText="1"/>
    </xf>
    <xf numFmtId="38" fontId="2" fillId="33" borderId="14" xfId="49" applyFont="1" applyFill="1" applyBorder="1" applyAlignment="1">
      <alignment horizontal="right" vertical="top" wrapText="1"/>
    </xf>
    <xf numFmtId="38" fontId="2" fillId="33" borderId="16" xfId="49" applyFont="1" applyFill="1" applyBorder="1" applyAlignment="1">
      <alignment horizontal="right" vertical="top" wrapText="1"/>
    </xf>
    <xf numFmtId="38" fontId="2" fillId="33" borderId="15" xfId="49" applyFont="1" applyFill="1" applyBorder="1" applyAlignment="1">
      <alignment horizontal="right" vertical="top" wrapText="1"/>
    </xf>
    <xf numFmtId="38" fontId="2" fillId="33" borderId="17" xfId="49" applyFont="1" applyFill="1" applyBorder="1" applyAlignment="1">
      <alignment horizontal="right" vertical="top" wrapText="1"/>
    </xf>
    <xf numFmtId="38" fontId="2" fillId="33" borderId="13" xfId="49" applyFont="1" applyFill="1" applyBorder="1" applyAlignment="1">
      <alignment vertical="center" wrapText="1"/>
    </xf>
    <xf numFmtId="38" fontId="2" fillId="33" borderId="0" xfId="49" applyFont="1" applyFill="1" applyBorder="1" applyAlignment="1">
      <alignment vertical="center" wrapText="1"/>
    </xf>
    <xf numFmtId="38" fontId="2" fillId="33" borderId="14" xfId="49" applyFont="1" applyFill="1" applyBorder="1" applyAlignment="1">
      <alignment vertical="center" wrapText="1"/>
    </xf>
    <xf numFmtId="38" fontId="5" fillId="33" borderId="15" xfId="49" applyFont="1" applyFill="1" applyBorder="1" applyAlignment="1">
      <alignment vertical="center"/>
    </xf>
    <xf numFmtId="38" fontId="2" fillId="33" borderId="10" xfId="49" applyFont="1" applyFill="1" applyBorder="1" applyAlignment="1">
      <alignment horizontal="center" vertical="top" wrapText="1"/>
    </xf>
    <xf numFmtId="38" fontId="2" fillId="33" borderId="11" xfId="49" applyFont="1" applyFill="1" applyBorder="1" applyAlignment="1">
      <alignment horizontal="center" vertical="top" wrapText="1"/>
    </xf>
    <xf numFmtId="38" fontId="2" fillId="33" borderId="12" xfId="49" applyFont="1" applyFill="1" applyBorder="1" applyAlignment="1">
      <alignment horizontal="center" vertical="top" wrapText="1"/>
    </xf>
    <xf numFmtId="38" fontId="2" fillId="33" borderId="13" xfId="49" applyFont="1" applyFill="1" applyBorder="1" applyAlignment="1">
      <alignment horizontal="center" vertical="top" wrapText="1"/>
    </xf>
    <xf numFmtId="38" fontId="2" fillId="33" borderId="0" xfId="49" applyFont="1" applyFill="1" applyBorder="1" applyAlignment="1">
      <alignment horizontal="center" vertical="top" wrapText="1"/>
    </xf>
    <xf numFmtId="38" fontId="2" fillId="33" borderId="14" xfId="49" applyFont="1" applyFill="1" applyBorder="1" applyAlignment="1">
      <alignment horizontal="center" vertical="top" wrapText="1"/>
    </xf>
    <xf numFmtId="38" fontId="2" fillId="33" borderId="16" xfId="49" applyFont="1" applyFill="1" applyBorder="1" applyAlignment="1">
      <alignment horizontal="center" vertical="top" wrapText="1"/>
    </xf>
    <xf numFmtId="38" fontId="2" fillId="33" borderId="15" xfId="49" applyFont="1" applyFill="1" applyBorder="1" applyAlignment="1">
      <alignment horizontal="center" vertical="top" wrapText="1"/>
    </xf>
    <xf numFmtId="38" fontId="2" fillId="33" borderId="17" xfId="49" applyFont="1" applyFill="1" applyBorder="1" applyAlignment="1">
      <alignment horizontal="center" vertical="top" wrapText="1"/>
    </xf>
    <xf numFmtId="38" fontId="2" fillId="0" borderId="10" xfId="49" applyFont="1" applyFill="1" applyBorder="1" applyAlignment="1">
      <alignment horizontal="center" vertical="center"/>
    </xf>
    <xf numFmtId="38" fontId="2" fillId="0" borderId="11" xfId="49" applyFont="1" applyFill="1" applyBorder="1" applyAlignment="1">
      <alignment horizontal="center" vertical="center"/>
    </xf>
    <xf numFmtId="38" fontId="2" fillId="0" borderId="12" xfId="49" applyFont="1" applyFill="1" applyBorder="1" applyAlignment="1">
      <alignment horizontal="center" vertical="center"/>
    </xf>
    <xf numFmtId="38" fontId="2" fillId="0" borderId="13" xfId="49" applyFont="1" applyFill="1" applyBorder="1" applyAlignment="1">
      <alignment horizontal="center" vertical="center"/>
    </xf>
    <xf numFmtId="38" fontId="2" fillId="0" borderId="0" xfId="49" applyFont="1" applyFill="1" applyBorder="1" applyAlignment="1">
      <alignment horizontal="center" vertical="center"/>
    </xf>
    <xf numFmtId="38" fontId="2" fillId="0" borderId="14" xfId="49" applyFont="1" applyFill="1" applyBorder="1" applyAlignment="1">
      <alignment horizontal="center" vertical="center"/>
    </xf>
    <xf numFmtId="38" fontId="2" fillId="0" borderId="16" xfId="49" applyFont="1" applyFill="1" applyBorder="1" applyAlignment="1">
      <alignment horizontal="center" vertical="center"/>
    </xf>
    <xf numFmtId="38" fontId="2" fillId="0" borderId="15" xfId="49" applyFont="1" applyFill="1" applyBorder="1" applyAlignment="1">
      <alignment horizontal="center" vertical="center"/>
    </xf>
    <xf numFmtId="38" fontId="2" fillId="0" borderId="17" xfId="49" applyFont="1" applyFill="1" applyBorder="1" applyAlignment="1">
      <alignment horizontal="center" vertical="center"/>
    </xf>
    <xf numFmtId="38" fontId="2" fillId="33" borderId="26" xfId="49" applyFont="1" applyFill="1" applyBorder="1" applyAlignment="1">
      <alignment horizontal="center" vertical="center"/>
    </xf>
    <xf numFmtId="38" fontId="2" fillId="33" borderId="27" xfId="49" applyFont="1" applyFill="1" applyBorder="1" applyAlignment="1">
      <alignment horizontal="center" vertical="center"/>
    </xf>
    <xf numFmtId="38" fontId="2" fillId="33" borderId="28" xfId="49" applyFont="1" applyFill="1" applyBorder="1" applyAlignment="1">
      <alignment horizontal="center" vertical="center"/>
    </xf>
    <xf numFmtId="38" fontId="2" fillId="33" borderId="10" xfId="49" applyFont="1" applyFill="1" applyBorder="1" applyAlignment="1">
      <alignment horizontal="center" vertical="center" wrapText="1"/>
    </xf>
    <xf numFmtId="38" fontId="2" fillId="33" borderId="11" xfId="49" applyFont="1" applyFill="1" applyBorder="1" applyAlignment="1">
      <alignment horizontal="center" vertical="center" wrapText="1"/>
    </xf>
    <xf numFmtId="38" fontId="2" fillId="33" borderId="12" xfId="49" applyFont="1" applyFill="1" applyBorder="1" applyAlignment="1">
      <alignment horizontal="center" vertical="center" wrapText="1"/>
    </xf>
    <xf numFmtId="38" fontId="2" fillId="33" borderId="16" xfId="49" applyFont="1" applyFill="1" applyBorder="1" applyAlignment="1">
      <alignment horizontal="center" vertical="center" wrapText="1"/>
    </xf>
    <xf numFmtId="38" fontId="2" fillId="33" borderId="15" xfId="49" applyFont="1" applyFill="1" applyBorder="1" applyAlignment="1">
      <alignment horizontal="center" vertical="center" wrapText="1"/>
    </xf>
    <xf numFmtId="38" fontId="2" fillId="33" borderId="17" xfId="49" applyFont="1" applyFill="1" applyBorder="1" applyAlignment="1">
      <alignment horizontal="center" vertical="center" wrapText="1"/>
    </xf>
    <xf numFmtId="38" fontId="5" fillId="33" borderId="0" xfId="49" applyFont="1" applyFill="1" applyBorder="1" applyAlignment="1">
      <alignment vertical="center"/>
    </xf>
    <xf numFmtId="38" fontId="3" fillId="33" borderId="0" xfId="49" applyFont="1" applyFill="1" applyBorder="1" applyAlignment="1">
      <alignment horizontal="center" vertical="center"/>
    </xf>
    <xf numFmtId="38" fontId="2" fillId="33" borderId="0" xfId="49" applyFont="1" applyFill="1" applyAlignment="1">
      <alignment vertical="center"/>
    </xf>
    <xf numFmtId="38" fontId="4" fillId="33" borderId="0" xfId="49" applyFont="1" applyFill="1" applyBorder="1" applyAlignment="1">
      <alignment horizontal="center" vertical="center"/>
    </xf>
    <xf numFmtId="38" fontId="5" fillId="33" borderId="0" xfId="49" applyFont="1" applyFill="1" applyBorder="1" applyAlignment="1">
      <alignment horizontal="center" vertical="center"/>
    </xf>
    <xf numFmtId="38" fontId="2" fillId="33" borderId="25" xfId="49" applyFont="1" applyFill="1" applyBorder="1" applyAlignment="1">
      <alignment horizontal="center" vertical="center" wrapText="1"/>
    </xf>
    <xf numFmtId="38" fontId="2" fillId="33" borderId="22" xfId="49" applyFont="1" applyFill="1" applyBorder="1" applyAlignment="1">
      <alignment horizontal="center" vertical="center"/>
    </xf>
    <xf numFmtId="38" fontId="2" fillId="33" borderId="13" xfId="49" applyFont="1" applyFill="1" applyBorder="1" applyAlignment="1">
      <alignment horizontal="center" vertical="center" wrapText="1"/>
    </xf>
    <xf numFmtId="38" fontId="2" fillId="33" borderId="0" xfId="49" applyFont="1" applyFill="1" applyBorder="1" applyAlignment="1">
      <alignment horizontal="center" vertical="center" wrapText="1"/>
    </xf>
    <xf numFmtId="38" fontId="2" fillId="33" borderId="14" xfId="49" applyFont="1" applyFill="1" applyBorder="1" applyAlignment="1">
      <alignment horizontal="center" vertical="center" wrapText="1"/>
    </xf>
    <xf numFmtId="38" fontId="2" fillId="33" borderId="0" xfId="49" applyFont="1" applyFill="1" applyBorder="1" applyAlignment="1">
      <alignment vertical="center"/>
    </xf>
    <xf numFmtId="38" fontId="2" fillId="0" borderId="25" xfId="49" applyFont="1" applyFill="1" applyBorder="1" applyAlignment="1">
      <alignment horizontal="center" vertical="center" wrapText="1"/>
    </xf>
    <xf numFmtId="38" fontId="2" fillId="0" borderId="25" xfId="49" applyFont="1" applyFill="1" applyBorder="1" applyAlignment="1">
      <alignment horizontal="center" vertical="center" shrinkToFit="1"/>
    </xf>
    <xf numFmtId="38" fontId="2" fillId="0" borderId="10" xfId="49" applyFont="1" applyFill="1" applyBorder="1" applyAlignment="1">
      <alignment horizontal="center" vertical="center" wrapText="1"/>
    </xf>
    <xf numFmtId="38" fontId="2" fillId="0" borderId="11" xfId="49" applyFont="1" applyFill="1" applyBorder="1" applyAlignment="1">
      <alignment horizontal="center" vertical="center" wrapText="1"/>
    </xf>
    <xf numFmtId="38" fontId="2" fillId="0" borderId="12" xfId="49" applyFont="1" applyFill="1" applyBorder="1" applyAlignment="1">
      <alignment horizontal="center" vertical="center" wrapText="1"/>
    </xf>
    <xf numFmtId="38" fontId="2" fillId="0" borderId="16" xfId="49" applyFont="1" applyFill="1" applyBorder="1" applyAlignment="1">
      <alignment horizontal="center" vertical="center" wrapText="1"/>
    </xf>
    <xf numFmtId="38" fontId="2" fillId="0" borderId="15" xfId="49" applyFont="1" applyFill="1" applyBorder="1" applyAlignment="1">
      <alignment horizontal="center" vertical="center" wrapText="1"/>
    </xf>
    <xf numFmtId="38" fontId="2" fillId="0" borderId="17" xfId="49" applyFont="1" applyFill="1" applyBorder="1" applyAlignment="1">
      <alignment horizontal="center" vertical="center" wrapText="1"/>
    </xf>
    <xf numFmtId="38" fontId="2" fillId="33" borderId="25" xfId="49" applyFont="1" applyFill="1" applyBorder="1" applyAlignment="1">
      <alignment vertical="center"/>
    </xf>
    <xf numFmtId="38" fontId="2" fillId="33" borderId="29" xfId="49" applyFont="1" applyFill="1" applyBorder="1" applyAlignment="1">
      <alignment horizontal="center" vertical="center"/>
    </xf>
    <xf numFmtId="38" fontId="2" fillId="33" borderId="26" xfId="49" applyFont="1" applyFill="1" applyBorder="1" applyAlignment="1">
      <alignment horizontal="center" vertical="top" wrapText="1"/>
    </xf>
    <xf numFmtId="38" fontId="2" fillId="33" borderId="27" xfId="49" applyFont="1" applyFill="1" applyBorder="1" applyAlignment="1">
      <alignment horizontal="center" vertical="top" wrapText="1"/>
    </xf>
    <xf numFmtId="38" fontId="2" fillId="33" borderId="28" xfId="49" applyFont="1" applyFill="1" applyBorder="1" applyAlignment="1">
      <alignment horizontal="center" vertical="top" wrapText="1"/>
    </xf>
    <xf numFmtId="38" fontId="2" fillId="0" borderId="13" xfId="49" applyFont="1" applyFill="1" applyBorder="1" applyAlignment="1">
      <alignment horizontal="center" vertical="center" wrapText="1"/>
    </xf>
    <xf numFmtId="38" fontId="2" fillId="0" borderId="0" xfId="49" applyFont="1" applyFill="1" applyBorder="1" applyAlignment="1">
      <alignment horizontal="center" vertical="center" wrapText="1"/>
    </xf>
    <xf numFmtId="38" fontId="2" fillId="0" borderId="14" xfId="49" applyFont="1" applyFill="1" applyBorder="1" applyAlignment="1">
      <alignment horizontal="center" vertical="center" wrapText="1"/>
    </xf>
    <xf numFmtId="38" fontId="2" fillId="0" borderId="25" xfId="49" applyFont="1" applyFill="1" applyBorder="1" applyAlignment="1">
      <alignment horizontal="center" vertical="center"/>
    </xf>
    <xf numFmtId="38" fontId="2" fillId="0" borderId="10" xfId="49" applyFont="1" applyFill="1" applyBorder="1" applyAlignment="1">
      <alignment vertical="top"/>
    </xf>
    <xf numFmtId="38" fontId="2" fillId="0" borderId="11" xfId="49" applyFont="1" applyFill="1" applyBorder="1" applyAlignment="1">
      <alignment vertical="top"/>
    </xf>
    <xf numFmtId="38" fontId="2" fillId="0" borderId="12" xfId="49" applyFont="1" applyFill="1" applyBorder="1" applyAlignment="1">
      <alignment vertical="top"/>
    </xf>
    <xf numFmtId="38" fontId="2" fillId="0" borderId="13" xfId="49" applyFont="1" applyFill="1" applyBorder="1" applyAlignment="1">
      <alignment vertical="top"/>
    </xf>
    <xf numFmtId="38" fontId="2" fillId="0" borderId="0" xfId="49" applyFont="1" applyFill="1" applyBorder="1" applyAlignment="1">
      <alignment vertical="top"/>
    </xf>
    <xf numFmtId="38" fontId="2" fillId="0" borderId="14" xfId="49" applyFont="1" applyFill="1" applyBorder="1" applyAlignment="1">
      <alignment vertical="top"/>
    </xf>
    <xf numFmtId="38" fontId="2" fillId="0" borderId="16" xfId="49" applyFont="1" applyFill="1" applyBorder="1" applyAlignment="1">
      <alignment vertical="top"/>
    </xf>
    <xf numFmtId="38" fontId="2" fillId="0" borderId="15" xfId="49" applyFont="1" applyFill="1" applyBorder="1" applyAlignment="1">
      <alignment vertical="top"/>
    </xf>
    <xf numFmtId="38" fontId="2" fillId="0" borderId="17" xfId="49" applyFont="1" applyFill="1" applyBorder="1" applyAlignment="1">
      <alignment vertical="top"/>
    </xf>
    <xf numFmtId="38" fontId="2" fillId="0" borderId="21" xfId="49" applyFont="1" applyFill="1" applyBorder="1" applyAlignment="1">
      <alignment vertical="top" wrapText="1"/>
    </xf>
    <xf numFmtId="38" fontId="2" fillId="0" borderId="22" xfId="49" applyFont="1" applyFill="1" applyBorder="1" applyAlignment="1">
      <alignment vertical="top" wrapText="1"/>
    </xf>
    <xf numFmtId="38" fontId="2" fillId="0" borderId="23" xfId="49" applyFont="1" applyFill="1" applyBorder="1" applyAlignment="1">
      <alignment vertical="top" wrapText="1"/>
    </xf>
    <xf numFmtId="38" fontId="2" fillId="33" borderId="21" xfId="49" applyFont="1" applyFill="1" applyBorder="1" applyAlignment="1">
      <alignment vertical="top" wrapText="1"/>
    </xf>
    <xf numFmtId="38" fontId="2" fillId="33" borderId="22" xfId="49" applyFont="1" applyFill="1" applyBorder="1" applyAlignment="1">
      <alignment vertical="top" wrapText="1"/>
    </xf>
    <xf numFmtId="38" fontId="2" fillId="33" borderId="23" xfId="49" applyFont="1" applyFill="1" applyBorder="1" applyAlignment="1">
      <alignment vertical="top" wrapText="1"/>
    </xf>
    <xf numFmtId="38" fontId="2" fillId="0" borderId="10" xfId="49" applyFont="1" applyFill="1" applyBorder="1" applyAlignment="1">
      <alignment horizontal="center" vertical="center" wrapText="1" shrinkToFit="1"/>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0" xfId="49" applyFont="1" applyFill="1" applyBorder="1" applyAlignment="1">
      <alignment vertical="center"/>
    </xf>
    <xf numFmtId="38" fontId="2" fillId="0" borderId="14" xfId="49" applyFont="1" applyFill="1" applyBorder="1" applyAlignment="1">
      <alignment vertical="center"/>
    </xf>
    <xf numFmtId="38" fontId="2" fillId="0" borderId="16" xfId="49" applyFont="1" applyFill="1" applyBorder="1" applyAlignment="1">
      <alignment vertical="center"/>
    </xf>
    <xf numFmtId="38" fontId="2" fillId="0" borderId="15" xfId="49" applyFont="1" applyFill="1" applyBorder="1" applyAlignment="1">
      <alignment vertical="center"/>
    </xf>
    <xf numFmtId="38" fontId="2" fillId="0" borderId="17" xfId="49" applyFont="1" applyFill="1" applyBorder="1" applyAlignment="1">
      <alignment vertical="center"/>
    </xf>
    <xf numFmtId="38" fontId="2" fillId="0" borderId="25" xfId="49" applyFont="1" applyFill="1" applyBorder="1" applyAlignment="1">
      <alignment horizontal="center" vertical="center" wrapText="1" shrinkToFit="1"/>
    </xf>
    <xf numFmtId="38" fontId="2" fillId="0" borderId="11" xfId="49" applyFont="1" applyFill="1" applyBorder="1" applyAlignment="1">
      <alignment horizontal="center" vertical="center" shrinkToFit="1"/>
    </xf>
    <xf numFmtId="38" fontId="2" fillId="0" borderId="13" xfId="49" applyFont="1" applyFill="1" applyBorder="1" applyAlignment="1">
      <alignment horizontal="center" vertical="center" shrinkToFit="1"/>
    </xf>
    <xf numFmtId="38" fontId="2" fillId="0" borderId="0" xfId="49" applyFont="1" applyFill="1" applyBorder="1" applyAlignment="1">
      <alignment horizontal="center" vertical="center" shrinkToFit="1"/>
    </xf>
    <xf numFmtId="38" fontId="2" fillId="0" borderId="16" xfId="49" applyFont="1" applyFill="1" applyBorder="1" applyAlignment="1">
      <alignment horizontal="center" vertical="center" shrinkToFit="1"/>
    </xf>
    <xf numFmtId="38" fontId="2" fillId="0" borderId="15" xfId="49" applyFont="1" applyFill="1" applyBorder="1" applyAlignment="1">
      <alignment horizontal="center" vertical="center" shrinkToFit="1"/>
    </xf>
    <xf numFmtId="38" fontId="8" fillId="33" borderId="11" xfId="49" applyFont="1" applyFill="1" applyBorder="1" applyAlignment="1">
      <alignment horizontal="center" vertical="center"/>
    </xf>
    <xf numFmtId="38" fontId="8" fillId="33" borderId="12" xfId="49" applyFont="1" applyFill="1" applyBorder="1" applyAlignment="1">
      <alignment horizontal="center" vertical="center"/>
    </xf>
    <xf numFmtId="38" fontId="8" fillId="33" borderId="29" xfId="49" applyFont="1" applyFill="1" applyBorder="1" applyAlignment="1">
      <alignment horizontal="center" vertical="center"/>
    </xf>
    <xf numFmtId="38" fontId="8" fillId="33" borderId="30" xfId="49" applyFont="1" applyFill="1" applyBorder="1" applyAlignment="1">
      <alignment horizontal="center" vertical="center"/>
    </xf>
    <xf numFmtId="38" fontId="8" fillId="33" borderId="22" xfId="49" applyFont="1" applyFill="1" applyBorder="1" applyAlignment="1">
      <alignment horizontal="center" vertical="center"/>
    </xf>
    <xf numFmtId="38" fontId="8" fillId="33" borderId="23" xfId="49" applyFont="1" applyFill="1" applyBorder="1" applyAlignment="1">
      <alignment horizontal="center" vertical="center"/>
    </xf>
    <xf numFmtId="38" fontId="8" fillId="33" borderId="15" xfId="49" applyFont="1" applyFill="1" applyBorder="1" applyAlignment="1">
      <alignment horizontal="center" vertical="center"/>
    </xf>
    <xf numFmtId="38" fontId="8" fillId="33" borderId="17" xfId="49" applyFont="1" applyFill="1" applyBorder="1" applyAlignment="1">
      <alignment horizontal="center" vertical="center"/>
    </xf>
    <xf numFmtId="38" fontId="2" fillId="33" borderId="29" xfId="49" applyFont="1" applyFill="1" applyBorder="1" applyAlignment="1">
      <alignment vertical="center"/>
    </xf>
    <xf numFmtId="38" fontId="2" fillId="33" borderId="30" xfId="49" applyFont="1" applyFill="1" applyBorder="1" applyAlignment="1">
      <alignment vertical="center"/>
    </xf>
    <xf numFmtId="38" fontId="2" fillId="33" borderId="22" xfId="49" applyFont="1" applyFill="1" applyBorder="1" applyAlignment="1">
      <alignment vertical="center"/>
    </xf>
    <xf numFmtId="38" fontId="2" fillId="33" borderId="23" xfId="49" applyFont="1" applyFill="1" applyBorder="1" applyAlignment="1">
      <alignment vertical="center"/>
    </xf>
    <xf numFmtId="38" fontId="0" fillId="0" borderId="13" xfId="49" applyFont="1" applyBorder="1" applyAlignment="1">
      <alignment horizontal="center" vertical="center" shrinkToFit="1"/>
    </xf>
    <xf numFmtId="38" fontId="0" fillId="0" borderId="0" xfId="49" applyFont="1" applyAlignment="1">
      <alignment horizontal="center" vertical="center" shrinkToFit="1"/>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33" borderId="0" xfId="0" applyFont="1" applyFill="1" applyBorder="1" applyAlignment="1">
      <alignment vertical="top" wrapText="1"/>
    </xf>
    <xf numFmtId="0" fontId="2" fillId="33" borderId="14" xfId="0" applyFont="1" applyFill="1" applyBorder="1" applyAlignment="1">
      <alignment vertical="top" wrapText="1"/>
    </xf>
    <xf numFmtId="0" fontId="2" fillId="33" borderId="16" xfId="0" applyFont="1" applyFill="1" applyBorder="1" applyAlignment="1">
      <alignment vertical="top" wrapText="1"/>
    </xf>
    <xf numFmtId="0" fontId="2" fillId="33" borderId="15" xfId="0" applyFont="1" applyFill="1" applyBorder="1" applyAlignment="1">
      <alignment vertical="top" wrapText="1"/>
    </xf>
    <xf numFmtId="0" fontId="2" fillId="33" borderId="17" xfId="0" applyFont="1" applyFill="1" applyBorder="1" applyAlignment="1">
      <alignment vertical="top" wrapText="1"/>
    </xf>
    <xf numFmtId="38" fontId="2" fillId="33" borderId="21" xfId="49" applyFont="1" applyFill="1" applyBorder="1" applyAlignment="1">
      <alignment horizontal="center" vertical="center"/>
    </xf>
    <xf numFmtId="38" fontId="2" fillId="33" borderId="31" xfId="49" applyFont="1" applyFill="1" applyBorder="1" applyAlignment="1">
      <alignment horizontal="center" vertical="center"/>
    </xf>
    <xf numFmtId="38" fontId="2" fillId="33" borderId="21" xfId="49" applyFont="1" applyFill="1" applyBorder="1" applyAlignment="1">
      <alignment horizontal="center" vertical="top" wrapText="1"/>
    </xf>
    <xf numFmtId="38" fontId="2" fillId="33" borderId="22" xfId="49" applyFont="1" applyFill="1" applyBorder="1" applyAlignment="1">
      <alignment horizontal="center" vertical="top" wrapText="1"/>
    </xf>
    <xf numFmtId="38" fontId="0" fillId="0" borderId="25" xfId="49" applyFont="1" applyBorder="1" applyAlignment="1">
      <alignment horizontal="center" vertical="center"/>
    </xf>
    <xf numFmtId="38" fontId="0" fillId="0" borderId="25" xfId="49" applyFont="1" applyBorder="1" applyAlignment="1">
      <alignment horizontal="center" vertical="center" shrinkToFit="1"/>
    </xf>
    <xf numFmtId="38" fontId="0" fillId="0" borderId="25" xfId="49" applyFont="1" applyBorder="1" applyAlignment="1">
      <alignment horizontal="center" vertical="center" wrapText="1"/>
    </xf>
    <xf numFmtId="38" fontId="0" fillId="0" borderId="25" xfId="49" applyFont="1" applyBorder="1" applyAlignment="1">
      <alignment horizontal="right" vertical="center"/>
    </xf>
    <xf numFmtId="38" fontId="0" fillId="0" borderId="25" xfId="49" applyFont="1" applyBorder="1" applyAlignment="1">
      <alignment horizontal="right" vertical="center" wrapText="1"/>
    </xf>
    <xf numFmtId="38" fontId="0" fillId="0" borderId="32" xfId="49" applyFont="1" applyBorder="1" applyAlignment="1">
      <alignment horizontal="center" vertical="center"/>
    </xf>
    <xf numFmtId="38" fontId="0" fillId="0" borderId="33" xfId="49" applyFont="1" applyBorder="1" applyAlignment="1">
      <alignment horizontal="center" vertical="center"/>
    </xf>
    <xf numFmtId="38" fontId="0" fillId="0" borderId="26" xfId="49" applyFont="1" applyBorder="1" applyAlignment="1">
      <alignment vertical="center"/>
    </xf>
    <xf numFmtId="38" fontId="0" fillId="0" borderId="28" xfId="49" applyFont="1" applyBorder="1" applyAlignment="1">
      <alignment horizontal="left" vertical="center"/>
    </xf>
    <xf numFmtId="38" fontId="0" fillId="0" borderId="0" xfId="49" applyFont="1" applyBorder="1" applyAlignment="1">
      <alignment horizontal="center" vertical="center"/>
    </xf>
    <xf numFmtId="38" fontId="3" fillId="0" borderId="10" xfId="49" applyFont="1" applyBorder="1" applyAlignment="1">
      <alignment horizontal="right" vertical="center"/>
    </xf>
    <xf numFmtId="38" fontId="3" fillId="0" borderId="11" xfId="49" applyFont="1" applyBorder="1" applyAlignment="1">
      <alignment horizontal="right" vertical="center"/>
    </xf>
    <xf numFmtId="38" fontId="3" fillId="0" borderId="16" xfId="49" applyFont="1" applyBorder="1" applyAlignment="1">
      <alignment horizontal="right" vertical="center"/>
    </xf>
    <xf numFmtId="38" fontId="3" fillId="0" borderId="15" xfId="49"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9525</xdr:rowOff>
    </xdr:from>
    <xdr:to>
      <xdr:col>0</xdr:col>
      <xdr:colOff>161925</xdr:colOff>
      <xdr:row>12</xdr:row>
      <xdr:rowOff>9525</xdr:rowOff>
    </xdr:to>
    <xdr:sp>
      <xdr:nvSpPr>
        <xdr:cNvPr id="1" name="左大かっこ 1"/>
        <xdr:cNvSpPr>
          <a:spLocks/>
        </xdr:cNvSpPr>
      </xdr:nvSpPr>
      <xdr:spPr>
        <a:xfrm>
          <a:off x="95250" y="1724025"/>
          <a:ext cx="66675" cy="342900"/>
        </a:xfrm>
        <a:prstGeom prst="leftBracket">
          <a:avLst>
            <a:gd name="adj" fmla="val -4853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609600</xdr:colOff>
      <xdr:row>10</xdr:row>
      <xdr:rowOff>66675</xdr:rowOff>
    </xdr:from>
    <xdr:to>
      <xdr:col>4</xdr:col>
      <xdr:colOff>666750</xdr:colOff>
      <xdr:row>12</xdr:row>
      <xdr:rowOff>66675</xdr:rowOff>
    </xdr:to>
    <xdr:sp>
      <xdr:nvSpPr>
        <xdr:cNvPr id="2" name="右大かっこ 2"/>
        <xdr:cNvSpPr>
          <a:spLocks/>
        </xdr:cNvSpPr>
      </xdr:nvSpPr>
      <xdr:spPr>
        <a:xfrm>
          <a:off x="3962400" y="1781175"/>
          <a:ext cx="57150" cy="342900"/>
        </a:xfrm>
        <a:prstGeom prst="rightBracket">
          <a:avLst>
            <a:gd name="adj" fmla="val -4887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4"/>
  <sheetViews>
    <sheetView tabSelected="1" zoomScalePageLayoutView="0" workbookViewId="0" topLeftCell="A1">
      <selection activeCell="G17" sqref="G17"/>
    </sheetView>
  </sheetViews>
  <sheetFormatPr defaultColWidth="8.796875" defaultRowHeight="14.25"/>
  <sheetData>
    <row r="1" spans="1:9" ht="13.5">
      <c r="A1" s="89" t="s">
        <v>198</v>
      </c>
      <c r="B1" s="3"/>
      <c r="C1" s="3"/>
      <c r="D1" s="3"/>
      <c r="E1" s="3"/>
      <c r="F1" s="3"/>
      <c r="G1" s="3"/>
      <c r="H1" s="3"/>
      <c r="I1" s="3"/>
    </row>
    <row r="2" spans="1:9" ht="13.5">
      <c r="A2" s="1"/>
      <c r="B2" s="3"/>
      <c r="C2" s="3"/>
      <c r="D2" s="3"/>
      <c r="E2" s="3"/>
      <c r="F2" s="3"/>
      <c r="G2" s="3"/>
      <c r="H2" s="3"/>
      <c r="I2" s="3"/>
    </row>
    <row r="3" spans="1:9" ht="13.5">
      <c r="A3" s="3"/>
      <c r="B3" s="3"/>
      <c r="C3" s="3"/>
      <c r="D3" s="3"/>
      <c r="E3" s="3"/>
      <c r="F3" s="3"/>
      <c r="G3" s="3"/>
      <c r="H3" s="3"/>
      <c r="I3" s="3"/>
    </row>
    <row r="4" spans="1:9" ht="13.5">
      <c r="A4" s="109" t="s">
        <v>191</v>
      </c>
      <c r="B4" s="109"/>
      <c r="C4" s="109"/>
      <c r="D4" s="109"/>
      <c r="E4" s="109"/>
      <c r="F4" s="109"/>
      <c r="G4" s="109"/>
      <c r="H4" s="109"/>
      <c r="I4" s="109"/>
    </row>
    <row r="5" spans="1:9" ht="13.5">
      <c r="A5" s="109" t="s">
        <v>192</v>
      </c>
      <c r="B5" s="109"/>
      <c r="C5" s="109"/>
      <c r="D5" s="109"/>
      <c r="E5" s="109"/>
      <c r="F5" s="109"/>
      <c r="G5" s="109"/>
      <c r="H5" s="109"/>
      <c r="I5" s="109"/>
    </row>
    <row r="6" spans="1:9" ht="13.5">
      <c r="A6" s="3"/>
      <c r="B6" s="3"/>
      <c r="C6" s="3"/>
      <c r="D6" s="3"/>
      <c r="E6" s="3"/>
      <c r="F6" s="3"/>
      <c r="G6" s="3"/>
      <c r="H6" s="3"/>
      <c r="I6" s="3"/>
    </row>
    <row r="7" spans="1:9" ht="13.5">
      <c r="A7" s="3"/>
      <c r="B7" s="3"/>
      <c r="C7" s="3"/>
      <c r="D7" s="3"/>
      <c r="E7" s="3"/>
      <c r="F7" s="3"/>
      <c r="G7" s="3"/>
      <c r="H7" s="3"/>
      <c r="I7" s="3"/>
    </row>
    <row r="8" spans="1:9" ht="13.5">
      <c r="A8" s="3"/>
      <c r="B8" s="3"/>
      <c r="C8" s="3"/>
      <c r="D8" s="3"/>
      <c r="E8" s="3"/>
      <c r="F8" s="3"/>
      <c r="G8" s="3"/>
      <c r="H8" s="3"/>
      <c r="I8" s="3"/>
    </row>
    <row r="9" spans="1:9" ht="13.5">
      <c r="A9" s="3"/>
      <c r="B9" s="3"/>
      <c r="C9" s="3"/>
      <c r="D9" s="3"/>
      <c r="E9" s="3"/>
      <c r="F9" s="3"/>
      <c r="G9" s="3"/>
      <c r="H9" s="3"/>
      <c r="I9" s="3"/>
    </row>
    <row r="10" spans="1:9" ht="13.5">
      <c r="A10" s="3" t="s">
        <v>190</v>
      </c>
      <c r="B10" s="3"/>
      <c r="C10" s="3"/>
      <c r="D10" s="3"/>
      <c r="E10" s="3"/>
      <c r="F10" s="3"/>
      <c r="G10" s="3"/>
      <c r="H10" s="3"/>
      <c r="I10" s="3"/>
    </row>
    <row r="11" spans="1:9" ht="13.5">
      <c r="A11" s="3" t="s">
        <v>196</v>
      </c>
      <c r="B11" s="3"/>
      <c r="C11" s="3"/>
      <c r="D11" s="3"/>
      <c r="E11" s="3"/>
      <c r="F11" s="3"/>
      <c r="G11" s="3"/>
      <c r="H11" s="3"/>
      <c r="I11" s="3"/>
    </row>
    <row r="12" spans="1:9" ht="13.5">
      <c r="A12" s="3" t="s">
        <v>197</v>
      </c>
      <c r="B12" s="3"/>
      <c r="C12" s="3"/>
      <c r="D12" s="3"/>
      <c r="E12" s="3"/>
      <c r="F12" s="3"/>
      <c r="G12" s="3"/>
      <c r="H12" s="3"/>
      <c r="I12" s="3"/>
    </row>
    <row r="13" spans="1:9" ht="13.5">
      <c r="A13" s="3"/>
      <c r="B13" s="3"/>
      <c r="C13" s="3"/>
      <c r="D13" s="3"/>
      <c r="E13" s="3"/>
      <c r="F13" s="3"/>
      <c r="G13" s="3"/>
      <c r="H13" s="3"/>
      <c r="I13" s="3"/>
    </row>
    <row r="14" spans="1:9" ht="13.5">
      <c r="A14" s="3"/>
      <c r="B14" s="3"/>
      <c r="C14" s="3"/>
      <c r="D14" s="3"/>
      <c r="E14" s="3"/>
      <c r="F14" s="3"/>
      <c r="G14" s="3"/>
      <c r="H14" s="3"/>
      <c r="I14" s="3"/>
    </row>
    <row r="15" spans="1:9" ht="13.5">
      <c r="A15" s="3"/>
      <c r="B15" s="3"/>
      <c r="C15" s="3"/>
      <c r="D15" s="3"/>
      <c r="E15" s="3" t="s">
        <v>97</v>
      </c>
      <c r="F15" s="3"/>
      <c r="G15" s="3"/>
      <c r="H15" s="3"/>
      <c r="I15" s="3"/>
    </row>
    <row r="16" spans="1:9" ht="13.5">
      <c r="A16" s="3"/>
      <c r="B16" s="3"/>
      <c r="C16" s="3"/>
      <c r="D16" s="3"/>
      <c r="E16" t="s">
        <v>207</v>
      </c>
      <c r="F16" s="3"/>
      <c r="G16" s="3"/>
      <c r="H16" s="3"/>
      <c r="I16" s="3"/>
    </row>
    <row r="17" spans="1:9" ht="13.5">
      <c r="A17" s="3"/>
      <c r="B17" s="3"/>
      <c r="C17" s="3"/>
      <c r="D17" s="3"/>
      <c r="E17" s="3" t="s">
        <v>193</v>
      </c>
      <c r="F17" s="3"/>
      <c r="G17" s="3"/>
      <c r="H17" s="3"/>
      <c r="I17" s="3" t="s">
        <v>98</v>
      </c>
    </row>
    <row r="18" spans="1:9" ht="13.5">
      <c r="A18" s="3"/>
      <c r="B18" s="3"/>
      <c r="C18" s="3"/>
      <c r="D18" s="3"/>
      <c r="E18" s="3"/>
      <c r="F18" s="3"/>
      <c r="G18" s="3"/>
      <c r="H18" s="3"/>
      <c r="I18" s="3"/>
    </row>
    <row r="19" spans="1:9" ht="13.5">
      <c r="A19" s="3"/>
      <c r="B19" s="3"/>
      <c r="C19" s="3"/>
      <c r="D19" s="3"/>
      <c r="E19" s="3"/>
      <c r="F19" s="3"/>
      <c r="G19" s="3"/>
      <c r="H19" s="3"/>
      <c r="I19" s="3"/>
    </row>
    <row r="20" spans="1:9" ht="13.5">
      <c r="A20" s="2" t="s">
        <v>187</v>
      </c>
      <c r="C20" s="2"/>
      <c r="D20" s="2"/>
      <c r="E20" s="2"/>
      <c r="F20" s="2"/>
      <c r="G20" s="2"/>
      <c r="H20" s="2"/>
      <c r="I20" s="2"/>
    </row>
    <row r="21" spans="1:9" ht="13.5">
      <c r="A21" s="3" t="s">
        <v>189</v>
      </c>
      <c r="C21" s="3"/>
      <c r="D21" s="3"/>
      <c r="E21" s="3"/>
      <c r="F21" s="3"/>
      <c r="G21" s="3"/>
      <c r="H21" s="3"/>
      <c r="I21" s="3"/>
    </row>
    <row r="22" spans="1:9" ht="13.5">
      <c r="A22" s="3"/>
      <c r="B22" s="3"/>
      <c r="C22" s="3"/>
      <c r="D22" s="3"/>
      <c r="E22" s="3"/>
      <c r="F22" s="3"/>
      <c r="G22" s="3"/>
      <c r="H22" s="3"/>
      <c r="I22" s="3"/>
    </row>
    <row r="23" spans="1:9" ht="13.5">
      <c r="A23" s="110" t="s">
        <v>194</v>
      </c>
      <c r="B23" s="110"/>
      <c r="C23" s="110"/>
      <c r="D23" s="110"/>
      <c r="E23" s="110"/>
      <c r="F23" s="110"/>
      <c r="G23" s="110"/>
      <c r="H23" s="110"/>
      <c r="I23" s="110"/>
    </row>
    <row r="24" spans="1:9" ht="13.5">
      <c r="A24" s="110"/>
      <c r="B24" s="110"/>
      <c r="C24" s="110"/>
      <c r="D24" s="110"/>
      <c r="E24" s="110"/>
      <c r="F24" s="110"/>
      <c r="G24" s="110"/>
      <c r="H24" s="110"/>
      <c r="I24" s="110"/>
    </row>
    <row r="25" spans="1:9" ht="13.5">
      <c r="A25" s="3"/>
      <c r="B25" s="3"/>
      <c r="C25" s="3"/>
      <c r="D25" s="3"/>
      <c r="E25" s="3"/>
      <c r="F25" s="3"/>
      <c r="G25" s="3"/>
      <c r="H25" s="3"/>
      <c r="I25" s="3"/>
    </row>
    <row r="26" spans="1:9" ht="13.5">
      <c r="A26" s="3"/>
      <c r="B26" s="3"/>
      <c r="C26" s="3"/>
      <c r="D26" s="3"/>
      <c r="E26" s="3"/>
      <c r="F26" s="3"/>
      <c r="G26" s="3"/>
      <c r="H26" s="3"/>
      <c r="I26" s="3"/>
    </row>
    <row r="27" spans="1:9" ht="13.5">
      <c r="A27" s="3" t="s">
        <v>99</v>
      </c>
      <c r="B27" s="3"/>
      <c r="C27" s="3"/>
      <c r="D27" s="3"/>
      <c r="E27" s="3"/>
      <c r="F27" s="3"/>
      <c r="G27" s="3"/>
      <c r="H27" s="3"/>
      <c r="I27" s="3"/>
    </row>
    <row r="28" spans="1:9" ht="13.5">
      <c r="A28" s="3"/>
      <c r="B28" s="3"/>
      <c r="C28" s="3"/>
      <c r="D28" s="3"/>
      <c r="E28" s="3"/>
      <c r="F28" s="3"/>
      <c r="G28" s="3"/>
      <c r="H28" s="3"/>
      <c r="I28" s="3"/>
    </row>
    <row r="29" spans="1:9" ht="13.5">
      <c r="A29" s="3"/>
      <c r="B29" s="3"/>
      <c r="C29" s="3"/>
      <c r="D29" s="3"/>
      <c r="E29" s="3"/>
      <c r="F29" s="3"/>
      <c r="G29" s="3"/>
      <c r="H29" s="3"/>
      <c r="I29" s="3"/>
    </row>
    <row r="30" spans="1:9" ht="13.5">
      <c r="A30" s="3"/>
      <c r="B30" s="3"/>
      <c r="C30" s="3"/>
      <c r="D30" s="3"/>
      <c r="E30" s="3"/>
      <c r="F30" s="3"/>
      <c r="G30" s="3"/>
      <c r="H30" s="3"/>
      <c r="I30" s="3"/>
    </row>
    <row r="31" spans="1:9" ht="13.5">
      <c r="A31" s="3"/>
      <c r="B31" s="3"/>
      <c r="C31" s="3"/>
      <c r="D31" s="3"/>
      <c r="E31" s="3"/>
      <c r="F31" s="3"/>
      <c r="G31" s="3"/>
      <c r="H31" s="3"/>
      <c r="I31" s="3"/>
    </row>
    <row r="32" spans="1:9" ht="13.5">
      <c r="A32" s="3"/>
      <c r="B32" s="3"/>
      <c r="C32" s="3"/>
      <c r="D32" s="3"/>
      <c r="E32" s="3"/>
      <c r="F32" s="3"/>
      <c r="G32" s="3"/>
      <c r="H32" s="3"/>
      <c r="I32" s="3"/>
    </row>
    <row r="33" spans="1:9" ht="13.5">
      <c r="A33" s="3"/>
      <c r="B33" s="3"/>
      <c r="C33" s="3"/>
      <c r="D33" s="3"/>
      <c r="E33" s="3"/>
      <c r="F33" s="3"/>
      <c r="G33" s="3"/>
      <c r="H33" s="3"/>
      <c r="I33" s="3"/>
    </row>
    <row r="34" spans="1:9" ht="13.5">
      <c r="A34" s="3"/>
      <c r="B34" s="3"/>
      <c r="C34" s="3"/>
      <c r="D34" s="3"/>
      <c r="E34" s="3"/>
      <c r="F34" s="3"/>
      <c r="G34" s="3"/>
      <c r="H34" s="3"/>
      <c r="I34" s="3"/>
    </row>
    <row r="35" spans="1:9" ht="13.5">
      <c r="A35" s="3"/>
      <c r="B35" s="3"/>
      <c r="C35" s="3"/>
      <c r="D35" s="3"/>
      <c r="E35" s="3"/>
      <c r="F35" s="3"/>
      <c r="G35" s="3"/>
      <c r="H35" s="3"/>
      <c r="I35" s="3"/>
    </row>
    <row r="36" spans="1:9" ht="13.5">
      <c r="A36" s="3"/>
      <c r="B36" s="3"/>
      <c r="C36" s="3"/>
      <c r="D36" s="3"/>
      <c r="E36" s="3"/>
      <c r="F36" s="3"/>
      <c r="G36" s="3"/>
      <c r="H36" s="3"/>
      <c r="I36" s="3"/>
    </row>
    <row r="37" spans="1:9" ht="13.5">
      <c r="A37" s="3"/>
      <c r="B37" s="3"/>
      <c r="C37" s="3"/>
      <c r="D37" s="3"/>
      <c r="E37" s="3"/>
      <c r="F37" s="3"/>
      <c r="G37" s="3"/>
      <c r="H37" s="3"/>
      <c r="I37" s="3"/>
    </row>
    <row r="38" spans="1:9" ht="13.5">
      <c r="A38" s="3"/>
      <c r="B38" s="3"/>
      <c r="C38" s="3"/>
      <c r="D38" s="3"/>
      <c r="E38" s="3"/>
      <c r="F38" s="3"/>
      <c r="G38" s="3"/>
      <c r="H38" s="3"/>
      <c r="I38" s="3"/>
    </row>
    <row r="39" spans="1:9" ht="13.5">
      <c r="A39" s="3"/>
      <c r="B39" s="3"/>
      <c r="C39" s="3"/>
      <c r="D39" s="3"/>
      <c r="E39" s="3"/>
      <c r="F39" s="3"/>
      <c r="G39" s="3"/>
      <c r="H39" s="3"/>
      <c r="I39" s="3"/>
    </row>
    <row r="40" spans="1:9" ht="13.5">
      <c r="A40" s="3"/>
      <c r="B40" s="3"/>
      <c r="C40" s="3"/>
      <c r="D40" s="3"/>
      <c r="E40" s="3"/>
      <c r="F40" s="3"/>
      <c r="G40" s="3"/>
      <c r="H40" s="3"/>
      <c r="I40" s="3"/>
    </row>
    <row r="41" spans="1:9" ht="13.5">
      <c r="A41" s="3"/>
      <c r="B41" s="3"/>
      <c r="C41" s="3"/>
      <c r="D41" s="3"/>
      <c r="E41" s="3"/>
      <c r="F41" s="3"/>
      <c r="G41" s="3"/>
      <c r="H41" s="3"/>
      <c r="I41" s="3"/>
    </row>
    <row r="42" spans="1:9" ht="13.5">
      <c r="A42" s="3"/>
      <c r="B42" s="3"/>
      <c r="C42" s="3"/>
      <c r="D42" s="3"/>
      <c r="E42" s="3"/>
      <c r="F42" s="3"/>
      <c r="G42" s="3"/>
      <c r="H42" s="3"/>
      <c r="I42" s="3"/>
    </row>
    <row r="43" spans="1:9" ht="13.5">
      <c r="A43" s="3"/>
      <c r="B43" s="3"/>
      <c r="C43" s="3"/>
      <c r="D43" s="3"/>
      <c r="E43" s="3"/>
      <c r="F43" s="3"/>
      <c r="G43" s="3"/>
      <c r="H43" s="3"/>
      <c r="I43" s="3"/>
    </row>
    <row r="44" spans="1:9" ht="13.5">
      <c r="A44" s="3"/>
      <c r="B44" s="3"/>
      <c r="C44" s="3"/>
      <c r="D44" s="3"/>
      <c r="E44" s="3"/>
      <c r="F44" s="3"/>
      <c r="G44" s="3"/>
      <c r="H44" s="3"/>
      <c r="I44" s="3"/>
    </row>
    <row r="45" spans="1:9" ht="13.5">
      <c r="A45" s="3"/>
      <c r="B45" s="3"/>
      <c r="C45" s="3"/>
      <c r="D45" s="3"/>
      <c r="E45" s="3"/>
      <c r="F45" s="3"/>
      <c r="G45" s="3"/>
      <c r="H45" s="3"/>
      <c r="I45" s="3"/>
    </row>
    <row r="46" spans="1:9" ht="13.5">
      <c r="A46" s="3"/>
      <c r="B46" s="3"/>
      <c r="C46" s="3"/>
      <c r="D46" s="3"/>
      <c r="E46" s="3"/>
      <c r="F46" s="3"/>
      <c r="G46" s="3"/>
      <c r="H46" s="3"/>
      <c r="I46" s="3"/>
    </row>
    <row r="47" spans="1:9" ht="13.5">
      <c r="A47" s="3"/>
      <c r="B47" s="3"/>
      <c r="C47" s="3"/>
      <c r="D47" s="3"/>
      <c r="E47" s="3"/>
      <c r="F47" s="3"/>
      <c r="G47" s="3"/>
      <c r="H47" s="3"/>
      <c r="I47" s="3"/>
    </row>
    <row r="48" spans="1:9" ht="13.5">
      <c r="A48" s="3"/>
      <c r="B48" s="3"/>
      <c r="C48" s="3"/>
      <c r="D48" s="3"/>
      <c r="E48" s="3"/>
      <c r="F48" s="3"/>
      <c r="G48" s="3"/>
      <c r="H48" s="3"/>
      <c r="I48" s="3"/>
    </row>
    <row r="49" spans="1:9" ht="13.5">
      <c r="A49" s="3"/>
      <c r="B49" s="3"/>
      <c r="C49" s="3"/>
      <c r="D49" s="3"/>
      <c r="E49" s="3"/>
      <c r="F49" s="3"/>
      <c r="G49" s="3"/>
      <c r="H49" s="3"/>
      <c r="I49" s="3"/>
    </row>
    <row r="50" spans="1:9" ht="13.5">
      <c r="A50" s="3"/>
      <c r="B50" s="3"/>
      <c r="C50" s="3"/>
      <c r="D50" s="3"/>
      <c r="E50" s="3"/>
      <c r="F50" s="3"/>
      <c r="G50" s="3"/>
      <c r="H50" s="3"/>
      <c r="I50" s="3"/>
    </row>
    <row r="51" spans="1:9" ht="13.5">
      <c r="A51" s="3"/>
      <c r="B51" s="3"/>
      <c r="C51" s="3"/>
      <c r="D51" s="3"/>
      <c r="E51" s="3"/>
      <c r="F51" s="3"/>
      <c r="G51" s="3"/>
      <c r="H51" s="3"/>
      <c r="I51" s="3"/>
    </row>
    <row r="52" spans="1:9" ht="13.5">
      <c r="A52" s="3"/>
      <c r="B52" s="3"/>
      <c r="C52" s="3"/>
      <c r="D52" s="3"/>
      <c r="E52" s="3"/>
      <c r="F52" s="3"/>
      <c r="G52" s="3"/>
      <c r="H52" s="3"/>
      <c r="I52" s="3"/>
    </row>
    <row r="53" spans="1:9" ht="13.5">
      <c r="A53" s="3"/>
      <c r="B53" s="3"/>
      <c r="C53" s="3"/>
      <c r="D53" s="3"/>
      <c r="E53" s="3"/>
      <c r="F53" s="3"/>
      <c r="G53" s="3"/>
      <c r="H53" s="3"/>
      <c r="I53" s="3"/>
    </row>
    <row r="54" spans="1:9" ht="13.5">
      <c r="A54" s="3"/>
      <c r="B54" s="3"/>
      <c r="C54" s="3"/>
      <c r="D54" s="3"/>
      <c r="E54" s="3"/>
      <c r="F54" s="3"/>
      <c r="G54" s="3"/>
      <c r="H54" s="3"/>
      <c r="I54" s="3"/>
    </row>
  </sheetData>
  <sheetProtection/>
  <mergeCells count="3">
    <mergeCell ref="A5:I5"/>
    <mergeCell ref="A4:I4"/>
    <mergeCell ref="A23:I24"/>
  </mergeCells>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R424"/>
  <sheetViews>
    <sheetView view="pageBreakPreview" zoomScale="85" zoomScaleSheetLayoutView="85" zoomScalePageLayoutView="0" workbookViewId="0" topLeftCell="A25">
      <selection activeCell="BN64" sqref="BN64"/>
    </sheetView>
  </sheetViews>
  <sheetFormatPr defaultColWidth="2.296875" defaultRowHeight="14.25"/>
  <cols>
    <col min="1" max="30" width="2.19921875" style="5" customWidth="1"/>
    <col min="31" max="31" width="2.3984375" style="5" customWidth="1"/>
    <col min="32" max="51" width="2.19921875" style="5" customWidth="1"/>
    <col min="52" max="52" width="2.3984375" style="5" customWidth="1"/>
    <col min="53" max="16384" width="2.19921875" style="5" customWidth="1"/>
  </cols>
  <sheetData>
    <row r="1" spans="1:58" ht="13.5">
      <c r="A1" s="4" t="s">
        <v>188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row>
    <row r="2" spans="1:58" ht="13.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8"/>
      <c r="BF2" s="4"/>
    </row>
    <row r="3" spans="1:58" ht="13.5">
      <c r="A3" s="4"/>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1"/>
      <c r="BF3" s="4"/>
    </row>
    <row r="4" spans="1:58" ht="14.25" customHeight="1">
      <c r="A4" s="4"/>
      <c r="B4" s="9"/>
      <c r="C4" s="10"/>
      <c r="D4" s="233" t="s">
        <v>9</v>
      </c>
      <c r="E4" s="233"/>
      <c r="F4" s="233"/>
      <c r="G4" s="233"/>
      <c r="H4" s="233"/>
      <c r="I4" s="233"/>
      <c r="J4" s="233"/>
      <c r="K4" s="233"/>
      <c r="L4" s="233"/>
      <c r="M4" s="233"/>
      <c r="N4" s="233"/>
      <c r="O4" s="233"/>
      <c r="P4" s="233"/>
      <c r="Q4" s="233"/>
      <c r="R4" s="233"/>
      <c r="S4" s="233"/>
      <c r="T4" s="233"/>
      <c r="U4" s="233"/>
      <c r="V4" s="233"/>
      <c r="W4" s="233"/>
      <c r="X4" s="233"/>
      <c r="Y4" s="233"/>
      <c r="Z4" s="234"/>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1"/>
      <c r="BF4" s="4"/>
    </row>
    <row r="5" spans="1:58" ht="13.5">
      <c r="A5" s="4"/>
      <c r="B5" s="9"/>
      <c r="C5" s="10"/>
      <c r="D5" s="233"/>
      <c r="E5" s="233"/>
      <c r="F5" s="233"/>
      <c r="G5" s="233"/>
      <c r="H5" s="233"/>
      <c r="I5" s="233"/>
      <c r="J5" s="233"/>
      <c r="K5" s="233"/>
      <c r="L5" s="233"/>
      <c r="M5" s="233"/>
      <c r="N5" s="233"/>
      <c r="O5" s="233"/>
      <c r="P5" s="233"/>
      <c r="Q5" s="233"/>
      <c r="R5" s="233"/>
      <c r="S5" s="233"/>
      <c r="T5" s="233"/>
      <c r="U5" s="233"/>
      <c r="V5" s="233"/>
      <c r="W5" s="233"/>
      <c r="X5" s="233"/>
      <c r="Y5" s="233"/>
      <c r="Z5" s="234"/>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1"/>
      <c r="BF5" s="4"/>
    </row>
    <row r="6" spans="1:58" ht="13.5">
      <c r="A6" s="4"/>
      <c r="B6" s="9"/>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1"/>
      <c r="BF6" s="4"/>
    </row>
    <row r="7" spans="1:58" ht="13.5">
      <c r="A7" s="4"/>
      <c r="B7" s="9"/>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1"/>
      <c r="BF7" s="4"/>
    </row>
    <row r="8" spans="1:58" ht="13.5">
      <c r="A8" s="4"/>
      <c r="B8" s="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1"/>
      <c r="BF8" s="4"/>
    </row>
    <row r="9" spans="1:58" ht="13.5">
      <c r="A9" s="4"/>
      <c r="B9" s="9"/>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1"/>
      <c r="BF9" s="4"/>
    </row>
    <row r="10" spans="1:58" ht="13.5" customHeight="1">
      <c r="A10" s="4"/>
      <c r="B10" s="9"/>
      <c r="C10" s="10"/>
      <c r="D10" s="10"/>
      <c r="E10" s="10"/>
      <c r="F10" s="10"/>
      <c r="G10" s="235" t="s">
        <v>10</v>
      </c>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10"/>
      <c r="BB10" s="10"/>
      <c r="BC10" s="10"/>
      <c r="BD10" s="10"/>
      <c r="BE10" s="11"/>
      <c r="BF10" s="4"/>
    </row>
    <row r="11" spans="1:58" ht="13.5">
      <c r="A11" s="4"/>
      <c r="B11" s="9"/>
      <c r="C11" s="10"/>
      <c r="D11" s="10"/>
      <c r="E11" s="10"/>
      <c r="F11" s="10"/>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10"/>
      <c r="BB11" s="10"/>
      <c r="BC11" s="10"/>
      <c r="BD11" s="10"/>
      <c r="BE11" s="11"/>
      <c r="BF11" s="4"/>
    </row>
    <row r="12" spans="1:58" ht="13.5">
      <c r="A12" s="4"/>
      <c r="B12" s="9"/>
      <c r="C12" s="10"/>
      <c r="D12" s="10"/>
      <c r="E12" s="10"/>
      <c r="F12" s="10"/>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10"/>
      <c r="BB12" s="10"/>
      <c r="BC12" s="10"/>
      <c r="BD12" s="10"/>
      <c r="BE12" s="11"/>
      <c r="BF12" s="4"/>
    </row>
    <row r="13" spans="1:58" ht="13.5">
      <c r="A13" s="4"/>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1"/>
      <c r="BF13" s="4"/>
    </row>
    <row r="14" spans="1:58" ht="13.5">
      <c r="A14" s="4"/>
      <c r="B14" s="9"/>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1"/>
      <c r="BF14" s="4"/>
    </row>
    <row r="15" spans="1:58" ht="13.5">
      <c r="A15" s="4"/>
      <c r="B15" s="9"/>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1"/>
      <c r="BF15" s="4"/>
    </row>
    <row r="16" spans="1:58" ht="13.5">
      <c r="A16" s="4"/>
      <c r="B16" s="9"/>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1"/>
      <c r="BF16" s="4"/>
    </row>
    <row r="17" spans="1:58" ht="13.5" customHeight="1">
      <c r="A17" s="4"/>
      <c r="B17" s="9"/>
      <c r="C17" s="10"/>
      <c r="D17" s="10"/>
      <c r="E17" s="10"/>
      <c r="F17" s="10"/>
      <c r="G17" s="10"/>
      <c r="H17" s="10"/>
      <c r="I17" s="10"/>
      <c r="J17" s="10"/>
      <c r="K17" s="232" t="s">
        <v>2</v>
      </c>
      <c r="L17" s="232"/>
      <c r="M17" s="232"/>
      <c r="N17" s="232"/>
      <c r="O17" s="232"/>
      <c r="P17" s="232"/>
      <c r="Q17" s="232"/>
      <c r="R17" s="236" t="s">
        <v>0</v>
      </c>
      <c r="S17" s="236"/>
      <c r="T17" s="236"/>
      <c r="U17" s="236"/>
      <c r="V17" s="174"/>
      <c r="W17" s="174"/>
      <c r="X17" s="174"/>
      <c r="Y17" s="236" t="s">
        <v>1</v>
      </c>
      <c r="Z17" s="236"/>
      <c r="AA17" s="236"/>
      <c r="AB17" s="236"/>
      <c r="AC17" s="10"/>
      <c r="AD17" s="10"/>
      <c r="AE17" s="10"/>
      <c r="AF17" s="10"/>
      <c r="AG17" s="10"/>
      <c r="AH17" s="232" t="s">
        <v>47</v>
      </c>
      <c r="AI17" s="232"/>
      <c r="AJ17" s="232"/>
      <c r="AK17" s="232"/>
      <c r="AL17" s="232"/>
      <c r="AM17" s="232"/>
      <c r="AN17" s="232"/>
      <c r="AO17" s="232" t="s">
        <v>199</v>
      </c>
      <c r="AP17" s="232"/>
      <c r="AQ17" s="232"/>
      <c r="AR17" s="232"/>
      <c r="AS17" s="232"/>
      <c r="AT17" s="232"/>
      <c r="AU17" s="232"/>
      <c r="AV17" s="232"/>
      <c r="AW17" s="232"/>
      <c r="AX17" s="232"/>
      <c r="AY17" s="232"/>
      <c r="AZ17" s="10"/>
      <c r="BA17" s="10"/>
      <c r="BB17" s="10"/>
      <c r="BC17" s="10"/>
      <c r="BD17" s="10"/>
      <c r="BE17" s="11"/>
      <c r="BF17" s="4"/>
    </row>
    <row r="18" spans="1:58" ht="13.5" customHeight="1">
      <c r="A18" s="4"/>
      <c r="B18" s="9"/>
      <c r="C18" s="10"/>
      <c r="D18" s="10"/>
      <c r="E18" s="10"/>
      <c r="F18" s="10"/>
      <c r="G18" s="10"/>
      <c r="H18" s="10"/>
      <c r="I18" s="10"/>
      <c r="J18" s="10"/>
      <c r="K18" s="204"/>
      <c r="L18" s="204"/>
      <c r="M18" s="204"/>
      <c r="N18" s="204"/>
      <c r="O18" s="204"/>
      <c r="P18" s="204"/>
      <c r="Q18" s="204"/>
      <c r="R18" s="172"/>
      <c r="S18" s="172"/>
      <c r="T18" s="172"/>
      <c r="U18" s="172"/>
      <c r="V18" s="121"/>
      <c r="W18" s="121"/>
      <c r="X18" s="121"/>
      <c r="Y18" s="172"/>
      <c r="Z18" s="172"/>
      <c r="AA18" s="172"/>
      <c r="AB18" s="172"/>
      <c r="AC18" s="10"/>
      <c r="AD18" s="10"/>
      <c r="AE18" s="10"/>
      <c r="AF18" s="10"/>
      <c r="AG18" s="10"/>
      <c r="AH18" s="204"/>
      <c r="AI18" s="204"/>
      <c r="AJ18" s="204"/>
      <c r="AK18" s="204"/>
      <c r="AL18" s="204"/>
      <c r="AM18" s="204"/>
      <c r="AN18" s="204"/>
      <c r="AO18" s="204"/>
      <c r="AP18" s="204"/>
      <c r="AQ18" s="204"/>
      <c r="AR18" s="204"/>
      <c r="AS18" s="204"/>
      <c r="AT18" s="204"/>
      <c r="AU18" s="204"/>
      <c r="AV18" s="204"/>
      <c r="AW18" s="204"/>
      <c r="AX18" s="204"/>
      <c r="AY18" s="204"/>
      <c r="AZ18" s="10"/>
      <c r="BA18" s="10"/>
      <c r="BB18" s="10"/>
      <c r="BC18" s="10"/>
      <c r="BD18" s="10"/>
      <c r="BE18" s="11"/>
      <c r="BF18" s="4"/>
    </row>
    <row r="19" spans="1:58" ht="13.5">
      <c r="A19" s="4"/>
      <c r="B19" s="9"/>
      <c r="C19" s="10"/>
      <c r="D19" s="10"/>
      <c r="E19" s="10"/>
      <c r="F19" s="10"/>
      <c r="G19" s="10"/>
      <c r="H19" s="10"/>
      <c r="I19" s="10"/>
      <c r="J19" s="10"/>
      <c r="K19" s="10"/>
      <c r="L19" s="10"/>
      <c r="M19" s="10"/>
      <c r="N19" s="10"/>
      <c r="O19" s="10"/>
      <c r="P19" s="10"/>
      <c r="Q19" s="10"/>
      <c r="R19" s="10"/>
      <c r="S19" s="10"/>
      <c r="T19" s="10"/>
      <c r="U19" s="4"/>
      <c r="V19" s="4"/>
      <c r="W19" s="4"/>
      <c r="X19" s="4"/>
      <c r="Y19" s="4"/>
      <c r="Z19" s="4"/>
      <c r="AA19" s="4"/>
      <c r="AB19" s="4"/>
      <c r="AC19" s="10"/>
      <c r="AD19" s="10"/>
      <c r="AE19" s="10"/>
      <c r="AF19" s="10"/>
      <c r="AG19" s="10"/>
      <c r="AH19" s="4"/>
      <c r="AI19" s="4"/>
      <c r="AJ19" s="4"/>
      <c r="AK19" s="4"/>
      <c r="AL19" s="4"/>
      <c r="AM19" s="10"/>
      <c r="AN19" s="10"/>
      <c r="AO19" s="10"/>
      <c r="AP19" s="10"/>
      <c r="AQ19" s="10"/>
      <c r="AR19" s="10"/>
      <c r="AS19" s="10"/>
      <c r="AT19" s="10"/>
      <c r="AU19" s="10"/>
      <c r="AV19" s="10"/>
      <c r="AW19" s="10"/>
      <c r="AX19" s="10"/>
      <c r="AY19" s="10"/>
      <c r="AZ19" s="10"/>
      <c r="BA19" s="10"/>
      <c r="BB19" s="10"/>
      <c r="BC19" s="10"/>
      <c r="BD19" s="10"/>
      <c r="BE19" s="11"/>
      <c r="BF19" s="4"/>
    </row>
    <row r="20" spans="1:58" ht="13.5" customHeight="1">
      <c r="A20" s="4"/>
      <c r="B20" s="9"/>
      <c r="C20" s="10"/>
      <c r="D20" s="10"/>
      <c r="E20" s="10"/>
      <c r="F20" s="10"/>
      <c r="G20" s="10"/>
      <c r="H20" s="10"/>
      <c r="I20" s="10"/>
      <c r="J20" s="10"/>
      <c r="K20" s="10"/>
      <c r="L20" s="10"/>
      <c r="M20" s="10"/>
      <c r="N20" s="10"/>
      <c r="O20" s="10"/>
      <c r="P20" s="10"/>
      <c r="Q20" s="10"/>
      <c r="R20" s="10"/>
      <c r="S20" s="10"/>
      <c r="T20" s="10"/>
      <c r="U20" s="4"/>
      <c r="V20" s="4"/>
      <c r="W20" s="4"/>
      <c r="X20" s="4"/>
      <c r="Y20" s="4"/>
      <c r="Z20" s="4"/>
      <c r="AA20" s="4"/>
      <c r="AB20" s="4"/>
      <c r="AC20" s="4"/>
      <c r="AD20" s="4"/>
      <c r="AE20" s="4"/>
      <c r="AF20" s="4"/>
      <c r="AG20" s="4"/>
      <c r="AH20" s="4"/>
      <c r="AI20" s="4"/>
      <c r="AJ20" s="4"/>
      <c r="AK20" s="4"/>
      <c r="AL20" s="4"/>
      <c r="AM20" s="10"/>
      <c r="AN20" s="10"/>
      <c r="AO20" s="10"/>
      <c r="AP20" s="10"/>
      <c r="AQ20" s="10"/>
      <c r="AR20" s="10"/>
      <c r="AS20" s="10"/>
      <c r="AT20" s="10"/>
      <c r="AU20" s="10"/>
      <c r="AV20" s="10"/>
      <c r="AW20" s="10"/>
      <c r="AX20" s="10"/>
      <c r="AY20" s="10"/>
      <c r="AZ20" s="10"/>
      <c r="BA20" s="10"/>
      <c r="BB20" s="10"/>
      <c r="BC20" s="10"/>
      <c r="BD20" s="10"/>
      <c r="BE20" s="11"/>
      <c r="BF20" s="4"/>
    </row>
    <row r="21" spans="1:58" ht="13.5" customHeight="1">
      <c r="A21" s="4"/>
      <c r="B21" s="9"/>
      <c r="C21" s="10"/>
      <c r="D21" s="10"/>
      <c r="E21" s="10"/>
      <c r="F21" s="10"/>
      <c r="G21" s="10"/>
      <c r="H21" s="10"/>
      <c r="I21" s="10"/>
      <c r="J21" s="10"/>
      <c r="K21" s="232" t="s">
        <v>11</v>
      </c>
      <c r="L21" s="232"/>
      <c r="M21" s="232"/>
      <c r="N21" s="232"/>
      <c r="O21" s="232"/>
      <c r="P21" s="232"/>
      <c r="Q21" s="232"/>
      <c r="R21" s="13"/>
      <c r="S21" s="13"/>
      <c r="T21" s="13"/>
      <c r="U21" s="13"/>
      <c r="V21" s="13"/>
      <c r="W21" s="13"/>
      <c r="X21" s="13"/>
      <c r="Y21" s="13"/>
      <c r="Z21" s="13"/>
      <c r="AA21" s="13"/>
      <c r="AB21" s="236" t="s">
        <v>12</v>
      </c>
      <c r="AC21" s="236"/>
      <c r="AD21" s="236"/>
      <c r="AE21" s="236"/>
      <c r="AF21" s="236"/>
      <c r="AG21" s="236"/>
      <c r="AH21" s="236"/>
      <c r="AI21" s="236"/>
      <c r="AJ21" s="236"/>
      <c r="AK21" s="236"/>
      <c r="AL21" s="236"/>
      <c r="AM21" s="236"/>
      <c r="AN21" s="236"/>
      <c r="AO21" s="236"/>
      <c r="AP21" s="236"/>
      <c r="AQ21" s="236"/>
      <c r="AR21" s="236"/>
      <c r="AS21" s="236"/>
      <c r="AT21" s="236"/>
      <c r="AU21" s="10"/>
      <c r="AV21" s="10"/>
      <c r="AW21" s="10"/>
      <c r="AX21" s="10"/>
      <c r="AY21" s="10"/>
      <c r="AZ21" s="10"/>
      <c r="BA21" s="10"/>
      <c r="BB21" s="10"/>
      <c r="BC21" s="10"/>
      <c r="BD21" s="10"/>
      <c r="BE21" s="11"/>
      <c r="BF21" s="4"/>
    </row>
    <row r="22" spans="1:58" ht="13.5" customHeight="1">
      <c r="A22" s="4"/>
      <c r="B22" s="9"/>
      <c r="C22" s="10"/>
      <c r="D22" s="10"/>
      <c r="E22" s="10"/>
      <c r="F22" s="10"/>
      <c r="G22" s="10"/>
      <c r="H22" s="10"/>
      <c r="I22" s="10"/>
      <c r="J22" s="10"/>
      <c r="K22" s="204"/>
      <c r="L22" s="204"/>
      <c r="M22" s="204"/>
      <c r="N22" s="204"/>
      <c r="O22" s="204"/>
      <c r="P22" s="204"/>
      <c r="Q22" s="204"/>
      <c r="R22" s="15"/>
      <c r="S22" s="15"/>
      <c r="T22" s="15"/>
      <c r="U22" s="15"/>
      <c r="V22" s="15"/>
      <c r="W22" s="15"/>
      <c r="X22" s="15"/>
      <c r="Y22" s="15"/>
      <c r="Z22" s="15"/>
      <c r="AA22" s="15"/>
      <c r="AB22" s="172"/>
      <c r="AC22" s="172"/>
      <c r="AD22" s="172"/>
      <c r="AE22" s="172"/>
      <c r="AF22" s="172"/>
      <c r="AG22" s="172"/>
      <c r="AH22" s="172"/>
      <c r="AI22" s="172"/>
      <c r="AJ22" s="172"/>
      <c r="AK22" s="172"/>
      <c r="AL22" s="172"/>
      <c r="AM22" s="172"/>
      <c r="AN22" s="172"/>
      <c r="AO22" s="172"/>
      <c r="AP22" s="172"/>
      <c r="AQ22" s="172"/>
      <c r="AR22" s="172"/>
      <c r="AS22" s="172"/>
      <c r="AT22" s="172"/>
      <c r="AU22" s="10"/>
      <c r="AV22" s="10"/>
      <c r="AW22" s="10"/>
      <c r="AX22" s="10"/>
      <c r="AY22" s="10"/>
      <c r="AZ22" s="10"/>
      <c r="BA22" s="10"/>
      <c r="BB22" s="10"/>
      <c r="BC22" s="10"/>
      <c r="BD22" s="10"/>
      <c r="BE22" s="11"/>
      <c r="BF22" s="4"/>
    </row>
    <row r="23" spans="1:58" ht="13.5">
      <c r="A23" s="4"/>
      <c r="B23" s="9"/>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1"/>
      <c r="BF23" s="4"/>
    </row>
    <row r="24" spans="1:58" ht="13.5">
      <c r="A24" s="4"/>
      <c r="B24" s="9"/>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1"/>
      <c r="BF24" s="4"/>
    </row>
    <row r="25" spans="1:58" ht="18.75">
      <c r="A25" s="4"/>
      <c r="B25" s="9"/>
      <c r="C25" s="10"/>
      <c r="D25" s="10"/>
      <c r="E25" s="10"/>
      <c r="F25" s="10"/>
      <c r="G25" s="10"/>
      <c r="H25" s="10"/>
      <c r="I25" s="10"/>
      <c r="J25" s="10"/>
      <c r="K25" s="204" t="s">
        <v>13</v>
      </c>
      <c r="L25" s="204"/>
      <c r="M25" s="204"/>
      <c r="N25" s="204"/>
      <c r="O25" s="204"/>
      <c r="P25" s="204"/>
      <c r="Q25" s="204"/>
      <c r="R25" s="204"/>
      <c r="S25" s="204"/>
      <c r="T25" s="204"/>
      <c r="U25" s="204"/>
      <c r="V25" s="204"/>
      <c r="W25" s="204"/>
      <c r="X25" s="204"/>
      <c r="Y25" s="204"/>
      <c r="Z25" s="204"/>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0"/>
      <c r="BA25" s="10"/>
      <c r="BB25" s="10"/>
      <c r="BC25" s="10"/>
      <c r="BD25" s="10"/>
      <c r="BE25" s="11"/>
      <c r="BF25" s="4"/>
    </row>
    <row r="26" spans="1:58" ht="13.5">
      <c r="A26" s="4"/>
      <c r="B26" s="9"/>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1"/>
      <c r="BF26" s="4"/>
    </row>
    <row r="27" spans="1:58" ht="13.5">
      <c r="A27" s="4"/>
      <c r="B27" s="9"/>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1"/>
      <c r="BF27" s="4"/>
    </row>
    <row r="28" spans="1:58" ht="13.5">
      <c r="A28" s="4"/>
      <c r="B28" s="9"/>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1"/>
      <c r="BF28" s="4"/>
    </row>
    <row r="29" spans="1:58" ht="13.5">
      <c r="A29" s="4"/>
      <c r="B29" s="9"/>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1"/>
      <c r="BF29" s="4"/>
    </row>
    <row r="30" spans="1:58" ht="13.5">
      <c r="A30" s="4"/>
      <c r="B30" s="9"/>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1"/>
      <c r="BF30" s="4"/>
    </row>
    <row r="31" spans="1:58" ht="13.5">
      <c r="A31" s="4"/>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1"/>
      <c r="BF31" s="4"/>
    </row>
    <row r="32" spans="1:58" ht="13.5">
      <c r="A32" s="4"/>
      <c r="B32" s="9"/>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1"/>
      <c r="BF32" s="4"/>
    </row>
    <row r="33" spans="1:58" ht="13.5">
      <c r="A33" s="4"/>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1"/>
      <c r="BF33" s="4"/>
    </row>
    <row r="34" spans="1:58" ht="13.5">
      <c r="A34" s="4"/>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8"/>
      <c r="BF34" s="4"/>
    </row>
    <row r="35" spans="1:64" ht="13.5">
      <c r="A35" s="4"/>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row>
    <row r="36" spans="1:58" ht="13.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row>
    <row r="37" spans="1:58" ht="13.5">
      <c r="A37" s="4" t="s">
        <v>148</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row>
    <row r="38" spans="2:58" ht="13.5">
      <c r="B38" s="223" t="s">
        <v>3</v>
      </c>
      <c r="C38" s="224"/>
      <c r="D38" s="224"/>
      <c r="E38" s="224"/>
      <c r="F38" s="225"/>
      <c r="G38" s="223" t="s">
        <v>5</v>
      </c>
      <c r="H38" s="224"/>
      <c r="I38" s="224"/>
      <c r="J38" s="224"/>
      <c r="K38" s="224"/>
      <c r="L38" s="224"/>
      <c r="M38" s="224"/>
      <c r="N38" s="224"/>
      <c r="O38" s="224"/>
      <c r="P38" s="224"/>
      <c r="Q38" s="224"/>
      <c r="R38" s="224"/>
      <c r="S38" s="224"/>
      <c r="T38" s="225"/>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row>
    <row r="39" spans="1:58" ht="13.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0"/>
      <c r="AB39" s="10"/>
      <c r="AC39" s="10"/>
      <c r="AD39" s="10"/>
      <c r="AE39" s="10"/>
      <c r="AF39" s="10"/>
      <c r="AG39" s="10"/>
      <c r="AH39" s="10"/>
      <c r="AI39" s="10"/>
      <c r="AJ39" s="10"/>
      <c r="AK39" s="10"/>
      <c r="AL39" s="10"/>
      <c r="AM39" s="10"/>
      <c r="AN39" s="10"/>
      <c r="AO39" s="4"/>
      <c r="AP39" s="4"/>
      <c r="AQ39" s="4"/>
      <c r="AR39" s="4"/>
      <c r="AS39" s="4"/>
      <c r="AT39" s="4"/>
      <c r="AU39" s="4"/>
      <c r="AV39" s="4"/>
      <c r="AW39" s="4"/>
      <c r="AX39" s="4"/>
      <c r="AY39" s="4"/>
      <c r="AZ39" s="4"/>
      <c r="BA39" s="4"/>
      <c r="BB39" s="4"/>
      <c r="BC39" s="4"/>
      <c r="BD39" s="4"/>
      <c r="BE39" s="4"/>
      <c r="BF39" s="4"/>
    </row>
    <row r="40" spans="1:58" ht="13.5" customHeight="1">
      <c r="A40" s="14"/>
      <c r="B40" s="226" t="s">
        <v>4</v>
      </c>
      <c r="C40" s="227"/>
      <c r="D40" s="227"/>
      <c r="E40" s="227"/>
      <c r="F40" s="227"/>
      <c r="G40" s="227"/>
      <c r="H40" s="228"/>
      <c r="I40" s="176" t="s">
        <v>96</v>
      </c>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8"/>
    </row>
    <row r="41" spans="1:58" ht="13.5">
      <c r="A41" s="14"/>
      <c r="B41" s="239"/>
      <c r="C41" s="240"/>
      <c r="D41" s="240"/>
      <c r="E41" s="240"/>
      <c r="F41" s="240"/>
      <c r="G41" s="240"/>
      <c r="H41" s="241"/>
      <c r="I41" s="201"/>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3"/>
    </row>
    <row r="42" spans="1:58" ht="13.5">
      <c r="A42" s="14"/>
      <c r="B42" s="229"/>
      <c r="C42" s="230"/>
      <c r="D42" s="230"/>
      <c r="E42" s="230"/>
      <c r="F42" s="230"/>
      <c r="G42" s="230"/>
      <c r="H42" s="231"/>
      <c r="I42" s="179"/>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1"/>
    </row>
    <row r="43" spans="1:58" ht="13.5" customHeight="1">
      <c r="A43" s="14"/>
      <c r="B43" s="226" t="s">
        <v>95</v>
      </c>
      <c r="C43" s="227"/>
      <c r="D43" s="227"/>
      <c r="E43" s="227"/>
      <c r="F43" s="227"/>
      <c r="G43" s="227"/>
      <c r="H43" s="228"/>
      <c r="I43" s="176" t="s">
        <v>100</v>
      </c>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8"/>
    </row>
    <row r="44" spans="1:58" ht="13.5">
      <c r="A44" s="14"/>
      <c r="B44" s="229"/>
      <c r="C44" s="230"/>
      <c r="D44" s="230"/>
      <c r="E44" s="230"/>
      <c r="F44" s="230"/>
      <c r="G44" s="230"/>
      <c r="H44" s="231"/>
      <c r="I44" s="179"/>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1"/>
    </row>
    <row r="45" spans="1:58" ht="13.5">
      <c r="A45" s="14"/>
      <c r="B45" s="4" t="s">
        <v>8</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row>
    <row r="46" spans="1:58" ht="13.5">
      <c r="A46" s="1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row>
    <row r="47" spans="2:58" ht="13.5">
      <c r="B47" s="117" t="s">
        <v>80</v>
      </c>
      <c r="C47" s="118"/>
      <c r="D47" s="118"/>
      <c r="E47" s="118"/>
      <c r="F47" s="118"/>
      <c r="G47" s="118"/>
      <c r="H47" s="119"/>
      <c r="I47" s="117" t="s">
        <v>199</v>
      </c>
      <c r="J47" s="118"/>
      <c r="K47" s="118"/>
      <c r="L47" s="118"/>
      <c r="M47" s="118"/>
      <c r="N47" s="118"/>
      <c r="O47" s="118"/>
      <c r="P47" s="119"/>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row>
    <row r="48" spans="2:58" ht="13.5">
      <c r="B48" s="120"/>
      <c r="C48" s="121"/>
      <c r="D48" s="121"/>
      <c r="E48" s="121"/>
      <c r="F48" s="121"/>
      <c r="G48" s="121"/>
      <c r="H48" s="122"/>
      <c r="I48" s="120"/>
      <c r="J48" s="121"/>
      <c r="K48" s="121"/>
      <c r="L48" s="121"/>
      <c r="M48" s="121"/>
      <c r="N48" s="121"/>
      <c r="O48" s="121"/>
      <c r="P48" s="122"/>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row>
    <row r="49" spans="1:58" ht="13.5">
      <c r="A49" s="14"/>
      <c r="B49" s="14"/>
      <c r="C49" s="14"/>
      <c r="D49" s="14"/>
      <c r="E49" s="14"/>
      <c r="F49" s="10"/>
      <c r="G49" s="10"/>
      <c r="H49" s="14"/>
      <c r="I49" s="14"/>
      <c r="J49" s="14"/>
      <c r="K49" s="10"/>
      <c r="L49" s="10"/>
      <c r="M49" s="10"/>
      <c r="N49" s="10"/>
      <c r="O49" s="10"/>
      <c r="P49" s="10"/>
      <c r="Q49" s="10"/>
      <c r="R49" s="14"/>
      <c r="S49" s="14"/>
      <c r="T49" s="14"/>
      <c r="U49" s="10"/>
      <c r="V49" s="10"/>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row>
    <row r="50" spans="1:58" ht="13.5">
      <c r="A50" s="14"/>
      <c r="B50" s="117" t="s">
        <v>81</v>
      </c>
      <c r="C50" s="118"/>
      <c r="D50" s="118"/>
      <c r="E50" s="118"/>
      <c r="F50" s="119"/>
      <c r="G50" s="117"/>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9"/>
      <c r="AI50" s="4"/>
      <c r="AJ50" s="4"/>
      <c r="AK50" s="4"/>
      <c r="AL50" s="4"/>
      <c r="AM50" s="4"/>
      <c r="AN50" s="4"/>
      <c r="AO50" s="4"/>
      <c r="AP50" s="4"/>
      <c r="AQ50" s="4"/>
      <c r="AR50" s="4"/>
      <c r="AS50" s="4"/>
      <c r="AT50" s="4"/>
      <c r="AU50" s="4"/>
      <c r="AV50" s="4"/>
      <c r="AW50" s="4"/>
      <c r="AX50" s="4"/>
      <c r="AY50" s="4"/>
      <c r="AZ50" s="4"/>
      <c r="BA50" s="4"/>
      <c r="BB50" s="4"/>
      <c r="BC50" s="4"/>
      <c r="BD50" s="4"/>
      <c r="BE50" s="4"/>
      <c r="BF50" s="4"/>
    </row>
    <row r="51" spans="1:58" ht="13.5">
      <c r="A51" s="14"/>
      <c r="B51" s="120"/>
      <c r="C51" s="121"/>
      <c r="D51" s="121"/>
      <c r="E51" s="121"/>
      <c r="F51" s="122"/>
      <c r="G51" s="120"/>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2"/>
      <c r="AI51" s="4"/>
      <c r="AJ51" s="4"/>
      <c r="AK51" s="4"/>
      <c r="AL51" s="4"/>
      <c r="AM51" s="4"/>
      <c r="AN51" s="4"/>
      <c r="AO51" s="4"/>
      <c r="AP51" s="4"/>
      <c r="AQ51" s="4"/>
      <c r="AR51" s="4"/>
      <c r="AS51" s="4"/>
      <c r="AT51" s="4"/>
      <c r="AU51" s="4"/>
      <c r="AV51" s="4"/>
      <c r="AW51" s="4"/>
      <c r="AX51" s="4"/>
      <c r="AY51" s="4"/>
      <c r="AZ51" s="4"/>
      <c r="BA51" s="4"/>
      <c r="BB51" s="4"/>
      <c r="BC51" s="4"/>
      <c r="BD51" s="4"/>
      <c r="BE51" s="4"/>
      <c r="BF51" s="4"/>
    </row>
    <row r="52" spans="1:58" ht="13.5">
      <c r="A52" s="14"/>
      <c r="B52" s="27" t="s">
        <v>127</v>
      </c>
      <c r="C52" s="14"/>
      <c r="D52" s="14"/>
      <c r="E52" s="14"/>
      <c r="F52" s="14"/>
      <c r="G52" s="14"/>
      <c r="H52" s="14"/>
      <c r="I52" s="14"/>
      <c r="J52" s="14"/>
      <c r="K52" s="14"/>
      <c r="L52" s="14"/>
      <c r="M52" s="14"/>
      <c r="N52" s="14"/>
      <c r="O52" s="14"/>
      <c r="P52" s="14"/>
      <c r="Q52" s="14"/>
      <c r="R52" s="14"/>
      <c r="S52" s="14"/>
      <c r="T52" s="14"/>
      <c r="U52" s="14"/>
      <c r="V52" s="1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row>
    <row r="53" spans="1:58" ht="13.5">
      <c r="A53" s="14"/>
      <c r="B53" s="27" t="s">
        <v>243</v>
      </c>
      <c r="C53" s="14"/>
      <c r="D53" s="14"/>
      <c r="E53" s="14"/>
      <c r="F53" s="14"/>
      <c r="G53" s="14"/>
      <c r="H53" s="14"/>
      <c r="I53" s="14"/>
      <c r="J53" s="14"/>
      <c r="K53" s="14"/>
      <c r="L53" s="14"/>
      <c r="M53" s="14"/>
      <c r="N53" s="14"/>
      <c r="O53" s="14"/>
      <c r="P53" s="14"/>
      <c r="Q53" s="14"/>
      <c r="R53" s="14"/>
      <c r="S53" s="14"/>
      <c r="T53" s="14"/>
      <c r="U53" s="14"/>
      <c r="V53" s="1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row>
    <row r="54" spans="1:58" ht="13.5">
      <c r="A54" s="14"/>
      <c r="B54" s="14"/>
      <c r="C54" s="14"/>
      <c r="D54" s="14"/>
      <c r="E54" s="14"/>
      <c r="F54" s="10"/>
      <c r="G54" s="10"/>
      <c r="H54" s="14"/>
      <c r="I54" s="14"/>
      <c r="J54" s="14"/>
      <c r="K54" s="10"/>
      <c r="L54" s="10"/>
      <c r="M54" s="10"/>
      <c r="N54" s="10"/>
      <c r="O54" s="10"/>
      <c r="P54" s="10"/>
      <c r="Q54" s="10"/>
      <c r="R54" s="14"/>
      <c r="S54" s="14"/>
      <c r="T54" s="14"/>
      <c r="U54" s="10"/>
      <c r="V54" s="10"/>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row>
    <row r="55" spans="1:58" ht="13.5">
      <c r="A55" s="4" t="s">
        <v>82</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spans="1:58" ht="13.5">
      <c r="A56" s="4" t="s">
        <v>14</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row>
    <row r="57" spans="1:58" ht="13.5" customHeight="1">
      <c r="A57" s="14"/>
      <c r="B57" s="183" t="s">
        <v>92</v>
      </c>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5"/>
    </row>
    <row r="58" spans="1:58" ht="13.5">
      <c r="A58" s="14"/>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8"/>
    </row>
    <row r="59" spans="1:58" ht="13.5">
      <c r="A59" s="14"/>
      <c r="B59" s="186"/>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8"/>
    </row>
    <row r="60" spans="1:58" ht="13.5">
      <c r="A60" s="14"/>
      <c r="B60" s="186"/>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8"/>
    </row>
    <row r="61" spans="1:58" ht="13.5">
      <c r="A61" s="14"/>
      <c r="B61" s="186"/>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8"/>
    </row>
    <row r="62" spans="1:70" ht="13.5">
      <c r="A62" s="14"/>
      <c r="B62" s="189"/>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1"/>
      <c r="BG62" s="42"/>
      <c r="BH62" s="42"/>
      <c r="BI62" s="42"/>
      <c r="BJ62" s="42"/>
      <c r="BK62" s="42"/>
      <c r="BL62" s="42"/>
      <c r="BM62" s="42"/>
      <c r="BN62" s="42"/>
      <c r="BO62" s="42"/>
      <c r="BP62" s="42"/>
      <c r="BQ62" s="42"/>
      <c r="BR62" s="42"/>
    </row>
    <row r="63" spans="2:70" ht="13.5">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30"/>
      <c r="BH63" s="30"/>
      <c r="BI63" s="30"/>
      <c r="BJ63" s="30"/>
      <c r="BK63" s="30"/>
      <c r="BL63" s="30"/>
      <c r="BM63" s="30"/>
      <c r="BN63" s="30"/>
      <c r="BO63" s="30"/>
      <c r="BP63" s="30"/>
      <c r="BQ63" s="42"/>
      <c r="BR63" s="42"/>
    </row>
    <row r="64" spans="1:58" ht="13.5">
      <c r="A64" s="187" t="s">
        <v>83</v>
      </c>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row>
    <row r="65" spans="1:58" ht="13.5" customHeight="1">
      <c r="A65" s="14"/>
      <c r="B65" s="183" t="s">
        <v>91</v>
      </c>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5"/>
    </row>
    <row r="66" spans="1:58" ht="13.5">
      <c r="A66" s="14"/>
      <c r="B66" s="186"/>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8"/>
    </row>
    <row r="67" spans="1:58" ht="13.5">
      <c r="A67" s="14"/>
      <c r="B67" s="186"/>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8"/>
    </row>
    <row r="68" spans="1:58" ht="13.5">
      <c r="A68" s="14"/>
      <c r="B68" s="186"/>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8"/>
    </row>
    <row r="69" spans="1:58" ht="13.5">
      <c r="A69" s="14"/>
      <c r="B69" s="186"/>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8"/>
    </row>
    <row r="70" spans="1:58" ht="13.5">
      <c r="A70" s="14"/>
      <c r="B70" s="189"/>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1"/>
    </row>
    <row r="71" spans="2:58" ht="13.5">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23"/>
      <c r="BE71" s="23"/>
      <c r="BF71" s="23"/>
    </row>
    <row r="72" spans="1:58" ht="13.5">
      <c r="A72" s="242" t="s">
        <v>128</v>
      </c>
      <c r="B72" s="242"/>
      <c r="C72" s="242"/>
      <c r="D72" s="242"/>
      <c r="E72" s="242"/>
      <c r="F72" s="242"/>
      <c r="G72" s="242"/>
      <c r="H72" s="242"/>
      <c r="I72" s="242"/>
      <c r="J72" s="242"/>
      <c r="K72" s="242"/>
      <c r="L72" s="242"/>
      <c r="M72" s="242"/>
      <c r="N72" s="242"/>
      <c r="O72" s="242"/>
      <c r="P72" s="242"/>
      <c r="Q72" s="242"/>
      <c r="R72" s="242"/>
      <c r="S72" s="242"/>
      <c r="T72" s="242"/>
      <c r="U72" s="242"/>
      <c r="V72" s="242"/>
      <c r="W72" s="4"/>
      <c r="X72" s="4"/>
      <c r="Y72" s="4"/>
      <c r="Z72" s="4"/>
      <c r="AA72" s="4"/>
      <c r="AB72" s="4"/>
      <c r="AC72" s="4"/>
      <c r="AD72" s="4"/>
      <c r="AE72" s="4"/>
      <c r="AF72" s="4"/>
      <c r="AG72" s="4"/>
      <c r="AH72" s="4"/>
      <c r="AI72" s="4"/>
      <c r="AJ72" s="4"/>
      <c r="AK72" s="4"/>
      <c r="AL72" s="4"/>
      <c r="AM72" s="4"/>
      <c r="AN72" s="4"/>
      <c r="AO72" s="4"/>
      <c r="AP72" s="4"/>
      <c r="AQ72" s="4"/>
      <c r="AR72" s="4"/>
      <c r="AS72" s="4"/>
      <c r="AT72" s="4"/>
      <c r="AU72" s="30"/>
      <c r="AV72" s="30"/>
      <c r="AW72" s="30"/>
      <c r="AX72" s="30"/>
      <c r="AY72" s="30"/>
      <c r="AZ72" s="30"/>
      <c r="BA72" s="30"/>
      <c r="BB72" s="30"/>
      <c r="BC72" s="30"/>
      <c r="BD72" s="23"/>
      <c r="BE72" s="23"/>
      <c r="BF72" s="23"/>
    </row>
    <row r="73" spans="1:58" ht="13.5">
      <c r="A73" s="35"/>
      <c r="B73" s="226" t="s">
        <v>129</v>
      </c>
      <c r="C73" s="118"/>
      <c r="D73" s="118"/>
      <c r="E73" s="118"/>
      <c r="F73" s="118"/>
      <c r="G73" s="118"/>
      <c r="H73" s="118"/>
      <c r="I73" s="118"/>
      <c r="J73" s="119"/>
      <c r="K73" s="226" t="s">
        <v>41</v>
      </c>
      <c r="L73" s="227"/>
      <c r="M73" s="227"/>
      <c r="N73" s="227"/>
      <c r="O73" s="227"/>
      <c r="P73" s="227"/>
      <c r="Q73" s="227"/>
      <c r="R73" s="227"/>
      <c r="S73" s="228"/>
      <c r="T73" s="117" t="s">
        <v>42</v>
      </c>
      <c r="U73" s="118"/>
      <c r="V73" s="118"/>
      <c r="W73" s="118"/>
      <c r="X73" s="118"/>
      <c r="Y73" s="118"/>
      <c r="Z73" s="118"/>
      <c r="AA73" s="118"/>
      <c r="AB73" s="119"/>
      <c r="AC73" s="226" t="s">
        <v>43</v>
      </c>
      <c r="AD73" s="118"/>
      <c r="AE73" s="118"/>
      <c r="AF73" s="118"/>
      <c r="AG73" s="118"/>
      <c r="AH73" s="118"/>
      <c r="AI73" s="118"/>
      <c r="AJ73" s="118"/>
      <c r="AK73" s="119"/>
      <c r="AL73" s="117" t="s">
        <v>44</v>
      </c>
      <c r="AM73" s="118"/>
      <c r="AN73" s="118"/>
      <c r="AO73" s="118"/>
      <c r="AP73" s="118"/>
      <c r="AQ73" s="118"/>
      <c r="AR73" s="118"/>
      <c r="AS73" s="118"/>
      <c r="AT73" s="119"/>
      <c r="AU73" s="4"/>
      <c r="AV73" s="226" t="s">
        <v>90</v>
      </c>
      <c r="AW73" s="118"/>
      <c r="AX73" s="118"/>
      <c r="AY73" s="118"/>
      <c r="AZ73" s="118"/>
      <c r="BA73" s="118"/>
      <c r="BB73" s="118"/>
      <c r="BC73" s="118"/>
      <c r="BD73" s="119"/>
      <c r="BE73" s="23"/>
      <c r="BF73" s="23"/>
    </row>
    <row r="74" spans="1:58" ht="13.5">
      <c r="A74" s="35"/>
      <c r="B74" s="173"/>
      <c r="C74" s="174"/>
      <c r="D74" s="174"/>
      <c r="E74" s="174"/>
      <c r="F74" s="174"/>
      <c r="G74" s="174"/>
      <c r="H74" s="174"/>
      <c r="I74" s="174"/>
      <c r="J74" s="175"/>
      <c r="K74" s="239"/>
      <c r="L74" s="240"/>
      <c r="M74" s="240"/>
      <c r="N74" s="240"/>
      <c r="O74" s="240"/>
      <c r="P74" s="240"/>
      <c r="Q74" s="240"/>
      <c r="R74" s="240"/>
      <c r="S74" s="241"/>
      <c r="T74" s="173"/>
      <c r="U74" s="174"/>
      <c r="V74" s="174"/>
      <c r="W74" s="174"/>
      <c r="X74" s="174"/>
      <c r="Y74" s="174"/>
      <c r="Z74" s="174"/>
      <c r="AA74" s="174"/>
      <c r="AB74" s="175"/>
      <c r="AC74" s="239"/>
      <c r="AD74" s="174"/>
      <c r="AE74" s="174"/>
      <c r="AF74" s="174"/>
      <c r="AG74" s="174"/>
      <c r="AH74" s="174"/>
      <c r="AI74" s="174"/>
      <c r="AJ74" s="174"/>
      <c r="AK74" s="175"/>
      <c r="AL74" s="173"/>
      <c r="AM74" s="174"/>
      <c r="AN74" s="174"/>
      <c r="AO74" s="174"/>
      <c r="AP74" s="174"/>
      <c r="AQ74" s="174"/>
      <c r="AR74" s="174"/>
      <c r="AS74" s="174"/>
      <c r="AT74" s="175"/>
      <c r="AU74" s="4"/>
      <c r="AV74" s="173"/>
      <c r="AW74" s="174"/>
      <c r="AX74" s="174"/>
      <c r="AY74" s="174"/>
      <c r="AZ74" s="174"/>
      <c r="BA74" s="174"/>
      <c r="BB74" s="174"/>
      <c r="BC74" s="174"/>
      <c r="BD74" s="175"/>
      <c r="BE74" s="23"/>
      <c r="BF74" s="23"/>
    </row>
    <row r="75" spans="1:58" ht="13.5">
      <c r="A75" s="35"/>
      <c r="B75" s="120"/>
      <c r="C75" s="121"/>
      <c r="D75" s="121"/>
      <c r="E75" s="121"/>
      <c r="F75" s="121"/>
      <c r="G75" s="121"/>
      <c r="H75" s="121"/>
      <c r="I75" s="121"/>
      <c r="J75" s="122"/>
      <c r="K75" s="229"/>
      <c r="L75" s="230"/>
      <c r="M75" s="230"/>
      <c r="N75" s="230"/>
      <c r="O75" s="230"/>
      <c r="P75" s="230"/>
      <c r="Q75" s="230"/>
      <c r="R75" s="230"/>
      <c r="S75" s="231"/>
      <c r="T75" s="120"/>
      <c r="U75" s="121"/>
      <c r="V75" s="121"/>
      <c r="W75" s="121"/>
      <c r="X75" s="121"/>
      <c r="Y75" s="121"/>
      <c r="Z75" s="121"/>
      <c r="AA75" s="121"/>
      <c r="AB75" s="122"/>
      <c r="AC75" s="120"/>
      <c r="AD75" s="121"/>
      <c r="AE75" s="121"/>
      <c r="AF75" s="121"/>
      <c r="AG75" s="121"/>
      <c r="AH75" s="121"/>
      <c r="AI75" s="121"/>
      <c r="AJ75" s="121"/>
      <c r="AK75" s="122"/>
      <c r="AL75" s="120"/>
      <c r="AM75" s="121"/>
      <c r="AN75" s="121"/>
      <c r="AO75" s="121"/>
      <c r="AP75" s="121"/>
      <c r="AQ75" s="121"/>
      <c r="AR75" s="121"/>
      <c r="AS75" s="121"/>
      <c r="AT75" s="122"/>
      <c r="AU75" s="4"/>
      <c r="AV75" s="120"/>
      <c r="AW75" s="121"/>
      <c r="AX75" s="121"/>
      <c r="AY75" s="121"/>
      <c r="AZ75" s="121"/>
      <c r="BA75" s="121"/>
      <c r="BB75" s="121"/>
      <c r="BC75" s="121"/>
      <c r="BD75" s="122"/>
      <c r="BE75" s="23"/>
      <c r="BF75" s="23"/>
    </row>
    <row r="76" spans="1:58" ht="13.5">
      <c r="A76" s="35"/>
      <c r="B76" s="35" t="s">
        <v>45</v>
      </c>
      <c r="C76" s="14"/>
      <c r="D76" s="14"/>
      <c r="E76" s="14"/>
      <c r="F76" s="14"/>
      <c r="G76" s="14"/>
      <c r="H76" s="14"/>
      <c r="I76" s="36"/>
      <c r="J76" s="20"/>
      <c r="K76" s="21"/>
      <c r="L76" s="21"/>
      <c r="M76" s="21"/>
      <c r="N76" s="21"/>
      <c r="O76" s="21"/>
      <c r="P76" s="21"/>
      <c r="Q76" s="21"/>
      <c r="R76" s="22"/>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4"/>
      <c r="AU76" s="30"/>
      <c r="AV76" s="30"/>
      <c r="AW76" s="30"/>
      <c r="AX76" s="30"/>
      <c r="AY76" s="30"/>
      <c r="AZ76" s="30"/>
      <c r="BA76" s="30"/>
      <c r="BB76" s="30"/>
      <c r="BC76" s="30"/>
      <c r="BD76" s="23"/>
      <c r="BE76" s="23"/>
      <c r="BF76" s="23"/>
    </row>
    <row r="77" spans="1:58" ht="13.5">
      <c r="A77" s="3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4"/>
      <c r="AU77" s="30"/>
      <c r="AV77" s="30"/>
      <c r="AW77" s="30"/>
      <c r="AX77" s="30"/>
      <c r="AY77" s="30"/>
      <c r="AZ77" s="30"/>
      <c r="BA77" s="30"/>
      <c r="BB77" s="30"/>
      <c r="BC77" s="30"/>
      <c r="BD77" s="23"/>
      <c r="BE77" s="23"/>
      <c r="BF77" s="23"/>
    </row>
    <row r="78" spans="1:58" ht="13.5">
      <c r="A78" s="35"/>
      <c r="B78" s="226" t="s">
        <v>48</v>
      </c>
      <c r="C78" s="118"/>
      <c r="D78" s="118"/>
      <c r="E78" s="118"/>
      <c r="F78" s="118"/>
      <c r="G78" s="118"/>
      <c r="H78" s="118"/>
      <c r="I78" s="118"/>
      <c r="J78" s="119"/>
      <c r="K78" s="226" t="s">
        <v>49</v>
      </c>
      <c r="L78" s="118"/>
      <c r="M78" s="118"/>
      <c r="N78" s="118"/>
      <c r="O78" s="118"/>
      <c r="P78" s="118"/>
      <c r="Q78" s="118"/>
      <c r="R78" s="118"/>
      <c r="S78" s="119"/>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4"/>
      <c r="AU78" s="30"/>
      <c r="AV78" s="30"/>
      <c r="AW78" s="30"/>
      <c r="AX78" s="30"/>
      <c r="AY78" s="30"/>
      <c r="AZ78" s="30"/>
      <c r="BA78" s="30"/>
      <c r="BB78" s="30"/>
      <c r="BC78" s="30"/>
      <c r="BD78" s="23"/>
      <c r="BE78" s="23"/>
      <c r="BF78" s="23"/>
    </row>
    <row r="79" spans="1:58" ht="13.5">
      <c r="A79" s="35"/>
      <c r="B79" s="173"/>
      <c r="C79" s="174"/>
      <c r="D79" s="174"/>
      <c r="E79" s="174"/>
      <c r="F79" s="174"/>
      <c r="G79" s="174"/>
      <c r="H79" s="174"/>
      <c r="I79" s="174"/>
      <c r="J79" s="175"/>
      <c r="K79" s="173"/>
      <c r="L79" s="174"/>
      <c r="M79" s="174"/>
      <c r="N79" s="174"/>
      <c r="O79" s="174"/>
      <c r="P79" s="174"/>
      <c r="Q79" s="174"/>
      <c r="R79" s="174"/>
      <c r="S79" s="175"/>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4"/>
      <c r="AU79" s="30"/>
      <c r="AV79" s="30"/>
      <c r="AW79" s="30"/>
      <c r="AX79" s="30"/>
      <c r="AY79" s="30"/>
      <c r="AZ79" s="30"/>
      <c r="BA79" s="30"/>
      <c r="BB79" s="30"/>
      <c r="BC79" s="30"/>
      <c r="BD79" s="23"/>
      <c r="BE79" s="23"/>
      <c r="BF79" s="23"/>
    </row>
    <row r="80" spans="1:58" ht="13.5">
      <c r="A80" s="35"/>
      <c r="B80" s="120"/>
      <c r="C80" s="121"/>
      <c r="D80" s="121"/>
      <c r="E80" s="121"/>
      <c r="F80" s="121"/>
      <c r="G80" s="121"/>
      <c r="H80" s="121"/>
      <c r="I80" s="121"/>
      <c r="J80" s="122"/>
      <c r="K80" s="120"/>
      <c r="L80" s="121"/>
      <c r="M80" s="121"/>
      <c r="N80" s="121"/>
      <c r="O80" s="121"/>
      <c r="P80" s="121"/>
      <c r="Q80" s="121"/>
      <c r="R80" s="121"/>
      <c r="S80" s="122"/>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4"/>
      <c r="AU80" s="30"/>
      <c r="AV80" s="30"/>
      <c r="AW80" s="30"/>
      <c r="AX80" s="30"/>
      <c r="AY80" s="30"/>
      <c r="AZ80" s="30"/>
      <c r="BA80" s="30"/>
      <c r="BB80" s="30"/>
      <c r="BC80" s="30"/>
      <c r="BD80" s="23"/>
      <c r="BE80" s="23"/>
      <c r="BF80" s="23"/>
    </row>
    <row r="81" spans="1:58" ht="13.5">
      <c r="A81" s="35"/>
      <c r="B81" s="27" t="s">
        <v>244</v>
      </c>
      <c r="C81" s="14"/>
      <c r="D81" s="14"/>
      <c r="E81" s="14"/>
      <c r="F81" s="14"/>
      <c r="G81" s="14"/>
      <c r="H81" s="14"/>
      <c r="I81" s="14"/>
      <c r="J81" s="14"/>
      <c r="K81" s="21"/>
      <c r="L81" s="21"/>
      <c r="M81" s="21"/>
      <c r="N81" s="21"/>
      <c r="O81" s="21"/>
      <c r="P81" s="21"/>
      <c r="Q81" s="21"/>
      <c r="R81" s="21"/>
      <c r="S81" s="21"/>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4"/>
      <c r="AU81" s="30"/>
      <c r="AV81" s="30"/>
      <c r="AW81" s="30"/>
      <c r="AX81" s="30"/>
      <c r="AY81" s="30"/>
      <c r="AZ81" s="30"/>
      <c r="BA81" s="30"/>
      <c r="BB81" s="30"/>
      <c r="BC81" s="30"/>
      <c r="BD81" s="23"/>
      <c r="BE81" s="23"/>
      <c r="BF81" s="23"/>
    </row>
    <row r="82" spans="1:58" ht="13.5">
      <c r="A82" s="35"/>
      <c r="B82" s="14"/>
      <c r="C82" s="14"/>
      <c r="D82" s="14"/>
      <c r="E82" s="14"/>
      <c r="F82" s="14"/>
      <c r="G82" s="14"/>
      <c r="H82" s="14"/>
      <c r="I82" s="14"/>
      <c r="J82" s="21"/>
      <c r="K82" s="21"/>
      <c r="L82" s="21"/>
      <c r="M82" s="21"/>
      <c r="N82" s="21"/>
      <c r="O82" s="21"/>
      <c r="P82" s="21"/>
      <c r="Q82" s="21"/>
      <c r="R82" s="21"/>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4"/>
      <c r="AU82" s="30"/>
      <c r="AV82" s="30"/>
      <c r="AW82" s="30"/>
      <c r="AX82" s="30"/>
      <c r="AY82" s="30"/>
      <c r="AZ82" s="30"/>
      <c r="BA82" s="30"/>
      <c r="BB82" s="30"/>
      <c r="BC82" s="30"/>
      <c r="BD82" s="23"/>
      <c r="BE82" s="23"/>
      <c r="BF82" s="23"/>
    </row>
    <row r="83" spans="1:58" ht="13.5">
      <c r="A83" s="27" t="s">
        <v>84</v>
      </c>
      <c r="B83" s="14"/>
      <c r="C83" s="14"/>
      <c r="D83" s="14"/>
      <c r="E83" s="14"/>
      <c r="F83" s="14"/>
      <c r="G83" s="14"/>
      <c r="H83" s="14"/>
      <c r="I83" s="14"/>
      <c r="J83" s="14"/>
      <c r="K83" s="14"/>
      <c r="L83" s="14"/>
      <c r="M83" s="14"/>
      <c r="N83" s="14"/>
      <c r="O83" s="14"/>
      <c r="P83" s="14"/>
      <c r="Q83" s="14"/>
      <c r="R83" s="14"/>
      <c r="S83" s="14"/>
      <c r="T83" s="14"/>
      <c r="U83" s="14"/>
      <c r="V83" s="1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row>
    <row r="84" spans="1:58" ht="13.5">
      <c r="A84" s="37" t="s">
        <v>78</v>
      </c>
      <c r="B84" s="30"/>
      <c r="C84" s="30"/>
      <c r="D84" s="30"/>
      <c r="E84" s="30"/>
      <c r="F84" s="30"/>
      <c r="G84" s="30"/>
      <c r="H84" s="30"/>
      <c r="I84" s="30"/>
      <c r="J84" s="30"/>
      <c r="K84" s="30"/>
      <c r="L84" s="30"/>
      <c r="M84" s="30"/>
      <c r="N84" s="37"/>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4"/>
      <c r="AT84" s="4"/>
      <c r="AU84" s="4"/>
      <c r="AV84" s="4"/>
      <c r="AW84" s="4"/>
      <c r="AX84" s="4"/>
      <c r="AY84" s="4"/>
      <c r="AZ84" s="4"/>
      <c r="BA84" s="4"/>
      <c r="BB84" s="4"/>
      <c r="BC84" s="4"/>
      <c r="BD84" s="4"/>
      <c r="BE84" s="4"/>
      <c r="BF84" s="4"/>
    </row>
    <row r="85" spans="1:58" ht="13.5" customHeight="1">
      <c r="A85" s="21"/>
      <c r="B85" s="237" t="s">
        <v>74</v>
      </c>
      <c r="C85" s="237"/>
      <c r="D85" s="237"/>
      <c r="E85" s="237"/>
      <c r="F85" s="237"/>
      <c r="G85" s="237"/>
      <c r="H85" s="237"/>
      <c r="I85" s="237"/>
      <c r="J85" s="237"/>
      <c r="K85" s="237"/>
      <c r="L85" s="237"/>
      <c r="M85" s="237"/>
      <c r="N85" s="167" t="s">
        <v>75</v>
      </c>
      <c r="O85" s="167"/>
      <c r="P85" s="167"/>
      <c r="Q85" s="167"/>
      <c r="R85" s="167"/>
      <c r="S85" s="167"/>
      <c r="T85" s="167"/>
      <c r="U85" s="167"/>
      <c r="V85" s="168"/>
      <c r="W85" s="117" t="s">
        <v>201</v>
      </c>
      <c r="X85" s="118"/>
      <c r="Y85" s="118"/>
      <c r="Z85" s="118"/>
      <c r="AA85" s="118"/>
      <c r="AB85" s="118"/>
      <c r="AC85" s="118" t="s">
        <v>52</v>
      </c>
      <c r="AD85" s="118"/>
      <c r="AE85" s="118"/>
      <c r="AF85" s="118"/>
      <c r="AG85" s="118"/>
      <c r="AH85" s="118"/>
      <c r="AI85" s="118"/>
      <c r="AJ85" s="118"/>
      <c r="AK85" s="118"/>
      <c r="AL85" s="118"/>
      <c r="AM85" s="118"/>
      <c r="AN85" s="118"/>
      <c r="AO85" s="118"/>
      <c r="AP85" s="118"/>
      <c r="AQ85" s="290" t="s">
        <v>51</v>
      </c>
      <c r="AR85" s="291"/>
      <c r="AS85" s="4"/>
      <c r="AT85" s="4"/>
      <c r="AU85" s="4"/>
      <c r="AV85" s="4"/>
      <c r="AW85" s="4"/>
      <c r="AX85" s="4"/>
      <c r="AY85" s="4"/>
      <c r="AZ85" s="4"/>
      <c r="BA85" s="4"/>
      <c r="BB85" s="4"/>
      <c r="BC85" s="4"/>
      <c r="BD85" s="4"/>
      <c r="BE85" s="4"/>
      <c r="BF85" s="4"/>
    </row>
    <row r="86" spans="1:58" ht="13.5" customHeight="1">
      <c r="A86" s="21"/>
      <c r="B86" s="237"/>
      <c r="C86" s="237"/>
      <c r="D86" s="237"/>
      <c r="E86" s="237"/>
      <c r="F86" s="237"/>
      <c r="G86" s="237"/>
      <c r="H86" s="237"/>
      <c r="I86" s="237"/>
      <c r="J86" s="237"/>
      <c r="K86" s="237"/>
      <c r="L86" s="237"/>
      <c r="M86" s="237"/>
      <c r="N86" s="298"/>
      <c r="O86" s="298"/>
      <c r="P86" s="298"/>
      <c r="Q86" s="298"/>
      <c r="R86" s="298"/>
      <c r="S86" s="298"/>
      <c r="T86" s="298"/>
      <c r="U86" s="298"/>
      <c r="V86" s="299"/>
      <c r="W86" s="314"/>
      <c r="X86" s="252"/>
      <c r="Y86" s="252"/>
      <c r="Z86" s="252"/>
      <c r="AA86" s="252"/>
      <c r="AB86" s="252"/>
      <c r="AC86" s="252"/>
      <c r="AD86" s="252"/>
      <c r="AE86" s="252"/>
      <c r="AF86" s="252"/>
      <c r="AG86" s="252"/>
      <c r="AH86" s="252"/>
      <c r="AI86" s="252"/>
      <c r="AJ86" s="252"/>
      <c r="AK86" s="252"/>
      <c r="AL86" s="252"/>
      <c r="AM86" s="252"/>
      <c r="AN86" s="252"/>
      <c r="AO86" s="252"/>
      <c r="AP86" s="252"/>
      <c r="AQ86" s="292"/>
      <c r="AR86" s="293"/>
      <c r="AS86" s="4"/>
      <c r="AT86" s="4"/>
      <c r="AU86" s="4"/>
      <c r="AV86" s="4"/>
      <c r="AW86" s="4"/>
      <c r="AX86" s="4"/>
      <c r="AY86" s="4"/>
      <c r="AZ86" s="4"/>
      <c r="BA86" s="4"/>
      <c r="BB86" s="4"/>
      <c r="BC86" s="4"/>
      <c r="BD86" s="4"/>
      <c r="BE86" s="4"/>
      <c r="BF86" s="4"/>
    </row>
    <row r="87" spans="1:58" ht="13.5">
      <c r="A87" s="21"/>
      <c r="B87" s="237"/>
      <c r="C87" s="237"/>
      <c r="D87" s="237"/>
      <c r="E87" s="237"/>
      <c r="F87" s="237"/>
      <c r="G87" s="237"/>
      <c r="H87" s="237"/>
      <c r="I87" s="237"/>
      <c r="J87" s="237"/>
      <c r="K87" s="237"/>
      <c r="L87" s="237"/>
      <c r="M87" s="237"/>
      <c r="N87" s="300" t="s">
        <v>76</v>
      </c>
      <c r="O87" s="300"/>
      <c r="P87" s="300"/>
      <c r="Q87" s="300"/>
      <c r="R87" s="300"/>
      <c r="S87" s="300"/>
      <c r="T87" s="300"/>
      <c r="U87" s="300"/>
      <c r="V87" s="301"/>
      <c r="W87" s="313" t="s">
        <v>200</v>
      </c>
      <c r="X87" s="238"/>
      <c r="Y87" s="238"/>
      <c r="Z87" s="238"/>
      <c r="AA87" s="238"/>
      <c r="AB87" s="238"/>
      <c r="AC87" s="238" t="s">
        <v>52</v>
      </c>
      <c r="AD87" s="238"/>
      <c r="AE87" s="238"/>
      <c r="AF87" s="238"/>
      <c r="AG87" s="238"/>
      <c r="AH87" s="238"/>
      <c r="AI87" s="238"/>
      <c r="AJ87" s="238"/>
      <c r="AK87" s="238"/>
      <c r="AL87" s="238"/>
      <c r="AM87" s="238"/>
      <c r="AN87" s="238"/>
      <c r="AO87" s="238"/>
      <c r="AP87" s="238"/>
      <c r="AQ87" s="294" t="s">
        <v>51</v>
      </c>
      <c r="AR87" s="295"/>
      <c r="AS87" s="4"/>
      <c r="AT87" s="4"/>
      <c r="AU87" s="4"/>
      <c r="AV87" s="4"/>
      <c r="AW87" s="4"/>
      <c r="AX87" s="4"/>
      <c r="AY87" s="4"/>
      <c r="AZ87" s="4"/>
      <c r="BA87" s="4"/>
      <c r="BB87" s="4"/>
      <c r="BC87" s="4"/>
      <c r="BD87" s="4"/>
      <c r="BE87" s="4"/>
      <c r="BF87" s="4"/>
    </row>
    <row r="88" spans="1:58" ht="13.5">
      <c r="A88" s="21"/>
      <c r="B88" s="237"/>
      <c r="C88" s="237"/>
      <c r="D88" s="237"/>
      <c r="E88" s="237"/>
      <c r="F88" s="237"/>
      <c r="G88" s="237"/>
      <c r="H88" s="237"/>
      <c r="I88" s="237"/>
      <c r="J88" s="237"/>
      <c r="K88" s="237"/>
      <c r="L88" s="237"/>
      <c r="M88" s="237"/>
      <c r="N88" s="170"/>
      <c r="O88" s="170"/>
      <c r="P88" s="170"/>
      <c r="Q88" s="170"/>
      <c r="R88" s="170"/>
      <c r="S88" s="170"/>
      <c r="T88" s="170"/>
      <c r="U88" s="170"/>
      <c r="V88" s="171"/>
      <c r="W88" s="120"/>
      <c r="X88" s="121"/>
      <c r="Y88" s="121"/>
      <c r="Z88" s="121"/>
      <c r="AA88" s="121"/>
      <c r="AB88" s="121"/>
      <c r="AC88" s="121"/>
      <c r="AD88" s="121"/>
      <c r="AE88" s="121"/>
      <c r="AF88" s="121"/>
      <c r="AG88" s="121"/>
      <c r="AH88" s="121"/>
      <c r="AI88" s="121"/>
      <c r="AJ88" s="121"/>
      <c r="AK88" s="121"/>
      <c r="AL88" s="121"/>
      <c r="AM88" s="121"/>
      <c r="AN88" s="121"/>
      <c r="AO88" s="121"/>
      <c r="AP88" s="121"/>
      <c r="AQ88" s="296"/>
      <c r="AR88" s="297"/>
      <c r="AS88" s="4"/>
      <c r="AT88" s="4"/>
      <c r="AU88" s="4"/>
      <c r="AV88" s="4"/>
      <c r="AW88" s="4"/>
      <c r="AX88" s="4"/>
      <c r="AY88" s="4"/>
      <c r="AZ88" s="4"/>
      <c r="BA88" s="4"/>
      <c r="BB88" s="4"/>
      <c r="BC88" s="4"/>
      <c r="BD88" s="4"/>
      <c r="BE88" s="4"/>
      <c r="BF88" s="4"/>
    </row>
    <row r="89" spans="1:58" ht="13.5" customHeight="1">
      <c r="A89" s="21"/>
      <c r="B89" s="237"/>
      <c r="C89" s="237"/>
      <c r="D89" s="237"/>
      <c r="E89" s="237"/>
      <c r="F89" s="237"/>
      <c r="G89" s="237"/>
      <c r="H89" s="237"/>
      <c r="I89" s="237"/>
      <c r="J89" s="237"/>
      <c r="K89" s="237"/>
      <c r="L89" s="237"/>
      <c r="M89" s="237"/>
      <c r="N89" s="251" t="s">
        <v>77</v>
      </c>
      <c r="O89" s="251"/>
      <c r="P89" s="251"/>
      <c r="Q89" s="251"/>
      <c r="R89" s="251"/>
      <c r="S89" s="251"/>
      <c r="T89" s="251"/>
      <c r="U89" s="251"/>
      <c r="V89" s="251"/>
      <c r="W89" s="117"/>
      <c r="X89" s="118"/>
      <c r="Y89" s="118"/>
      <c r="Z89" s="118"/>
      <c r="AA89" s="118"/>
      <c r="AB89" s="118"/>
      <c r="AC89" s="118"/>
      <c r="AD89" s="118"/>
      <c r="AE89" s="118"/>
      <c r="AF89" s="118"/>
      <c r="AG89" s="290" t="s">
        <v>51</v>
      </c>
      <c r="AH89" s="291"/>
      <c r="AI89" s="117" t="s">
        <v>50</v>
      </c>
      <c r="AJ89" s="118"/>
      <c r="AK89" s="119"/>
      <c r="AL89" s="117"/>
      <c r="AM89" s="118"/>
      <c r="AN89" s="118"/>
      <c r="AO89" s="118"/>
      <c r="AP89" s="118"/>
      <c r="AQ89" s="118" t="s">
        <v>53</v>
      </c>
      <c r="AR89" s="119"/>
      <c r="AS89" s="4"/>
      <c r="AT89" s="4"/>
      <c r="AU89" s="4"/>
      <c r="AV89" s="4"/>
      <c r="AW89" s="4"/>
      <c r="AX89" s="4"/>
      <c r="AY89" s="4"/>
      <c r="AZ89" s="4"/>
      <c r="BA89" s="4"/>
      <c r="BB89" s="4"/>
      <c r="BC89" s="4"/>
      <c r="BD89" s="4"/>
      <c r="BE89" s="4"/>
      <c r="BF89" s="4"/>
    </row>
    <row r="90" spans="1:58" ht="13.5" customHeight="1">
      <c r="A90" s="21"/>
      <c r="B90" s="237"/>
      <c r="C90" s="237"/>
      <c r="D90" s="237"/>
      <c r="E90" s="237"/>
      <c r="F90" s="237"/>
      <c r="G90" s="237"/>
      <c r="H90" s="237"/>
      <c r="I90" s="237"/>
      <c r="J90" s="237"/>
      <c r="K90" s="237"/>
      <c r="L90" s="237"/>
      <c r="M90" s="237"/>
      <c r="N90" s="251"/>
      <c r="O90" s="251"/>
      <c r="P90" s="251"/>
      <c r="Q90" s="251"/>
      <c r="R90" s="251"/>
      <c r="S90" s="251"/>
      <c r="T90" s="251"/>
      <c r="U90" s="251"/>
      <c r="V90" s="251"/>
      <c r="W90" s="120"/>
      <c r="X90" s="121"/>
      <c r="Y90" s="121"/>
      <c r="Z90" s="121"/>
      <c r="AA90" s="121"/>
      <c r="AB90" s="121"/>
      <c r="AC90" s="121"/>
      <c r="AD90" s="121"/>
      <c r="AE90" s="121"/>
      <c r="AF90" s="121"/>
      <c r="AG90" s="296"/>
      <c r="AH90" s="297"/>
      <c r="AI90" s="120"/>
      <c r="AJ90" s="121"/>
      <c r="AK90" s="122"/>
      <c r="AL90" s="120"/>
      <c r="AM90" s="121"/>
      <c r="AN90" s="121"/>
      <c r="AO90" s="121"/>
      <c r="AP90" s="121"/>
      <c r="AQ90" s="121"/>
      <c r="AR90" s="122"/>
      <c r="AS90" s="4"/>
      <c r="AT90" s="4"/>
      <c r="AU90" s="4"/>
      <c r="AV90" s="4"/>
      <c r="AW90" s="4"/>
      <c r="AX90" s="4"/>
      <c r="AY90" s="4"/>
      <c r="AZ90" s="4"/>
      <c r="BA90" s="4"/>
      <c r="BB90" s="4"/>
      <c r="BC90" s="4"/>
      <c r="BD90" s="4"/>
      <c r="BE90" s="4"/>
      <c r="BF90" s="4"/>
    </row>
    <row r="91" spans="1:58" ht="13.5">
      <c r="A91" s="21"/>
      <c r="B91" s="27" t="s">
        <v>130</v>
      </c>
      <c r="D91" s="21"/>
      <c r="E91" s="21"/>
      <c r="F91" s="21"/>
      <c r="G91" s="21"/>
      <c r="H91" s="21"/>
      <c r="I91" s="21"/>
      <c r="J91" s="21"/>
      <c r="K91" s="21"/>
      <c r="L91" s="21"/>
      <c r="M91" s="21"/>
      <c r="N91" s="27"/>
      <c r="O91" s="27"/>
      <c r="P91" s="27"/>
      <c r="Q91" s="27"/>
      <c r="R91" s="27"/>
      <c r="S91" s="27"/>
      <c r="T91" s="27"/>
      <c r="U91" s="27"/>
      <c r="V91" s="27"/>
      <c r="W91" s="14"/>
      <c r="X91" s="14"/>
      <c r="Y91" s="14"/>
      <c r="Z91" s="14"/>
      <c r="AA91" s="14"/>
      <c r="AB91" s="14"/>
      <c r="AC91" s="14"/>
      <c r="AD91" s="14"/>
      <c r="AE91" s="14"/>
      <c r="AF91" s="14"/>
      <c r="AG91" s="38"/>
      <c r="AH91" s="38"/>
      <c r="AI91" s="14"/>
      <c r="AJ91" s="14"/>
      <c r="AK91" s="14"/>
      <c r="AL91" s="14"/>
      <c r="AM91" s="14"/>
      <c r="AN91" s="14"/>
      <c r="AO91" s="14"/>
      <c r="AP91" s="14"/>
      <c r="AQ91" s="39"/>
      <c r="AR91" s="39"/>
      <c r="AS91" s="4"/>
      <c r="AT91" s="4"/>
      <c r="AU91" s="4"/>
      <c r="AV91" s="4"/>
      <c r="AW91" s="4"/>
      <c r="AX91" s="4"/>
      <c r="AY91" s="4"/>
      <c r="AZ91" s="4"/>
      <c r="BA91" s="4"/>
      <c r="BB91" s="4"/>
      <c r="BC91" s="4"/>
      <c r="BD91" s="4"/>
      <c r="BE91" s="4"/>
      <c r="BF91" s="4"/>
    </row>
    <row r="92" spans="1:58" ht="13.5">
      <c r="A92" s="21"/>
      <c r="B92" s="27"/>
      <c r="C92" s="21"/>
      <c r="D92" s="21"/>
      <c r="E92" s="21"/>
      <c r="F92" s="21"/>
      <c r="G92" s="21"/>
      <c r="H92" s="21"/>
      <c r="I92" s="21"/>
      <c r="J92" s="21"/>
      <c r="K92" s="21"/>
      <c r="L92" s="21"/>
      <c r="M92" s="27"/>
      <c r="N92" s="27"/>
      <c r="O92" s="27"/>
      <c r="P92" s="27"/>
      <c r="Q92" s="27"/>
      <c r="R92" s="27"/>
      <c r="S92" s="27"/>
      <c r="T92" s="27"/>
      <c r="U92" s="27"/>
      <c r="V92" s="14"/>
      <c r="W92" s="14"/>
      <c r="X92" s="14"/>
      <c r="Y92" s="14"/>
      <c r="Z92" s="14"/>
      <c r="AA92" s="14"/>
      <c r="AB92" s="14"/>
      <c r="AC92" s="14"/>
      <c r="AD92" s="14"/>
      <c r="AE92" s="14"/>
      <c r="AF92" s="38"/>
      <c r="AG92" s="38"/>
      <c r="AH92" s="14"/>
      <c r="AI92" s="14"/>
      <c r="AJ92" s="14"/>
      <c r="AK92" s="14"/>
      <c r="AL92" s="14"/>
      <c r="AM92" s="14"/>
      <c r="AN92" s="14"/>
      <c r="AO92" s="14"/>
      <c r="AP92" s="39"/>
      <c r="AQ92" s="39"/>
      <c r="AR92" s="4"/>
      <c r="AS92" s="4"/>
      <c r="AT92" s="4"/>
      <c r="AU92" s="4"/>
      <c r="AV92" s="4"/>
      <c r="AW92" s="4"/>
      <c r="AX92" s="4"/>
      <c r="AY92" s="4"/>
      <c r="AZ92" s="4"/>
      <c r="BA92" s="4"/>
      <c r="BB92" s="4"/>
      <c r="BC92" s="4"/>
      <c r="BD92" s="4"/>
      <c r="BE92" s="4"/>
      <c r="BF92" s="4"/>
    </row>
    <row r="93" spans="1:58" ht="13.5">
      <c r="A93" s="40" t="s">
        <v>146</v>
      </c>
      <c r="B93" s="41"/>
      <c r="C93" s="41"/>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23"/>
      <c r="BE93" s="23"/>
      <c r="BF93" s="23"/>
    </row>
    <row r="94" spans="1:58" ht="13.5" customHeight="1">
      <c r="A94" s="30"/>
      <c r="B94" s="245" t="s">
        <v>22</v>
      </c>
      <c r="C94" s="246"/>
      <c r="D94" s="246"/>
      <c r="E94" s="246"/>
      <c r="F94" s="247"/>
      <c r="G94" s="275" t="s">
        <v>208</v>
      </c>
      <c r="H94" s="276"/>
      <c r="I94" s="276"/>
      <c r="J94" s="276"/>
      <c r="K94" s="276"/>
      <c r="L94" s="276"/>
      <c r="M94" s="276"/>
      <c r="N94" s="276"/>
      <c r="O94" s="276"/>
      <c r="P94" s="276"/>
      <c r="Q94" s="276"/>
      <c r="R94" s="277"/>
      <c r="S94" s="275" t="s">
        <v>209</v>
      </c>
      <c r="T94" s="285"/>
      <c r="U94" s="285"/>
      <c r="V94" s="285"/>
      <c r="W94" s="285"/>
      <c r="X94" s="285"/>
      <c r="Y94" s="285"/>
      <c r="Z94" s="285"/>
      <c r="AA94" s="285"/>
      <c r="AB94" s="285"/>
      <c r="AC94" s="285"/>
      <c r="AD94" s="285"/>
      <c r="AE94" s="284" t="s">
        <v>147</v>
      </c>
      <c r="AF94" s="244"/>
      <c r="AG94" s="244"/>
      <c r="AH94" s="244"/>
      <c r="AI94" s="244"/>
      <c r="AJ94" s="244"/>
      <c r="AK94" s="244"/>
      <c r="AL94" s="244"/>
      <c r="AM94" s="244"/>
      <c r="AN94" s="244"/>
      <c r="AO94" s="244"/>
      <c r="AP94" s="244"/>
      <c r="AQ94" s="243" t="s">
        <v>210</v>
      </c>
      <c r="AR94" s="243"/>
      <c r="AS94" s="243"/>
      <c r="AT94" s="243"/>
      <c r="AU94" s="243"/>
      <c r="AV94" s="243"/>
      <c r="AW94" s="243"/>
      <c r="AX94" s="243"/>
      <c r="AY94" s="243"/>
      <c r="AZ94" s="243"/>
      <c r="BA94" s="243"/>
      <c r="BB94" s="243"/>
      <c r="BC94" s="30"/>
      <c r="BD94" s="23"/>
      <c r="BE94" s="23"/>
      <c r="BF94" s="23"/>
    </row>
    <row r="95" spans="1:58" ht="13.5" customHeight="1">
      <c r="A95" s="30"/>
      <c r="B95" s="256"/>
      <c r="C95" s="257"/>
      <c r="D95" s="257"/>
      <c r="E95" s="257"/>
      <c r="F95" s="258"/>
      <c r="G95" s="278"/>
      <c r="H95" s="279"/>
      <c r="I95" s="279"/>
      <c r="J95" s="279"/>
      <c r="K95" s="279"/>
      <c r="L95" s="279"/>
      <c r="M95" s="279"/>
      <c r="N95" s="279"/>
      <c r="O95" s="279"/>
      <c r="P95" s="279"/>
      <c r="Q95" s="279"/>
      <c r="R95" s="280"/>
      <c r="S95" s="286"/>
      <c r="T95" s="287"/>
      <c r="U95" s="287"/>
      <c r="V95" s="287"/>
      <c r="W95" s="287"/>
      <c r="X95" s="287"/>
      <c r="Y95" s="287"/>
      <c r="Z95" s="287"/>
      <c r="AA95" s="287"/>
      <c r="AB95" s="287"/>
      <c r="AC95" s="287"/>
      <c r="AD95" s="287"/>
      <c r="AE95" s="244"/>
      <c r="AF95" s="244"/>
      <c r="AG95" s="244"/>
      <c r="AH95" s="244"/>
      <c r="AI95" s="244"/>
      <c r="AJ95" s="244"/>
      <c r="AK95" s="244"/>
      <c r="AL95" s="244"/>
      <c r="AM95" s="244"/>
      <c r="AN95" s="244"/>
      <c r="AO95" s="244"/>
      <c r="AP95" s="244"/>
      <c r="AQ95" s="243"/>
      <c r="AR95" s="243"/>
      <c r="AS95" s="243"/>
      <c r="AT95" s="243"/>
      <c r="AU95" s="243"/>
      <c r="AV95" s="243"/>
      <c r="AW95" s="243"/>
      <c r="AX95" s="243"/>
      <c r="AY95" s="243"/>
      <c r="AZ95" s="243"/>
      <c r="BA95" s="243"/>
      <c r="BB95" s="243"/>
      <c r="BC95" s="30"/>
      <c r="BD95" s="23"/>
      <c r="BE95" s="23"/>
      <c r="BF95" s="23"/>
    </row>
    <row r="96" spans="1:58" ht="13.5" customHeight="1">
      <c r="A96" s="30"/>
      <c r="B96" s="256"/>
      <c r="C96" s="257"/>
      <c r="D96" s="257"/>
      <c r="E96" s="257"/>
      <c r="F96" s="258"/>
      <c r="G96" s="281"/>
      <c r="H96" s="282"/>
      <c r="I96" s="282"/>
      <c r="J96" s="282"/>
      <c r="K96" s="282"/>
      <c r="L96" s="282"/>
      <c r="M96" s="282"/>
      <c r="N96" s="282"/>
      <c r="O96" s="282"/>
      <c r="P96" s="282"/>
      <c r="Q96" s="282"/>
      <c r="R96" s="283"/>
      <c r="S96" s="288"/>
      <c r="T96" s="289"/>
      <c r="U96" s="289"/>
      <c r="V96" s="289"/>
      <c r="W96" s="289"/>
      <c r="X96" s="289"/>
      <c r="Y96" s="289"/>
      <c r="Z96" s="289"/>
      <c r="AA96" s="289"/>
      <c r="AB96" s="289"/>
      <c r="AC96" s="289"/>
      <c r="AD96" s="289"/>
      <c r="AE96" s="244"/>
      <c r="AF96" s="244"/>
      <c r="AG96" s="244"/>
      <c r="AH96" s="244"/>
      <c r="AI96" s="244"/>
      <c r="AJ96" s="244"/>
      <c r="AK96" s="244"/>
      <c r="AL96" s="244"/>
      <c r="AM96" s="244"/>
      <c r="AN96" s="244"/>
      <c r="AO96" s="244"/>
      <c r="AP96" s="244"/>
      <c r="AQ96" s="243"/>
      <c r="AR96" s="243"/>
      <c r="AS96" s="243"/>
      <c r="AT96" s="243"/>
      <c r="AU96" s="243"/>
      <c r="AV96" s="243"/>
      <c r="AW96" s="243"/>
      <c r="AX96" s="243"/>
      <c r="AY96" s="243"/>
      <c r="AZ96" s="243"/>
      <c r="BA96" s="243"/>
      <c r="BB96" s="243"/>
      <c r="BC96" s="30"/>
      <c r="BD96" s="23"/>
      <c r="BE96" s="23"/>
      <c r="BF96" s="23"/>
    </row>
    <row r="97" spans="1:58" ht="13.5" customHeight="1">
      <c r="A97" s="30"/>
      <c r="B97" s="256"/>
      <c r="C97" s="257"/>
      <c r="D97" s="257"/>
      <c r="E97" s="257"/>
      <c r="F97" s="258"/>
      <c r="G97" s="245" t="s">
        <v>24</v>
      </c>
      <c r="H97" s="246"/>
      <c r="I97" s="246"/>
      <c r="J97" s="246"/>
      <c r="K97" s="245" t="s">
        <v>25</v>
      </c>
      <c r="L97" s="246"/>
      <c r="M97" s="246"/>
      <c r="N97" s="247"/>
      <c r="O97" s="244" t="s">
        <v>79</v>
      </c>
      <c r="P97" s="244"/>
      <c r="Q97" s="244"/>
      <c r="R97" s="244"/>
      <c r="S97" s="243" t="s">
        <v>24</v>
      </c>
      <c r="T97" s="243"/>
      <c r="U97" s="243"/>
      <c r="V97" s="243"/>
      <c r="W97" s="243" t="s">
        <v>25</v>
      </c>
      <c r="X97" s="243"/>
      <c r="Y97" s="243"/>
      <c r="Z97" s="243"/>
      <c r="AA97" s="244" t="s">
        <v>79</v>
      </c>
      <c r="AB97" s="244"/>
      <c r="AC97" s="244"/>
      <c r="AD97" s="244"/>
      <c r="AE97" s="243" t="s">
        <v>24</v>
      </c>
      <c r="AF97" s="243"/>
      <c r="AG97" s="243"/>
      <c r="AH97" s="243"/>
      <c r="AI97" s="243" t="s">
        <v>25</v>
      </c>
      <c r="AJ97" s="243"/>
      <c r="AK97" s="243"/>
      <c r="AL97" s="243"/>
      <c r="AM97" s="244" t="s">
        <v>79</v>
      </c>
      <c r="AN97" s="244"/>
      <c r="AO97" s="244"/>
      <c r="AP97" s="244"/>
      <c r="AQ97" s="243" t="s">
        <v>24</v>
      </c>
      <c r="AR97" s="243"/>
      <c r="AS97" s="243"/>
      <c r="AT97" s="243"/>
      <c r="AU97" s="243" t="s">
        <v>25</v>
      </c>
      <c r="AV97" s="243"/>
      <c r="AW97" s="243"/>
      <c r="AX97" s="243"/>
      <c r="AY97" s="244" t="s">
        <v>79</v>
      </c>
      <c r="AZ97" s="244"/>
      <c r="BA97" s="244"/>
      <c r="BB97" s="244"/>
      <c r="BC97" s="30"/>
      <c r="BD97" s="23"/>
      <c r="BE97" s="23"/>
      <c r="BF97" s="23"/>
    </row>
    <row r="98" spans="1:58" ht="13.5" customHeight="1">
      <c r="A98" s="30"/>
      <c r="B98" s="248"/>
      <c r="C98" s="249"/>
      <c r="D98" s="249"/>
      <c r="E98" s="249"/>
      <c r="F98" s="250"/>
      <c r="G98" s="248"/>
      <c r="H98" s="249"/>
      <c r="I98" s="249"/>
      <c r="J98" s="249"/>
      <c r="K98" s="248"/>
      <c r="L98" s="249"/>
      <c r="M98" s="249"/>
      <c r="N98" s="250"/>
      <c r="O98" s="244"/>
      <c r="P98" s="244"/>
      <c r="Q98" s="244"/>
      <c r="R98" s="244"/>
      <c r="S98" s="243"/>
      <c r="T98" s="243"/>
      <c r="U98" s="243"/>
      <c r="V98" s="243"/>
      <c r="W98" s="243"/>
      <c r="X98" s="243"/>
      <c r="Y98" s="243"/>
      <c r="Z98" s="243"/>
      <c r="AA98" s="244"/>
      <c r="AB98" s="244"/>
      <c r="AC98" s="244"/>
      <c r="AD98" s="244"/>
      <c r="AE98" s="243"/>
      <c r="AF98" s="243"/>
      <c r="AG98" s="243"/>
      <c r="AH98" s="243"/>
      <c r="AI98" s="243"/>
      <c r="AJ98" s="243"/>
      <c r="AK98" s="243"/>
      <c r="AL98" s="243"/>
      <c r="AM98" s="244"/>
      <c r="AN98" s="244"/>
      <c r="AO98" s="244"/>
      <c r="AP98" s="244"/>
      <c r="AQ98" s="243"/>
      <c r="AR98" s="243"/>
      <c r="AS98" s="243"/>
      <c r="AT98" s="243"/>
      <c r="AU98" s="243"/>
      <c r="AV98" s="243"/>
      <c r="AW98" s="243"/>
      <c r="AX98" s="243"/>
      <c r="AY98" s="244"/>
      <c r="AZ98" s="244"/>
      <c r="BA98" s="244"/>
      <c r="BB98" s="244"/>
      <c r="BC98" s="30"/>
      <c r="BD98" s="23"/>
      <c r="BE98" s="23"/>
      <c r="BF98" s="23"/>
    </row>
    <row r="99" spans="1:58" ht="13.5" customHeight="1">
      <c r="A99" s="30"/>
      <c r="B99" s="205"/>
      <c r="C99" s="206"/>
      <c r="D99" s="206"/>
      <c r="E99" s="206"/>
      <c r="F99" s="207"/>
      <c r="G99" s="182"/>
      <c r="H99" s="182"/>
      <c r="I99" s="182"/>
      <c r="J99" s="182"/>
      <c r="K99" s="182"/>
      <c r="L99" s="182"/>
      <c r="M99" s="182"/>
      <c r="N99" s="182"/>
      <c r="O99" s="176">
        <f>G99-K99</f>
        <v>0</v>
      </c>
      <c r="P99" s="177"/>
      <c r="Q99" s="177"/>
      <c r="R99" s="178"/>
      <c r="S99" s="182"/>
      <c r="T99" s="182"/>
      <c r="U99" s="182"/>
      <c r="V99" s="182"/>
      <c r="W99" s="182"/>
      <c r="X99" s="182"/>
      <c r="Y99" s="182"/>
      <c r="Z99" s="182"/>
      <c r="AA99" s="176">
        <f>S99-W99</f>
        <v>0</v>
      </c>
      <c r="AB99" s="177"/>
      <c r="AC99" s="177"/>
      <c r="AD99" s="178"/>
      <c r="AE99" s="182"/>
      <c r="AF99" s="182"/>
      <c r="AG99" s="182"/>
      <c r="AH99" s="182"/>
      <c r="AI99" s="182"/>
      <c r="AJ99" s="182"/>
      <c r="AK99" s="182"/>
      <c r="AL99" s="182"/>
      <c r="AM99" s="176">
        <f>AE99-AI99</f>
        <v>0</v>
      </c>
      <c r="AN99" s="177"/>
      <c r="AO99" s="177"/>
      <c r="AP99" s="178"/>
      <c r="AQ99" s="182">
        <f>G99*(S99-AE99)</f>
        <v>0</v>
      </c>
      <c r="AR99" s="182"/>
      <c r="AS99" s="182"/>
      <c r="AT99" s="182"/>
      <c r="AU99" s="182">
        <f>K99*(W99-AI99)</f>
        <v>0</v>
      </c>
      <c r="AV99" s="182"/>
      <c r="AW99" s="182"/>
      <c r="AX99" s="182"/>
      <c r="AY99" s="182">
        <f>AQ99-AU99</f>
        <v>0</v>
      </c>
      <c r="AZ99" s="182"/>
      <c r="BA99" s="182"/>
      <c r="BB99" s="182"/>
      <c r="BC99" s="30"/>
      <c r="BD99" s="23"/>
      <c r="BE99" s="23"/>
      <c r="BF99" s="23"/>
    </row>
    <row r="100" spans="1:58" ht="13.5">
      <c r="A100" s="30"/>
      <c r="B100" s="211"/>
      <c r="C100" s="212"/>
      <c r="D100" s="212"/>
      <c r="E100" s="212"/>
      <c r="F100" s="213"/>
      <c r="G100" s="182"/>
      <c r="H100" s="182"/>
      <c r="I100" s="182"/>
      <c r="J100" s="182"/>
      <c r="K100" s="182"/>
      <c r="L100" s="182"/>
      <c r="M100" s="182"/>
      <c r="N100" s="182"/>
      <c r="O100" s="179"/>
      <c r="P100" s="180"/>
      <c r="Q100" s="180"/>
      <c r="R100" s="181"/>
      <c r="S100" s="182"/>
      <c r="T100" s="182"/>
      <c r="U100" s="182"/>
      <c r="V100" s="182"/>
      <c r="W100" s="182"/>
      <c r="X100" s="182"/>
      <c r="Y100" s="182"/>
      <c r="Z100" s="182"/>
      <c r="AA100" s="179"/>
      <c r="AB100" s="180"/>
      <c r="AC100" s="180"/>
      <c r="AD100" s="181"/>
      <c r="AE100" s="182"/>
      <c r="AF100" s="182"/>
      <c r="AG100" s="182"/>
      <c r="AH100" s="182"/>
      <c r="AI100" s="182"/>
      <c r="AJ100" s="182"/>
      <c r="AK100" s="182"/>
      <c r="AL100" s="182"/>
      <c r="AM100" s="179"/>
      <c r="AN100" s="180"/>
      <c r="AO100" s="180"/>
      <c r="AP100" s="181"/>
      <c r="AQ100" s="182"/>
      <c r="AR100" s="182"/>
      <c r="AS100" s="182"/>
      <c r="AT100" s="182"/>
      <c r="AU100" s="182"/>
      <c r="AV100" s="182"/>
      <c r="AW100" s="182"/>
      <c r="AX100" s="182"/>
      <c r="AY100" s="182"/>
      <c r="AZ100" s="182"/>
      <c r="BA100" s="182"/>
      <c r="BB100" s="182"/>
      <c r="BC100" s="30"/>
      <c r="BD100" s="23"/>
      <c r="BE100" s="23"/>
      <c r="BF100" s="23"/>
    </row>
    <row r="101" spans="1:58" ht="13.5">
      <c r="A101" s="30"/>
      <c r="B101" s="205"/>
      <c r="C101" s="206"/>
      <c r="D101" s="206"/>
      <c r="E101" s="206"/>
      <c r="F101" s="207"/>
      <c r="G101" s="182"/>
      <c r="H101" s="182"/>
      <c r="I101" s="182"/>
      <c r="J101" s="182"/>
      <c r="K101" s="182"/>
      <c r="L101" s="182"/>
      <c r="M101" s="182"/>
      <c r="N101" s="182"/>
      <c r="O101" s="176">
        <f>G101-K101</f>
        <v>0</v>
      </c>
      <c r="P101" s="177"/>
      <c r="Q101" s="177"/>
      <c r="R101" s="178"/>
      <c r="S101" s="182"/>
      <c r="T101" s="182"/>
      <c r="U101" s="182"/>
      <c r="V101" s="182"/>
      <c r="W101" s="182"/>
      <c r="X101" s="182"/>
      <c r="Y101" s="182"/>
      <c r="Z101" s="182"/>
      <c r="AA101" s="176">
        <f>S101-W101</f>
        <v>0</v>
      </c>
      <c r="AB101" s="177"/>
      <c r="AC101" s="177"/>
      <c r="AD101" s="178"/>
      <c r="AE101" s="182"/>
      <c r="AF101" s="182"/>
      <c r="AG101" s="182"/>
      <c r="AH101" s="182"/>
      <c r="AI101" s="182"/>
      <c r="AJ101" s="182"/>
      <c r="AK101" s="182"/>
      <c r="AL101" s="182"/>
      <c r="AM101" s="176">
        <f>AE101-AI101</f>
        <v>0</v>
      </c>
      <c r="AN101" s="177"/>
      <c r="AO101" s="177"/>
      <c r="AP101" s="178"/>
      <c r="AQ101" s="182">
        <f>G101*(S101-AE101)</f>
        <v>0</v>
      </c>
      <c r="AR101" s="182"/>
      <c r="AS101" s="182"/>
      <c r="AT101" s="182"/>
      <c r="AU101" s="182">
        <f>K101*(W101-AI101)</f>
        <v>0</v>
      </c>
      <c r="AV101" s="182"/>
      <c r="AW101" s="182"/>
      <c r="AX101" s="182"/>
      <c r="AY101" s="182">
        <f>AQ101-AU101</f>
        <v>0</v>
      </c>
      <c r="AZ101" s="182"/>
      <c r="BA101" s="182"/>
      <c r="BB101" s="182"/>
      <c r="BC101" s="30"/>
      <c r="BD101" s="23"/>
      <c r="BE101" s="23"/>
      <c r="BF101" s="23"/>
    </row>
    <row r="102" spans="1:58" ht="13.5">
      <c r="A102" s="30"/>
      <c r="B102" s="211"/>
      <c r="C102" s="212"/>
      <c r="D102" s="212"/>
      <c r="E102" s="212"/>
      <c r="F102" s="213"/>
      <c r="G102" s="182"/>
      <c r="H102" s="182"/>
      <c r="I102" s="182"/>
      <c r="J102" s="182"/>
      <c r="K102" s="182"/>
      <c r="L102" s="182"/>
      <c r="M102" s="182"/>
      <c r="N102" s="182"/>
      <c r="O102" s="179"/>
      <c r="P102" s="180"/>
      <c r="Q102" s="180"/>
      <c r="R102" s="181"/>
      <c r="S102" s="182"/>
      <c r="T102" s="182"/>
      <c r="U102" s="182"/>
      <c r="V102" s="182"/>
      <c r="W102" s="182"/>
      <c r="X102" s="182"/>
      <c r="Y102" s="182"/>
      <c r="Z102" s="182"/>
      <c r="AA102" s="179"/>
      <c r="AB102" s="180"/>
      <c r="AC102" s="180"/>
      <c r="AD102" s="181"/>
      <c r="AE102" s="182"/>
      <c r="AF102" s="182"/>
      <c r="AG102" s="182"/>
      <c r="AH102" s="182"/>
      <c r="AI102" s="182"/>
      <c r="AJ102" s="182"/>
      <c r="AK102" s="182"/>
      <c r="AL102" s="182"/>
      <c r="AM102" s="179"/>
      <c r="AN102" s="180"/>
      <c r="AO102" s="180"/>
      <c r="AP102" s="181"/>
      <c r="AQ102" s="182"/>
      <c r="AR102" s="182"/>
      <c r="AS102" s="182"/>
      <c r="AT102" s="182"/>
      <c r="AU102" s="182"/>
      <c r="AV102" s="182"/>
      <c r="AW102" s="182"/>
      <c r="AX102" s="182"/>
      <c r="AY102" s="182"/>
      <c r="AZ102" s="182"/>
      <c r="BA102" s="182"/>
      <c r="BB102" s="182"/>
      <c r="BC102" s="30"/>
      <c r="BD102" s="23"/>
      <c r="BE102" s="23"/>
      <c r="BF102" s="23"/>
    </row>
    <row r="103" spans="1:58" ht="13.5">
      <c r="A103" s="30"/>
      <c r="B103" s="226" t="s">
        <v>7</v>
      </c>
      <c r="C103" s="227"/>
      <c r="D103" s="227"/>
      <c r="E103" s="227"/>
      <c r="F103" s="228"/>
      <c r="G103" s="182"/>
      <c r="H103" s="182"/>
      <c r="I103" s="182"/>
      <c r="J103" s="182"/>
      <c r="K103" s="182"/>
      <c r="L103" s="182"/>
      <c r="M103" s="182"/>
      <c r="N103" s="182"/>
      <c r="O103" s="176">
        <f>SUM(O99:R102)</f>
        <v>0</v>
      </c>
      <c r="P103" s="177"/>
      <c r="Q103" s="177"/>
      <c r="R103" s="178"/>
      <c r="S103" s="182"/>
      <c r="T103" s="182"/>
      <c r="U103" s="182"/>
      <c r="V103" s="182"/>
      <c r="W103" s="182"/>
      <c r="X103" s="182"/>
      <c r="Y103" s="182"/>
      <c r="Z103" s="182"/>
      <c r="AA103" s="176">
        <f>SUM(AA99:AD102)</f>
        <v>0</v>
      </c>
      <c r="AB103" s="177"/>
      <c r="AC103" s="177"/>
      <c r="AD103" s="178"/>
      <c r="AE103" s="182"/>
      <c r="AF103" s="182"/>
      <c r="AG103" s="182"/>
      <c r="AH103" s="182"/>
      <c r="AI103" s="182"/>
      <c r="AJ103" s="182"/>
      <c r="AK103" s="182"/>
      <c r="AL103" s="182"/>
      <c r="AM103" s="176">
        <f>SUM(AM99:AP102)</f>
        <v>0</v>
      </c>
      <c r="AN103" s="177"/>
      <c r="AO103" s="177"/>
      <c r="AP103" s="178"/>
      <c r="AQ103" s="182">
        <f>G103*(S103-AE103)</f>
        <v>0</v>
      </c>
      <c r="AR103" s="182"/>
      <c r="AS103" s="182"/>
      <c r="AT103" s="182"/>
      <c r="AU103" s="182">
        <f>K103*(W103-AI103)</f>
        <v>0</v>
      </c>
      <c r="AV103" s="182"/>
      <c r="AW103" s="182"/>
      <c r="AX103" s="182"/>
      <c r="AY103" s="176">
        <f>SUM(AY99:BB102)</f>
        <v>0</v>
      </c>
      <c r="AZ103" s="177"/>
      <c r="BA103" s="177"/>
      <c r="BB103" s="178"/>
      <c r="BC103" s="30"/>
      <c r="BD103" s="23"/>
      <c r="BE103" s="23"/>
      <c r="BF103" s="23"/>
    </row>
    <row r="104" spans="1:58" ht="13.5">
      <c r="A104" s="30"/>
      <c r="B104" s="229"/>
      <c r="C104" s="230"/>
      <c r="D104" s="230"/>
      <c r="E104" s="230"/>
      <c r="F104" s="231"/>
      <c r="G104" s="182"/>
      <c r="H104" s="182"/>
      <c r="I104" s="182"/>
      <c r="J104" s="182"/>
      <c r="K104" s="182"/>
      <c r="L104" s="182"/>
      <c r="M104" s="182"/>
      <c r="N104" s="182"/>
      <c r="O104" s="179"/>
      <c r="P104" s="180"/>
      <c r="Q104" s="180"/>
      <c r="R104" s="181"/>
      <c r="S104" s="182"/>
      <c r="T104" s="182"/>
      <c r="U104" s="182"/>
      <c r="V104" s="182"/>
      <c r="W104" s="182"/>
      <c r="X104" s="182"/>
      <c r="Y104" s="182"/>
      <c r="Z104" s="182"/>
      <c r="AA104" s="179"/>
      <c r="AB104" s="180"/>
      <c r="AC104" s="180"/>
      <c r="AD104" s="181"/>
      <c r="AE104" s="182"/>
      <c r="AF104" s="182"/>
      <c r="AG104" s="182"/>
      <c r="AH104" s="182"/>
      <c r="AI104" s="182"/>
      <c r="AJ104" s="182"/>
      <c r="AK104" s="182"/>
      <c r="AL104" s="182"/>
      <c r="AM104" s="179"/>
      <c r="AN104" s="180"/>
      <c r="AO104" s="180"/>
      <c r="AP104" s="181"/>
      <c r="AQ104" s="182"/>
      <c r="AR104" s="182"/>
      <c r="AS104" s="182"/>
      <c r="AT104" s="182"/>
      <c r="AU104" s="182"/>
      <c r="AV104" s="182"/>
      <c r="AW104" s="182"/>
      <c r="AX104" s="182"/>
      <c r="AY104" s="179"/>
      <c r="AZ104" s="180"/>
      <c r="BA104" s="180"/>
      <c r="BB104" s="181"/>
      <c r="BC104" s="85" t="s">
        <v>165</v>
      </c>
      <c r="BD104" s="23"/>
      <c r="BE104" s="23"/>
      <c r="BF104" s="23"/>
    </row>
    <row r="105" spans="1:58" ht="13.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23"/>
      <c r="BE105" s="23"/>
      <c r="BF105" s="23"/>
    </row>
    <row r="106" spans="1:58" ht="13.5">
      <c r="A106" s="37" t="s">
        <v>160</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9" t="s">
        <v>158</v>
      </c>
      <c r="BE106" s="23"/>
      <c r="BF106" s="23"/>
    </row>
    <row r="107" spans="1:58" ht="13.5">
      <c r="A107" s="30"/>
      <c r="B107" s="166"/>
      <c r="C107" s="167"/>
      <c r="D107" s="167"/>
      <c r="E107" s="167"/>
      <c r="F107" s="167"/>
      <c r="G107" s="167"/>
      <c r="H107" s="167"/>
      <c r="I107" s="167"/>
      <c r="J107" s="167"/>
      <c r="K107" s="167"/>
      <c r="L107" s="168"/>
      <c r="M107" s="117" t="s">
        <v>155</v>
      </c>
      <c r="N107" s="118"/>
      <c r="O107" s="118"/>
      <c r="P107" s="118"/>
      <c r="Q107" s="118"/>
      <c r="R107" s="118"/>
      <c r="S107" s="118"/>
      <c r="T107" s="118"/>
      <c r="U107" s="118"/>
      <c r="V107" s="118"/>
      <c r="W107" s="119"/>
      <c r="X107" s="117" t="s">
        <v>156</v>
      </c>
      <c r="Y107" s="118"/>
      <c r="Z107" s="118"/>
      <c r="AA107" s="118"/>
      <c r="AB107" s="118"/>
      <c r="AC107" s="118"/>
      <c r="AD107" s="118"/>
      <c r="AE107" s="118"/>
      <c r="AF107" s="118"/>
      <c r="AG107" s="118"/>
      <c r="AH107" s="119"/>
      <c r="AI107" s="117" t="s">
        <v>157</v>
      </c>
      <c r="AJ107" s="118"/>
      <c r="AK107" s="118"/>
      <c r="AL107" s="118"/>
      <c r="AM107" s="118"/>
      <c r="AN107" s="118"/>
      <c r="AO107" s="118"/>
      <c r="AP107" s="118"/>
      <c r="AQ107" s="118"/>
      <c r="AR107" s="118"/>
      <c r="AS107" s="119"/>
      <c r="AT107" s="117" t="s">
        <v>159</v>
      </c>
      <c r="AU107" s="118"/>
      <c r="AV107" s="118"/>
      <c r="AW107" s="118"/>
      <c r="AX107" s="118"/>
      <c r="AY107" s="118"/>
      <c r="AZ107" s="118"/>
      <c r="BA107" s="118"/>
      <c r="BB107" s="118"/>
      <c r="BC107" s="118"/>
      <c r="BD107" s="119"/>
      <c r="BE107" s="23"/>
      <c r="BF107" s="23"/>
    </row>
    <row r="108" spans="1:58" ht="13.5">
      <c r="A108" s="30"/>
      <c r="B108" s="169"/>
      <c r="C108" s="170"/>
      <c r="D108" s="170"/>
      <c r="E108" s="170"/>
      <c r="F108" s="170"/>
      <c r="G108" s="170"/>
      <c r="H108" s="170"/>
      <c r="I108" s="170"/>
      <c r="J108" s="170"/>
      <c r="K108" s="170"/>
      <c r="L108" s="171"/>
      <c r="M108" s="120"/>
      <c r="N108" s="121"/>
      <c r="O108" s="121"/>
      <c r="P108" s="121"/>
      <c r="Q108" s="121"/>
      <c r="R108" s="121"/>
      <c r="S108" s="121"/>
      <c r="T108" s="121"/>
      <c r="U108" s="121"/>
      <c r="V108" s="121"/>
      <c r="W108" s="122"/>
      <c r="X108" s="120"/>
      <c r="Y108" s="121"/>
      <c r="Z108" s="121"/>
      <c r="AA108" s="121"/>
      <c r="AB108" s="121"/>
      <c r="AC108" s="121"/>
      <c r="AD108" s="121"/>
      <c r="AE108" s="121"/>
      <c r="AF108" s="121"/>
      <c r="AG108" s="121"/>
      <c r="AH108" s="122"/>
      <c r="AI108" s="120"/>
      <c r="AJ108" s="121"/>
      <c r="AK108" s="121"/>
      <c r="AL108" s="121"/>
      <c r="AM108" s="121"/>
      <c r="AN108" s="121"/>
      <c r="AO108" s="121"/>
      <c r="AP108" s="121"/>
      <c r="AQ108" s="121"/>
      <c r="AR108" s="121"/>
      <c r="AS108" s="122"/>
      <c r="AT108" s="120"/>
      <c r="AU108" s="121"/>
      <c r="AV108" s="121"/>
      <c r="AW108" s="121"/>
      <c r="AX108" s="121"/>
      <c r="AY108" s="121"/>
      <c r="AZ108" s="121"/>
      <c r="BA108" s="121"/>
      <c r="BB108" s="121"/>
      <c r="BC108" s="121"/>
      <c r="BD108" s="122"/>
      <c r="BE108" s="23"/>
      <c r="BF108" s="23"/>
    </row>
    <row r="109" spans="1:58" ht="13.5">
      <c r="A109" s="30"/>
      <c r="B109" s="117" t="s">
        <v>152</v>
      </c>
      <c r="C109" s="118"/>
      <c r="D109" s="118"/>
      <c r="E109" s="118"/>
      <c r="F109" s="118"/>
      <c r="G109" s="118"/>
      <c r="H109" s="118"/>
      <c r="I109" s="118"/>
      <c r="J109" s="118"/>
      <c r="K109" s="118"/>
      <c r="L109" s="119"/>
      <c r="M109" s="111">
        <f>SUM(M111:W114)</f>
        <v>0</v>
      </c>
      <c r="N109" s="112"/>
      <c r="O109" s="112"/>
      <c r="P109" s="112"/>
      <c r="Q109" s="112"/>
      <c r="R109" s="112"/>
      <c r="S109" s="112"/>
      <c r="T109" s="112"/>
      <c r="U109" s="112"/>
      <c r="V109" s="112"/>
      <c r="W109" s="113"/>
      <c r="X109" s="111">
        <f>SUM(X111:AH114)</f>
        <v>0</v>
      </c>
      <c r="Y109" s="112"/>
      <c r="Z109" s="112"/>
      <c r="AA109" s="112"/>
      <c r="AB109" s="112"/>
      <c r="AC109" s="112"/>
      <c r="AD109" s="112"/>
      <c r="AE109" s="112"/>
      <c r="AF109" s="112"/>
      <c r="AG109" s="112"/>
      <c r="AH109" s="113"/>
      <c r="AI109" s="111">
        <f>SUM(AI111:AS114)</f>
        <v>0</v>
      </c>
      <c r="AJ109" s="112"/>
      <c r="AK109" s="112"/>
      <c r="AL109" s="112"/>
      <c r="AM109" s="112"/>
      <c r="AN109" s="112"/>
      <c r="AO109" s="112"/>
      <c r="AP109" s="112"/>
      <c r="AQ109" s="112"/>
      <c r="AR109" s="112"/>
      <c r="AS109" s="113"/>
      <c r="AT109" s="111">
        <f>SUM(M109:AS110)</f>
        <v>0</v>
      </c>
      <c r="AU109" s="112"/>
      <c r="AV109" s="112"/>
      <c r="AW109" s="112"/>
      <c r="AX109" s="112"/>
      <c r="AY109" s="112"/>
      <c r="AZ109" s="112"/>
      <c r="BA109" s="112"/>
      <c r="BB109" s="112"/>
      <c r="BC109" s="112"/>
      <c r="BD109" s="113"/>
      <c r="BE109" s="23"/>
      <c r="BF109" s="23"/>
    </row>
    <row r="110" spans="1:58" ht="13.5">
      <c r="A110" s="30"/>
      <c r="B110" s="173"/>
      <c r="C110" s="174"/>
      <c r="D110" s="174"/>
      <c r="E110" s="174"/>
      <c r="F110" s="174"/>
      <c r="G110" s="174"/>
      <c r="H110" s="174"/>
      <c r="I110" s="174"/>
      <c r="J110" s="174"/>
      <c r="K110" s="174"/>
      <c r="L110" s="175"/>
      <c r="M110" s="114"/>
      <c r="N110" s="115"/>
      <c r="O110" s="115"/>
      <c r="P110" s="115"/>
      <c r="Q110" s="115"/>
      <c r="R110" s="115"/>
      <c r="S110" s="115"/>
      <c r="T110" s="115"/>
      <c r="U110" s="115"/>
      <c r="V110" s="115"/>
      <c r="W110" s="116"/>
      <c r="X110" s="114"/>
      <c r="Y110" s="115"/>
      <c r="Z110" s="115"/>
      <c r="AA110" s="115"/>
      <c r="AB110" s="115"/>
      <c r="AC110" s="115"/>
      <c r="AD110" s="115"/>
      <c r="AE110" s="115"/>
      <c r="AF110" s="115"/>
      <c r="AG110" s="115"/>
      <c r="AH110" s="116"/>
      <c r="AI110" s="114"/>
      <c r="AJ110" s="115"/>
      <c r="AK110" s="115"/>
      <c r="AL110" s="115"/>
      <c r="AM110" s="115"/>
      <c r="AN110" s="115"/>
      <c r="AO110" s="115"/>
      <c r="AP110" s="115"/>
      <c r="AQ110" s="115"/>
      <c r="AR110" s="115"/>
      <c r="AS110" s="116"/>
      <c r="AT110" s="114"/>
      <c r="AU110" s="115"/>
      <c r="AV110" s="115"/>
      <c r="AW110" s="115"/>
      <c r="AX110" s="115"/>
      <c r="AY110" s="115"/>
      <c r="AZ110" s="115"/>
      <c r="BA110" s="115"/>
      <c r="BB110" s="115"/>
      <c r="BC110" s="115"/>
      <c r="BD110" s="116"/>
      <c r="BE110" s="23"/>
      <c r="BF110" s="23"/>
    </row>
    <row r="111" spans="1:58" ht="13.5">
      <c r="A111" s="30"/>
      <c r="B111" s="86"/>
      <c r="C111" s="43"/>
      <c r="D111" s="117" t="s">
        <v>153</v>
      </c>
      <c r="E111" s="118"/>
      <c r="F111" s="118"/>
      <c r="G111" s="118"/>
      <c r="H111" s="118"/>
      <c r="I111" s="118"/>
      <c r="J111" s="118"/>
      <c r="K111" s="118"/>
      <c r="L111" s="119"/>
      <c r="M111" s="111"/>
      <c r="N111" s="112"/>
      <c r="O111" s="112"/>
      <c r="P111" s="112"/>
      <c r="Q111" s="112"/>
      <c r="R111" s="112"/>
      <c r="S111" s="112"/>
      <c r="T111" s="112"/>
      <c r="U111" s="112"/>
      <c r="V111" s="112"/>
      <c r="W111" s="113"/>
      <c r="X111" s="111"/>
      <c r="Y111" s="112"/>
      <c r="Z111" s="112"/>
      <c r="AA111" s="112"/>
      <c r="AB111" s="112"/>
      <c r="AC111" s="112"/>
      <c r="AD111" s="112"/>
      <c r="AE111" s="112"/>
      <c r="AF111" s="112"/>
      <c r="AG111" s="112"/>
      <c r="AH111" s="113"/>
      <c r="AI111" s="111"/>
      <c r="AJ111" s="112"/>
      <c r="AK111" s="112"/>
      <c r="AL111" s="112"/>
      <c r="AM111" s="112"/>
      <c r="AN111" s="112"/>
      <c r="AO111" s="112"/>
      <c r="AP111" s="112"/>
      <c r="AQ111" s="112"/>
      <c r="AR111" s="112"/>
      <c r="AS111" s="113"/>
      <c r="AT111" s="111"/>
      <c r="AU111" s="112"/>
      <c r="AV111" s="112"/>
      <c r="AW111" s="112"/>
      <c r="AX111" s="112"/>
      <c r="AY111" s="112"/>
      <c r="AZ111" s="112"/>
      <c r="BA111" s="112"/>
      <c r="BB111" s="112"/>
      <c r="BC111" s="112"/>
      <c r="BD111" s="113"/>
      <c r="BE111" s="23"/>
      <c r="BF111" s="23"/>
    </row>
    <row r="112" spans="1:58" ht="13.5">
      <c r="A112" s="30"/>
      <c r="B112" s="86"/>
      <c r="C112" s="87"/>
      <c r="D112" s="120"/>
      <c r="E112" s="121"/>
      <c r="F112" s="121"/>
      <c r="G112" s="121"/>
      <c r="H112" s="121"/>
      <c r="I112" s="121"/>
      <c r="J112" s="121"/>
      <c r="K112" s="121"/>
      <c r="L112" s="122"/>
      <c r="M112" s="114"/>
      <c r="N112" s="115"/>
      <c r="O112" s="115"/>
      <c r="P112" s="115"/>
      <c r="Q112" s="115"/>
      <c r="R112" s="115"/>
      <c r="S112" s="115"/>
      <c r="T112" s="115"/>
      <c r="U112" s="115"/>
      <c r="V112" s="115"/>
      <c r="W112" s="116"/>
      <c r="X112" s="114"/>
      <c r="Y112" s="115"/>
      <c r="Z112" s="115"/>
      <c r="AA112" s="115"/>
      <c r="AB112" s="115"/>
      <c r="AC112" s="115"/>
      <c r="AD112" s="115"/>
      <c r="AE112" s="115"/>
      <c r="AF112" s="115"/>
      <c r="AG112" s="115"/>
      <c r="AH112" s="116"/>
      <c r="AI112" s="114"/>
      <c r="AJ112" s="115"/>
      <c r="AK112" s="115"/>
      <c r="AL112" s="115"/>
      <c r="AM112" s="115"/>
      <c r="AN112" s="115"/>
      <c r="AO112" s="115"/>
      <c r="AP112" s="115"/>
      <c r="AQ112" s="115"/>
      <c r="AR112" s="115"/>
      <c r="AS112" s="116"/>
      <c r="AT112" s="114"/>
      <c r="AU112" s="115"/>
      <c r="AV112" s="115"/>
      <c r="AW112" s="115"/>
      <c r="AX112" s="115"/>
      <c r="AY112" s="115"/>
      <c r="AZ112" s="115"/>
      <c r="BA112" s="115"/>
      <c r="BB112" s="115"/>
      <c r="BC112" s="115"/>
      <c r="BD112" s="116"/>
      <c r="BE112" s="23"/>
      <c r="BF112" s="23"/>
    </row>
    <row r="113" spans="1:58" ht="13.5">
      <c r="A113" s="30"/>
      <c r="B113" s="86"/>
      <c r="C113" s="43"/>
      <c r="D113" s="117" t="s">
        <v>154</v>
      </c>
      <c r="E113" s="118"/>
      <c r="F113" s="118"/>
      <c r="G113" s="118"/>
      <c r="H113" s="118"/>
      <c r="I113" s="118"/>
      <c r="J113" s="118"/>
      <c r="K113" s="118"/>
      <c r="L113" s="119"/>
      <c r="M113" s="111"/>
      <c r="N113" s="112"/>
      <c r="O113" s="112"/>
      <c r="P113" s="112"/>
      <c r="Q113" s="112"/>
      <c r="R113" s="112"/>
      <c r="S113" s="112"/>
      <c r="T113" s="112"/>
      <c r="U113" s="112"/>
      <c r="V113" s="112"/>
      <c r="W113" s="113"/>
      <c r="X113" s="111"/>
      <c r="Y113" s="112"/>
      <c r="Z113" s="112"/>
      <c r="AA113" s="112"/>
      <c r="AB113" s="112"/>
      <c r="AC113" s="112"/>
      <c r="AD113" s="112"/>
      <c r="AE113" s="112"/>
      <c r="AF113" s="112"/>
      <c r="AG113" s="112"/>
      <c r="AH113" s="113"/>
      <c r="AI113" s="111"/>
      <c r="AJ113" s="112"/>
      <c r="AK113" s="112"/>
      <c r="AL113" s="112"/>
      <c r="AM113" s="112"/>
      <c r="AN113" s="112"/>
      <c r="AO113" s="112"/>
      <c r="AP113" s="112"/>
      <c r="AQ113" s="112"/>
      <c r="AR113" s="112"/>
      <c r="AS113" s="113"/>
      <c r="AT113" s="111"/>
      <c r="AU113" s="112"/>
      <c r="AV113" s="112"/>
      <c r="AW113" s="112"/>
      <c r="AX113" s="112"/>
      <c r="AY113" s="112"/>
      <c r="AZ113" s="112"/>
      <c r="BA113" s="112"/>
      <c r="BB113" s="112"/>
      <c r="BC113" s="112"/>
      <c r="BD113" s="113"/>
      <c r="BE113" s="23"/>
      <c r="BF113" s="23"/>
    </row>
    <row r="114" spans="1:58" ht="13.5">
      <c r="A114" s="30"/>
      <c r="B114" s="88"/>
      <c r="C114" s="84"/>
      <c r="D114" s="120"/>
      <c r="E114" s="121"/>
      <c r="F114" s="121"/>
      <c r="G114" s="121"/>
      <c r="H114" s="121"/>
      <c r="I114" s="121"/>
      <c r="J114" s="121"/>
      <c r="K114" s="121"/>
      <c r="L114" s="122"/>
      <c r="M114" s="114"/>
      <c r="N114" s="115"/>
      <c r="O114" s="115"/>
      <c r="P114" s="115"/>
      <c r="Q114" s="115"/>
      <c r="R114" s="115"/>
      <c r="S114" s="115"/>
      <c r="T114" s="115"/>
      <c r="U114" s="115"/>
      <c r="V114" s="115"/>
      <c r="W114" s="116"/>
      <c r="X114" s="114"/>
      <c r="Y114" s="115"/>
      <c r="Z114" s="115"/>
      <c r="AA114" s="115"/>
      <c r="AB114" s="115"/>
      <c r="AC114" s="115"/>
      <c r="AD114" s="115"/>
      <c r="AE114" s="115"/>
      <c r="AF114" s="115"/>
      <c r="AG114" s="115"/>
      <c r="AH114" s="116"/>
      <c r="AI114" s="114"/>
      <c r="AJ114" s="115"/>
      <c r="AK114" s="115"/>
      <c r="AL114" s="115"/>
      <c r="AM114" s="115"/>
      <c r="AN114" s="115"/>
      <c r="AO114" s="115"/>
      <c r="AP114" s="115"/>
      <c r="AQ114" s="115"/>
      <c r="AR114" s="115"/>
      <c r="AS114" s="116"/>
      <c r="AT114" s="114"/>
      <c r="AU114" s="115"/>
      <c r="AV114" s="115"/>
      <c r="AW114" s="115"/>
      <c r="AX114" s="115"/>
      <c r="AY114" s="115"/>
      <c r="AZ114" s="115"/>
      <c r="BA114" s="115"/>
      <c r="BB114" s="115"/>
      <c r="BC114" s="115"/>
      <c r="BD114" s="116"/>
      <c r="BE114" s="302" t="s">
        <v>166</v>
      </c>
      <c r="BF114" s="303"/>
    </row>
    <row r="115" spans="1:58" ht="13.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23"/>
      <c r="BE115" s="23"/>
      <c r="BF115" s="23"/>
    </row>
    <row r="116" spans="1:58" ht="13.5">
      <c r="A116" s="37" t="s">
        <v>131</v>
      </c>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4"/>
      <c r="BD116" s="4"/>
      <c r="BE116" s="4"/>
      <c r="BF116" s="4"/>
    </row>
    <row r="117" spans="1:57" ht="13.5">
      <c r="A117" s="37" t="s">
        <v>101</v>
      </c>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4"/>
      <c r="BC117" s="4"/>
      <c r="BD117" s="4"/>
      <c r="BE117" s="4"/>
    </row>
    <row r="118" spans="1:58" ht="13.5" customHeight="1">
      <c r="A118" s="30"/>
      <c r="B118" s="205" t="s">
        <v>22</v>
      </c>
      <c r="C118" s="206"/>
      <c r="D118" s="206"/>
      <c r="E118" s="206"/>
      <c r="F118" s="207"/>
      <c r="G118" s="253" t="s">
        <v>20</v>
      </c>
      <c r="H118" s="254"/>
      <c r="I118" s="254"/>
      <c r="J118" s="254"/>
      <c r="K118" s="254"/>
      <c r="L118" s="254"/>
      <c r="M118" s="254"/>
      <c r="N118" s="254"/>
      <c r="O118" s="254"/>
      <c r="P118" s="254"/>
      <c r="Q118" s="254"/>
      <c r="R118" s="254"/>
      <c r="S118" s="254"/>
      <c r="T118" s="254"/>
      <c r="U118" s="254"/>
      <c r="V118" s="254"/>
      <c r="W118" s="254"/>
      <c r="X118" s="254"/>
      <c r="Y118" s="254"/>
      <c r="Z118" s="254"/>
      <c r="AA118" s="255"/>
      <c r="AB118" s="253" t="s">
        <v>23</v>
      </c>
      <c r="AC118" s="254"/>
      <c r="AD118" s="254"/>
      <c r="AE118" s="254"/>
      <c r="AF118" s="254"/>
      <c r="AG118" s="254"/>
      <c r="AH118" s="254"/>
      <c r="AI118" s="254"/>
      <c r="AJ118" s="254"/>
      <c r="AK118" s="254"/>
      <c r="AL118" s="254"/>
      <c r="AM118" s="254"/>
      <c r="AN118" s="254"/>
      <c r="AO118" s="254"/>
      <c r="AP118" s="254"/>
      <c r="AQ118" s="254"/>
      <c r="AR118" s="254"/>
      <c r="AS118" s="254"/>
      <c r="AT118" s="254"/>
      <c r="AU118" s="254"/>
      <c r="AV118" s="255"/>
      <c r="AW118" s="226" t="s">
        <v>21</v>
      </c>
      <c r="AX118" s="227"/>
      <c r="AY118" s="227"/>
      <c r="AZ118" s="228"/>
      <c r="BA118" s="30"/>
      <c r="BB118" s="30"/>
      <c r="BC118" s="30"/>
      <c r="BD118" s="23"/>
      <c r="BE118" s="23"/>
      <c r="BF118" s="23"/>
    </row>
    <row r="119" spans="1:58" ht="13.5" customHeight="1">
      <c r="A119" s="30"/>
      <c r="B119" s="208"/>
      <c r="C119" s="209"/>
      <c r="D119" s="209"/>
      <c r="E119" s="209"/>
      <c r="F119" s="210"/>
      <c r="G119" s="183" t="s">
        <v>46</v>
      </c>
      <c r="H119" s="184"/>
      <c r="I119" s="184"/>
      <c r="J119" s="184"/>
      <c r="K119" s="184"/>
      <c r="L119" s="184"/>
      <c r="M119" s="184"/>
      <c r="N119" s="184"/>
      <c r="O119" s="185"/>
      <c r="P119" s="205" t="s">
        <v>19</v>
      </c>
      <c r="Q119" s="206"/>
      <c r="R119" s="206"/>
      <c r="S119" s="206"/>
      <c r="T119" s="206"/>
      <c r="U119" s="206"/>
      <c r="V119" s="206"/>
      <c r="W119" s="206"/>
      <c r="X119" s="207"/>
      <c r="Y119" s="214" t="s">
        <v>6</v>
      </c>
      <c r="Z119" s="215"/>
      <c r="AA119" s="216"/>
      <c r="AB119" s="183" t="s">
        <v>46</v>
      </c>
      <c r="AC119" s="184"/>
      <c r="AD119" s="184"/>
      <c r="AE119" s="184"/>
      <c r="AF119" s="184"/>
      <c r="AG119" s="184"/>
      <c r="AH119" s="184"/>
      <c r="AI119" s="184"/>
      <c r="AJ119" s="185"/>
      <c r="AK119" s="205" t="s">
        <v>19</v>
      </c>
      <c r="AL119" s="206"/>
      <c r="AM119" s="206"/>
      <c r="AN119" s="206"/>
      <c r="AO119" s="206"/>
      <c r="AP119" s="206"/>
      <c r="AQ119" s="206"/>
      <c r="AR119" s="206"/>
      <c r="AS119" s="207"/>
      <c r="AT119" s="214" t="s">
        <v>6</v>
      </c>
      <c r="AU119" s="215"/>
      <c r="AV119" s="216"/>
      <c r="AW119" s="239"/>
      <c r="AX119" s="240"/>
      <c r="AY119" s="240"/>
      <c r="AZ119" s="241"/>
      <c r="BA119" s="30"/>
      <c r="BB119" s="30"/>
      <c r="BC119" s="30"/>
      <c r="BD119" s="23"/>
      <c r="BE119" s="23"/>
      <c r="BF119" s="23"/>
    </row>
    <row r="120" spans="1:58" ht="13.5">
      <c r="A120" s="30"/>
      <c r="B120" s="208"/>
      <c r="C120" s="209"/>
      <c r="D120" s="209"/>
      <c r="E120" s="209"/>
      <c r="F120" s="210"/>
      <c r="G120" s="189"/>
      <c r="H120" s="190"/>
      <c r="I120" s="190"/>
      <c r="J120" s="190"/>
      <c r="K120" s="190"/>
      <c r="L120" s="190"/>
      <c r="M120" s="190"/>
      <c r="N120" s="190"/>
      <c r="O120" s="191"/>
      <c r="P120" s="208"/>
      <c r="Q120" s="209"/>
      <c r="R120" s="209"/>
      <c r="S120" s="209"/>
      <c r="T120" s="209"/>
      <c r="U120" s="209"/>
      <c r="V120" s="209"/>
      <c r="W120" s="209"/>
      <c r="X120" s="210"/>
      <c r="Y120" s="217"/>
      <c r="Z120" s="218"/>
      <c r="AA120" s="219"/>
      <c r="AB120" s="189"/>
      <c r="AC120" s="190"/>
      <c r="AD120" s="190"/>
      <c r="AE120" s="190"/>
      <c r="AF120" s="190"/>
      <c r="AG120" s="190"/>
      <c r="AH120" s="190"/>
      <c r="AI120" s="190"/>
      <c r="AJ120" s="191"/>
      <c r="AK120" s="208"/>
      <c r="AL120" s="209"/>
      <c r="AM120" s="209"/>
      <c r="AN120" s="209"/>
      <c r="AO120" s="209"/>
      <c r="AP120" s="209"/>
      <c r="AQ120" s="209"/>
      <c r="AR120" s="209"/>
      <c r="AS120" s="210"/>
      <c r="AT120" s="217"/>
      <c r="AU120" s="218"/>
      <c r="AV120" s="219"/>
      <c r="AW120" s="239"/>
      <c r="AX120" s="240"/>
      <c r="AY120" s="240"/>
      <c r="AZ120" s="241"/>
      <c r="BA120" s="30"/>
      <c r="BB120" s="30"/>
      <c r="BC120" s="30"/>
      <c r="BD120" s="23"/>
      <c r="BE120" s="23"/>
      <c r="BF120" s="23"/>
    </row>
    <row r="121" spans="1:58" ht="13.5" customHeight="1">
      <c r="A121" s="30"/>
      <c r="B121" s="211"/>
      <c r="C121" s="212"/>
      <c r="D121" s="212"/>
      <c r="E121" s="212"/>
      <c r="F121" s="213"/>
      <c r="G121" s="253" t="s">
        <v>7</v>
      </c>
      <c r="H121" s="254"/>
      <c r="I121" s="255"/>
      <c r="J121" s="253" t="s">
        <v>17</v>
      </c>
      <c r="K121" s="254"/>
      <c r="L121" s="255"/>
      <c r="M121" s="253" t="s">
        <v>18</v>
      </c>
      <c r="N121" s="254"/>
      <c r="O121" s="255"/>
      <c r="P121" s="211"/>
      <c r="Q121" s="212"/>
      <c r="R121" s="212"/>
      <c r="S121" s="212"/>
      <c r="T121" s="212"/>
      <c r="U121" s="212"/>
      <c r="V121" s="212"/>
      <c r="W121" s="212"/>
      <c r="X121" s="213"/>
      <c r="Y121" s="220"/>
      <c r="Z121" s="221"/>
      <c r="AA121" s="222"/>
      <c r="AB121" s="253" t="s">
        <v>7</v>
      </c>
      <c r="AC121" s="254"/>
      <c r="AD121" s="255"/>
      <c r="AE121" s="253" t="s">
        <v>17</v>
      </c>
      <c r="AF121" s="254"/>
      <c r="AG121" s="255"/>
      <c r="AH121" s="253" t="s">
        <v>18</v>
      </c>
      <c r="AI121" s="254"/>
      <c r="AJ121" s="255"/>
      <c r="AK121" s="211"/>
      <c r="AL121" s="212"/>
      <c r="AM121" s="212"/>
      <c r="AN121" s="212"/>
      <c r="AO121" s="212"/>
      <c r="AP121" s="212"/>
      <c r="AQ121" s="212"/>
      <c r="AR121" s="212"/>
      <c r="AS121" s="213"/>
      <c r="AT121" s="220"/>
      <c r="AU121" s="221"/>
      <c r="AV121" s="222"/>
      <c r="AW121" s="229"/>
      <c r="AX121" s="230"/>
      <c r="AY121" s="230"/>
      <c r="AZ121" s="231"/>
      <c r="BA121" s="30"/>
      <c r="BB121" s="30"/>
      <c r="BC121" s="30"/>
      <c r="BD121" s="23"/>
      <c r="BE121" s="23"/>
      <c r="BF121" s="23"/>
    </row>
    <row r="122" spans="1:58" ht="13.5" customHeight="1">
      <c r="A122" s="30"/>
      <c r="B122" s="183"/>
      <c r="C122" s="184"/>
      <c r="D122" s="184"/>
      <c r="E122" s="184"/>
      <c r="F122" s="185"/>
      <c r="G122" s="192" t="s">
        <v>211</v>
      </c>
      <c r="H122" s="193"/>
      <c r="I122" s="194"/>
      <c r="J122" s="192" t="s">
        <v>211</v>
      </c>
      <c r="K122" s="193"/>
      <c r="L122" s="194"/>
      <c r="M122" s="192" t="s">
        <v>211</v>
      </c>
      <c r="N122" s="193"/>
      <c r="O122" s="194"/>
      <c r="P122" s="192" t="s">
        <v>212</v>
      </c>
      <c r="Q122" s="193"/>
      <c r="R122" s="193"/>
      <c r="S122" s="193"/>
      <c r="T122" s="193"/>
      <c r="U122" s="193"/>
      <c r="V122" s="193"/>
      <c r="W122" s="193"/>
      <c r="X122" s="194"/>
      <c r="Y122" s="192" t="s">
        <v>213</v>
      </c>
      <c r="Z122" s="193"/>
      <c r="AA122" s="194"/>
      <c r="AB122" s="192" t="s">
        <v>211</v>
      </c>
      <c r="AC122" s="193"/>
      <c r="AD122" s="194"/>
      <c r="AE122" s="192" t="s">
        <v>211</v>
      </c>
      <c r="AF122" s="193"/>
      <c r="AG122" s="194"/>
      <c r="AH122" s="192" t="s">
        <v>211</v>
      </c>
      <c r="AI122" s="193"/>
      <c r="AJ122" s="194"/>
      <c r="AK122" s="192" t="s">
        <v>212</v>
      </c>
      <c r="AL122" s="193"/>
      <c r="AM122" s="193"/>
      <c r="AN122" s="193"/>
      <c r="AO122" s="193"/>
      <c r="AP122" s="193"/>
      <c r="AQ122" s="193"/>
      <c r="AR122" s="193"/>
      <c r="AS122" s="194"/>
      <c r="AT122" s="192" t="s">
        <v>213</v>
      </c>
      <c r="AU122" s="193"/>
      <c r="AV122" s="194"/>
      <c r="AW122" s="176"/>
      <c r="AX122" s="177"/>
      <c r="AY122" s="177"/>
      <c r="AZ122" s="178"/>
      <c r="BA122" s="30"/>
      <c r="BB122" s="30"/>
      <c r="BC122" s="30"/>
      <c r="BD122" s="23"/>
      <c r="BE122" s="23"/>
      <c r="BF122" s="23"/>
    </row>
    <row r="123" spans="1:58" ht="13.5" customHeight="1">
      <c r="A123" s="30"/>
      <c r="B123" s="186"/>
      <c r="C123" s="187"/>
      <c r="D123" s="187"/>
      <c r="E123" s="187"/>
      <c r="F123" s="188"/>
      <c r="G123" s="195"/>
      <c r="H123" s="196"/>
      <c r="I123" s="197"/>
      <c r="J123" s="195"/>
      <c r="K123" s="196"/>
      <c r="L123" s="197"/>
      <c r="M123" s="195"/>
      <c r="N123" s="196"/>
      <c r="O123" s="197"/>
      <c r="P123" s="195"/>
      <c r="Q123" s="196"/>
      <c r="R123" s="196"/>
      <c r="S123" s="196"/>
      <c r="T123" s="196"/>
      <c r="U123" s="196"/>
      <c r="V123" s="196"/>
      <c r="W123" s="196"/>
      <c r="X123" s="197"/>
      <c r="Y123" s="195"/>
      <c r="Z123" s="196"/>
      <c r="AA123" s="197"/>
      <c r="AB123" s="195"/>
      <c r="AC123" s="196"/>
      <c r="AD123" s="197"/>
      <c r="AE123" s="195"/>
      <c r="AF123" s="196"/>
      <c r="AG123" s="197"/>
      <c r="AH123" s="195"/>
      <c r="AI123" s="196"/>
      <c r="AJ123" s="197"/>
      <c r="AK123" s="195"/>
      <c r="AL123" s="196"/>
      <c r="AM123" s="196"/>
      <c r="AN123" s="196"/>
      <c r="AO123" s="196"/>
      <c r="AP123" s="196"/>
      <c r="AQ123" s="196"/>
      <c r="AR123" s="196"/>
      <c r="AS123" s="197"/>
      <c r="AT123" s="195"/>
      <c r="AU123" s="196"/>
      <c r="AV123" s="197"/>
      <c r="AW123" s="201"/>
      <c r="AX123" s="202"/>
      <c r="AY123" s="202"/>
      <c r="AZ123" s="203"/>
      <c r="BA123" s="30"/>
      <c r="BB123" s="30"/>
      <c r="BC123" s="30"/>
      <c r="BD123" s="23"/>
      <c r="BE123" s="23"/>
      <c r="BF123" s="23"/>
    </row>
    <row r="124" spans="1:58" ht="13.5">
      <c r="A124" s="30"/>
      <c r="B124" s="189"/>
      <c r="C124" s="190"/>
      <c r="D124" s="190"/>
      <c r="E124" s="190"/>
      <c r="F124" s="191"/>
      <c r="G124" s="198"/>
      <c r="H124" s="199"/>
      <c r="I124" s="200"/>
      <c r="J124" s="198"/>
      <c r="K124" s="199"/>
      <c r="L124" s="200"/>
      <c r="M124" s="198"/>
      <c r="N124" s="199"/>
      <c r="O124" s="200"/>
      <c r="P124" s="198"/>
      <c r="Q124" s="199"/>
      <c r="R124" s="199"/>
      <c r="S124" s="199"/>
      <c r="T124" s="199"/>
      <c r="U124" s="199"/>
      <c r="V124" s="199"/>
      <c r="W124" s="199"/>
      <c r="X124" s="200"/>
      <c r="Y124" s="198"/>
      <c r="Z124" s="199"/>
      <c r="AA124" s="200"/>
      <c r="AB124" s="198"/>
      <c r="AC124" s="199"/>
      <c r="AD124" s="200"/>
      <c r="AE124" s="198"/>
      <c r="AF124" s="199"/>
      <c r="AG124" s="200"/>
      <c r="AH124" s="198"/>
      <c r="AI124" s="199"/>
      <c r="AJ124" s="200"/>
      <c r="AK124" s="198"/>
      <c r="AL124" s="199"/>
      <c r="AM124" s="199"/>
      <c r="AN124" s="199"/>
      <c r="AO124" s="199"/>
      <c r="AP124" s="199"/>
      <c r="AQ124" s="199"/>
      <c r="AR124" s="199"/>
      <c r="AS124" s="200"/>
      <c r="AT124" s="198"/>
      <c r="AU124" s="199"/>
      <c r="AV124" s="200"/>
      <c r="AW124" s="179"/>
      <c r="AX124" s="180"/>
      <c r="AY124" s="180"/>
      <c r="AZ124" s="181"/>
      <c r="BA124" s="30"/>
      <c r="BB124" s="30"/>
      <c r="BC124" s="30"/>
      <c r="BD124" s="23"/>
      <c r="BE124" s="23"/>
      <c r="BF124" s="23"/>
    </row>
    <row r="125" spans="1:58" ht="13.5">
      <c r="A125" s="30"/>
      <c r="B125" s="205"/>
      <c r="C125" s="206"/>
      <c r="D125" s="206"/>
      <c r="E125" s="206"/>
      <c r="F125" s="207"/>
      <c r="G125" s="205"/>
      <c r="H125" s="206"/>
      <c r="I125" s="207"/>
      <c r="J125" s="205"/>
      <c r="K125" s="206"/>
      <c r="L125" s="207"/>
      <c r="M125" s="205"/>
      <c r="N125" s="206"/>
      <c r="O125" s="207"/>
      <c r="P125" s="205"/>
      <c r="Q125" s="206"/>
      <c r="R125" s="206"/>
      <c r="S125" s="206"/>
      <c r="T125" s="206"/>
      <c r="U125" s="206"/>
      <c r="V125" s="206"/>
      <c r="W125" s="206"/>
      <c r="X125" s="207"/>
      <c r="Y125" s="205"/>
      <c r="Z125" s="206"/>
      <c r="AA125" s="207"/>
      <c r="AB125" s="205"/>
      <c r="AC125" s="206"/>
      <c r="AD125" s="207"/>
      <c r="AE125" s="205"/>
      <c r="AF125" s="206"/>
      <c r="AG125" s="207"/>
      <c r="AH125" s="205"/>
      <c r="AI125" s="206"/>
      <c r="AJ125" s="207"/>
      <c r="AK125" s="205"/>
      <c r="AL125" s="206"/>
      <c r="AM125" s="206"/>
      <c r="AN125" s="206"/>
      <c r="AO125" s="206"/>
      <c r="AP125" s="206"/>
      <c r="AQ125" s="206"/>
      <c r="AR125" s="206"/>
      <c r="AS125" s="207"/>
      <c r="AT125" s="205"/>
      <c r="AU125" s="206"/>
      <c r="AV125" s="207"/>
      <c r="AW125" s="226"/>
      <c r="AX125" s="227"/>
      <c r="AY125" s="227"/>
      <c r="AZ125" s="228"/>
      <c r="BA125" s="30"/>
      <c r="BB125" s="30"/>
      <c r="BC125" s="30"/>
      <c r="BD125" s="23"/>
      <c r="BE125" s="23"/>
      <c r="BF125" s="23"/>
    </row>
    <row r="126" spans="1:58" ht="13.5">
      <c r="A126" s="30"/>
      <c r="B126" s="208"/>
      <c r="C126" s="209"/>
      <c r="D126" s="209"/>
      <c r="E126" s="209"/>
      <c r="F126" s="210"/>
      <c r="G126" s="208"/>
      <c r="H126" s="209"/>
      <c r="I126" s="210"/>
      <c r="J126" s="208"/>
      <c r="K126" s="209"/>
      <c r="L126" s="210"/>
      <c r="M126" s="208"/>
      <c r="N126" s="209"/>
      <c r="O126" s="210"/>
      <c r="P126" s="208"/>
      <c r="Q126" s="209"/>
      <c r="R126" s="209"/>
      <c r="S126" s="209"/>
      <c r="T126" s="209"/>
      <c r="U126" s="209"/>
      <c r="V126" s="209"/>
      <c r="W126" s="209"/>
      <c r="X126" s="210"/>
      <c r="Y126" s="208"/>
      <c r="Z126" s="209"/>
      <c r="AA126" s="210"/>
      <c r="AB126" s="208"/>
      <c r="AC126" s="209"/>
      <c r="AD126" s="210"/>
      <c r="AE126" s="208"/>
      <c r="AF126" s="209"/>
      <c r="AG126" s="210"/>
      <c r="AH126" s="208"/>
      <c r="AI126" s="209"/>
      <c r="AJ126" s="210"/>
      <c r="AK126" s="208"/>
      <c r="AL126" s="209"/>
      <c r="AM126" s="209"/>
      <c r="AN126" s="209"/>
      <c r="AO126" s="209"/>
      <c r="AP126" s="209"/>
      <c r="AQ126" s="209"/>
      <c r="AR126" s="209"/>
      <c r="AS126" s="210"/>
      <c r="AT126" s="208"/>
      <c r="AU126" s="209"/>
      <c r="AV126" s="210"/>
      <c r="AW126" s="239"/>
      <c r="AX126" s="240"/>
      <c r="AY126" s="240"/>
      <c r="AZ126" s="241"/>
      <c r="BA126" s="30"/>
      <c r="BB126" s="30"/>
      <c r="BC126" s="30"/>
      <c r="BD126" s="23"/>
      <c r="BE126" s="23"/>
      <c r="BF126" s="23"/>
    </row>
    <row r="127" spans="1:58" ht="13.5">
      <c r="A127" s="30"/>
      <c r="B127" s="211"/>
      <c r="C127" s="212"/>
      <c r="D127" s="212"/>
      <c r="E127" s="212"/>
      <c r="F127" s="213"/>
      <c r="G127" s="211"/>
      <c r="H127" s="212"/>
      <c r="I127" s="213"/>
      <c r="J127" s="211"/>
      <c r="K127" s="212"/>
      <c r="L127" s="213"/>
      <c r="M127" s="211"/>
      <c r="N127" s="212"/>
      <c r="O127" s="213"/>
      <c r="P127" s="211"/>
      <c r="Q127" s="212"/>
      <c r="R127" s="212"/>
      <c r="S127" s="212"/>
      <c r="T127" s="212"/>
      <c r="U127" s="212"/>
      <c r="V127" s="212"/>
      <c r="W127" s="212"/>
      <c r="X127" s="213"/>
      <c r="Y127" s="211"/>
      <c r="Z127" s="212"/>
      <c r="AA127" s="213"/>
      <c r="AB127" s="211"/>
      <c r="AC127" s="212"/>
      <c r="AD127" s="213"/>
      <c r="AE127" s="211"/>
      <c r="AF127" s="212"/>
      <c r="AG127" s="213"/>
      <c r="AH127" s="211"/>
      <c r="AI127" s="212"/>
      <c r="AJ127" s="213"/>
      <c r="AK127" s="211"/>
      <c r="AL127" s="212"/>
      <c r="AM127" s="212"/>
      <c r="AN127" s="212"/>
      <c r="AO127" s="212"/>
      <c r="AP127" s="212"/>
      <c r="AQ127" s="212"/>
      <c r="AR127" s="212"/>
      <c r="AS127" s="213"/>
      <c r="AT127" s="211"/>
      <c r="AU127" s="212"/>
      <c r="AV127" s="213"/>
      <c r="AW127" s="229"/>
      <c r="AX127" s="230"/>
      <c r="AY127" s="230"/>
      <c r="AZ127" s="231"/>
      <c r="BA127" s="30"/>
      <c r="BB127" s="30"/>
      <c r="BC127" s="30"/>
      <c r="BD127" s="23"/>
      <c r="BE127" s="23"/>
      <c r="BF127" s="23"/>
    </row>
    <row r="128" spans="1:58" ht="13.5">
      <c r="A128" s="187"/>
      <c r="B128" s="187"/>
      <c r="C128" s="187"/>
      <c r="D128" s="187"/>
      <c r="E128" s="187"/>
      <c r="F128" s="187"/>
      <c r="G128" s="187"/>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23"/>
      <c r="BE128" s="23"/>
      <c r="BF128" s="23"/>
    </row>
    <row r="129" spans="1:57" ht="13.5">
      <c r="A129" s="37" t="s">
        <v>102</v>
      </c>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23"/>
      <c r="BD129" s="23"/>
      <c r="BE129" s="23"/>
    </row>
    <row r="130" spans="1:58" ht="13.5" customHeight="1">
      <c r="A130" s="30"/>
      <c r="B130" s="226" t="s">
        <v>22</v>
      </c>
      <c r="C130" s="227"/>
      <c r="D130" s="227"/>
      <c r="E130" s="227"/>
      <c r="F130" s="228"/>
      <c r="G130" s="259" t="s">
        <v>107</v>
      </c>
      <c r="H130" s="259"/>
      <c r="I130" s="259"/>
      <c r="J130" s="259"/>
      <c r="K130" s="259"/>
      <c r="L130" s="259"/>
      <c r="M130" s="259"/>
      <c r="N130" s="259"/>
      <c r="O130" s="237" t="s">
        <v>103</v>
      </c>
      <c r="P130" s="237"/>
      <c r="Q130" s="237"/>
      <c r="R130" s="237"/>
      <c r="S130" s="237"/>
      <c r="T130" s="237"/>
      <c r="U130" s="237"/>
      <c r="V130" s="259" t="s">
        <v>106</v>
      </c>
      <c r="W130" s="259"/>
      <c r="X130" s="259"/>
      <c r="Y130" s="259"/>
      <c r="Z130" s="259"/>
      <c r="AA130" s="237" t="s">
        <v>104</v>
      </c>
      <c r="AB130" s="237"/>
      <c r="AC130" s="237"/>
      <c r="AD130" s="237"/>
      <c r="AE130" s="237"/>
      <c r="AF130" s="237"/>
      <c r="AG130" s="237"/>
      <c r="AH130" s="243" t="s">
        <v>105</v>
      </c>
      <c r="AI130" s="259"/>
      <c r="AJ130" s="259"/>
      <c r="AK130" s="259"/>
      <c r="AL130" s="259"/>
      <c r="AM130" s="259" t="s">
        <v>108</v>
      </c>
      <c r="AN130" s="259"/>
      <c r="AO130" s="259"/>
      <c r="AP130" s="259"/>
      <c r="AQ130" s="259"/>
      <c r="AR130" s="259"/>
      <c r="AS130" s="259"/>
      <c r="AT130" s="259"/>
      <c r="AU130" s="259"/>
      <c r="AV130" s="259"/>
      <c r="AW130" s="259"/>
      <c r="AX130" s="259"/>
      <c r="AY130" s="259"/>
      <c r="AZ130" s="259"/>
      <c r="BA130" s="30"/>
      <c r="BB130" s="30"/>
      <c r="BC130" s="30"/>
      <c r="BD130" s="23"/>
      <c r="BE130" s="23"/>
      <c r="BF130" s="23"/>
    </row>
    <row r="131" spans="1:58" ht="13.5">
      <c r="A131" s="30"/>
      <c r="B131" s="239"/>
      <c r="C131" s="240"/>
      <c r="D131" s="240"/>
      <c r="E131" s="240"/>
      <c r="F131" s="241"/>
      <c r="G131" s="259"/>
      <c r="H131" s="259"/>
      <c r="I131" s="259"/>
      <c r="J131" s="259"/>
      <c r="K131" s="259"/>
      <c r="L131" s="259"/>
      <c r="M131" s="259"/>
      <c r="N131" s="259"/>
      <c r="O131" s="237"/>
      <c r="P131" s="237"/>
      <c r="Q131" s="237"/>
      <c r="R131" s="237"/>
      <c r="S131" s="237"/>
      <c r="T131" s="237"/>
      <c r="U131" s="237"/>
      <c r="V131" s="259"/>
      <c r="W131" s="259"/>
      <c r="X131" s="259"/>
      <c r="Y131" s="259"/>
      <c r="Z131" s="259"/>
      <c r="AA131" s="237"/>
      <c r="AB131" s="237"/>
      <c r="AC131" s="237"/>
      <c r="AD131" s="237"/>
      <c r="AE131" s="237"/>
      <c r="AF131" s="237"/>
      <c r="AG131" s="237"/>
      <c r="AH131" s="259"/>
      <c r="AI131" s="259"/>
      <c r="AJ131" s="259"/>
      <c r="AK131" s="259"/>
      <c r="AL131" s="259"/>
      <c r="AM131" s="259"/>
      <c r="AN131" s="259"/>
      <c r="AO131" s="259"/>
      <c r="AP131" s="259"/>
      <c r="AQ131" s="259"/>
      <c r="AR131" s="259"/>
      <c r="AS131" s="259"/>
      <c r="AT131" s="259"/>
      <c r="AU131" s="259"/>
      <c r="AV131" s="259"/>
      <c r="AW131" s="259"/>
      <c r="AX131" s="259"/>
      <c r="AY131" s="259"/>
      <c r="AZ131" s="259"/>
      <c r="BA131" s="30"/>
      <c r="BB131" s="30"/>
      <c r="BC131" s="30"/>
      <c r="BD131" s="23"/>
      <c r="BE131" s="23"/>
      <c r="BF131" s="23"/>
    </row>
    <row r="132" spans="1:58" ht="13.5">
      <c r="A132" s="30"/>
      <c r="B132" s="229"/>
      <c r="C132" s="230"/>
      <c r="D132" s="230"/>
      <c r="E132" s="230"/>
      <c r="F132" s="231"/>
      <c r="G132" s="259"/>
      <c r="H132" s="259"/>
      <c r="I132" s="259"/>
      <c r="J132" s="259"/>
      <c r="K132" s="259"/>
      <c r="L132" s="259"/>
      <c r="M132" s="259"/>
      <c r="N132" s="259"/>
      <c r="O132" s="237"/>
      <c r="P132" s="237"/>
      <c r="Q132" s="237"/>
      <c r="R132" s="237"/>
      <c r="S132" s="237"/>
      <c r="T132" s="237"/>
      <c r="U132" s="237"/>
      <c r="V132" s="259"/>
      <c r="W132" s="259"/>
      <c r="X132" s="259"/>
      <c r="Y132" s="259"/>
      <c r="Z132" s="259"/>
      <c r="AA132" s="237"/>
      <c r="AB132" s="237"/>
      <c r="AC132" s="237"/>
      <c r="AD132" s="237"/>
      <c r="AE132" s="237"/>
      <c r="AF132" s="237"/>
      <c r="AG132" s="237"/>
      <c r="AH132" s="259"/>
      <c r="AI132" s="259"/>
      <c r="AJ132" s="259"/>
      <c r="AK132" s="259"/>
      <c r="AL132" s="259"/>
      <c r="AM132" s="259"/>
      <c r="AN132" s="259"/>
      <c r="AO132" s="259"/>
      <c r="AP132" s="259"/>
      <c r="AQ132" s="259"/>
      <c r="AR132" s="259"/>
      <c r="AS132" s="259"/>
      <c r="AT132" s="259"/>
      <c r="AU132" s="259"/>
      <c r="AV132" s="259"/>
      <c r="AW132" s="259"/>
      <c r="AX132" s="259"/>
      <c r="AY132" s="259"/>
      <c r="AZ132" s="259"/>
      <c r="BA132" s="30"/>
      <c r="BB132" s="30"/>
      <c r="BC132" s="30"/>
      <c r="BD132" s="23"/>
      <c r="BE132" s="23"/>
      <c r="BF132" s="23"/>
    </row>
    <row r="133" spans="1:58" ht="13.5">
      <c r="A133" s="30"/>
      <c r="B133" s="183"/>
      <c r="C133" s="184"/>
      <c r="D133" s="184"/>
      <c r="E133" s="184"/>
      <c r="F133" s="185"/>
      <c r="G133" s="259"/>
      <c r="H133" s="259"/>
      <c r="I133" s="259"/>
      <c r="J133" s="259"/>
      <c r="K133" s="259"/>
      <c r="L133" s="259"/>
      <c r="M133" s="259"/>
      <c r="N133" s="259"/>
      <c r="O133" s="237"/>
      <c r="P133" s="237"/>
      <c r="Q133" s="237"/>
      <c r="R133" s="237"/>
      <c r="S133" s="237"/>
      <c r="T133" s="237"/>
      <c r="U133" s="237"/>
      <c r="V133" s="259"/>
      <c r="W133" s="259"/>
      <c r="X133" s="259"/>
      <c r="Y133" s="259"/>
      <c r="Z133" s="259"/>
      <c r="AA133" s="237"/>
      <c r="AB133" s="237"/>
      <c r="AC133" s="237"/>
      <c r="AD133" s="237"/>
      <c r="AE133" s="237"/>
      <c r="AF133" s="237"/>
      <c r="AG133" s="237"/>
      <c r="AH133" s="243"/>
      <c r="AI133" s="259"/>
      <c r="AJ133" s="259"/>
      <c r="AK133" s="259"/>
      <c r="AL133" s="259"/>
      <c r="AM133" s="259"/>
      <c r="AN133" s="259"/>
      <c r="AO133" s="259"/>
      <c r="AP133" s="259"/>
      <c r="AQ133" s="259"/>
      <c r="AR133" s="259"/>
      <c r="AS133" s="259"/>
      <c r="AT133" s="259"/>
      <c r="AU133" s="259"/>
      <c r="AV133" s="259"/>
      <c r="AW133" s="259"/>
      <c r="AX133" s="259"/>
      <c r="AY133" s="259"/>
      <c r="AZ133" s="259"/>
      <c r="BA133" s="30"/>
      <c r="BB133" s="30"/>
      <c r="BC133" s="30"/>
      <c r="BD133" s="23"/>
      <c r="BE133" s="23"/>
      <c r="BF133" s="23"/>
    </row>
    <row r="134" spans="1:58" ht="13.5">
      <c r="A134" s="30"/>
      <c r="B134" s="186"/>
      <c r="C134" s="187"/>
      <c r="D134" s="187"/>
      <c r="E134" s="187"/>
      <c r="F134" s="188"/>
      <c r="G134" s="259"/>
      <c r="H134" s="259"/>
      <c r="I134" s="259"/>
      <c r="J134" s="259"/>
      <c r="K134" s="259"/>
      <c r="L134" s="259"/>
      <c r="M134" s="259"/>
      <c r="N134" s="259"/>
      <c r="O134" s="237"/>
      <c r="P134" s="237"/>
      <c r="Q134" s="237"/>
      <c r="R134" s="237"/>
      <c r="S134" s="237"/>
      <c r="T134" s="237"/>
      <c r="U134" s="237"/>
      <c r="V134" s="259"/>
      <c r="W134" s="259"/>
      <c r="X134" s="259"/>
      <c r="Y134" s="259"/>
      <c r="Z134" s="259"/>
      <c r="AA134" s="237"/>
      <c r="AB134" s="237"/>
      <c r="AC134" s="237"/>
      <c r="AD134" s="237"/>
      <c r="AE134" s="237"/>
      <c r="AF134" s="237"/>
      <c r="AG134" s="237"/>
      <c r="AH134" s="259"/>
      <c r="AI134" s="259"/>
      <c r="AJ134" s="259"/>
      <c r="AK134" s="259"/>
      <c r="AL134" s="259"/>
      <c r="AM134" s="259"/>
      <c r="AN134" s="259"/>
      <c r="AO134" s="259"/>
      <c r="AP134" s="259"/>
      <c r="AQ134" s="259"/>
      <c r="AR134" s="259"/>
      <c r="AS134" s="259"/>
      <c r="AT134" s="259"/>
      <c r="AU134" s="259"/>
      <c r="AV134" s="259"/>
      <c r="AW134" s="259"/>
      <c r="AX134" s="259"/>
      <c r="AY134" s="259"/>
      <c r="AZ134" s="259"/>
      <c r="BA134" s="30"/>
      <c r="BB134" s="30"/>
      <c r="BC134" s="30"/>
      <c r="BD134" s="23"/>
      <c r="BE134" s="23"/>
      <c r="BF134" s="23"/>
    </row>
    <row r="135" spans="1:58" ht="13.5">
      <c r="A135" s="30"/>
      <c r="B135" s="189"/>
      <c r="C135" s="190"/>
      <c r="D135" s="190"/>
      <c r="E135" s="190"/>
      <c r="F135" s="191"/>
      <c r="G135" s="259"/>
      <c r="H135" s="259"/>
      <c r="I135" s="259"/>
      <c r="J135" s="259"/>
      <c r="K135" s="259"/>
      <c r="L135" s="259"/>
      <c r="M135" s="259"/>
      <c r="N135" s="259"/>
      <c r="O135" s="237"/>
      <c r="P135" s="237"/>
      <c r="Q135" s="237"/>
      <c r="R135" s="237"/>
      <c r="S135" s="237"/>
      <c r="T135" s="237"/>
      <c r="U135" s="237"/>
      <c r="V135" s="259"/>
      <c r="W135" s="259"/>
      <c r="X135" s="259"/>
      <c r="Y135" s="259"/>
      <c r="Z135" s="259"/>
      <c r="AA135" s="237"/>
      <c r="AB135" s="237"/>
      <c r="AC135" s="237"/>
      <c r="AD135" s="237"/>
      <c r="AE135" s="237"/>
      <c r="AF135" s="237"/>
      <c r="AG135" s="237"/>
      <c r="AH135" s="259"/>
      <c r="AI135" s="259"/>
      <c r="AJ135" s="259"/>
      <c r="AK135" s="259"/>
      <c r="AL135" s="259"/>
      <c r="AM135" s="259"/>
      <c r="AN135" s="259"/>
      <c r="AO135" s="259"/>
      <c r="AP135" s="259"/>
      <c r="AQ135" s="259"/>
      <c r="AR135" s="259"/>
      <c r="AS135" s="259"/>
      <c r="AT135" s="259"/>
      <c r="AU135" s="259"/>
      <c r="AV135" s="259"/>
      <c r="AW135" s="259"/>
      <c r="AX135" s="259"/>
      <c r="AY135" s="259"/>
      <c r="AZ135" s="259"/>
      <c r="BA135" s="30"/>
      <c r="BB135" s="30"/>
      <c r="BC135" s="30"/>
      <c r="BD135" s="23"/>
      <c r="BE135" s="23"/>
      <c r="BF135" s="23"/>
    </row>
    <row r="136" spans="1:58" ht="13.5">
      <c r="A136" s="30"/>
      <c r="B136" s="205"/>
      <c r="C136" s="206"/>
      <c r="D136" s="206"/>
      <c r="E136" s="206"/>
      <c r="F136" s="207"/>
      <c r="G136" s="259"/>
      <c r="H136" s="259"/>
      <c r="I136" s="259"/>
      <c r="J136" s="259"/>
      <c r="K136" s="259"/>
      <c r="L136" s="259"/>
      <c r="M136" s="259"/>
      <c r="N136" s="259"/>
      <c r="O136" s="237"/>
      <c r="P136" s="237"/>
      <c r="Q136" s="237"/>
      <c r="R136" s="237"/>
      <c r="S136" s="237"/>
      <c r="T136" s="237"/>
      <c r="U136" s="237"/>
      <c r="V136" s="259"/>
      <c r="W136" s="259"/>
      <c r="X136" s="259"/>
      <c r="Y136" s="259"/>
      <c r="Z136" s="259"/>
      <c r="AA136" s="237"/>
      <c r="AB136" s="237"/>
      <c r="AC136" s="237"/>
      <c r="AD136" s="237"/>
      <c r="AE136" s="237"/>
      <c r="AF136" s="237"/>
      <c r="AG136" s="237"/>
      <c r="AH136" s="243"/>
      <c r="AI136" s="259"/>
      <c r="AJ136" s="259"/>
      <c r="AK136" s="259"/>
      <c r="AL136" s="259"/>
      <c r="AM136" s="259"/>
      <c r="AN136" s="259"/>
      <c r="AO136" s="259"/>
      <c r="AP136" s="259"/>
      <c r="AQ136" s="259"/>
      <c r="AR136" s="259"/>
      <c r="AS136" s="259"/>
      <c r="AT136" s="259"/>
      <c r="AU136" s="259"/>
      <c r="AV136" s="259"/>
      <c r="AW136" s="259"/>
      <c r="AX136" s="259"/>
      <c r="AY136" s="259"/>
      <c r="AZ136" s="259"/>
      <c r="BA136" s="30"/>
      <c r="BB136" s="30"/>
      <c r="BC136" s="30"/>
      <c r="BD136" s="23"/>
      <c r="BE136" s="23"/>
      <c r="BF136" s="23"/>
    </row>
    <row r="137" spans="1:58" ht="13.5">
      <c r="A137" s="30"/>
      <c r="B137" s="208"/>
      <c r="C137" s="209"/>
      <c r="D137" s="209"/>
      <c r="E137" s="209"/>
      <c r="F137" s="210"/>
      <c r="G137" s="259"/>
      <c r="H137" s="259"/>
      <c r="I137" s="259"/>
      <c r="J137" s="259"/>
      <c r="K137" s="259"/>
      <c r="L137" s="259"/>
      <c r="M137" s="259"/>
      <c r="N137" s="259"/>
      <c r="O137" s="237"/>
      <c r="P137" s="237"/>
      <c r="Q137" s="237"/>
      <c r="R137" s="237"/>
      <c r="S137" s="237"/>
      <c r="T137" s="237"/>
      <c r="U137" s="237"/>
      <c r="V137" s="259"/>
      <c r="W137" s="259"/>
      <c r="X137" s="259"/>
      <c r="Y137" s="259"/>
      <c r="Z137" s="259"/>
      <c r="AA137" s="237"/>
      <c r="AB137" s="237"/>
      <c r="AC137" s="237"/>
      <c r="AD137" s="237"/>
      <c r="AE137" s="237"/>
      <c r="AF137" s="237"/>
      <c r="AG137" s="237"/>
      <c r="AH137" s="259"/>
      <c r="AI137" s="259"/>
      <c r="AJ137" s="259"/>
      <c r="AK137" s="259"/>
      <c r="AL137" s="259"/>
      <c r="AM137" s="259"/>
      <c r="AN137" s="259"/>
      <c r="AO137" s="259"/>
      <c r="AP137" s="259"/>
      <c r="AQ137" s="259"/>
      <c r="AR137" s="259"/>
      <c r="AS137" s="259"/>
      <c r="AT137" s="259"/>
      <c r="AU137" s="259"/>
      <c r="AV137" s="259"/>
      <c r="AW137" s="259"/>
      <c r="AX137" s="259"/>
      <c r="AY137" s="259"/>
      <c r="AZ137" s="259"/>
      <c r="BA137" s="30"/>
      <c r="BB137" s="30"/>
      <c r="BC137" s="30"/>
      <c r="BD137" s="23"/>
      <c r="BE137" s="23"/>
      <c r="BF137" s="23"/>
    </row>
    <row r="138" spans="1:58" ht="13.5">
      <c r="A138" s="30"/>
      <c r="B138" s="211"/>
      <c r="C138" s="212"/>
      <c r="D138" s="212"/>
      <c r="E138" s="212"/>
      <c r="F138" s="213"/>
      <c r="G138" s="259"/>
      <c r="H138" s="259"/>
      <c r="I138" s="259"/>
      <c r="J138" s="259"/>
      <c r="K138" s="259"/>
      <c r="L138" s="259"/>
      <c r="M138" s="259"/>
      <c r="N138" s="259"/>
      <c r="O138" s="237"/>
      <c r="P138" s="237"/>
      <c r="Q138" s="237"/>
      <c r="R138" s="237"/>
      <c r="S138" s="237"/>
      <c r="T138" s="237"/>
      <c r="U138" s="237"/>
      <c r="V138" s="259"/>
      <c r="W138" s="259"/>
      <c r="X138" s="259"/>
      <c r="Y138" s="259"/>
      <c r="Z138" s="259"/>
      <c r="AA138" s="237"/>
      <c r="AB138" s="237"/>
      <c r="AC138" s="237"/>
      <c r="AD138" s="237"/>
      <c r="AE138" s="237"/>
      <c r="AF138" s="237"/>
      <c r="AG138" s="237"/>
      <c r="AH138" s="259"/>
      <c r="AI138" s="259"/>
      <c r="AJ138" s="259"/>
      <c r="AK138" s="259"/>
      <c r="AL138" s="259"/>
      <c r="AM138" s="259"/>
      <c r="AN138" s="259"/>
      <c r="AO138" s="259"/>
      <c r="AP138" s="259"/>
      <c r="AQ138" s="259"/>
      <c r="AR138" s="259"/>
      <c r="AS138" s="259"/>
      <c r="AT138" s="259"/>
      <c r="AU138" s="259"/>
      <c r="AV138" s="259"/>
      <c r="AW138" s="259"/>
      <c r="AX138" s="259"/>
      <c r="AY138" s="259"/>
      <c r="AZ138" s="259"/>
      <c r="BA138" s="30"/>
      <c r="BB138" s="30"/>
      <c r="BC138" s="30"/>
      <c r="BD138" s="23"/>
      <c r="BE138" s="23"/>
      <c r="BF138" s="23"/>
    </row>
    <row r="139" spans="1:58" ht="13.5">
      <c r="A139" s="30"/>
      <c r="B139" s="37" t="s">
        <v>109</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23"/>
      <c r="BE139" s="23"/>
      <c r="BF139" s="23"/>
    </row>
    <row r="140" spans="1:58" ht="13.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23"/>
      <c r="BE140" s="23"/>
      <c r="BF140" s="23"/>
    </row>
    <row r="141" spans="1:58" ht="13.5">
      <c r="A141" s="37" t="s">
        <v>89</v>
      </c>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23"/>
      <c r="BE141" s="23"/>
      <c r="BF141" s="23"/>
    </row>
    <row r="142" spans="1:58" ht="13.5" customHeight="1">
      <c r="A142" s="187" t="s">
        <v>132</v>
      </c>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c r="BC142" s="190"/>
      <c r="BD142" s="190"/>
      <c r="BE142" s="190"/>
      <c r="BF142" s="190"/>
    </row>
    <row r="143" spans="1:58" ht="13.5" customHeight="1">
      <c r="A143" s="30"/>
      <c r="B143" s="183" t="s">
        <v>133</v>
      </c>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5"/>
    </row>
    <row r="144" spans="1:58" ht="13.5">
      <c r="A144" s="30"/>
      <c r="B144" s="186"/>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c r="AX144" s="187"/>
      <c r="AY144" s="187"/>
      <c r="AZ144" s="187"/>
      <c r="BA144" s="187"/>
      <c r="BB144" s="187"/>
      <c r="BC144" s="187"/>
      <c r="BD144" s="187"/>
      <c r="BE144" s="187"/>
      <c r="BF144" s="188"/>
    </row>
    <row r="145" spans="1:58" ht="13.5">
      <c r="A145" s="30"/>
      <c r="B145" s="186"/>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c r="BC145" s="187"/>
      <c r="BD145" s="187"/>
      <c r="BE145" s="187"/>
      <c r="BF145" s="188"/>
    </row>
    <row r="146" spans="1:58" ht="13.5">
      <c r="A146" s="30"/>
      <c r="B146" s="186"/>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c r="BD146" s="187"/>
      <c r="BE146" s="187"/>
      <c r="BF146" s="188"/>
    </row>
    <row r="147" spans="1:58" ht="13.5">
      <c r="A147" s="30"/>
      <c r="B147" s="186"/>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7"/>
      <c r="BD147" s="187"/>
      <c r="BE147" s="187"/>
      <c r="BF147" s="188"/>
    </row>
    <row r="148" spans="1:58" ht="13.5">
      <c r="A148" s="30"/>
      <c r="B148" s="189"/>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1"/>
    </row>
    <row r="149" spans="1:58" ht="13.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23"/>
      <c r="BE149" s="23"/>
      <c r="BF149" s="23"/>
    </row>
    <row r="150" spans="1:58" ht="13.5" customHeight="1">
      <c r="A150" s="187" t="s">
        <v>134</v>
      </c>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c r="AS150" s="187"/>
      <c r="AT150" s="187"/>
      <c r="AU150" s="187"/>
      <c r="AV150" s="187"/>
      <c r="AW150" s="187"/>
      <c r="AX150" s="187"/>
      <c r="AY150" s="187"/>
      <c r="AZ150" s="187"/>
      <c r="BA150" s="187"/>
      <c r="BB150" s="187"/>
      <c r="BC150" s="187"/>
      <c r="BD150" s="187"/>
      <c r="BE150" s="187"/>
      <c r="BF150" s="187"/>
    </row>
    <row r="151" spans="1:58" ht="13.5" customHeight="1">
      <c r="A151" s="30"/>
      <c r="B151" s="183" t="s">
        <v>135</v>
      </c>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5"/>
    </row>
    <row r="152" spans="1:58" ht="13.5">
      <c r="A152" s="30"/>
      <c r="B152" s="186"/>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c r="BC152" s="187"/>
      <c r="BD152" s="187"/>
      <c r="BE152" s="187"/>
      <c r="BF152" s="188"/>
    </row>
    <row r="153" spans="1:58" ht="13.5">
      <c r="A153" s="30"/>
      <c r="B153" s="186"/>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c r="BC153" s="187"/>
      <c r="BD153" s="187"/>
      <c r="BE153" s="187"/>
      <c r="BF153" s="188"/>
    </row>
    <row r="154" spans="1:58" ht="13.5">
      <c r="A154" s="30"/>
      <c r="B154" s="186"/>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88"/>
    </row>
    <row r="155" spans="1:58" ht="13.5">
      <c r="A155" s="30"/>
      <c r="B155" s="186"/>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c r="BF155" s="188"/>
    </row>
    <row r="156" spans="1:58" ht="13.5">
      <c r="A156" s="30"/>
      <c r="B156" s="189"/>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c r="BC156" s="190"/>
      <c r="BD156" s="190"/>
      <c r="BE156" s="190"/>
      <c r="BF156" s="191"/>
    </row>
    <row r="157" spans="1:58" ht="13.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23"/>
      <c r="BE157" s="23"/>
      <c r="BF157" s="23"/>
    </row>
    <row r="158" spans="1:58" ht="13.5" customHeight="1">
      <c r="A158" s="187" t="s">
        <v>136</v>
      </c>
      <c r="B158" s="190"/>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c r="BA158" s="190"/>
      <c r="BB158" s="190"/>
      <c r="BC158" s="190"/>
      <c r="BD158" s="190"/>
      <c r="BE158" s="190"/>
      <c r="BF158" s="190"/>
    </row>
    <row r="159" spans="1:58" ht="13.5" customHeight="1">
      <c r="A159" s="30"/>
      <c r="B159" s="183" t="s">
        <v>137</v>
      </c>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184"/>
      <c r="AV159" s="184"/>
      <c r="AW159" s="184"/>
      <c r="AX159" s="184"/>
      <c r="AY159" s="184"/>
      <c r="AZ159" s="184"/>
      <c r="BA159" s="184"/>
      <c r="BB159" s="184"/>
      <c r="BC159" s="184"/>
      <c r="BD159" s="184"/>
      <c r="BE159" s="184"/>
      <c r="BF159" s="185"/>
    </row>
    <row r="160" spans="1:58" ht="13.5">
      <c r="A160" s="30"/>
      <c r="B160" s="186"/>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8"/>
    </row>
    <row r="161" spans="1:58" ht="13.5">
      <c r="A161" s="30"/>
      <c r="B161" s="186"/>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c r="BF161" s="188"/>
    </row>
    <row r="162" spans="1:58" ht="13.5">
      <c r="A162" s="30"/>
      <c r="B162" s="186"/>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188"/>
    </row>
    <row r="163" spans="1:58" ht="13.5">
      <c r="A163" s="30"/>
      <c r="B163" s="186"/>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c r="AX163" s="187"/>
      <c r="AY163" s="187"/>
      <c r="AZ163" s="187"/>
      <c r="BA163" s="187"/>
      <c r="BB163" s="187"/>
      <c r="BC163" s="187"/>
      <c r="BD163" s="187"/>
      <c r="BE163" s="187"/>
      <c r="BF163" s="188"/>
    </row>
    <row r="164" spans="1:58" ht="13.5">
      <c r="A164" s="30"/>
      <c r="B164" s="186"/>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188"/>
    </row>
    <row r="165" spans="2:58" ht="13.5">
      <c r="B165" s="189"/>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1"/>
    </row>
    <row r="166" spans="1:58" ht="13.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23"/>
      <c r="BE166" s="23"/>
      <c r="BF166" s="23"/>
    </row>
    <row r="167" spans="1:58" ht="13.5" customHeight="1">
      <c r="A167" s="187" t="s">
        <v>138</v>
      </c>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row>
    <row r="168" spans="1:58" ht="13.5" customHeight="1">
      <c r="A168" s="31"/>
      <c r="B168" s="46" t="s">
        <v>15</v>
      </c>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8"/>
    </row>
    <row r="169" spans="1:58" ht="13.5" customHeight="1">
      <c r="A169" s="30"/>
      <c r="B169" s="49"/>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1"/>
      <c r="BF169" s="52"/>
    </row>
    <row r="170" spans="1:58" ht="13.5" customHeight="1">
      <c r="A170" s="30"/>
      <c r="B170" s="29"/>
      <c r="C170" s="42" t="s">
        <v>68</v>
      </c>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1"/>
    </row>
    <row r="171" spans="1:58" ht="13.5" customHeight="1">
      <c r="A171" s="30"/>
      <c r="B171" s="29"/>
      <c r="C171" s="183" t="s">
        <v>214</v>
      </c>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5"/>
      <c r="BF171" s="31"/>
    </row>
    <row r="172" spans="1:58" ht="13.5" customHeight="1">
      <c r="A172" s="30"/>
      <c r="B172" s="29"/>
      <c r="C172" s="186"/>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7"/>
      <c r="AY172" s="187"/>
      <c r="AZ172" s="187"/>
      <c r="BA172" s="187"/>
      <c r="BB172" s="187"/>
      <c r="BC172" s="187"/>
      <c r="BD172" s="187"/>
      <c r="BE172" s="188"/>
      <c r="BF172" s="31"/>
    </row>
    <row r="173" spans="1:58" ht="13.5" customHeight="1">
      <c r="A173" s="30"/>
      <c r="B173" s="29"/>
      <c r="C173" s="186"/>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c r="AW173" s="187"/>
      <c r="AX173" s="187"/>
      <c r="AY173" s="187"/>
      <c r="AZ173" s="187"/>
      <c r="BA173" s="187"/>
      <c r="BB173" s="187"/>
      <c r="BC173" s="187"/>
      <c r="BD173" s="187"/>
      <c r="BE173" s="188"/>
      <c r="BF173" s="31"/>
    </row>
    <row r="174" spans="2:58" ht="13.5" customHeight="1">
      <c r="B174" s="29"/>
      <c r="C174" s="186"/>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7"/>
      <c r="AV174" s="187"/>
      <c r="AW174" s="187"/>
      <c r="AX174" s="187"/>
      <c r="AY174" s="187"/>
      <c r="AZ174" s="187"/>
      <c r="BA174" s="187"/>
      <c r="BB174" s="187"/>
      <c r="BC174" s="187"/>
      <c r="BD174" s="187"/>
      <c r="BE174" s="188"/>
      <c r="BF174" s="31"/>
    </row>
    <row r="175" spans="1:58" ht="13.5" customHeight="1">
      <c r="A175" s="30"/>
      <c r="B175" s="29"/>
      <c r="C175" s="186"/>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7"/>
      <c r="AV175" s="187"/>
      <c r="AW175" s="187"/>
      <c r="AX175" s="187"/>
      <c r="AY175" s="187"/>
      <c r="AZ175" s="187"/>
      <c r="BA175" s="187"/>
      <c r="BB175" s="187"/>
      <c r="BC175" s="187"/>
      <c r="BD175" s="187"/>
      <c r="BE175" s="188"/>
      <c r="BF175" s="31"/>
    </row>
    <row r="176" spans="1:58" ht="13.5" customHeight="1">
      <c r="A176" s="30"/>
      <c r="B176" s="29"/>
      <c r="C176" s="186"/>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7"/>
      <c r="AV176" s="187"/>
      <c r="AW176" s="187"/>
      <c r="AX176" s="187"/>
      <c r="AY176" s="187"/>
      <c r="AZ176" s="187"/>
      <c r="BA176" s="187"/>
      <c r="BB176" s="187"/>
      <c r="BC176" s="187"/>
      <c r="BD176" s="187"/>
      <c r="BE176" s="188"/>
      <c r="BF176" s="31"/>
    </row>
    <row r="177" spans="1:58" ht="13.5" customHeight="1">
      <c r="A177" s="30"/>
      <c r="B177" s="29"/>
      <c r="C177" s="189"/>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1"/>
      <c r="BF177" s="31"/>
    </row>
    <row r="178" spans="1:58" ht="13.5" customHeight="1">
      <c r="A178" s="30"/>
      <c r="B178" s="29"/>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31"/>
    </row>
    <row r="179" spans="1:58" ht="13.5" customHeight="1">
      <c r="A179" s="30"/>
      <c r="B179" s="29"/>
      <c r="C179" s="42" t="s">
        <v>26</v>
      </c>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1"/>
    </row>
    <row r="180" spans="1:58" ht="13.5" customHeight="1">
      <c r="A180" s="30"/>
      <c r="B180" s="29"/>
      <c r="C180" s="183" t="s">
        <v>88</v>
      </c>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c r="AS180" s="184"/>
      <c r="AT180" s="184"/>
      <c r="AU180" s="184"/>
      <c r="AV180" s="184"/>
      <c r="AW180" s="184"/>
      <c r="AX180" s="184"/>
      <c r="AY180" s="184"/>
      <c r="AZ180" s="184"/>
      <c r="BA180" s="184"/>
      <c r="BB180" s="184"/>
      <c r="BC180" s="184"/>
      <c r="BD180" s="184"/>
      <c r="BE180" s="185"/>
      <c r="BF180" s="31"/>
    </row>
    <row r="181" spans="1:58" ht="13.5" customHeight="1">
      <c r="A181" s="30"/>
      <c r="B181" s="29"/>
      <c r="C181" s="186"/>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8"/>
      <c r="BF181" s="31"/>
    </row>
    <row r="182" spans="1:58" ht="13.5" customHeight="1">
      <c r="A182" s="30"/>
      <c r="B182" s="29"/>
      <c r="C182" s="186"/>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87"/>
      <c r="BB182" s="187"/>
      <c r="BC182" s="187"/>
      <c r="BD182" s="187"/>
      <c r="BE182" s="188"/>
      <c r="BF182" s="31"/>
    </row>
    <row r="183" spans="1:58" ht="13.5" customHeight="1">
      <c r="A183" s="30"/>
      <c r="B183" s="29"/>
      <c r="C183" s="186"/>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87"/>
      <c r="BB183" s="187"/>
      <c r="BC183" s="187"/>
      <c r="BD183" s="187"/>
      <c r="BE183" s="188"/>
      <c r="BF183" s="31"/>
    </row>
    <row r="184" spans="1:58" ht="13.5" customHeight="1">
      <c r="A184" s="30"/>
      <c r="B184" s="29"/>
      <c r="C184" s="189"/>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1"/>
      <c r="BF184" s="31"/>
    </row>
    <row r="185" spans="1:58" ht="13.5" customHeight="1">
      <c r="A185" s="41"/>
      <c r="B185" s="53"/>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5"/>
    </row>
    <row r="186" spans="1:58" ht="13.5" customHeight="1">
      <c r="A186" s="41"/>
      <c r="B186" s="53"/>
      <c r="C186" s="42" t="s">
        <v>27</v>
      </c>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55"/>
    </row>
    <row r="187" spans="1:58" ht="13.5" customHeight="1">
      <c r="A187" s="41"/>
      <c r="B187" s="53"/>
      <c r="C187" s="56" t="s">
        <v>113</v>
      </c>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55"/>
    </row>
    <row r="188" spans="1:58" ht="13.5" customHeight="1">
      <c r="A188" s="41"/>
      <c r="B188" s="53"/>
      <c r="C188" s="142" t="s">
        <v>119</v>
      </c>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4"/>
      <c r="BF188" s="55"/>
    </row>
    <row r="189" spans="1:58" ht="13.5" customHeight="1">
      <c r="A189" s="41"/>
      <c r="B189" s="53"/>
      <c r="C189" s="145"/>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6"/>
      <c r="AY189" s="146"/>
      <c r="AZ189" s="146"/>
      <c r="BA189" s="146"/>
      <c r="BB189" s="146"/>
      <c r="BC189" s="146"/>
      <c r="BD189" s="146"/>
      <c r="BE189" s="147"/>
      <c r="BF189" s="55"/>
    </row>
    <row r="190" spans="1:58" ht="13.5" customHeight="1">
      <c r="A190" s="41"/>
      <c r="B190" s="53"/>
      <c r="C190" s="148"/>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c r="AL190" s="149"/>
      <c r="AM190" s="149"/>
      <c r="AN190" s="149"/>
      <c r="AO190" s="149"/>
      <c r="AP190" s="149"/>
      <c r="AQ190" s="149"/>
      <c r="AR190" s="149"/>
      <c r="AS190" s="149"/>
      <c r="AT190" s="149"/>
      <c r="AU190" s="149"/>
      <c r="AV190" s="149"/>
      <c r="AW190" s="149"/>
      <c r="AX190" s="149"/>
      <c r="AY190" s="149"/>
      <c r="AZ190" s="149"/>
      <c r="BA190" s="149"/>
      <c r="BB190" s="149"/>
      <c r="BC190" s="149"/>
      <c r="BD190" s="149"/>
      <c r="BE190" s="150"/>
      <c r="BF190" s="55"/>
    </row>
    <row r="191" spans="1:58" ht="13.5" customHeight="1">
      <c r="A191" s="41"/>
      <c r="B191" s="53"/>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55"/>
    </row>
    <row r="192" spans="1:58" s="42" customFormat="1" ht="13.5" customHeight="1">
      <c r="A192" s="55"/>
      <c r="B192" s="53"/>
      <c r="C192" s="56" t="s">
        <v>122</v>
      </c>
      <c r="D192" s="54"/>
      <c r="E192" s="54"/>
      <c r="F192" s="54"/>
      <c r="G192" s="54"/>
      <c r="H192" s="54"/>
      <c r="I192" s="54"/>
      <c r="J192" s="54"/>
      <c r="K192" s="54"/>
      <c r="L192" s="54"/>
      <c r="M192" s="54"/>
      <c r="N192" s="54"/>
      <c r="O192" s="54"/>
      <c r="P192" s="54"/>
      <c r="Q192" s="54"/>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55"/>
    </row>
    <row r="193" spans="1:58" ht="13.5" customHeight="1">
      <c r="A193" s="41"/>
      <c r="B193" s="53"/>
      <c r="C193" s="142" t="s">
        <v>121</v>
      </c>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4"/>
      <c r="BF193" s="55"/>
    </row>
    <row r="194" spans="1:58" ht="13.5" customHeight="1">
      <c r="A194" s="41"/>
      <c r="B194" s="53"/>
      <c r="C194" s="145"/>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46"/>
      <c r="BD194" s="146"/>
      <c r="BE194" s="147"/>
      <c r="BF194" s="55"/>
    </row>
    <row r="195" spans="1:58" ht="13.5" customHeight="1">
      <c r="A195" s="41"/>
      <c r="B195" s="53"/>
      <c r="C195" s="145"/>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6"/>
      <c r="BE195" s="147"/>
      <c r="BF195" s="55"/>
    </row>
    <row r="196" spans="1:58" ht="13.5" customHeight="1">
      <c r="A196" s="41"/>
      <c r="B196" s="53"/>
      <c r="C196" s="148"/>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49"/>
      <c r="BC196" s="149"/>
      <c r="BD196" s="149"/>
      <c r="BE196" s="150"/>
      <c r="BF196" s="55"/>
    </row>
    <row r="197" spans="1:58" s="42" customFormat="1" ht="13.5" customHeight="1">
      <c r="A197" s="55"/>
      <c r="B197" s="53"/>
      <c r="C197" s="54"/>
      <c r="D197" s="54"/>
      <c r="E197" s="54"/>
      <c r="F197" s="54"/>
      <c r="G197" s="54"/>
      <c r="H197" s="54"/>
      <c r="I197" s="54"/>
      <c r="J197" s="54"/>
      <c r="K197" s="54"/>
      <c r="L197" s="54"/>
      <c r="M197" s="54"/>
      <c r="N197" s="54"/>
      <c r="O197" s="54"/>
      <c r="P197" s="54"/>
      <c r="Q197" s="54"/>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55"/>
    </row>
    <row r="198" spans="1:58" ht="13.5">
      <c r="A198" s="41"/>
      <c r="B198" s="53"/>
      <c r="C198" s="56" t="s">
        <v>123</v>
      </c>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55"/>
    </row>
    <row r="199" spans="1:58" ht="13.5" customHeight="1">
      <c r="A199" s="41"/>
      <c r="B199" s="53"/>
      <c r="C199" s="151" t="s">
        <v>114</v>
      </c>
      <c r="D199" s="152"/>
      <c r="E199" s="152"/>
      <c r="F199" s="152"/>
      <c r="G199" s="153"/>
      <c r="H199" s="151" t="s">
        <v>115</v>
      </c>
      <c r="I199" s="152"/>
      <c r="J199" s="152"/>
      <c r="K199" s="152"/>
      <c r="L199" s="153"/>
      <c r="M199" s="151" t="s">
        <v>116</v>
      </c>
      <c r="N199" s="152"/>
      <c r="O199" s="152"/>
      <c r="P199" s="152"/>
      <c r="Q199" s="152"/>
      <c r="R199" s="152"/>
      <c r="S199" s="152"/>
      <c r="T199" s="152"/>
      <c r="U199" s="152"/>
      <c r="V199" s="153"/>
      <c r="W199" s="151" t="s">
        <v>21</v>
      </c>
      <c r="X199" s="152"/>
      <c r="Y199" s="152"/>
      <c r="Z199" s="152"/>
      <c r="AA199" s="152"/>
      <c r="AB199" s="152"/>
      <c r="AC199" s="152"/>
      <c r="AD199" s="152"/>
      <c r="AE199" s="152"/>
      <c r="AF199" s="152"/>
      <c r="AG199" s="152"/>
      <c r="AH199" s="152"/>
      <c r="AI199" s="152"/>
      <c r="AJ199" s="152"/>
      <c r="AK199" s="152"/>
      <c r="AL199" s="152"/>
      <c r="AM199" s="152"/>
      <c r="AN199" s="152"/>
      <c r="AO199" s="152"/>
      <c r="AP199" s="152"/>
      <c r="AQ199" s="152"/>
      <c r="AR199" s="152"/>
      <c r="AS199" s="152"/>
      <c r="AT199" s="152"/>
      <c r="AU199" s="152"/>
      <c r="AV199" s="152"/>
      <c r="AW199" s="152"/>
      <c r="AX199" s="152"/>
      <c r="AY199" s="152"/>
      <c r="AZ199" s="152"/>
      <c r="BA199" s="152"/>
      <c r="BB199" s="152"/>
      <c r="BC199" s="152"/>
      <c r="BD199" s="152"/>
      <c r="BE199" s="153"/>
      <c r="BF199" s="55"/>
    </row>
    <row r="200" spans="1:58" ht="13.5" customHeight="1">
      <c r="A200" s="41"/>
      <c r="B200" s="53"/>
      <c r="C200" s="123"/>
      <c r="D200" s="276"/>
      <c r="E200" s="276"/>
      <c r="F200" s="276"/>
      <c r="G200" s="277"/>
      <c r="H200" s="123" t="s">
        <v>211</v>
      </c>
      <c r="I200" s="276"/>
      <c r="J200" s="276"/>
      <c r="K200" s="276"/>
      <c r="L200" s="276"/>
      <c r="M200" s="136"/>
      <c r="N200" s="137"/>
      <c r="O200" s="137"/>
      <c r="P200" s="137"/>
      <c r="Q200" s="137"/>
      <c r="R200" s="137"/>
      <c r="S200" s="137"/>
      <c r="T200" s="137"/>
      <c r="U200" s="137"/>
      <c r="V200" s="138"/>
      <c r="W200" s="157"/>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c r="AX200" s="158"/>
      <c r="AY200" s="158"/>
      <c r="AZ200" s="158"/>
      <c r="BA200" s="158"/>
      <c r="BB200" s="158"/>
      <c r="BC200" s="158"/>
      <c r="BD200" s="158"/>
      <c r="BE200" s="159"/>
      <c r="BF200" s="55"/>
    </row>
    <row r="201" spans="1:58" ht="13.5" customHeight="1">
      <c r="A201" s="41"/>
      <c r="B201" s="53"/>
      <c r="C201" s="278"/>
      <c r="D201" s="279"/>
      <c r="E201" s="279"/>
      <c r="F201" s="279"/>
      <c r="G201" s="280"/>
      <c r="H201" s="278"/>
      <c r="I201" s="279"/>
      <c r="J201" s="279"/>
      <c r="K201" s="279"/>
      <c r="L201" s="279"/>
      <c r="M201" s="154"/>
      <c r="N201" s="155"/>
      <c r="O201" s="155"/>
      <c r="P201" s="155"/>
      <c r="Q201" s="155"/>
      <c r="R201" s="155"/>
      <c r="S201" s="155"/>
      <c r="T201" s="155"/>
      <c r="U201" s="155"/>
      <c r="V201" s="156"/>
      <c r="W201" s="160"/>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1"/>
      <c r="BB201" s="161"/>
      <c r="BC201" s="161"/>
      <c r="BD201" s="161"/>
      <c r="BE201" s="162"/>
      <c r="BF201" s="55"/>
    </row>
    <row r="202" spans="1:58" ht="13.5" customHeight="1">
      <c r="A202" s="41"/>
      <c r="B202" s="53"/>
      <c r="C202" s="281"/>
      <c r="D202" s="282"/>
      <c r="E202" s="282"/>
      <c r="F202" s="282"/>
      <c r="G202" s="283"/>
      <c r="H202" s="281"/>
      <c r="I202" s="282"/>
      <c r="J202" s="282"/>
      <c r="K202" s="282"/>
      <c r="L202" s="282"/>
      <c r="M202" s="139"/>
      <c r="N202" s="140"/>
      <c r="O202" s="140"/>
      <c r="P202" s="140"/>
      <c r="Q202" s="140"/>
      <c r="R202" s="140"/>
      <c r="S202" s="140"/>
      <c r="T202" s="140"/>
      <c r="U202" s="140"/>
      <c r="V202" s="141"/>
      <c r="W202" s="163"/>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c r="BA202" s="164"/>
      <c r="BB202" s="164"/>
      <c r="BC202" s="164"/>
      <c r="BD202" s="164"/>
      <c r="BE202" s="165"/>
      <c r="BF202" s="55"/>
    </row>
    <row r="203" spans="1:58" ht="13.5" customHeight="1">
      <c r="A203" s="41"/>
      <c r="B203" s="53"/>
      <c r="C203" s="54"/>
      <c r="D203" s="54"/>
      <c r="E203" s="54"/>
      <c r="F203" s="54"/>
      <c r="G203" s="54"/>
      <c r="H203" s="54"/>
      <c r="I203" s="54"/>
      <c r="J203" s="54"/>
      <c r="K203" s="54"/>
      <c r="L203" s="54"/>
      <c r="M203" s="54"/>
      <c r="N203" s="54"/>
      <c r="O203" s="54"/>
      <c r="P203" s="54"/>
      <c r="Q203" s="54"/>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55"/>
    </row>
    <row r="204" spans="1:58" s="42" customFormat="1" ht="13.5" customHeight="1">
      <c r="A204" s="55"/>
      <c r="B204" s="53"/>
      <c r="C204" s="56" t="s">
        <v>124</v>
      </c>
      <c r="D204" s="54"/>
      <c r="E204" s="54"/>
      <c r="F204" s="54"/>
      <c r="G204" s="54"/>
      <c r="H204" s="54"/>
      <c r="I204" s="54"/>
      <c r="J204" s="54"/>
      <c r="K204" s="54"/>
      <c r="L204" s="54"/>
      <c r="M204" s="54"/>
      <c r="N204" s="54"/>
      <c r="O204" s="54"/>
      <c r="P204" s="54"/>
      <c r="Q204" s="54"/>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55"/>
    </row>
    <row r="205" spans="1:58" ht="13.5" customHeight="1">
      <c r="A205" s="41"/>
      <c r="B205" s="53"/>
      <c r="C205" s="142" t="s">
        <v>125</v>
      </c>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4"/>
      <c r="BF205" s="55"/>
    </row>
    <row r="206" spans="1:58" ht="13.5" customHeight="1">
      <c r="A206" s="41"/>
      <c r="B206" s="53"/>
      <c r="C206" s="145"/>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146"/>
      <c r="BA206" s="146"/>
      <c r="BB206" s="146"/>
      <c r="BC206" s="146"/>
      <c r="BD206" s="146"/>
      <c r="BE206" s="147"/>
      <c r="BF206" s="55"/>
    </row>
    <row r="207" spans="1:58" ht="13.5" customHeight="1">
      <c r="A207" s="41"/>
      <c r="B207" s="53"/>
      <c r="C207" s="145"/>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6"/>
      <c r="AY207" s="146"/>
      <c r="AZ207" s="146"/>
      <c r="BA207" s="146"/>
      <c r="BB207" s="146"/>
      <c r="BC207" s="146"/>
      <c r="BD207" s="146"/>
      <c r="BE207" s="147"/>
      <c r="BF207" s="55"/>
    </row>
    <row r="208" spans="1:58" ht="13.5" customHeight="1">
      <c r="A208" s="41"/>
      <c r="B208" s="53"/>
      <c r="C208" s="145"/>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6"/>
      <c r="AY208" s="146"/>
      <c r="AZ208" s="146"/>
      <c r="BA208" s="146"/>
      <c r="BB208" s="146"/>
      <c r="BC208" s="146"/>
      <c r="BD208" s="146"/>
      <c r="BE208" s="147"/>
      <c r="BF208" s="55"/>
    </row>
    <row r="209" spans="1:58" ht="13.5" customHeight="1">
      <c r="A209" s="41"/>
      <c r="B209" s="53"/>
      <c r="C209" s="145"/>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6"/>
      <c r="BE209" s="147"/>
      <c r="BF209" s="55"/>
    </row>
    <row r="210" spans="1:58" ht="13.5" customHeight="1">
      <c r="A210" s="41"/>
      <c r="B210" s="53"/>
      <c r="C210" s="148"/>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149"/>
      <c r="AN210" s="149"/>
      <c r="AO210" s="149"/>
      <c r="AP210" s="149"/>
      <c r="AQ210" s="149"/>
      <c r="AR210" s="149"/>
      <c r="AS210" s="149"/>
      <c r="AT210" s="149"/>
      <c r="AU210" s="149"/>
      <c r="AV210" s="149"/>
      <c r="AW210" s="149"/>
      <c r="AX210" s="149"/>
      <c r="AY210" s="149"/>
      <c r="AZ210" s="149"/>
      <c r="BA210" s="149"/>
      <c r="BB210" s="149"/>
      <c r="BC210" s="149"/>
      <c r="BD210" s="149"/>
      <c r="BE210" s="150"/>
      <c r="BF210" s="55"/>
    </row>
    <row r="211" spans="1:58" s="42" customFormat="1" ht="13.5" customHeight="1">
      <c r="A211" s="55"/>
      <c r="B211" s="53"/>
      <c r="C211" s="54"/>
      <c r="D211" s="54"/>
      <c r="E211" s="54"/>
      <c r="F211" s="54"/>
      <c r="G211" s="54"/>
      <c r="H211" s="54"/>
      <c r="I211" s="54"/>
      <c r="J211" s="54"/>
      <c r="K211" s="54"/>
      <c r="L211" s="54"/>
      <c r="M211" s="54"/>
      <c r="N211" s="54"/>
      <c r="O211" s="54"/>
      <c r="P211" s="54"/>
      <c r="Q211" s="54"/>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55"/>
    </row>
    <row r="212" spans="1:58" s="42" customFormat="1" ht="13.5" customHeight="1">
      <c r="A212" s="55"/>
      <c r="B212" s="53"/>
      <c r="C212" s="56" t="s">
        <v>126</v>
      </c>
      <c r="D212" s="54"/>
      <c r="E212" s="54"/>
      <c r="F212" s="54"/>
      <c r="G212" s="54"/>
      <c r="H212" s="54"/>
      <c r="I212" s="54"/>
      <c r="J212" s="54"/>
      <c r="K212" s="54"/>
      <c r="L212" s="54"/>
      <c r="M212" s="54"/>
      <c r="N212" s="54"/>
      <c r="O212" s="54"/>
      <c r="P212" s="54"/>
      <c r="Q212" s="54"/>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55"/>
    </row>
    <row r="213" spans="1:58" ht="13.5" customHeight="1">
      <c r="A213" s="41"/>
      <c r="B213" s="53"/>
      <c r="C213" s="135" t="s">
        <v>114</v>
      </c>
      <c r="D213" s="135"/>
      <c r="E213" s="135"/>
      <c r="F213" s="135"/>
      <c r="G213" s="135"/>
      <c r="H213" s="151" t="s">
        <v>117</v>
      </c>
      <c r="I213" s="152"/>
      <c r="J213" s="152"/>
      <c r="K213" s="152"/>
      <c r="L213" s="152"/>
      <c r="M213" s="152"/>
      <c r="N213" s="152"/>
      <c r="O213" s="152"/>
      <c r="P213" s="152"/>
      <c r="Q213" s="153"/>
      <c r="R213" s="151" t="s">
        <v>118</v>
      </c>
      <c r="S213" s="152"/>
      <c r="T213" s="152"/>
      <c r="U213" s="152"/>
      <c r="V213" s="152"/>
      <c r="W213" s="152"/>
      <c r="X213" s="152"/>
      <c r="Y213" s="152"/>
      <c r="Z213" s="152"/>
      <c r="AA213" s="152"/>
      <c r="AB213" s="152"/>
      <c r="AC213" s="152"/>
      <c r="AD213" s="152"/>
      <c r="AE213" s="153"/>
      <c r="AF213" s="151" t="s">
        <v>21</v>
      </c>
      <c r="AG213" s="152"/>
      <c r="AH213" s="152"/>
      <c r="AI213" s="152"/>
      <c r="AJ213" s="152"/>
      <c r="AK213" s="152"/>
      <c r="AL213" s="152"/>
      <c r="AM213" s="152"/>
      <c r="AN213" s="152"/>
      <c r="AO213" s="152"/>
      <c r="AP213" s="152"/>
      <c r="AQ213" s="152"/>
      <c r="AR213" s="152"/>
      <c r="AS213" s="152"/>
      <c r="AT213" s="152"/>
      <c r="AU213" s="152"/>
      <c r="AV213" s="152"/>
      <c r="AW213" s="152"/>
      <c r="AX213" s="152"/>
      <c r="AY213" s="152"/>
      <c r="AZ213" s="152"/>
      <c r="BA213" s="152"/>
      <c r="BB213" s="152"/>
      <c r="BC213" s="152"/>
      <c r="BD213" s="152"/>
      <c r="BE213" s="153"/>
      <c r="BF213" s="55"/>
    </row>
    <row r="214" spans="1:58" ht="13.5" customHeight="1">
      <c r="A214" s="41"/>
      <c r="B214" s="53"/>
      <c r="C214" s="123"/>
      <c r="D214" s="124"/>
      <c r="E214" s="124"/>
      <c r="F214" s="124"/>
      <c r="G214" s="125"/>
      <c r="H214" s="129"/>
      <c r="I214" s="130"/>
      <c r="J214" s="130"/>
      <c r="K214" s="130"/>
      <c r="L214" s="130"/>
      <c r="M214" s="130"/>
      <c r="N214" s="130"/>
      <c r="O214" s="130"/>
      <c r="P214" s="130"/>
      <c r="Q214" s="131"/>
      <c r="R214" s="135"/>
      <c r="S214" s="135"/>
      <c r="T214" s="135"/>
      <c r="U214" s="135"/>
      <c r="V214" s="135"/>
      <c r="W214" s="135"/>
      <c r="X214" s="135"/>
      <c r="Y214" s="135"/>
      <c r="Z214" s="135"/>
      <c r="AA214" s="135"/>
      <c r="AB214" s="135"/>
      <c r="AC214" s="135"/>
      <c r="AD214" s="135"/>
      <c r="AE214" s="135"/>
      <c r="AF214" s="136" t="s">
        <v>120</v>
      </c>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8"/>
      <c r="BF214" s="55"/>
    </row>
    <row r="215" spans="1:58" ht="13.5" customHeight="1">
      <c r="A215" s="41"/>
      <c r="B215" s="53"/>
      <c r="C215" s="126"/>
      <c r="D215" s="127"/>
      <c r="E215" s="127"/>
      <c r="F215" s="127"/>
      <c r="G215" s="128"/>
      <c r="H215" s="132"/>
      <c r="I215" s="133"/>
      <c r="J215" s="133"/>
      <c r="K215" s="133"/>
      <c r="L215" s="133"/>
      <c r="M215" s="133"/>
      <c r="N215" s="133"/>
      <c r="O215" s="133"/>
      <c r="P215" s="133"/>
      <c r="Q215" s="134"/>
      <c r="R215" s="135"/>
      <c r="S215" s="135"/>
      <c r="T215" s="135"/>
      <c r="U215" s="135"/>
      <c r="V215" s="135"/>
      <c r="W215" s="135"/>
      <c r="X215" s="135"/>
      <c r="Y215" s="135"/>
      <c r="Z215" s="135"/>
      <c r="AA215" s="135"/>
      <c r="AB215" s="135"/>
      <c r="AC215" s="135"/>
      <c r="AD215" s="135"/>
      <c r="AE215" s="135"/>
      <c r="AF215" s="139"/>
      <c r="AG215" s="140"/>
      <c r="AH215" s="140"/>
      <c r="AI215" s="140"/>
      <c r="AJ215" s="140"/>
      <c r="AK215" s="140"/>
      <c r="AL215" s="140"/>
      <c r="AM215" s="140"/>
      <c r="AN215" s="140"/>
      <c r="AO215" s="140"/>
      <c r="AP215" s="140"/>
      <c r="AQ215" s="140"/>
      <c r="AR215" s="140"/>
      <c r="AS215" s="140"/>
      <c r="AT215" s="140"/>
      <c r="AU215" s="140"/>
      <c r="AV215" s="140"/>
      <c r="AW215" s="140"/>
      <c r="AX215" s="140"/>
      <c r="AY215" s="140"/>
      <c r="AZ215" s="140"/>
      <c r="BA215" s="140"/>
      <c r="BB215" s="140"/>
      <c r="BC215" s="140"/>
      <c r="BD215" s="140"/>
      <c r="BE215" s="141"/>
      <c r="BF215" s="55"/>
    </row>
    <row r="216" spans="1:58" ht="13.5" customHeight="1">
      <c r="A216" s="41"/>
      <c r="B216" s="53"/>
      <c r="C216" s="61"/>
      <c r="D216" s="61"/>
      <c r="E216" s="61"/>
      <c r="F216" s="61"/>
      <c r="G216" s="61"/>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5"/>
    </row>
    <row r="217" spans="1:58" ht="13.5" customHeight="1">
      <c r="A217" s="41"/>
      <c r="B217" s="53"/>
      <c r="C217" s="42" t="s">
        <v>28</v>
      </c>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55"/>
    </row>
    <row r="218" spans="1:58" ht="13.5" customHeight="1">
      <c r="A218" s="41"/>
      <c r="B218" s="53"/>
      <c r="C218" s="142" t="s">
        <v>29</v>
      </c>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4"/>
      <c r="BF218" s="55"/>
    </row>
    <row r="219" spans="1:58" ht="13.5">
      <c r="A219" s="41"/>
      <c r="B219" s="53"/>
      <c r="C219" s="145"/>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c r="AR219" s="146"/>
      <c r="AS219" s="146"/>
      <c r="AT219" s="146"/>
      <c r="AU219" s="146"/>
      <c r="AV219" s="146"/>
      <c r="AW219" s="146"/>
      <c r="AX219" s="146"/>
      <c r="AY219" s="146"/>
      <c r="AZ219" s="146"/>
      <c r="BA219" s="146"/>
      <c r="BB219" s="146"/>
      <c r="BC219" s="146"/>
      <c r="BD219" s="146"/>
      <c r="BE219" s="147"/>
      <c r="BF219" s="55"/>
    </row>
    <row r="220" spans="1:58" ht="13.5" customHeight="1">
      <c r="A220" s="41"/>
      <c r="B220" s="53"/>
      <c r="C220" s="148"/>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49"/>
      <c r="BC220" s="149"/>
      <c r="BD220" s="149"/>
      <c r="BE220" s="150"/>
      <c r="BF220" s="55"/>
    </row>
    <row r="221" spans="1:58" ht="13.5" customHeight="1">
      <c r="A221" s="41"/>
      <c r="B221" s="57"/>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91"/>
    </row>
    <row r="222" spans="1:58" ht="13.5">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64"/>
      <c r="BE222" s="64"/>
      <c r="BF222" s="64"/>
    </row>
    <row r="223" spans="1:58" s="106" customFormat="1" ht="13.5" customHeight="1">
      <c r="A223" s="96"/>
      <c r="B223" s="98" t="s">
        <v>139</v>
      </c>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100"/>
    </row>
    <row r="224" spans="1:58" s="106" customFormat="1" ht="13.5" customHeight="1">
      <c r="A224" s="96"/>
      <c r="B224" s="101"/>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102"/>
    </row>
    <row r="225" spans="1:58" s="106" customFormat="1" ht="13.5">
      <c r="A225" s="96"/>
      <c r="B225" s="101"/>
      <c r="C225" s="107" t="s">
        <v>203</v>
      </c>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102"/>
    </row>
    <row r="226" spans="1:58" s="106" customFormat="1" ht="13.5">
      <c r="A226" s="96"/>
      <c r="B226" s="101"/>
      <c r="C226" s="304" t="s">
        <v>215</v>
      </c>
      <c r="D226" s="305"/>
      <c r="E226" s="305"/>
      <c r="F226" s="305"/>
      <c r="G226" s="305"/>
      <c r="H226" s="305"/>
      <c r="I226" s="305"/>
      <c r="J226" s="305"/>
      <c r="K226" s="305"/>
      <c r="L226" s="305"/>
      <c r="M226" s="305"/>
      <c r="N226" s="305"/>
      <c r="O226" s="305"/>
      <c r="P226" s="305"/>
      <c r="Q226" s="305"/>
      <c r="R226" s="305"/>
      <c r="S226" s="305"/>
      <c r="T226" s="305"/>
      <c r="U226" s="305"/>
      <c r="V226" s="305"/>
      <c r="W226" s="305"/>
      <c r="X226" s="305"/>
      <c r="Y226" s="305"/>
      <c r="Z226" s="305"/>
      <c r="AA226" s="305"/>
      <c r="AB226" s="305"/>
      <c r="AC226" s="305"/>
      <c r="AD226" s="305"/>
      <c r="AE226" s="305"/>
      <c r="AF226" s="305"/>
      <c r="AG226" s="305"/>
      <c r="AH226" s="305"/>
      <c r="AI226" s="305"/>
      <c r="AJ226" s="305"/>
      <c r="AK226" s="305"/>
      <c r="AL226" s="305"/>
      <c r="AM226" s="305"/>
      <c r="AN226" s="305"/>
      <c r="AO226" s="305"/>
      <c r="AP226" s="305"/>
      <c r="AQ226" s="305"/>
      <c r="AR226" s="305"/>
      <c r="AS226" s="305"/>
      <c r="AT226" s="305"/>
      <c r="AU226" s="305"/>
      <c r="AV226" s="305"/>
      <c r="AW226" s="305"/>
      <c r="AX226" s="305"/>
      <c r="AY226" s="305"/>
      <c r="AZ226" s="305"/>
      <c r="BA226" s="305"/>
      <c r="BB226" s="305"/>
      <c r="BC226" s="305"/>
      <c r="BD226" s="305"/>
      <c r="BE226" s="306"/>
      <c r="BF226" s="102"/>
    </row>
    <row r="227" spans="1:58" s="106" customFormat="1" ht="13.5">
      <c r="A227" s="96"/>
      <c r="B227" s="101"/>
      <c r="C227" s="307"/>
      <c r="D227" s="308"/>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8"/>
      <c r="AD227" s="308"/>
      <c r="AE227" s="308"/>
      <c r="AF227" s="308"/>
      <c r="AG227" s="308"/>
      <c r="AH227" s="308"/>
      <c r="AI227" s="308"/>
      <c r="AJ227" s="308"/>
      <c r="AK227" s="308"/>
      <c r="AL227" s="308"/>
      <c r="AM227" s="308"/>
      <c r="AN227" s="308"/>
      <c r="AO227" s="308"/>
      <c r="AP227" s="308"/>
      <c r="AQ227" s="308"/>
      <c r="AR227" s="308"/>
      <c r="AS227" s="308"/>
      <c r="AT227" s="308"/>
      <c r="AU227" s="308"/>
      <c r="AV227" s="308"/>
      <c r="AW227" s="308"/>
      <c r="AX227" s="308"/>
      <c r="AY227" s="308"/>
      <c r="AZ227" s="308"/>
      <c r="BA227" s="308"/>
      <c r="BB227" s="308"/>
      <c r="BC227" s="308"/>
      <c r="BD227" s="308"/>
      <c r="BE227" s="309"/>
      <c r="BF227" s="102"/>
    </row>
    <row r="228" spans="1:58" s="106" customFormat="1" ht="13.5">
      <c r="A228" s="96"/>
      <c r="B228" s="101"/>
      <c r="C228" s="307"/>
      <c r="D228" s="308"/>
      <c r="E228" s="308"/>
      <c r="F228" s="308"/>
      <c r="G228" s="308"/>
      <c r="H228" s="308"/>
      <c r="I228" s="308"/>
      <c r="J228" s="308"/>
      <c r="K228" s="308"/>
      <c r="L228" s="308"/>
      <c r="M228" s="308"/>
      <c r="N228" s="308"/>
      <c r="O228" s="308"/>
      <c r="P228" s="308"/>
      <c r="Q228" s="308"/>
      <c r="R228" s="308"/>
      <c r="S228" s="308"/>
      <c r="T228" s="308"/>
      <c r="U228" s="308"/>
      <c r="V228" s="308"/>
      <c r="W228" s="308"/>
      <c r="X228" s="308"/>
      <c r="Y228" s="308"/>
      <c r="Z228" s="308"/>
      <c r="AA228" s="308"/>
      <c r="AB228" s="308"/>
      <c r="AC228" s="308"/>
      <c r="AD228" s="308"/>
      <c r="AE228" s="308"/>
      <c r="AF228" s="308"/>
      <c r="AG228" s="308"/>
      <c r="AH228" s="308"/>
      <c r="AI228" s="308"/>
      <c r="AJ228" s="308"/>
      <c r="AK228" s="308"/>
      <c r="AL228" s="308"/>
      <c r="AM228" s="308"/>
      <c r="AN228" s="308"/>
      <c r="AO228" s="308"/>
      <c r="AP228" s="308"/>
      <c r="AQ228" s="308"/>
      <c r="AR228" s="308"/>
      <c r="AS228" s="308"/>
      <c r="AT228" s="308"/>
      <c r="AU228" s="308"/>
      <c r="AV228" s="308"/>
      <c r="AW228" s="308"/>
      <c r="AX228" s="308"/>
      <c r="AY228" s="308"/>
      <c r="AZ228" s="308"/>
      <c r="BA228" s="308"/>
      <c r="BB228" s="308"/>
      <c r="BC228" s="308"/>
      <c r="BD228" s="308"/>
      <c r="BE228" s="309"/>
      <c r="BF228" s="102"/>
    </row>
    <row r="229" spans="1:58" s="106" customFormat="1" ht="13.5">
      <c r="A229" s="96"/>
      <c r="B229" s="101"/>
      <c r="C229" s="307"/>
      <c r="D229" s="308"/>
      <c r="E229" s="308"/>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308"/>
      <c r="AB229" s="308"/>
      <c r="AC229" s="308"/>
      <c r="AD229" s="308"/>
      <c r="AE229" s="308"/>
      <c r="AF229" s="308"/>
      <c r="AG229" s="308"/>
      <c r="AH229" s="308"/>
      <c r="AI229" s="308"/>
      <c r="AJ229" s="308"/>
      <c r="AK229" s="308"/>
      <c r="AL229" s="308"/>
      <c r="AM229" s="308"/>
      <c r="AN229" s="308"/>
      <c r="AO229" s="308"/>
      <c r="AP229" s="308"/>
      <c r="AQ229" s="308"/>
      <c r="AR229" s="308"/>
      <c r="AS229" s="308"/>
      <c r="AT229" s="308"/>
      <c r="AU229" s="308"/>
      <c r="AV229" s="308"/>
      <c r="AW229" s="308"/>
      <c r="AX229" s="308"/>
      <c r="AY229" s="308"/>
      <c r="AZ229" s="308"/>
      <c r="BA229" s="308"/>
      <c r="BB229" s="308"/>
      <c r="BC229" s="308"/>
      <c r="BD229" s="308"/>
      <c r="BE229" s="309"/>
      <c r="BF229" s="102"/>
    </row>
    <row r="230" spans="1:58" s="106" customFormat="1" ht="13.5">
      <c r="A230" s="96"/>
      <c r="B230" s="101"/>
      <c r="C230" s="307"/>
      <c r="D230" s="308"/>
      <c r="E230" s="308"/>
      <c r="F230" s="308"/>
      <c r="G230" s="308"/>
      <c r="H230" s="308"/>
      <c r="I230" s="308"/>
      <c r="J230" s="308"/>
      <c r="K230" s="308"/>
      <c r="L230" s="308"/>
      <c r="M230" s="308"/>
      <c r="N230" s="308"/>
      <c r="O230" s="308"/>
      <c r="P230" s="308"/>
      <c r="Q230" s="308"/>
      <c r="R230" s="308"/>
      <c r="S230" s="308"/>
      <c r="T230" s="308"/>
      <c r="U230" s="308"/>
      <c r="V230" s="308"/>
      <c r="W230" s="308"/>
      <c r="X230" s="308"/>
      <c r="Y230" s="308"/>
      <c r="Z230" s="308"/>
      <c r="AA230" s="308"/>
      <c r="AB230" s="308"/>
      <c r="AC230" s="308"/>
      <c r="AD230" s="308"/>
      <c r="AE230" s="308"/>
      <c r="AF230" s="308"/>
      <c r="AG230" s="308"/>
      <c r="AH230" s="308"/>
      <c r="AI230" s="308"/>
      <c r="AJ230" s="308"/>
      <c r="AK230" s="308"/>
      <c r="AL230" s="308"/>
      <c r="AM230" s="308"/>
      <c r="AN230" s="308"/>
      <c r="AO230" s="308"/>
      <c r="AP230" s="308"/>
      <c r="AQ230" s="308"/>
      <c r="AR230" s="308"/>
      <c r="AS230" s="308"/>
      <c r="AT230" s="308"/>
      <c r="AU230" s="308"/>
      <c r="AV230" s="308"/>
      <c r="AW230" s="308"/>
      <c r="AX230" s="308"/>
      <c r="AY230" s="308"/>
      <c r="AZ230" s="308"/>
      <c r="BA230" s="308"/>
      <c r="BB230" s="308"/>
      <c r="BC230" s="308"/>
      <c r="BD230" s="308"/>
      <c r="BE230" s="309"/>
      <c r="BF230" s="102"/>
    </row>
    <row r="231" spans="1:58" s="106" customFormat="1" ht="13.5">
      <c r="A231" s="96"/>
      <c r="B231" s="101"/>
      <c r="C231" s="307"/>
      <c r="D231" s="308"/>
      <c r="E231" s="308"/>
      <c r="F231" s="308"/>
      <c r="G231" s="308"/>
      <c r="H231" s="308"/>
      <c r="I231" s="308"/>
      <c r="J231" s="308"/>
      <c r="K231" s="308"/>
      <c r="L231" s="308"/>
      <c r="M231" s="308"/>
      <c r="N231" s="308"/>
      <c r="O231" s="308"/>
      <c r="P231" s="308"/>
      <c r="Q231" s="308"/>
      <c r="R231" s="308"/>
      <c r="S231" s="308"/>
      <c r="T231" s="308"/>
      <c r="U231" s="308"/>
      <c r="V231" s="308"/>
      <c r="W231" s="308"/>
      <c r="X231" s="308"/>
      <c r="Y231" s="308"/>
      <c r="Z231" s="308"/>
      <c r="AA231" s="308"/>
      <c r="AB231" s="308"/>
      <c r="AC231" s="308"/>
      <c r="AD231" s="308"/>
      <c r="AE231" s="308"/>
      <c r="AF231" s="308"/>
      <c r="AG231" s="308"/>
      <c r="AH231" s="308"/>
      <c r="AI231" s="308"/>
      <c r="AJ231" s="308"/>
      <c r="AK231" s="308"/>
      <c r="AL231" s="308"/>
      <c r="AM231" s="308"/>
      <c r="AN231" s="308"/>
      <c r="AO231" s="308"/>
      <c r="AP231" s="308"/>
      <c r="AQ231" s="308"/>
      <c r="AR231" s="308"/>
      <c r="AS231" s="308"/>
      <c r="AT231" s="308"/>
      <c r="AU231" s="308"/>
      <c r="AV231" s="308"/>
      <c r="AW231" s="308"/>
      <c r="AX231" s="308"/>
      <c r="AY231" s="308"/>
      <c r="AZ231" s="308"/>
      <c r="BA231" s="308"/>
      <c r="BB231" s="308"/>
      <c r="BC231" s="308"/>
      <c r="BD231" s="308"/>
      <c r="BE231" s="309"/>
      <c r="BF231" s="102"/>
    </row>
    <row r="232" spans="1:58" s="106" customFormat="1" ht="13.5">
      <c r="A232" s="96"/>
      <c r="B232" s="101"/>
      <c r="C232" s="307"/>
      <c r="D232" s="308"/>
      <c r="E232" s="308"/>
      <c r="F232" s="308"/>
      <c r="G232" s="308"/>
      <c r="H232" s="308"/>
      <c r="I232" s="308"/>
      <c r="J232" s="308"/>
      <c r="K232" s="308"/>
      <c r="L232" s="308"/>
      <c r="M232" s="308"/>
      <c r="N232" s="308"/>
      <c r="O232" s="308"/>
      <c r="P232" s="308"/>
      <c r="Q232" s="308"/>
      <c r="R232" s="308"/>
      <c r="S232" s="308"/>
      <c r="T232" s="308"/>
      <c r="U232" s="308"/>
      <c r="V232" s="308"/>
      <c r="W232" s="308"/>
      <c r="X232" s="308"/>
      <c r="Y232" s="308"/>
      <c r="Z232" s="308"/>
      <c r="AA232" s="308"/>
      <c r="AB232" s="308"/>
      <c r="AC232" s="308"/>
      <c r="AD232" s="308"/>
      <c r="AE232" s="308"/>
      <c r="AF232" s="308"/>
      <c r="AG232" s="308"/>
      <c r="AH232" s="308"/>
      <c r="AI232" s="308"/>
      <c r="AJ232" s="308"/>
      <c r="AK232" s="308"/>
      <c r="AL232" s="308"/>
      <c r="AM232" s="308"/>
      <c r="AN232" s="308"/>
      <c r="AO232" s="308"/>
      <c r="AP232" s="308"/>
      <c r="AQ232" s="308"/>
      <c r="AR232" s="308"/>
      <c r="AS232" s="308"/>
      <c r="AT232" s="308"/>
      <c r="AU232" s="308"/>
      <c r="AV232" s="308"/>
      <c r="AW232" s="308"/>
      <c r="AX232" s="308"/>
      <c r="AY232" s="308"/>
      <c r="AZ232" s="308"/>
      <c r="BA232" s="308"/>
      <c r="BB232" s="308"/>
      <c r="BC232" s="308"/>
      <c r="BD232" s="308"/>
      <c r="BE232" s="309"/>
      <c r="BF232" s="102"/>
    </row>
    <row r="233" spans="1:58" s="106" customFormat="1" ht="13.5">
      <c r="A233" s="96"/>
      <c r="B233" s="101"/>
      <c r="C233" s="307"/>
      <c r="D233" s="308"/>
      <c r="E233" s="308"/>
      <c r="F233" s="308"/>
      <c r="G233" s="308"/>
      <c r="H233" s="308"/>
      <c r="I233" s="308"/>
      <c r="J233" s="308"/>
      <c r="K233" s="308"/>
      <c r="L233" s="308"/>
      <c r="M233" s="308"/>
      <c r="N233" s="308"/>
      <c r="O233" s="308"/>
      <c r="P233" s="308"/>
      <c r="Q233" s="308"/>
      <c r="R233" s="308"/>
      <c r="S233" s="308"/>
      <c r="T233" s="308"/>
      <c r="U233" s="308"/>
      <c r="V233" s="308"/>
      <c r="W233" s="308"/>
      <c r="X233" s="308"/>
      <c r="Y233" s="308"/>
      <c r="Z233" s="308"/>
      <c r="AA233" s="308"/>
      <c r="AB233" s="308"/>
      <c r="AC233" s="308"/>
      <c r="AD233" s="308"/>
      <c r="AE233" s="308"/>
      <c r="AF233" s="308"/>
      <c r="AG233" s="308"/>
      <c r="AH233" s="308"/>
      <c r="AI233" s="308"/>
      <c r="AJ233" s="308"/>
      <c r="AK233" s="308"/>
      <c r="AL233" s="308"/>
      <c r="AM233" s="308"/>
      <c r="AN233" s="308"/>
      <c r="AO233" s="308"/>
      <c r="AP233" s="308"/>
      <c r="AQ233" s="308"/>
      <c r="AR233" s="308"/>
      <c r="AS233" s="308"/>
      <c r="AT233" s="308"/>
      <c r="AU233" s="308"/>
      <c r="AV233" s="308"/>
      <c r="AW233" s="308"/>
      <c r="AX233" s="308"/>
      <c r="AY233" s="308"/>
      <c r="AZ233" s="308"/>
      <c r="BA233" s="308"/>
      <c r="BB233" s="308"/>
      <c r="BC233" s="308"/>
      <c r="BD233" s="308"/>
      <c r="BE233" s="309"/>
      <c r="BF233" s="102"/>
    </row>
    <row r="234" spans="1:58" s="106" customFormat="1" ht="13.5">
      <c r="A234" s="96"/>
      <c r="B234" s="101"/>
      <c r="C234" s="307"/>
      <c r="D234" s="308"/>
      <c r="E234" s="308"/>
      <c r="F234" s="308"/>
      <c r="G234" s="308"/>
      <c r="H234" s="308"/>
      <c r="I234" s="308"/>
      <c r="J234" s="308"/>
      <c r="K234" s="308"/>
      <c r="L234" s="308"/>
      <c r="M234" s="308"/>
      <c r="N234" s="308"/>
      <c r="O234" s="308"/>
      <c r="P234" s="308"/>
      <c r="Q234" s="308"/>
      <c r="R234" s="308"/>
      <c r="S234" s="308"/>
      <c r="T234" s="308"/>
      <c r="U234" s="308"/>
      <c r="V234" s="308"/>
      <c r="W234" s="308"/>
      <c r="X234" s="308"/>
      <c r="Y234" s="308"/>
      <c r="Z234" s="308"/>
      <c r="AA234" s="308"/>
      <c r="AB234" s="308"/>
      <c r="AC234" s="308"/>
      <c r="AD234" s="308"/>
      <c r="AE234" s="308"/>
      <c r="AF234" s="308"/>
      <c r="AG234" s="308"/>
      <c r="AH234" s="308"/>
      <c r="AI234" s="308"/>
      <c r="AJ234" s="308"/>
      <c r="AK234" s="308"/>
      <c r="AL234" s="308"/>
      <c r="AM234" s="308"/>
      <c r="AN234" s="308"/>
      <c r="AO234" s="308"/>
      <c r="AP234" s="308"/>
      <c r="AQ234" s="308"/>
      <c r="AR234" s="308"/>
      <c r="AS234" s="308"/>
      <c r="AT234" s="308"/>
      <c r="AU234" s="308"/>
      <c r="AV234" s="308"/>
      <c r="AW234" s="308"/>
      <c r="AX234" s="308"/>
      <c r="AY234" s="308"/>
      <c r="AZ234" s="308"/>
      <c r="BA234" s="308"/>
      <c r="BB234" s="308"/>
      <c r="BC234" s="308"/>
      <c r="BD234" s="308"/>
      <c r="BE234" s="309"/>
      <c r="BF234" s="102"/>
    </row>
    <row r="235" spans="1:58" s="106" customFormat="1" ht="13.5" customHeight="1">
      <c r="A235" s="96"/>
      <c r="B235" s="101"/>
      <c r="C235" s="310"/>
      <c r="D235" s="311"/>
      <c r="E235" s="311"/>
      <c r="F235" s="311"/>
      <c r="G235" s="311"/>
      <c r="H235" s="311"/>
      <c r="I235" s="311"/>
      <c r="J235" s="311"/>
      <c r="K235" s="311"/>
      <c r="L235" s="311"/>
      <c r="M235" s="311"/>
      <c r="N235" s="311"/>
      <c r="O235" s="311"/>
      <c r="P235" s="311"/>
      <c r="Q235" s="311"/>
      <c r="R235" s="311"/>
      <c r="S235" s="311"/>
      <c r="T235" s="311"/>
      <c r="U235" s="311"/>
      <c r="V235" s="311"/>
      <c r="W235" s="311"/>
      <c r="X235" s="311"/>
      <c r="Y235" s="311"/>
      <c r="Z235" s="311"/>
      <c r="AA235" s="311"/>
      <c r="AB235" s="311"/>
      <c r="AC235" s="311"/>
      <c r="AD235" s="311"/>
      <c r="AE235" s="311"/>
      <c r="AF235" s="311"/>
      <c r="AG235" s="311"/>
      <c r="AH235" s="311"/>
      <c r="AI235" s="311"/>
      <c r="AJ235" s="311"/>
      <c r="AK235" s="311"/>
      <c r="AL235" s="311"/>
      <c r="AM235" s="311"/>
      <c r="AN235" s="311"/>
      <c r="AO235" s="311"/>
      <c r="AP235" s="311"/>
      <c r="AQ235" s="311"/>
      <c r="AR235" s="311"/>
      <c r="AS235" s="311"/>
      <c r="AT235" s="311"/>
      <c r="AU235" s="311"/>
      <c r="AV235" s="311"/>
      <c r="AW235" s="311"/>
      <c r="AX235" s="311"/>
      <c r="AY235" s="311"/>
      <c r="AZ235" s="311"/>
      <c r="BA235" s="311"/>
      <c r="BB235" s="311"/>
      <c r="BC235" s="311"/>
      <c r="BD235" s="311"/>
      <c r="BE235" s="312"/>
      <c r="BF235" s="102"/>
    </row>
    <row r="236" spans="1:58" s="106" customFormat="1" ht="13.5" customHeight="1">
      <c r="A236" s="96"/>
      <c r="B236" s="101"/>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102"/>
    </row>
    <row r="237" spans="1:58" s="106" customFormat="1" ht="13.5">
      <c r="A237" s="96"/>
      <c r="B237" s="101"/>
      <c r="C237" s="107" t="s">
        <v>204</v>
      </c>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102"/>
    </row>
    <row r="238" spans="1:58" s="106" customFormat="1" ht="13.5" customHeight="1">
      <c r="A238" s="96"/>
      <c r="B238" s="101"/>
      <c r="C238" s="304" t="s">
        <v>206</v>
      </c>
      <c r="D238" s="305"/>
      <c r="E238" s="305"/>
      <c r="F238" s="305"/>
      <c r="G238" s="305"/>
      <c r="H238" s="305"/>
      <c r="I238" s="305"/>
      <c r="J238" s="305"/>
      <c r="K238" s="305"/>
      <c r="L238" s="305"/>
      <c r="M238" s="305"/>
      <c r="N238" s="305"/>
      <c r="O238" s="305"/>
      <c r="P238" s="305"/>
      <c r="Q238" s="305"/>
      <c r="R238" s="305"/>
      <c r="S238" s="305"/>
      <c r="T238" s="305"/>
      <c r="U238" s="305"/>
      <c r="V238" s="305"/>
      <c r="W238" s="305"/>
      <c r="X238" s="305"/>
      <c r="Y238" s="305"/>
      <c r="Z238" s="305"/>
      <c r="AA238" s="305"/>
      <c r="AB238" s="305"/>
      <c r="AC238" s="305"/>
      <c r="AD238" s="305"/>
      <c r="AE238" s="305"/>
      <c r="AF238" s="305"/>
      <c r="AG238" s="305"/>
      <c r="AH238" s="305"/>
      <c r="AI238" s="305"/>
      <c r="AJ238" s="305"/>
      <c r="AK238" s="305"/>
      <c r="AL238" s="305"/>
      <c r="AM238" s="305"/>
      <c r="AN238" s="305"/>
      <c r="AO238" s="305"/>
      <c r="AP238" s="305"/>
      <c r="AQ238" s="305"/>
      <c r="AR238" s="305"/>
      <c r="AS238" s="305"/>
      <c r="AT238" s="305"/>
      <c r="AU238" s="305"/>
      <c r="AV238" s="305"/>
      <c r="AW238" s="305"/>
      <c r="AX238" s="305"/>
      <c r="AY238" s="305"/>
      <c r="AZ238" s="305"/>
      <c r="BA238" s="305"/>
      <c r="BB238" s="305"/>
      <c r="BC238" s="305"/>
      <c r="BD238" s="305"/>
      <c r="BE238" s="306"/>
      <c r="BF238" s="102"/>
    </row>
    <row r="239" spans="1:58" s="106" customFormat="1" ht="13.5">
      <c r="A239" s="96"/>
      <c r="B239" s="101"/>
      <c r="C239" s="307"/>
      <c r="D239" s="308"/>
      <c r="E239" s="308"/>
      <c r="F239" s="308"/>
      <c r="G239" s="308"/>
      <c r="H239" s="308"/>
      <c r="I239" s="308"/>
      <c r="J239" s="308"/>
      <c r="K239" s="308"/>
      <c r="L239" s="308"/>
      <c r="M239" s="308"/>
      <c r="N239" s="308"/>
      <c r="O239" s="308"/>
      <c r="P239" s="308"/>
      <c r="Q239" s="308"/>
      <c r="R239" s="308"/>
      <c r="S239" s="308"/>
      <c r="T239" s="308"/>
      <c r="U239" s="308"/>
      <c r="V239" s="308"/>
      <c r="W239" s="308"/>
      <c r="X239" s="308"/>
      <c r="Y239" s="308"/>
      <c r="Z239" s="308"/>
      <c r="AA239" s="308"/>
      <c r="AB239" s="308"/>
      <c r="AC239" s="308"/>
      <c r="AD239" s="308"/>
      <c r="AE239" s="308"/>
      <c r="AF239" s="308"/>
      <c r="AG239" s="308"/>
      <c r="AH239" s="308"/>
      <c r="AI239" s="308"/>
      <c r="AJ239" s="308"/>
      <c r="AK239" s="308"/>
      <c r="AL239" s="308"/>
      <c r="AM239" s="308"/>
      <c r="AN239" s="308"/>
      <c r="AO239" s="308"/>
      <c r="AP239" s="308"/>
      <c r="AQ239" s="308"/>
      <c r="AR239" s="308"/>
      <c r="AS239" s="308"/>
      <c r="AT239" s="308"/>
      <c r="AU239" s="308"/>
      <c r="AV239" s="308"/>
      <c r="AW239" s="308"/>
      <c r="AX239" s="308"/>
      <c r="AY239" s="308"/>
      <c r="AZ239" s="308"/>
      <c r="BA239" s="308"/>
      <c r="BB239" s="308"/>
      <c r="BC239" s="308"/>
      <c r="BD239" s="308"/>
      <c r="BE239" s="309"/>
      <c r="BF239" s="102"/>
    </row>
    <row r="240" spans="1:58" s="106" customFormat="1" ht="13.5">
      <c r="A240" s="96"/>
      <c r="B240" s="101"/>
      <c r="C240" s="307"/>
      <c r="D240" s="308"/>
      <c r="E240" s="308"/>
      <c r="F240" s="308"/>
      <c r="G240" s="308"/>
      <c r="H240" s="308"/>
      <c r="I240" s="308"/>
      <c r="J240" s="308"/>
      <c r="K240" s="308"/>
      <c r="L240" s="308"/>
      <c r="M240" s="308"/>
      <c r="N240" s="308"/>
      <c r="O240" s="308"/>
      <c r="P240" s="308"/>
      <c r="Q240" s="308"/>
      <c r="R240" s="308"/>
      <c r="S240" s="308"/>
      <c r="T240" s="308"/>
      <c r="U240" s="308"/>
      <c r="V240" s="308"/>
      <c r="W240" s="308"/>
      <c r="X240" s="308"/>
      <c r="Y240" s="308"/>
      <c r="Z240" s="308"/>
      <c r="AA240" s="308"/>
      <c r="AB240" s="308"/>
      <c r="AC240" s="308"/>
      <c r="AD240" s="308"/>
      <c r="AE240" s="308"/>
      <c r="AF240" s="308"/>
      <c r="AG240" s="308"/>
      <c r="AH240" s="308"/>
      <c r="AI240" s="308"/>
      <c r="AJ240" s="308"/>
      <c r="AK240" s="308"/>
      <c r="AL240" s="308"/>
      <c r="AM240" s="308"/>
      <c r="AN240" s="308"/>
      <c r="AO240" s="308"/>
      <c r="AP240" s="308"/>
      <c r="AQ240" s="308"/>
      <c r="AR240" s="308"/>
      <c r="AS240" s="308"/>
      <c r="AT240" s="308"/>
      <c r="AU240" s="308"/>
      <c r="AV240" s="308"/>
      <c r="AW240" s="308"/>
      <c r="AX240" s="308"/>
      <c r="AY240" s="308"/>
      <c r="AZ240" s="308"/>
      <c r="BA240" s="308"/>
      <c r="BB240" s="308"/>
      <c r="BC240" s="308"/>
      <c r="BD240" s="308"/>
      <c r="BE240" s="309"/>
      <c r="BF240" s="102"/>
    </row>
    <row r="241" spans="1:58" s="106" customFormat="1" ht="13.5" customHeight="1">
      <c r="A241" s="96"/>
      <c r="B241" s="101"/>
      <c r="C241" s="310"/>
      <c r="D241" s="311"/>
      <c r="E241" s="311"/>
      <c r="F241" s="311"/>
      <c r="G241" s="311"/>
      <c r="H241" s="311"/>
      <c r="I241" s="311"/>
      <c r="J241" s="311"/>
      <c r="K241" s="311"/>
      <c r="L241" s="311"/>
      <c r="M241" s="311"/>
      <c r="N241" s="311"/>
      <c r="O241" s="311"/>
      <c r="P241" s="311"/>
      <c r="Q241" s="311"/>
      <c r="R241" s="311"/>
      <c r="S241" s="311"/>
      <c r="T241" s="311"/>
      <c r="U241" s="311"/>
      <c r="V241" s="311"/>
      <c r="W241" s="311"/>
      <c r="X241" s="311"/>
      <c r="Y241" s="311"/>
      <c r="Z241" s="311"/>
      <c r="AA241" s="311"/>
      <c r="AB241" s="311"/>
      <c r="AC241" s="311"/>
      <c r="AD241" s="311"/>
      <c r="AE241" s="311"/>
      <c r="AF241" s="311"/>
      <c r="AG241" s="311"/>
      <c r="AH241" s="311"/>
      <c r="AI241" s="311"/>
      <c r="AJ241" s="311"/>
      <c r="AK241" s="311"/>
      <c r="AL241" s="311"/>
      <c r="AM241" s="311"/>
      <c r="AN241" s="311"/>
      <c r="AO241" s="311"/>
      <c r="AP241" s="311"/>
      <c r="AQ241" s="311"/>
      <c r="AR241" s="311"/>
      <c r="AS241" s="311"/>
      <c r="AT241" s="311"/>
      <c r="AU241" s="311"/>
      <c r="AV241" s="311"/>
      <c r="AW241" s="311"/>
      <c r="AX241" s="311"/>
      <c r="AY241" s="311"/>
      <c r="AZ241" s="311"/>
      <c r="BA241" s="311"/>
      <c r="BB241" s="311"/>
      <c r="BC241" s="311"/>
      <c r="BD241" s="311"/>
      <c r="BE241" s="312"/>
      <c r="BF241" s="102"/>
    </row>
    <row r="242" spans="1:58" s="106" customFormat="1" ht="13.5" customHeight="1">
      <c r="A242" s="96"/>
      <c r="B242" s="101"/>
      <c r="C242" s="108" t="s">
        <v>205</v>
      </c>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s="96"/>
      <c r="BA242" s="96"/>
      <c r="BB242" s="96"/>
      <c r="BC242" s="96"/>
      <c r="BD242" s="96"/>
      <c r="BE242" s="96"/>
      <c r="BF242" s="102"/>
    </row>
    <row r="243" spans="1:58" s="106" customFormat="1" ht="16.5" customHeight="1">
      <c r="A243" s="96"/>
      <c r="B243" s="103"/>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c r="AU243" s="104"/>
      <c r="AV243" s="104"/>
      <c r="AW243" s="104"/>
      <c r="AX243" s="104"/>
      <c r="AY243" s="104"/>
      <c r="AZ243" s="104"/>
      <c r="BA243" s="104"/>
      <c r="BB243" s="104"/>
      <c r="BC243" s="104"/>
      <c r="BD243" s="104"/>
      <c r="BE243" s="104"/>
      <c r="BF243" s="105"/>
    </row>
    <row r="244" spans="1:58" s="106" customFormat="1" ht="13.5">
      <c r="A244" s="96"/>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7"/>
      <c r="BE244" s="97"/>
      <c r="BF244" s="97"/>
    </row>
    <row r="245" spans="1:58" ht="13.5" customHeight="1">
      <c r="A245" s="41"/>
      <c r="B245" s="62" t="s">
        <v>140</v>
      </c>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92"/>
    </row>
    <row r="246" spans="1:58" ht="13.5">
      <c r="A246" s="41"/>
      <c r="B246" s="53"/>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64"/>
      <c r="BF246" s="93"/>
    </row>
    <row r="247" spans="1:58" ht="13.5">
      <c r="A247" s="41"/>
      <c r="B247" s="53"/>
      <c r="C247" s="42" t="s">
        <v>149</v>
      </c>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55"/>
    </row>
    <row r="248" spans="1:58" ht="13.5" customHeight="1">
      <c r="A248" s="41"/>
      <c r="B248" s="53"/>
      <c r="C248" s="142" t="s">
        <v>30</v>
      </c>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4"/>
      <c r="BF248" s="94"/>
    </row>
    <row r="249" spans="1:58" ht="13.5">
      <c r="A249" s="41"/>
      <c r="B249" s="53"/>
      <c r="C249" s="145"/>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6"/>
      <c r="AR249" s="146"/>
      <c r="AS249" s="146"/>
      <c r="AT249" s="146"/>
      <c r="AU249" s="146"/>
      <c r="AV249" s="146"/>
      <c r="AW249" s="146"/>
      <c r="AX249" s="146"/>
      <c r="AY249" s="146"/>
      <c r="AZ249" s="146"/>
      <c r="BA249" s="146"/>
      <c r="BB249" s="146"/>
      <c r="BC249" s="146"/>
      <c r="BD249" s="146"/>
      <c r="BE249" s="147"/>
      <c r="BF249" s="94"/>
    </row>
    <row r="250" spans="1:58" ht="13.5">
      <c r="A250" s="41"/>
      <c r="B250" s="53"/>
      <c r="C250" s="148"/>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49"/>
      <c r="AL250" s="149"/>
      <c r="AM250" s="149"/>
      <c r="AN250" s="149"/>
      <c r="AO250" s="149"/>
      <c r="AP250" s="149"/>
      <c r="AQ250" s="149"/>
      <c r="AR250" s="149"/>
      <c r="AS250" s="149"/>
      <c r="AT250" s="149"/>
      <c r="AU250" s="149"/>
      <c r="AV250" s="149"/>
      <c r="AW250" s="149"/>
      <c r="AX250" s="149"/>
      <c r="AY250" s="149"/>
      <c r="AZ250" s="149"/>
      <c r="BA250" s="149"/>
      <c r="BB250" s="149"/>
      <c r="BC250" s="149"/>
      <c r="BD250" s="149"/>
      <c r="BE250" s="150"/>
      <c r="BF250" s="94"/>
    </row>
    <row r="251" spans="1:58" ht="13.5">
      <c r="A251" s="41"/>
      <c r="B251" s="53"/>
      <c r="C251" s="42" t="s">
        <v>110</v>
      </c>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5"/>
    </row>
    <row r="252" spans="1:58" ht="13.5" customHeight="1">
      <c r="A252" s="41"/>
      <c r="B252" s="53"/>
      <c r="C252" s="142" t="s">
        <v>111</v>
      </c>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4"/>
      <c r="BF252" s="55"/>
    </row>
    <row r="253" spans="1:58" ht="13.5">
      <c r="A253" s="41"/>
      <c r="B253" s="53"/>
      <c r="C253" s="145"/>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146"/>
      <c r="AY253" s="146"/>
      <c r="AZ253" s="146"/>
      <c r="BA253" s="146"/>
      <c r="BB253" s="146"/>
      <c r="BC253" s="146"/>
      <c r="BD253" s="146"/>
      <c r="BE253" s="147"/>
      <c r="BF253" s="55"/>
    </row>
    <row r="254" spans="1:58" ht="13.5">
      <c r="A254" s="41"/>
      <c r="B254" s="53"/>
      <c r="C254" s="145"/>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c r="AR254" s="146"/>
      <c r="AS254" s="146"/>
      <c r="AT254" s="146"/>
      <c r="AU254" s="146"/>
      <c r="AV254" s="146"/>
      <c r="AW254" s="146"/>
      <c r="AX254" s="146"/>
      <c r="AY254" s="146"/>
      <c r="AZ254" s="146"/>
      <c r="BA254" s="146"/>
      <c r="BB254" s="146"/>
      <c r="BC254" s="146"/>
      <c r="BD254" s="146"/>
      <c r="BE254" s="147"/>
      <c r="BF254" s="55"/>
    </row>
    <row r="255" spans="1:58" ht="13.5">
      <c r="A255" s="41"/>
      <c r="B255" s="53"/>
      <c r="C255" s="145"/>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c r="AN255" s="146"/>
      <c r="AO255" s="146"/>
      <c r="AP255" s="146"/>
      <c r="AQ255" s="146"/>
      <c r="AR255" s="146"/>
      <c r="AS255" s="146"/>
      <c r="AT255" s="146"/>
      <c r="AU255" s="146"/>
      <c r="AV255" s="146"/>
      <c r="AW255" s="146"/>
      <c r="AX255" s="146"/>
      <c r="AY255" s="146"/>
      <c r="AZ255" s="146"/>
      <c r="BA255" s="146"/>
      <c r="BB255" s="146"/>
      <c r="BC255" s="146"/>
      <c r="BD255" s="146"/>
      <c r="BE255" s="147"/>
      <c r="BF255" s="55"/>
    </row>
    <row r="256" spans="1:58" ht="13.5">
      <c r="A256" s="41"/>
      <c r="B256" s="53"/>
      <c r="C256" s="148"/>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49"/>
      <c r="AY256" s="149"/>
      <c r="AZ256" s="149"/>
      <c r="BA256" s="149"/>
      <c r="BB256" s="149"/>
      <c r="BC256" s="149"/>
      <c r="BD256" s="149"/>
      <c r="BE256" s="150"/>
      <c r="BF256" s="55"/>
    </row>
    <row r="257" spans="1:58" ht="13.5">
      <c r="A257" s="41"/>
      <c r="B257" s="57"/>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c r="BF257" s="90"/>
    </row>
    <row r="258" spans="1:58" ht="13.5">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64"/>
      <c r="BE258" s="64"/>
      <c r="BF258" s="64"/>
    </row>
    <row r="259" spans="1:58" ht="13.5">
      <c r="A259" s="41"/>
      <c r="B259" s="62" t="s">
        <v>141</v>
      </c>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92"/>
    </row>
    <row r="260" spans="1:58" ht="13.5">
      <c r="A260" s="41"/>
      <c r="B260" s="53"/>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64"/>
      <c r="BF260" s="93"/>
    </row>
    <row r="261" spans="1:58" ht="13.5">
      <c r="A261" s="41"/>
      <c r="B261" s="53"/>
      <c r="C261" s="42" t="s">
        <v>216</v>
      </c>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55"/>
    </row>
    <row r="262" spans="1:58" ht="13.5" customHeight="1">
      <c r="A262" s="41"/>
      <c r="B262" s="53"/>
      <c r="C262" s="142" t="s">
        <v>217</v>
      </c>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4"/>
      <c r="BF262" s="94"/>
    </row>
    <row r="263" spans="1:58" ht="13.5">
      <c r="A263" s="41"/>
      <c r="B263" s="53"/>
      <c r="C263" s="145"/>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6"/>
      <c r="AQ263" s="146"/>
      <c r="AR263" s="146"/>
      <c r="AS263" s="146"/>
      <c r="AT263" s="146"/>
      <c r="AU263" s="146"/>
      <c r="AV263" s="146"/>
      <c r="AW263" s="146"/>
      <c r="AX263" s="146"/>
      <c r="AY263" s="146"/>
      <c r="AZ263" s="146"/>
      <c r="BA263" s="146"/>
      <c r="BB263" s="146"/>
      <c r="BC263" s="146"/>
      <c r="BD263" s="146"/>
      <c r="BE263" s="147"/>
      <c r="BF263" s="94"/>
    </row>
    <row r="264" spans="1:58" ht="13.5">
      <c r="A264" s="41"/>
      <c r="B264" s="53"/>
      <c r="C264" s="148"/>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49"/>
      <c r="AL264" s="149"/>
      <c r="AM264" s="149"/>
      <c r="AN264" s="149"/>
      <c r="AO264" s="149"/>
      <c r="AP264" s="149"/>
      <c r="AQ264" s="149"/>
      <c r="AR264" s="149"/>
      <c r="AS264" s="149"/>
      <c r="AT264" s="149"/>
      <c r="AU264" s="149"/>
      <c r="AV264" s="149"/>
      <c r="AW264" s="149"/>
      <c r="AX264" s="149"/>
      <c r="AY264" s="149"/>
      <c r="AZ264" s="149"/>
      <c r="BA264" s="149"/>
      <c r="BB264" s="149"/>
      <c r="BC264" s="149"/>
      <c r="BD264" s="149"/>
      <c r="BE264" s="150"/>
      <c r="BF264" s="94"/>
    </row>
    <row r="265" spans="1:58" ht="13.5">
      <c r="A265" s="41"/>
      <c r="B265" s="57"/>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c r="AX265" s="60"/>
      <c r="AY265" s="60"/>
      <c r="AZ265" s="60"/>
      <c r="BA265" s="60"/>
      <c r="BB265" s="60"/>
      <c r="BC265" s="60"/>
      <c r="BD265" s="60"/>
      <c r="BE265" s="60"/>
      <c r="BF265" s="90"/>
    </row>
    <row r="266" spans="1:58" ht="13.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64"/>
      <c r="BE266" s="64"/>
      <c r="BF266" s="64"/>
    </row>
    <row r="267" spans="1:58" ht="13.5" customHeight="1">
      <c r="A267" s="41"/>
      <c r="B267" s="62" t="s">
        <v>142</v>
      </c>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92"/>
    </row>
    <row r="268" spans="1:58" ht="13.5">
      <c r="A268" s="41"/>
      <c r="B268" s="269"/>
      <c r="C268" s="270"/>
      <c r="D268" s="270"/>
      <c r="E268" s="270"/>
      <c r="F268" s="270"/>
      <c r="G268" s="270"/>
      <c r="H268" s="270"/>
      <c r="I268" s="270"/>
      <c r="J268" s="270"/>
      <c r="K268" s="270"/>
      <c r="L268" s="270"/>
      <c r="M268" s="270"/>
      <c r="N268" s="270"/>
      <c r="O268" s="270"/>
      <c r="P268" s="270"/>
      <c r="Q268" s="270"/>
      <c r="R268" s="270"/>
      <c r="S268" s="270"/>
      <c r="T268" s="270"/>
      <c r="U268" s="270"/>
      <c r="V268" s="270"/>
      <c r="W268" s="270"/>
      <c r="X268" s="270"/>
      <c r="Y268" s="270"/>
      <c r="Z268" s="270"/>
      <c r="AA268" s="270"/>
      <c r="AB268" s="270"/>
      <c r="AC268" s="270"/>
      <c r="AD268" s="270"/>
      <c r="AE268" s="270"/>
      <c r="AF268" s="270"/>
      <c r="AG268" s="270"/>
      <c r="AH268" s="270"/>
      <c r="AI268" s="270"/>
      <c r="AJ268" s="270"/>
      <c r="AK268" s="270"/>
      <c r="AL268" s="270"/>
      <c r="AM268" s="270"/>
      <c r="AN268" s="270"/>
      <c r="AO268" s="270"/>
      <c r="AP268" s="270"/>
      <c r="AQ268" s="270"/>
      <c r="AR268" s="270"/>
      <c r="AS268" s="270"/>
      <c r="AT268" s="270"/>
      <c r="AU268" s="270"/>
      <c r="AV268" s="270"/>
      <c r="AW268" s="270"/>
      <c r="AX268" s="270"/>
      <c r="AY268" s="270"/>
      <c r="AZ268" s="270"/>
      <c r="BA268" s="270"/>
      <c r="BB268" s="270"/>
      <c r="BC268" s="270"/>
      <c r="BD268" s="270"/>
      <c r="BE268" s="270"/>
      <c r="BF268" s="271"/>
    </row>
    <row r="269" spans="1:58" ht="13.5">
      <c r="A269" s="41"/>
      <c r="B269" s="145"/>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c r="AR269" s="146"/>
      <c r="AS269" s="146"/>
      <c r="AT269" s="146"/>
      <c r="AU269" s="146"/>
      <c r="AV269" s="146"/>
      <c r="AW269" s="146"/>
      <c r="AX269" s="146"/>
      <c r="AY269" s="146"/>
      <c r="AZ269" s="146"/>
      <c r="BA269" s="146"/>
      <c r="BB269" s="146"/>
      <c r="BC269" s="146"/>
      <c r="BD269" s="146"/>
      <c r="BE269" s="146"/>
      <c r="BF269" s="147"/>
    </row>
    <row r="270" spans="1:58" ht="13.5">
      <c r="A270" s="41"/>
      <c r="B270" s="145"/>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6"/>
      <c r="AL270" s="146"/>
      <c r="AM270" s="146"/>
      <c r="AN270" s="146"/>
      <c r="AO270" s="146"/>
      <c r="AP270" s="146"/>
      <c r="AQ270" s="146"/>
      <c r="AR270" s="146"/>
      <c r="AS270" s="146"/>
      <c r="AT270" s="146"/>
      <c r="AU270" s="146"/>
      <c r="AV270" s="146"/>
      <c r="AW270" s="146"/>
      <c r="AX270" s="146"/>
      <c r="AY270" s="146"/>
      <c r="AZ270" s="146"/>
      <c r="BA270" s="146"/>
      <c r="BB270" s="146"/>
      <c r="BC270" s="146"/>
      <c r="BD270" s="146"/>
      <c r="BE270" s="146"/>
      <c r="BF270" s="147"/>
    </row>
    <row r="271" spans="1:58" ht="13.5">
      <c r="A271" s="41"/>
      <c r="B271" s="148"/>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49"/>
      <c r="AL271" s="149"/>
      <c r="AM271" s="149"/>
      <c r="AN271" s="149"/>
      <c r="AO271" s="149"/>
      <c r="AP271" s="149"/>
      <c r="AQ271" s="149"/>
      <c r="AR271" s="149"/>
      <c r="AS271" s="149"/>
      <c r="AT271" s="149"/>
      <c r="AU271" s="149"/>
      <c r="AV271" s="149"/>
      <c r="AW271" s="149"/>
      <c r="AX271" s="149"/>
      <c r="AY271" s="149"/>
      <c r="AZ271" s="149"/>
      <c r="BA271" s="149"/>
      <c r="BB271" s="149"/>
      <c r="BC271" s="149"/>
      <c r="BD271" s="149"/>
      <c r="BE271" s="149"/>
      <c r="BF271" s="150"/>
    </row>
    <row r="272" spans="1:58" ht="13.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44"/>
    </row>
    <row r="273" spans="1:58" ht="13.5" customHeight="1">
      <c r="A273" s="187" t="s">
        <v>143</v>
      </c>
      <c r="B273" s="187"/>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7"/>
      <c r="AN273" s="187"/>
      <c r="AO273" s="187"/>
      <c r="AP273" s="187"/>
      <c r="AQ273" s="187"/>
      <c r="AR273" s="187"/>
      <c r="AS273" s="187"/>
      <c r="AT273" s="187"/>
      <c r="AU273" s="187"/>
      <c r="AV273" s="187"/>
      <c r="AW273" s="187"/>
      <c r="AX273" s="187"/>
      <c r="AY273" s="187"/>
      <c r="AZ273" s="187"/>
      <c r="BA273" s="187"/>
      <c r="BB273" s="187"/>
      <c r="BC273" s="187"/>
      <c r="BD273" s="187"/>
      <c r="BE273" s="187"/>
      <c r="BF273" s="187"/>
    </row>
    <row r="274" spans="1:58" ht="13.5" customHeight="1">
      <c r="A274" s="30"/>
      <c r="B274" s="46" t="s">
        <v>87</v>
      </c>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8"/>
    </row>
    <row r="275" spans="1:58" ht="13.5" customHeight="1">
      <c r="A275" s="30"/>
      <c r="B275" s="315" t="s">
        <v>29</v>
      </c>
      <c r="C275" s="316"/>
      <c r="D275" s="316"/>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23"/>
      <c r="BF275" s="24"/>
    </row>
    <row r="276" spans="1:58" ht="13.5" customHeight="1">
      <c r="A276" s="30"/>
      <c r="B276" s="29"/>
      <c r="C276" s="42" t="s">
        <v>31</v>
      </c>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1"/>
    </row>
    <row r="277" spans="1:58" ht="13.5" customHeight="1">
      <c r="A277" s="30"/>
      <c r="B277" s="29"/>
      <c r="C277" s="183" t="s">
        <v>32</v>
      </c>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c r="AS277" s="184"/>
      <c r="AT277" s="184"/>
      <c r="AU277" s="184"/>
      <c r="AV277" s="184"/>
      <c r="AW277" s="184"/>
      <c r="AX277" s="184"/>
      <c r="AY277" s="184"/>
      <c r="AZ277" s="184"/>
      <c r="BA277" s="184"/>
      <c r="BB277" s="184"/>
      <c r="BC277" s="184"/>
      <c r="BD277" s="184"/>
      <c r="BE277" s="185"/>
      <c r="BF277" s="31"/>
    </row>
    <row r="278" spans="1:58" ht="13.5" customHeight="1">
      <c r="A278" s="30"/>
      <c r="B278" s="29"/>
      <c r="C278" s="186"/>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c r="AG278" s="187"/>
      <c r="AH278" s="187"/>
      <c r="AI278" s="187"/>
      <c r="AJ278" s="187"/>
      <c r="AK278" s="187"/>
      <c r="AL278" s="187"/>
      <c r="AM278" s="187"/>
      <c r="AN278" s="187"/>
      <c r="AO278" s="187"/>
      <c r="AP278" s="187"/>
      <c r="AQ278" s="187"/>
      <c r="AR278" s="187"/>
      <c r="AS278" s="187"/>
      <c r="AT278" s="187"/>
      <c r="AU278" s="187"/>
      <c r="AV278" s="187"/>
      <c r="AW278" s="187"/>
      <c r="AX278" s="187"/>
      <c r="AY278" s="187"/>
      <c r="AZ278" s="187"/>
      <c r="BA278" s="187"/>
      <c r="BB278" s="187"/>
      <c r="BC278" s="187"/>
      <c r="BD278" s="187"/>
      <c r="BE278" s="188"/>
      <c r="BF278" s="31"/>
    </row>
    <row r="279" spans="1:58" ht="13.5" customHeight="1">
      <c r="A279" s="30"/>
      <c r="B279" s="29"/>
      <c r="C279" s="189"/>
      <c r="D279" s="190"/>
      <c r="E279" s="190"/>
      <c r="F279" s="190"/>
      <c r="G279" s="190"/>
      <c r="H279" s="190"/>
      <c r="I279" s="190"/>
      <c r="J279" s="190"/>
      <c r="K279" s="190"/>
      <c r="L279" s="190"/>
      <c r="M279" s="190"/>
      <c r="N279" s="190"/>
      <c r="O279" s="190"/>
      <c r="P279" s="190"/>
      <c r="Q279" s="190"/>
      <c r="R279" s="190"/>
      <c r="S279" s="190"/>
      <c r="T279" s="190"/>
      <c r="U279" s="190"/>
      <c r="V279" s="190"/>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190"/>
      <c r="AR279" s="190"/>
      <c r="AS279" s="190"/>
      <c r="AT279" s="190"/>
      <c r="AU279" s="190"/>
      <c r="AV279" s="190"/>
      <c r="AW279" s="190"/>
      <c r="AX279" s="190"/>
      <c r="AY279" s="190"/>
      <c r="AZ279" s="190"/>
      <c r="BA279" s="190"/>
      <c r="BB279" s="190"/>
      <c r="BC279" s="190"/>
      <c r="BD279" s="190"/>
      <c r="BE279" s="191"/>
      <c r="BF279" s="31"/>
    </row>
    <row r="280" spans="1:58" ht="13.5" customHeight="1">
      <c r="A280" s="30"/>
      <c r="B280" s="29"/>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5"/>
    </row>
    <row r="281" spans="1:58" ht="13.5" customHeight="1">
      <c r="A281" s="30"/>
      <c r="B281" s="29"/>
      <c r="C281" s="42" t="s">
        <v>218</v>
      </c>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1"/>
    </row>
    <row r="282" spans="1:58" ht="13.5" customHeight="1">
      <c r="A282" s="30"/>
      <c r="B282" s="29"/>
      <c r="C282" s="183" t="s">
        <v>33</v>
      </c>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c r="AS282" s="184"/>
      <c r="AT282" s="184"/>
      <c r="AU282" s="184"/>
      <c r="AV282" s="184"/>
      <c r="AW282" s="184"/>
      <c r="AX282" s="184"/>
      <c r="AY282" s="184"/>
      <c r="AZ282" s="184"/>
      <c r="BA282" s="184"/>
      <c r="BB282" s="184"/>
      <c r="BC282" s="184"/>
      <c r="BD282" s="184"/>
      <c r="BE282" s="185"/>
      <c r="BF282" s="31"/>
    </row>
    <row r="283" spans="1:58" ht="13.5" customHeight="1">
      <c r="A283" s="30"/>
      <c r="B283" s="29"/>
      <c r="C283" s="186"/>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c r="AS283" s="187"/>
      <c r="AT283" s="187"/>
      <c r="AU283" s="187"/>
      <c r="AV283" s="187"/>
      <c r="AW283" s="187"/>
      <c r="AX283" s="187"/>
      <c r="AY283" s="187"/>
      <c r="AZ283" s="187"/>
      <c r="BA283" s="187"/>
      <c r="BB283" s="187"/>
      <c r="BC283" s="187"/>
      <c r="BD283" s="187"/>
      <c r="BE283" s="188"/>
      <c r="BF283" s="31"/>
    </row>
    <row r="284" spans="1:58" ht="13.5" customHeight="1">
      <c r="A284" s="30"/>
      <c r="B284" s="29"/>
      <c r="C284" s="189"/>
      <c r="D284" s="190"/>
      <c r="E284" s="190"/>
      <c r="F284" s="190"/>
      <c r="G284" s="190"/>
      <c r="H284" s="190"/>
      <c r="I284" s="190"/>
      <c r="J284" s="190"/>
      <c r="K284" s="190"/>
      <c r="L284" s="190"/>
      <c r="M284" s="190"/>
      <c r="N284" s="190"/>
      <c r="O284" s="190"/>
      <c r="P284" s="190"/>
      <c r="Q284" s="190"/>
      <c r="R284" s="190"/>
      <c r="S284" s="190"/>
      <c r="T284" s="190"/>
      <c r="U284" s="190"/>
      <c r="V284" s="190"/>
      <c r="W284" s="190"/>
      <c r="X284" s="190"/>
      <c r="Y284" s="190"/>
      <c r="Z284" s="190"/>
      <c r="AA284" s="190"/>
      <c r="AB284" s="190"/>
      <c r="AC284" s="190"/>
      <c r="AD284" s="190"/>
      <c r="AE284" s="190"/>
      <c r="AF284" s="190"/>
      <c r="AG284" s="190"/>
      <c r="AH284" s="190"/>
      <c r="AI284" s="190"/>
      <c r="AJ284" s="190"/>
      <c r="AK284" s="190"/>
      <c r="AL284" s="190"/>
      <c r="AM284" s="190"/>
      <c r="AN284" s="190"/>
      <c r="AO284" s="190"/>
      <c r="AP284" s="190"/>
      <c r="AQ284" s="190"/>
      <c r="AR284" s="190"/>
      <c r="AS284" s="190"/>
      <c r="AT284" s="190"/>
      <c r="AU284" s="190"/>
      <c r="AV284" s="190"/>
      <c r="AW284" s="190"/>
      <c r="AX284" s="190"/>
      <c r="AY284" s="190"/>
      <c r="AZ284" s="190"/>
      <c r="BA284" s="190"/>
      <c r="BB284" s="190"/>
      <c r="BC284" s="190"/>
      <c r="BD284" s="190"/>
      <c r="BE284" s="191"/>
      <c r="BF284" s="31"/>
    </row>
    <row r="285" spans="1:58" ht="13.5" customHeight="1">
      <c r="A285" s="30"/>
      <c r="B285" s="29"/>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1"/>
    </row>
    <row r="286" spans="1:58" ht="13.5" customHeight="1">
      <c r="A286" s="30"/>
      <c r="B286" s="29"/>
      <c r="C286" s="42" t="s">
        <v>219</v>
      </c>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1"/>
    </row>
    <row r="287" spans="1:58" ht="13.5" customHeight="1">
      <c r="A287" s="30"/>
      <c r="B287" s="29"/>
      <c r="C287" s="183" t="s">
        <v>34</v>
      </c>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c r="AS287" s="184"/>
      <c r="AT287" s="184"/>
      <c r="AU287" s="184"/>
      <c r="AV287" s="184"/>
      <c r="AW287" s="184"/>
      <c r="AX287" s="184"/>
      <c r="AY287" s="184"/>
      <c r="AZ287" s="184"/>
      <c r="BA287" s="184"/>
      <c r="BB287" s="184"/>
      <c r="BC287" s="184"/>
      <c r="BD287" s="184"/>
      <c r="BE287" s="185"/>
      <c r="BF287" s="31"/>
    </row>
    <row r="288" spans="1:58" ht="13.5" customHeight="1">
      <c r="A288" s="30"/>
      <c r="B288" s="29"/>
      <c r="C288" s="186"/>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c r="AS288" s="187"/>
      <c r="AT288" s="187"/>
      <c r="AU288" s="187"/>
      <c r="AV288" s="187"/>
      <c r="AW288" s="187"/>
      <c r="AX288" s="187"/>
      <c r="AY288" s="187"/>
      <c r="AZ288" s="187"/>
      <c r="BA288" s="187"/>
      <c r="BB288" s="187"/>
      <c r="BC288" s="187"/>
      <c r="BD288" s="187"/>
      <c r="BE288" s="188"/>
      <c r="BF288" s="31"/>
    </row>
    <row r="289" spans="1:58" ht="13.5" customHeight="1">
      <c r="A289" s="30"/>
      <c r="B289" s="29"/>
      <c r="C289" s="189"/>
      <c r="D289" s="190"/>
      <c r="E289" s="190"/>
      <c r="F289" s="190"/>
      <c r="G289" s="190"/>
      <c r="H289" s="190"/>
      <c r="I289" s="190"/>
      <c r="J289" s="190"/>
      <c r="K289" s="190"/>
      <c r="L289" s="190"/>
      <c r="M289" s="190"/>
      <c r="N289" s="190"/>
      <c r="O289" s="190"/>
      <c r="P289" s="190"/>
      <c r="Q289" s="190"/>
      <c r="R289" s="190"/>
      <c r="S289" s="190"/>
      <c r="T289" s="190"/>
      <c r="U289" s="190"/>
      <c r="V289" s="190"/>
      <c r="W289" s="190"/>
      <c r="X289" s="190"/>
      <c r="Y289" s="190"/>
      <c r="Z289" s="190"/>
      <c r="AA289" s="190"/>
      <c r="AB289" s="190"/>
      <c r="AC289" s="190"/>
      <c r="AD289" s="190"/>
      <c r="AE289" s="190"/>
      <c r="AF289" s="190"/>
      <c r="AG289" s="190"/>
      <c r="AH289" s="190"/>
      <c r="AI289" s="190"/>
      <c r="AJ289" s="190"/>
      <c r="AK289" s="190"/>
      <c r="AL289" s="190"/>
      <c r="AM289" s="190"/>
      <c r="AN289" s="190"/>
      <c r="AO289" s="190"/>
      <c r="AP289" s="190"/>
      <c r="AQ289" s="190"/>
      <c r="AR289" s="190"/>
      <c r="AS289" s="190"/>
      <c r="AT289" s="190"/>
      <c r="AU289" s="190"/>
      <c r="AV289" s="190"/>
      <c r="AW289" s="190"/>
      <c r="AX289" s="190"/>
      <c r="AY289" s="190"/>
      <c r="AZ289" s="190"/>
      <c r="BA289" s="190"/>
      <c r="BB289" s="190"/>
      <c r="BC289" s="190"/>
      <c r="BD289" s="190"/>
      <c r="BE289" s="191"/>
      <c r="BF289" s="31"/>
    </row>
    <row r="290" spans="1:58" ht="13.5" customHeight="1">
      <c r="A290" s="30"/>
      <c r="B290" s="29"/>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1"/>
    </row>
    <row r="291" spans="1:58" ht="13.5" customHeight="1">
      <c r="A291" s="30"/>
      <c r="B291" s="29"/>
      <c r="C291" s="42" t="s">
        <v>85</v>
      </c>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1"/>
    </row>
    <row r="292" spans="1:58" ht="13.5" customHeight="1">
      <c r="A292" s="30"/>
      <c r="B292" s="29"/>
      <c r="C292" s="183" t="s">
        <v>29</v>
      </c>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c r="AS292" s="184"/>
      <c r="AT292" s="184"/>
      <c r="AU292" s="184"/>
      <c r="AV292" s="184"/>
      <c r="AW292" s="184"/>
      <c r="AX292" s="184"/>
      <c r="AY292" s="184"/>
      <c r="AZ292" s="184"/>
      <c r="BA292" s="184"/>
      <c r="BB292" s="184"/>
      <c r="BC292" s="184"/>
      <c r="BD292" s="184"/>
      <c r="BE292" s="185"/>
      <c r="BF292" s="31"/>
    </row>
    <row r="293" spans="1:58" ht="13.5" customHeight="1">
      <c r="A293" s="30"/>
      <c r="B293" s="29"/>
      <c r="C293" s="186"/>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c r="AS293" s="187"/>
      <c r="AT293" s="187"/>
      <c r="AU293" s="187"/>
      <c r="AV293" s="187"/>
      <c r="AW293" s="187"/>
      <c r="AX293" s="187"/>
      <c r="AY293" s="187"/>
      <c r="AZ293" s="187"/>
      <c r="BA293" s="187"/>
      <c r="BB293" s="187"/>
      <c r="BC293" s="187"/>
      <c r="BD293" s="187"/>
      <c r="BE293" s="188"/>
      <c r="BF293" s="31"/>
    </row>
    <row r="294" spans="1:58" ht="13.5" customHeight="1">
      <c r="A294" s="30"/>
      <c r="B294" s="29"/>
      <c r="C294" s="189"/>
      <c r="D294" s="190"/>
      <c r="E294" s="190"/>
      <c r="F294" s="190"/>
      <c r="G294" s="190"/>
      <c r="H294" s="190"/>
      <c r="I294" s="190"/>
      <c r="J294" s="190"/>
      <c r="K294" s="190"/>
      <c r="L294" s="190"/>
      <c r="M294" s="190"/>
      <c r="N294" s="190"/>
      <c r="O294" s="190"/>
      <c r="P294" s="190"/>
      <c r="Q294" s="190"/>
      <c r="R294" s="190"/>
      <c r="S294" s="190"/>
      <c r="T294" s="190"/>
      <c r="U294" s="190"/>
      <c r="V294" s="190"/>
      <c r="W294" s="190"/>
      <c r="X294" s="190"/>
      <c r="Y294" s="190"/>
      <c r="Z294" s="190"/>
      <c r="AA294" s="190"/>
      <c r="AB294" s="190"/>
      <c r="AC294" s="190"/>
      <c r="AD294" s="190"/>
      <c r="AE294" s="190"/>
      <c r="AF294" s="190"/>
      <c r="AG294" s="190"/>
      <c r="AH294" s="190"/>
      <c r="AI294" s="190"/>
      <c r="AJ294" s="190"/>
      <c r="AK294" s="190"/>
      <c r="AL294" s="190"/>
      <c r="AM294" s="190"/>
      <c r="AN294" s="190"/>
      <c r="AO294" s="190"/>
      <c r="AP294" s="190"/>
      <c r="AQ294" s="190"/>
      <c r="AR294" s="190"/>
      <c r="AS294" s="190"/>
      <c r="AT294" s="190"/>
      <c r="AU294" s="190"/>
      <c r="AV294" s="190"/>
      <c r="AW294" s="190"/>
      <c r="AX294" s="190"/>
      <c r="AY294" s="190"/>
      <c r="AZ294" s="190"/>
      <c r="BA294" s="190"/>
      <c r="BB294" s="190"/>
      <c r="BC294" s="190"/>
      <c r="BD294" s="190"/>
      <c r="BE294" s="191"/>
      <c r="BF294" s="31"/>
    </row>
    <row r="295" spans="1:58" ht="13.5">
      <c r="A295" s="30"/>
      <c r="B295" s="32"/>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25"/>
      <c r="BF295" s="26"/>
    </row>
    <row r="296" spans="1:58" ht="13.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23"/>
      <c r="BE296" s="23"/>
      <c r="BF296" s="23"/>
    </row>
    <row r="297" spans="1:58" ht="13.5" customHeight="1">
      <c r="A297" s="30"/>
      <c r="B297" s="46" t="s">
        <v>16</v>
      </c>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8"/>
    </row>
    <row r="298" spans="1:58" ht="13.5" customHeight="1">
      <c r="A298" s="30"/>
      <c r="B298" s="272" t="s">
        <v>86</v>
      </c>
      <c r="C298" s="273"/>
      <c r="D298" s="273"/>
      <c r="E298" s="273"/>
      <c r="F298" s="273"/>
      <c r="G298" s="273"/>
      <c r="H298" s="273"/>
      <c r="I298" s="273"/>
      <c r="J298" s="273"/>
      <c r="K298" s="273"/>
      <c r="L298" s="273"/>
      <c r="M298" s="273"/>
      <c r="N298" s="273"/>
      <c r="O298" s="273"/>
      <c r="P298" s="273"/>
      <c r="Q298" s="273"/>
      <c r="R298" s="273"/>
      <c r="S298" s="273"/>
      <c r="T298" s="273"/>
      <c r="U298" s="273"/>
      <c r="V298" s="273"/>
      <c r="W298" s="273"/>
      <c r="X298" s="273"/>
      <c r="Y298" s="273"/>
      <c r="Z298" s="273"/>
      <c r="AA298" s="273"/>
      <c r="AB298" s="273"/>
      <c r="AC298" s="273"/>
      <c r="AD298" s="273"/>
      <c r="AE298" s="273"/>
      <c r="AF298" s="273"/>
      <c r="AG298" s="273"/>
      <c r="AH298" s="273"/>
      <c r="AI298" s="273"/>
      <c r="AJ298" s="273"/>
      <c r="AK298" s="273"/>
      <c r="AL298" s="273"/>
      <c r="AM298" s="273"/>
      <c r="AN298" s="273"/>
      <c r="AO298" s="273"/>
      <c r="AP298" s="273"/>
      <c r="AQ298" s="273"/>
      <c r="AR298" s="273"/>
      <c r="AS298" s="273"/>
      <c r="AT298" s="273"/>
      <c r="AU298" s="273"/>
      <c r="AV298" s="273"/>
      <c r="AW298" s="273"/>
      <c r="AX298" s="273"/>
      <c r="AY298" s="273"/>
      <c r="AZ298" s="273"/>
      <c r="BA298" s="273"/>
      <c r="BB298" s="273"/>
      <c r="BC298" s="273"/>
      <c r="BD298" s="273"/>
      <c r="BE298" s="273"/>
      <c r="BF298" s="274"/>
    </row>
    <row r="299" spans="1:58" ht="13.5">
      <c r="A299" s="30"/>
      <c r="B299" s="186"/>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c r="AS299" s="187"/>
      <c r="AT299" s="187"/>
      <c r="AU299" s="187"/>
      <c r="AV299" s="187"/>
      <c r="AW299" s="187"/>
      <c r="AX299" s="187"/>
      <c r="AY299" s="187"/>
      <c r="AZ299" s="187"/>
      <c r="BA299" s="187"/>
      <c r="BB299" s="187"/>
      <c r="BC299" s="187"/>
      <c r="BD299" s="187"/>
      <c r="BE299" s="187"/>
      <c r="BF299" s="188"/>
    </row>
    <row r="300" spans="1:58" ht="13.5">
      <c r="A300" s="30"/>
      <c r="B300" s="186"/>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c r="AG300" s="187"/>
      <c r="AH300" s="187"/>
      <c r="AI300" s="187"/>
      <c r="AJ300" s="187"/>
      <c r="AK300" s="187"/>
      <c r="AL300" s="187"/>
      <c r="AM300" s="187"/>
      <c r="AN300" s="187"/>
      <c r="AO300" s="187"/>
      <c r="AP300" s="187"/>
      <c r="AQ300" s="187"/>
      <c r="AR300" s="187"/>
      <c r="AS300" s="187"/>
      <c r="AT300" s="187"/>
      <c r="AU300" s="187"/>
      <c r="AV300" s="187"/>
      <c r="AW300" s="187"/>
      <c r="AX300" s="187"/>
      <c r="AY300" s="187"/>
      <c r="AZ300" s="187"/>
      <c r="BA300" s="187"/>
      <c r="BB300" s="187"/>
      <c r="BC300" s="187"/>
      <c r="BD300" s="187"/>
      <c r="BE300" s="187"/>
      <c r="BF300" s="188"/>
    </row>
    <row r="301" spans="1:58" ht="13.5">
      <c r="A301" s="30"/>
      <c r="B301" s="186"/>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87"/>
      <c r="AK301" s="187"/>
      <c r="AL301" s="187"/>
      <c r="AM301" s="187"/>
      <c r="AN301" s="187"/>
      <c r="AO301" s="187"/>
      <c r="AP301" s="187"/>
      <c r="AQ301" s="187"/>
      <c r="AR301" s="187"/>
      <c r="AS301" s="187"/>
      <c r="AT301" s="187"/>
      <c r="AU301" s="187"/>
      <c r="AV301" s="187"/>
      <c r="AW301" s="187"/>
      <c r="AX301" s="187"/>
      <c r="AY301" s="187"/>
      <c r="AZ301" s="187"/>
      <c r="BA301" s="187"/>
      <c r="BB301" s="187"/>
      <c r="BC301" s="187"/>
      <c r="BD301" s="187"/>
      <c r="BE301" s="187"/>
      <c r="BF301" s="188"/>
    </row>
    <row r="302" spans="1:58" ht="13.5">
      <c r="A302" s="30"/>
      <c r="B302" s="189"/>
      <c r="C302" s="190"/>
      <c r="D302" s="190"/>
      <c r="E302" s="190"/>
      <c r="F302" s="190"/>
      <c r="G302" s="190"/>
      <c r="H302" s="190"/>
      <c r="I302" s="190"/>
      <c r="J302" s="190"/>
      <c r="K302" s="190"/>
      <c r="L302" s="190"/>
      <c r="M302" s="190"/>
      <c r="N302" s="190"/>
      <c r="O302" s="190"/>
      <c r="P302" s="190"/>
      <c r="Q302" s="190"/>
      <c r="R302" s="190"/>
      <c r="S302" s="190"/>
      <c r="T302" s="190"/>
      <c r="U302" s="190"/>
      <c r="V302" s="190"/>
      <c r="W302" s="190"/>
      <c r="X302" s="190"/>
      <c r="Y302" s="190"/>
      <c r="Z302" s="190"/>
      <c r="AA302" s="190"/>
      <c r="AB302" s="190"/>
      <c r="AC302" s="190"/>
      <c r="AD302" s="190"/>
      <c r="AE302" s="190"/>
      <c r="AF302" s="190"/>
      <c r="AG302" s="190"/>
      <c r="AH302" s="190"/>
      <c r="AI302" s="190"/>
      <c r="AJ302" s="190"/>
      <c r="AK302" s="190"/>
      <c r="AL302" s="190"/>
      <c r="AM302" s="190"/>
      <c r="AN302" s="190"/>
      <c r="AO302" s="190"/>
      <c r="AP302" s="190"/>
      <c r="AQ302" s="190"/>
      <c r="AR302" s="190"/>
      <c r="AS302" s="190"/>
      <c r="AT302" s="190"/>
      <c r="AU302" s="190"/>
      <c r="AV302" s="190"/>
      <c r="AW302" s="190"/>
      <c r="AX302" s="190"/>
      <c r="AY302" s="190"/>
      <c r="AZ302" s="190"/>
      <c r="BA302" s="190"/>
      <c r="BB302" s="190"/>
      <c r="BC302" s="190"/>
      <c r="BD302" s="190"/>
      <c r="BE302" s="190"/>
      <c r="BF302" s="191"/>
    </row>
    <row r="303" spans="1:58" ht="13.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23"/>
      <c r="BE303" s="23"/>
      <c r="BF303" s="23"/>
    </row>
    <row r="304" spans="1:58" ht="13.5">
      <c r="A304" s="4" t="s">
        <v>144</v>
      </c>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row>
    <row r="305" spans="1:58" ht="13.5">
      <c r="A305" s="4" t="s">
        <v>145</v>
      </c>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row>
    <row r="306" spans="1:58" ht="13.5">
      <c r="A306" s="30"/>
      <c r="B306" s="46" t="s">
        <v>220</v>
      </c>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8"/>
    </row>
    <row r="307" spans="1:58" ht="13.5" customHeight="1">
      <c r="A307" s="30"/>
      <c r="B307" s="272" t="s">
        <v>38</v>
      </c>
      <c r="C307" s="273"/>
      <c r="D307" s="273"/>
      <c r="E307" s="273"/>
      <c r="F307" s="273"/>
      <c r="G307" s="273"/>
      <c r="H307" s="273"/>
      <c r="I307" s="273"/>
      <c r="J307" s="273"/>
      <c r="K307" s="273"/>
      <c r="L307" s="273"/>
      <c r="M307" s="273"/>
      <c r="N307" s="273"/>
      <c r="O307" s="273"/>
      <c r="P307" s="273"/>
      <c r="Q307" s="273"/>
      <c r="R307" s="273"/>
      <c r="S307" s="273"/>
      <c r="T307" s="273"/>
      <c r="U307" s="273"/>
      <c r="V307" s="273"/>
      <c r="W307" s="273"/>
      <c r="X307" s="273"/>
      <c r="Y307" s="273"/>
      <c r="Z307" s="273"/>
      <c r="AA307" s="273"/>
      <c r="AB307" s="273"/>
      <c r="AC307" s="273"/>
      <c r="AD307" s="273"/>
      <c r="AE307" s="273"/>
      <c r="AF307" s="273"/>
      <c r="AG307" s="273"/>
      <c r="AH307" s="273"/>
      <c r="AI307" s="273"/>
      <c r="AJ307" s="273"/>
      <c r="AK307" s="273"/>
      <c r="AL307" s="273"/>
      <c r="AM307" s="273"/>
      <c r="AN307" s="273"/>
      <c r="AO307" s="273"/>
      <c r="AP307" s="273"/>
      <c r="AQ307" s="273"/>
      <c r="AR307" s="273"/>
      <c r="AS307" s="273"/>
      <c r="AT307" s="273"/>
      <c r="AU307" s="273"/>
      <c r="AV307" s="273"/>
      <c r="AW307" s="273"/>
      <c r="AX307" s="273"/>
      <c r="AY307" s="273"/>
      <c r="AZ307" s="273"/>
      <c r="BA307" s="273"/>
      <c r="BB307" s="273"/>
      <c r="BC307" s="273"/>
      <c r="BD307" s="273"/>
      <c r="BE307" s="273"/>
      <c r="BF307" s="274"/>
    </row>
    <row r="308" spans="1:58" ht="13.5">
      <c r="A308" s="30"/>
      <c r="B308" s="186"/>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c r="AS308" s="187"/>
      <c r="AT308" s="187"/>
      <c r="AU308" s="187"/>
      <c r="AV308" s="187"/>
      <c r="AW308" s="187"/>
      <c r="AX308" s="187"/>
      <c r="AY308" s="187"/>
      <c r="AZ308" s="187"/>
      <c r="BA308" s="187"/>
      <c r="BB308" s="187"/>
      <c r="BC308" s="187"/>
      <c r="BD308" s="187"/>
      <c r="BE308" s="187"/>
      <c r="BF308" s="188"/>
    </row>
    <row r="309" spans="1:58" ht="13.5">
      <c r="A309" s="30"/>
      <c r="B309" s="186"/>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187"/>
      <c r="AR309" s="187"/>
      <c r="AS309" s="187"/>
      <c r="AT309" s="187"/>
      <c r="AU309" s="187"/>
      <c r="AV309" s="187"/>
      <c r="AW309" s="187"/>
      <c r="AX309" s="187"/>
      <c r="AY309" s="187"/>
      <c r="AZ309" s="187"/>
      <c r="BA309" s="187"/>
      <c r="BB309" s="187"/>
      <c r="BC309" s="187"/>
      <c r="BD309" s="187"/>
      <c r="BE309" s="187"/>
      <c r="BF309" s="188"/>
    </row>
    <row r="310" spans="1:58" ht="13.5">
      <c r="A310" s="30"/>
      <c r="B310" s="186"/>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c r="AS310" s="187"/>
      <c r="AT310" s="187"/>
      <c r="AU310" s="187"/>
      <c r="AV310" s="187"/>
      <c r="AW310" s="187"/>
      <c r="AX310" s="187"/>
      <c r="AY310" s="187"/>
      <c r="AZ310" s="187"/>
      <c r="BA310" s="187"/>
      <c r="BB310" s="187"/>
      <c r="BC310" s="187"/>
      <c r="BD310" s="187"/>
      <c r="BE310" s="187"/>
      <c r="BF310" s="188"/>
    </row>
    <row r="311" spans="1:58" ht="13.5">
      <c r="A311" s="30"/>
      <c r="B311" s="189"/>
      <c r="C311" s="190"/>
      <c r="D311" s="190"/>
      <c r="E311" s="190"/>
      <c r="F311" s="190"/>
      <c r="G311" s="190"/>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0"/>
      <c r="AY311" s="190"/>
      <c r="AZ311" s="190"/>
      <c r="BA311" s="190"/>
      <c r="BB311" s="190"/>
      <c r="BC311" s="190"/>
      <c r="BD311" s="190"/>
      <c r="BE311" s="190"/>
      <c r="BF311" s="191"/>
    </row>
    <row r="312" spans="1:58" ht="13.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23"/>
      <c r="BE312" s="23"/>
      <c r="BF312" s="23"/>
    </row>
    <row r="313" spans="1:58" ht="13.5">
      <c r="A313" s="30"/>
      <c r="B313" s="46" t="s">
        <v>35</v>
      </c>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c r="AZ313" s="65"/>
      <c r="BA313" s="65"/>
      <c r="BB313" s="65"/>
      <c r="BC313" s="65"/>
      <c r="BD313" s="66"/>
      <c r="BE313" s="66"/>
      <c r="BF313" s="67"/>
    </row>
    <row r="314" spans="1:58" ht="13.5" customHeight="1">
      <c r="A314" s="30"/>
      <c r="B314" s="272" t="s">
        <v>39</v>
      </c>
      <c r="C314" s="273"/>
      <c r="D314" s="273"/>
      <c r="E314" s="273"/>
      <c r="F314" s="273"/>
      <c r="G314" s="273"/>
      <c r="H314" s="273"/>
      <c r="I314" s="273"/>
      <c r="J314" s="273"/>
      <c r="K314" s="273"/>
      <c r="L314" s="273"/>
      <c r="M314" s="273"/>
      <c r="N314" s="273"/>
      <c r="O314" s="273"/>
      <c r="P314" s="273"/>
      <c r="Q314" s="273"/>
      <c r="R314" s="273"/>
      <c r="S314" s="273"/>
      <c r="T314" s="273"/>
      <c r="U314" s="273"/>
      <c r="V314" s="273"/>
      <c r="W314" s="273"/>
      <c r="X314" s="273"/>
      <c r="Y314" s="273"/>
      <c r="Z314" s="273"/>
      <c r="AA314" s="273"/>
      <c r="AB314" s="273"/>
      <c r="AC314" s="273"/>
      <c r="AD314" s="273"/>
      <c r="AE314" s="273"/>
      <c r="AF314" s="273"/>
      <c r="AG314" s="273"/>
      <c r="AH314" s="273"/>
      <c r="AI314" s="273"/>
      <c r="AJ314" s="273"/>
      <c r="AK314" s="273"/>
      <c r="AL314" s="273"/>
      <c r="AM314" s="273"/>
      <c r="AN314" s="273"/>
      <c r="AO314" s="273"/>
      <c r="AP314" s="273"/>
      <c r="AQ314" s="273"/>
      <c r="AR314" s="273"/>
      <c r="AS314" s="273"/>
      <c r="AT314" s="273"/>
      <c r="AU314" s="273"/>
      <c r="AV314" s="273"/>
      <c r="AW314" s="273"/>
      <c r="AX314" s="273"/>
      <c r="AY314" s="273"/>
      <c r="AZ314" s="273"/>
      <c r="BA314" s="273"/>
      <c r="BB314" s="273"/>
      <c r="BC314" s="273"/>
      <c r="BD314" s="273"/>
      <c r="BE314" s="273"/>
      <c r="BF314" s="274"/>
    </row>
    <row r="315" spans="1:58" ht="13.5">
      <c r="A315" s="30"/>
      <c r="B315" s="186"/>
      <c r="C315" s="18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7"/>
      <c r="AN315" s="187"/>
      <c r="AO315" s="187"/>
      <c r="AP315" s="187"/>
      <c r="AQ315" s="187"/>
      <c r="AR315" s="187"/>
      <c r="AS315" s="187"/>
      <c r="AT315" s="187"/>
      <c r="AU315" s="187"/>
      <c r="AV315" s="187"/>
      <c r="AW315" s="187"/>
      <c r="AX315" s="187"/>
      <c r="AY315" s="187"/>
      <c r="AZ315" s="187"/>
      <c r="BA315" s="187"/>
      <c r="BB315" s="187"/>
      <c r="BC315" s="187"/>
      <c r="BD315" s="187"/>
      <c r="BE315" s="187"/>
      <c r="BF315" s="188"/>
    </row>
    <row r="316" spans="1:58" ht="13.5">
      <c r="A316" s="30"/>
      <c r="B316" s="186"/>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187"/>
      <c r="AM316" s="187"/>
      <c r="AN316" s="187"/>
      <c r="AO316" s="187"/>
      <c r="AP316" s="187"/>
      <c r="AQ316" s="187"/>
      <c r="AR316" s="187"/>
      <c r="AS316" s="187"/>
      <c r="AT316" s="187"/>
      <c r="AU316" s="187"/>
      <c r="AV316" s="187"/>
      <c r="AW316" s="187"/>
      <c r="AX316" s="187"/>
      <c r="AY316" s="187"/>
      <c r="AZ316" s="187"/>
      <c r="BA316" s="187"/>
      <c r="BB316" s="187"/>
      <c r="BC316" s="187"/>
      <c r="BD316" s="187"/>
      <c r="BE316" s="187"/>
      <c r="BF316" s="188"/>
    </row>
    <row r="317" spans="1:58" ht="13.5">
      <c r="A317" s="30"/>
      <c r="B317" s="186"/>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c r="AG317" s="187"/>
      <c r="AH317" s="187"/>
      <c r="AI317" s="187"/>
      <c r="AJ317" s="187"/>
      <c r="AK317" s="187"/>
      <c r="AL317" s="187"/>
      <c r="AM317" s="187"/>
      <c r="AN317" s="187"/>
      <c r="AO317" s="187"/>
      <c r="AP317" s="187"/>
      <c r="AQ317" s="187"/>
      <c r="AR317" s="187"/>
      <c r="AS317" s="187"/>
      <c r="AT317" s="187"/>
      <c r="AU317" s="187"/>
      <c r="AV317" s="187"/>
      <c r="AW317" s="187"/>
      <c r="AX317" s="187"/>
      <c r="AY317" s="187"/>
      <c r="AZ317" s="187"/>
      <c r="BA317" s="187"/>
      <c r="BB317" s="187"/>
      <c r="BC317" s="187"/>
      <c r="BD317" s="187"/>
      <c r="BE317" s="187"/>
      <c r="BF317" s="188"/>
    </row>
    <row r="318" spans="1:58" ht="13.5">
      <c r="A318" s="30"/>
      <c r="B318" s="189"/>
      <c r="C318" s="190"/>
      <c r="D318" s="190"/>
      <c r="E318" s="190"/>
      <c r="F318" s="190"/>
      <c r="G318" s="190"/>
      <c r="H318" s="190"/>
      <c r="I318" s="190"/>
      <c r="J318" s="190"/>
      <c r="K318" s="190"/>
      <c r="L318" s="190"/>
      <c r="M318" s="190"/>
      <c r="N318" s="190"/>
      <c r="O318" s="190"/>
      <c r="P318" s="190"/>
      <c r="Q318" s="190"/>
      <c r="R318" s="190"/>
      <c r="S318" s="190"/>
      <c r="T318" s="190"/>
      <c r="U318" s="190"/>
      <c r="V318" s="190"/>
      <c r="W318" s="190"/>
      <c r="X318" s="190"/>
      <c r="Y318" s="190"/>
      <c r="Z318" s="190"/>
      <c r="AA318" s="190"/>
      <c r="AB318" s="190"/>
      <c r="AC318" s="190"/>
      <c r="AD318" s="190"/>
      <c r="AE318" s="190"/>
      <c r="AF318" s="190"/>
      <c r="AG318" s="190"/>
      <c r="AH318" s="190"/>
      <c r="AI318" s="190"/>
      <c r="AJ318" s="190"/>
      <c r="AK318" s="190"/>
      <c r="AL318" s="190"/>
      <c r="AM318" s="190"/>
      <c r="AN318" s="190"/>
      <c r="AO318" s="190"/>
      <c r="AP318" s="190"/>
      <c r="AQ318" s="190"/>
      <c r="AR318" s="190"/>
      <c r="AS318" s="190"/>
      <c r="AT318" s="190"/>
      <c r="AU318" s="190"/>
      <c r="AV318" s="190"/>
      <c r="AW318" s="190"/>
      <c r="AX318" s="190"/>
      <c r="AY318" s="190"/>
      <c r="AZ318" s="190"/>
      <c r="BA318" s="190"/>
      <c r="BB318" s="190"/>
      <c r="BC318" s="190"/>
      <c r="BD318" s="190"/>
      <c r="BE318" s="190"/>
      <c r="BF318" s="191"/>
    </row>
    <row r="319" spans="1:58" ht="13.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23"/>
      <c r="BE319" s="23"/>
      <c r="BF319" s="23"/>
    </row>
    <row r="320" spans="1:58" ht="13.5">
      <c r="A320" s="4" t="s">
        <v>65</v>
      </c>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row>
    <row r="321" spans="1:58" ht="13.5">
      <c r="A321" s="4"/>
      <c r="B321" s="4" t="s">
        <v>60</v>
      </c>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row>
    <row r="322" spans="1:58" ht="13.5" customHeight="1">
      <c r="A322" s="30"/>
      <c r="B322" s="46" t="s">
        <v>54</v>
      </c>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8"/>
    </row>
    <row r="323" spans="1:58" ht="13.5" customHeight="1">
      <c r="A323" s="30"/>
      <c r="B323" s="272" t="s">
        <v>56</v>
      </c>
      <c r="C323" s="273"/>
      <c r="D323" s="273"/>
      <c r="E323" s="273"/>
      <c r="F323" s="273"/>
      <c r="G323" s="273"/>
      <c r="H323" s="273"/>
      <c r="I323" s="273"/>
      <c r="J323" s="273"/>
      <c r="K323" s="273"/>
      <c r="L323" s="273"/>
      <c r="M323" s="273"/>
      <c r="N323" s="273"/>
      <c r="O323" s="273"/>
      <c r="P323" s="273"/>
      <c r="Q323" s="273"/>
      <c r="R323" s="273"/>
      <c r="S323" s="273"/>
      <c r="T323" s="273"/>
      <c r="U323" s="273"/>
      <c r="V323" s="273"/>
      <c r="W323" s="273"/>
      <c r="X323" s="273"/>
      <c r="Y323" s="273"/>
      <c r="Z323" s="273"/>
      <c r="AA323" s="273"/>
      <c r="AB323" s="273"/>
      <c r="AC323" s="273"/>
      <c r="AD323" s="273"/>
      <c r="AE323" s="273"/>
      <c r="AF323" s="273"/>
      <c r="AG323" s="273"/>
      <c r="AH323" s="273"/>
      <c r="AI323" s="273"/>
      <c r="AJ323" s="273"/>
      <c r="AK323" s="273"/>
      <c r="AL323" s="273"/>
      <c r="AM323" s="273"/>
      <c r="AN323" s="273"/>
      <c r="AO323" s="273"/>
      <c r="AP323" s="273"/>
      <c r="AQ323" s="273"/>
      <c r="AR323" s="273"/>
      <c r="AS323" s="273"/>
      <c r="AT323" s="273"/>
      <c r="AU323" s="273"/>
      <c r="AV323" s="273"/>
      <c r="AW323" s="273"/>
      <c r="AX323" s="273"/>
      <c r="AY323" s="273"/>
      <c r="AZ323" s="273"/>
      <c r="BA323" s="273"/>
      <c r="BB323" s="273"/>
      <c r="BC323" s="273"/>
      <c r="BD323" s="273"/>
      <c r="BE323" s="273"/>
      <c r="BF323" s="274"/>
    </row>
    <row r="324" spans="1:58" ht="13.5">
      <c r="A324" s="30"/>
      <c r="B324" s="186"/>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c r="AE324" s="187"/>
      <c r="AF324" s="187"/>
      <c r="AG324" s="187"/>
      <c r="AH324" s="187"/>
      <c r="AI324" s="187"/>
      <c r="AJ324" s="187"/>
      <c r="AK324" s="187"/>
      <c r="AL324" s="187"/>
      <c r="AM324" s="187"/>
      <c r="AN324" s="187"/>
      <c r="AO324" s="187"/>
      <c r="AP324" s="187"/>
      <c r="AQ324" s="187"/>
      <c r="AR324" s="187"/>
      <c r="AS324" s="187"/>
      <c r="AT324" s="187"/>
      <c r="AU324" s="187"/>
      <c r="AV324" s="187"/>
      <c r="AW324" s="187"/>
      <c r="AX324" s="187"/>
      <c r="AY324" s="187"/>
      <c r="AZ324" s="187"/>
      <c r="BA324" s="187"/>
      <c r="BB324" s="187"/>
      <c r="BC324" s="187"/>
      <c r="BD324" s="187"/>
      <c r="BE324" s="187"/>
      <c r="BF324" s="188"/>
    </row>
    <row r="325" spans="1:58" ht="13.5">
      <c r="A325" s="30"/>
      <c r="B325" s="186"/>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c r="AA325" s="187"/>
      <c r="AB325" s="187"/>
      <c r="AC325" s="187"/>
      <c r="AD325" s="187"/>
      <c r="AE325" s="187"/>
      <c r="AF325" s="187"/>
      <c r="AG325" s="187"/>
      <c r="AH325" s="187"/>
      <c r="AI325" s="187"/>
      <c r="AJ325" s="187"/>
      <c r="AK325" s="187"/>
      <c r="AL325" s="187"/>
      <c r="AM325" s="187"/>
      <c r="AN325" s="187"/>
      <c r="AO325" s="187"/>
      <c r="AP325" s="187"/>
      <c r="AQ325" s="187"/>
      <c r="AR325" s="187"/>
      <c r="AS325" s="187"/>
      <c r="AT325" s="187"/>
      <c r="AU325" s="187"/>
      <c r="AV325" s="187"/>
      <c r="AW325" s="187"/>
      <c r="AX325" s="187"/>
      <c r="AY325" s="187"/>
      <c r="AZ325" s="187"/>
      <c r="BA325" s="187"/>
      <c r="BB325" s="187"/>
      <c r="BC325" s="187"/>
      <c r="BD325" s="187"/>
      <c r="BE325" s="187"/>
      <c r="BF325" s="188"/>
    </row>
    <row r="326" spans="1:58" ht="13.5">
      <c r="A326" s="30"/>
      <c r="B326" s="186"/>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c r="AG326" s="187"/>
      <c r="AH326" s="187"/>
      <c r="AI326" s="187"/>
      <c r="AJ326" s="187"/>
      <c r="AK326" s="187"/>
      <c r="AL326" s="187"/>
      <c r="AM326" s="187"/>
      <c r="AN326" s="187"/>
      <c r="AO326" s="187"/>
      <c r="AP326" s="187"/>
      <c r="AQ326" s="187"/>
      <c r="AR326" s="187"/>
      <c r="AS326" s="187"/>
      <c r="AT326" s="187"/>
      <c r="AU326" s="187"/>
      <c r="AV326" s="187"/>
      <c r="AW326" s="187"/>
      <c r="AX326" s="187"/>
      <c r="AY326" s="187"/>
      <c r="AZ326" s="187"/>
      <c r="BA326" s="187"/>
      <c r="BB326" s="187"/>
      <c r="BC326" s="187"/>
      <c r="BD326" s="187"/>
      <c r="BE326" s="187"/>
      <c r="BF326" s="188"/>
    </row>
    <row r="327" spans="1:58" ht="13.5">
      <c r="A327" s="30"/>
      <c r="B327" s="186"/>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c r="AG327" s="187"/>
      <c r="AH327" s="187"/>
      <c r="AI327" s="187"/>
      <c r="AJ327" s="187"/>
      <c r="AK327" s="187"/>
      <c r="AL327" s="187"/>
      <c r="AM327" s="187"/>
      <c r="AN327" s="187"/>
      <c r="AO327" s="187"/>
      <c r="AP327" s="187"/>
      <c r="AQ327" s="187"/>
      <c r="AR327" s="187"/>
      <c r="AS327" s="187"/>
      <c r="AT327" s="187"/>
      <c r="AU327" s="187"/>
      <c r="AV327" s="187"/>
      <c r="AW327" s="187"/>
      <c r="AX327" s="187"/>
      <c r="AY327" s="187"/>
      <c r="AZ327" s="187"/>
      <c r="BA327" s="187"/>
      <c r="BB327" s="187"/>
      <c r="BC327" s="187"/>
      <c r="BD327" s="187"/>
      <c r="BE327" s="187"/>
      <c r="BF327" s="188"/>
    </row>
    <row r="328" spans="1:58" ht="13.5">
      <c r="A328" s="30"/>
      <c r="B328" s="186"/>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7"/>
      <c r="AI328" s="187"/>
      <c r="AJ328" s="187"/>
      <c r="AK328" s="187"/>
      <c r="AL328" s="187"/>
      <c r="AM328" s="187"/>
      <c r="AN328" s="187"/>
      <c r="AO328" s="187"/>
      <c r="AP328" s="187"/>
      <c r="AQ328" s="187"/>
      <c r="AR328" s="187"/>
      <c r="AS328" s="187"/>
      <c r="AT328" s="187"/>
      <c r="AU328" s="187"/>
      <c r="AV328" s="187"/>
      <c r="AW328" s="187"/>
      <c r="AX328" s="187"/>
      <c r="AY328" s="187"/>
      <c r="AZ328" s="187"/>
      <c r="BA328" s="187"/>
      <c r="BB328" s="187"/>
      <c r="BC328" s="187"/>
      <c r="BD328" s="187"/>
      <c r="BE328" s="187"/>
      <c r="BF328" s="188"/>
    </row>
    <row r="329" spans="1:58" ht="13.5">
      <c r="A329" s="30"/>
      <c r="B329" s="186"/>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c r="AA329" s="187"/>
      <c r="AB329" s="187"/>
      <c r="AC329" s="187"/>
      <c r="AD329" s="187"/>
      <c r="AE329" s="187"/>
      <c r="AF329" s="187"/>
      <c r="AG329" s="187"/>
      <c r="AH329" s="187"/>
      <c r="AI329" s="187"/>
      <c r="AJ329" s="187"/>
      <c r="AK329" s="187"/>
      <c r="AL329" s="187"/>
      <c r="AM329" s="187"/>
      <c r="AN329" s="187"/>
      <c r="AO329" s="187"/>
      <c r="AP329" s="187"/>
      <c r="AQ329" s="187"/>
      <c r="AR329" s="187"/>
      <c r="AS329" s="187"/>
      <c r="AT329" s="187"/>
      <c r="AU329" s="187"/>
      <c r="AV329" s="187"/>
      <c r="AW329" s="187"/>
      <c r="AX329" s="187"/>
      <c r="AY329" s="187"/>
      <c r="AZ329" s="187"/>
      <c r="BA329" s="187"/>
      <c r="BB329" s="187"/>
      <c r="BC329" s="187"/>
      <c r="BD329" s="187"/>
      <c r="BE329" s="187"/>
      <c r="BF329" s="188"/>
    </row>
    <row r="330" spans="1:58" ht="13.5">
      <c r="A330" s="30"/>
      <c r="B330" s="189"/>
      <c r="C330" s="190"/>
      <c r="D330" s="190"/>
      <c r="E330" s="190"/>
      <c r="F330" s="190"/>
      <c r="G330" s="190"/>
      <c r="H330" s="190"/>
      <c r="I330" s="190"/>
      <c r="J330" s="190"/>
      <c r="K330" s="190"/>
      <c r="L330" s="190"/>
      <c r="M330" s="190"/>
      <c r="N330" s="190"/>
      <c r="O330" s="190"/>
      <c r="P330" s="190"/>
      <c r="Q330" s="190"/>
      <c r="R330" s="190"/>
      <c r="S330" s="190"/>
      <c r="T330" s="190"/>
      <c r="U330" s="190"/>
      <c r="V330" s="190"/>
      <c r="W330" s="190"/>
      <c r="X330" s="190"/>
      <c r="Y330" s="190"/>
      <c r="Z330" s="190"/>
      <c r="AA330" s="190"/>
      <c r="AB330" s="190"/>
      <c r="AC330" s="190"/>
      <c r="AD330" s="190"/>
      <c r="AE330" s="190"/>
      <c r="AF330" s="190"/>
      <c r="AG330" s="190"/>
      <c r="AH330" s="190"/>
      <c r="AI330" s="190"/>
      <c r="AJ330" s="190"/>
      <c r="AK330" s="190"/>
      <c r="AL330" s="190"/>
      <c r="AM330" s="190"/>
      <c r="AN330" s="190"/>
      <c r="AO330" s="190"/>
      <c r="AP330" s="190"/>
      <c r="AQ330" s="190"/>
      <c r="AR330" s="190"/>
      <c r="AS330" s="190"/>
      <c r="AT330" s="190"/>
      <c r="AU330" s="190"/>
      <c r="AV330" s="190"/>
      <c r="AW330" s="190"/>
      <c r="AX330" s="190"/>
      <c r="AY330" s="190"/>
      <c r="AZ330" s="190"/>
      <c r="BA330" s="190"/>
      <c r="BB330" s="190"/>
      <c r="BC330" s="190"/>
      <c r="BD330" s="190"/>
      <c r="BE330" s="190"/>
      <c r="BF330" s="191"/>
    </row>
    <row r="331" spans="1:58" ht="13.5" customHeight="1">
      <c r="A331" s="30"/>
      <c r="B331" s="46" t="s">
        <v>55</v>
      </c>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8"/>
    </row>
    <row r="332" spans="1:58" ht="13.5" customHeight="1">
      <c r="A332" s="30"/>
      <c r="B332" s="272" t="s">
        <v>57</v>
      </c>
      <c r="C332" s="273"/>
      <c r="D332" s="273"/>
      <c r="E332" s="273"/>
      <c r="F332" s="273"/>
      <c r="G332" s="273"/>
      <c r="H332" s="273"/>
      <c r="I332" s="273"/>
      <c r="J332" s="273"/>
      <c r="K332" s="273"/>
      <c r="L332" s="273"/>
      <c r="M332" s="273"/>
      <c r="N332" s="273"/>
      <c r="O332" s="273"/>
      <c r="P332" s="273"/>
      <c r="Q332" s="273"/>
      <c r="R332" s="273"/>
      <c r="S332" s="273"/>
      <c r="T332" s="273"/>
      <c r="U332" s="273"/>
      <c r="V332" s="273"/>
      <c r="W332" s="273"/>
      <c r="X332" s="273"/>
      <c r="Y332" s="273"/>
      <c r="Z332" s="273"/>
      <c r="AA332" s="273"/>
      <c r="AB332" s="273"/>
      <c r="AC332" s="273"/>
      <c r="AD332" s="273"/>
      <c r="AE332" s="273"/>
      <c r="AF332" s="273"/>
      <c r="AG332" s="273"/>
      <c r="AH332" s="273"/>
      <c r="AI332" s="273"/>
      <c r="AJ332" s="273"/>
      <c r="AK332" s="273"/>
      <c r="AL332" s="273"/>
      <c r="AM332" s="273"/>
      <c r="AN332" s="273"/>
      <c r="AO332" s="273"/>
      <c r="AP332" s="273"/>
      <c r="AQ332" s="273"/>
      <c r="AR332" s="273"/>
      <c r="AS332" s="273"/>
      <c r="AT332" s="273"/>
      <c r="AU332" s="273"/>
      <c r="AV332" s="273"/>
      <c r="AW332" s="273"/>
      <c r="AX332" s="273"/>
      <c r="AY332" s="273"/>
      <c r="AZ332" s="273"/>
      <c r="BA332" s="273"/>
      <c r="BB332" s="273"/>
      <c r="BC332" s="273"/>
      <c r="BD332" s="273"/>
      <c r="BE332" s="273"/>
      <c r="BF332" s="274"/>
    </row>
    <row r="333" spans="1:58" ht="13.5">
      <c r="A333" s="30"/>
      <c r="B333" s="186"/>
      <c r="C333" s="18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c r="AC333" s="187"/>
      <c r="AD333" s="187"/>
      <c r="AE333" s="187"/>
      <c r="AF333" s="187"/>
      <c r="AG333" s="187"/>
      <c r="AH333" s="187"/>
      <c r="AI333" s="187"/>
      <c r="AJ333" s="187"/>
      <c r="AK333" s="187"/>
      <c r="AL333" s="187"/>
      <c r="AM333" s="187"/>
      <c r="AN333" s="187"/>
      <c r="AO333" s="187"/>
      <c r="AP333" s="187"/>
      <c r="AQ333" s="187"/>
      <c r="AR333" s="187"/>
      <c r="AS333" s="187"/>
      <c r="AT333" s="187"/>
      <c r="AU333" s="187"/>
      <c r="AV333" s="187"/>
      <c r="AW333" s="187"/>
      <c r="AX333" s="187"/>
      <c r="AY333" s="187"/>
      <c r="AZ333" s="187"/>
      <c r="BA333" s="187"/>
      <c r="BB333" s="187"/>
      <c r="BC333" s="187"/>
      <c r="BD333" s="187"/>
      <c r="BE333" s="187"/>
      <c r="BF333" s="188"/>
    </row>
    <row r="334" spans="1:58" ht="13.5">
      <c r="A334" s="30"/>
      <c r="B334" s="186"/>
      <c r="C334" s="18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c r="AG334" s="187"/>
      <c r="AH334" s="187"/>
      <c r="AI334" s="187"/>
      <c r="AJ334" s="187"/>
      <c r="AK334" s="187"/>
      <c r="AL334" s="187"/>
      <c r="AM334" s="187"/>
      <c r="AN334" s="187"/>
      <c r="AO334" s="187"/>
      <c r="AP334" s="187"/>
      <c r="AQ334" s="187"/>
      <c r="AR334" s="187"/>
      <c r="AS334" s="187"/>
      <c r="AT334" s="187"/>
      <c r="AU334" s="187"/>
      <c r="AV334" s="187"/>
      <c r="AW334" s="187"/>
      <c r="AX334" s="187"/>
      <c r="AY334" s="187"/>
      <c r="AZ334" s="187"/>
      <c r="BA334" s="187"/>
      <c r="BB334" s="187"/>
      <c r="BC334" s="187"/>
      <c r="BD334" s="187"/>
      <c r="BE334" s="187"/>
      <c r="BF334" s="188"/>
    </row>
    <row r="335" spans="1:58" ht="13.5">
      <c r="A335" s="30"/>
      <c r="B335" s="186"/>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c r="AG335" s="187"/>
      <c r="AH335" s="187"/>
      <c r="AI335" s="187"/>
      <c r="AJ335" s="187"/>
      <c r="AK335" s="187"/>
      <c r="AL335" s="187"/>
      <c r="AM335" s="187"/>
      <c r="AN335" s="187"/>
      <c r="AO335" s="187"/>
      <c r="AP335" s="187"/>
      <c r="AQ335" s="187"/>
      <c r="AR335" s="187"/>
      <c r="AS335" s="187"/>
      <c r="AT335" s="187"/>
      <c r="AU335" s="187"/>
      <c r="AV335" s="187"/>
      <c r="AW335" s="187"/>
      <c r="AX335" s="187"/>
      <c r="AY335" s="187"/>
      <c r="AZ335" s="187"/>
      <c r="BA335" s="187"/>
      <c r="BB335" s="187"/>
      <c r="BC335" s="187"/>
      <c r="BD335" s="187"/>
      <c r="BE335" s="187"/>
      <c r="BF335" s="188"/>
    </row>
    <row r="336" spans="1:58" ht="13.5">
      <c r="A336" s="30"/>
      <c r="B336" s="186"/>
      <c r="C336" s="18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c r="AA336" s="187"/>
      <c r="AB336" s="187"/>
      <c r="AC336" s="187"/>
      <c r="AD336" s="187"/>
      <c r="AE336" s="187"/>
      <c r="AF336" s="187"/>
      <c r="AG336" s="187"/>
      <c r="AH336" s="187"/>
      <c r="AI336" s="187"/>
      <c r="AJ336" s="187"/>
      <c r="AK336" s="187"/>
      <c r="AL336" s="187"/>
      <c r="AM336" s="187"/>
      <c r="AN336" s="187"/>
      <c r="AO336" s="187"/>
      <c r="AP336" s="187"/>
      <c r="AQ336" s="187"/>
      <c r="AR336" s="187"/>
      <c r="AS336" s="187"/>
      <c r="AT336" s="187"/>
      <c r="AU336" s="187"/>
      <c r="AV336" s="187"/>
      <c r="AW336" s="187"/>
      <c r="AX336" s="187"/>
      <c r="AY336" s="187"/>
      <c r="AZ336" s="187"/>
      <c r="BA336" s="187"/>
      <c r="BB336" s="187"/>
      <c r="BC336" s="187"/>
      <c r="BD336" s="187"/>
      <c r="BE336" s="187"/>
      <c r="BF336" s="188"/>
    </row>
    <row r="337" spans="1:58" ht="13.5">
      <c r="A337" s="30"/>
      <c r="B337" s="189"/>
      <c r="C337" s="190"/>
      <c r="D337" s="190"/>
      <c r="E337" s="190"/>
      <c r="F337" s="190"/>
      <c r="G337" s="190"/>
      <c r="H337" s="190"/>
      <c r="I337" s="190"/>
      <c r="J337" s="190"/>
      <c r="K337" s="190"/>
      <c r="L337" s="190"/>
      <c r="M337" s="190"/>
      <c r="N337" s="190"/>
      <c r="O337" s="190"/>
      <c r="P337" s="190"/>
      <c r="Q337" s="190"/>
      <c r="R337" s="190"/>
      <c r="S337" s="190"/>
      <c r="T337" s="190"/>
      <c r="U337" s="190"/>
      <c r="V337" s="190"/>
      <c r="W337" s="190"/>
      <c r="X337" s="190"/>
      <c r="Y337" s="190"/>
      <c r="Z337" s="190"/>
      <c r="AA337" s="190"/>
      <c r="AB337" s="190"/>
      <c r="AC337" s="190"/>
      <c r="AD337" s="190"/>
      <c r="AE337" s="190"/>
      <c r="AF337" s="190"/>
      <c r="AG337" s="190"/>
      <c r="AH337" s="190"/>
      <c r="AI337" s="190"/>
      <c r="AJ337" s="190"/>
      <c r="AK337" s="190"/>
      <c r="AL337" s="190"/>
      <c r="AM337" s="190"/>
      <c r="AN337" s="190"/>
      <c r="AO337" s="190"/>
      <c r="AP337" s="190"/>
      <c r="AQ337" s="190"/>
      <c r="AR337" s="190"/>
      <c r="AS337" s="190"/>
      <c r="AT337" s="190"/>
      <c r="AU337" s="190"/>
      <c r="AV337" s="190"/>
      <c r="AW337" s="190"/>
      <c r="AX337" s="190"/>
      <c r="AY337" s="190"/>
      <c r="AZ337" s="190"/>
      <c r="BA337" s="190"/>
      <c r="BB337" s="190"/>
      <c r="BC337" s="190"/>
      <c r="BD337" s="190"/>
      <c r="BE337" s="190"/>
      <c r="BF337" s="191"/>
    </row>
    <row r="338" spans="1:58" ht="13.5" customHeight="1">
      <c r="A338" s="30"/>
      <c r="B338" s="46" t="s">
        <v>58</v>
      </c>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8"/>
    </row>
    <row r="339" spans="1:58" ht="13.5" customHeight="1">
      <c r="A339" s="30"/>
      <c r="B339" s="272" t="s">
        <v>59</v>
      </c>
      <c r="C339" s="273"/>
      <c r="D339" s="273"/>
      <c r="E339" s="273"/>
      <c r="F339" s="273"/>
      <c r="G339" s="273"/>
      <c r="H339" s="273"/>
      <c r="I339" s="273"/>
      <c r="J339" s="273"/>
      <c r="K339" s="273"/>
      <c r="L339" s="273"/>
      <c r="M339" s="273"/>
      <c r="N339" s="273"/>
      <c r="O339" s="273"/>
      <c r="P339" s="273"/>
      <c r="Q339" s="273"/>
      <c r="R339" s="273"/>
      <c r="S339" s="273"/>
      <c r="T339" s="273"/>
      <c r="U339" s="273"/>
      <c r="V339" s="273"/>
      <c r="W339" s="273"/>
      <c r="X339" s="273"/>
      <c r="Y339" s="273"/>
      <c r="Z339" s="273"/>
      <c r="AA339" s="273"/>
      <c r="AB339" s="273"/>
      <c r="AC339" s="273"/>
      <c r="AD339" s="273"/>
      <c r="AE339" s="273"/>
      <c r="AF339" s="273"/>
      <c r="AG339" s="273"/>
      <c r="AH339" s="273"/>
      <c r="AI339" s="273"/>
      <c r="AJ339" s="273"/>
      <c r="AK339" s="273"/>
      <c r="AL339" s="273"/>
      <c r="AM339" s="273"/>
      <c r="AN339" s="273"/>
      <c r="AO339" s="273"/>
      <c r="AP339" s="273"/>
      <c r="AQ339" s="273"/>
      <c r="AR339" s="273"/>
      <c r="AS339" s="273"/>
      <c r="AT339" s="273"/>
      <c r="AU339" s="273"/>
      <c r="AV339" s="273"/>
      <c r="AW339" s="273"/>
      <c r="AX339" s="273"/>
      <c r="AY339" s="273"/>
      <c r="AZ339" s="273"/>
      <c r="BA339" s="273"/>
      <c r="BB339" s="273"/>
      <c r="BC339" s="273"/>
      <c r="BD339" s="273"/>
      <c r="BE339" s="273"/>
      <c r="BF339" s="274"/>
    </row>
    <row r="340" spans="1:58" ht="13.5">
      <c r="A340" s="30"/>
      <c r="B340" s="186"/>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c r="AG340" s="187"/>
      <c r="AH340" s="187"/>
      <c r="AI340" s="187"/>
      <c r="AJ340" s="187"/>
      <c r="AK340" s="187"/>
      <c r="AL340" s="187"/>
      <c r="AM340" s="187"/>
      <c r="AN340" s="187"/>
      <c r="AO340" s="187"/>
      <c r="AP340" s="187"/>
      <c r="AQ340" s="187"/>
      <c r="AR340" s="187"/>
      <c r="AS340" s="187"/>
      <c r="AT340" s="187"/>
      <c r="AU340" s="187"/>
      <c r="AV340" s="187"/>
      <c r="AW340" s="187"/>
      <c r="AX340" s="187"/>
      <c r="AY340" s="187"/>
      <c r="AZ340" s="187"/>
      <c r="BA340" s="187"/>
      <c r="BB340" s="187"/>
      <c r="BC340" s="187"/>
      <c r="BD340" s="187"/>
      <c r="BE340" s="187"/>
      <c r="BF340" s="188"/>
    </row>
    <row r="341" spans="1:58" ht="13.5">
      <c r="A341" s="30"/>
      <c r="B341" s="186"/>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c r="AA341" s="187"/>
      <c r="AB341" s="187"/>
      <c r="AC341" s="187"/>
      <c r="AD341" s="187"/>
      <c r="AE341" s="187"/>
      <c r="AF341" s="187"/>
      <c r="AG341" s="187"/>
      <c r="AH341" s="187"/>
      <c r="AI341" s="187"/>
      <c r="AJ341" s="187"/>
      <c r="AK341" s="187"/>
      <c r="AL341" s="187"/>
      <c r="AM341" s="187"/>
      <c r="AN341" s="187"/>
      <c r="AO341" s="187"/>
      <c r="AP341" s="187"/>
      <c r="AQ341" s="187"/>
      <c r="AR341" s="187"/>
      <c r="AS341" s="187"/>
      <c r="AT341" s="187"/>
      <c r="AU341" s="187"/>
      <c r="AV341" s="187"/>
      <c r="AW341" s="187"/>
      <c r="AX341" s="187"/>
      <c r="AY341" s="187"/>
      <c r="AZ341" s="187"/>
      <c r="BA341" s="187"/>
      <c r="BB341" s="187"/>
      <c r="BC341" s="187"/>
      <c r="BD341" s="187"/>
      <c r="BE341" s="187"/>
      <c r="BF341" s="188"/>
    </row>
    <row r="342" spans="1:58" ht="13.5">
      <c r="A342" s="30"/>
      <c r="B342" s="186"/>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c r="AE342" s="187"/>
      <c r="AF342" s="187"/>
      <c r="AG342" s="187"/>
      <c r="AH342" s="187"/>
      <c r="AI342" s="187"/>
      <c r="AJ342" s="187"/>
      <c r="AK342" s="187"/>
      <c r="AL342" s="187"/>
      <c r="AM342" s="187"/>
      <c r="AN342" s="187"/>
      <c r="AO342" s="187"/>
      <c r="AP342" s="187"/>
      <c r="AQ342" s="187"/>
      <c r="AR342" s="187"/>
      <c r="AS342" s="187"/>
      <c r="AT342" s="187"/>
      <c r="AU342" s="187"/>
      <c r="AV342" s="187"/>
      <c r="AW342" s="187"/>
      <c r="AX342" s="187"/>
      <c r="AY342" s="187"/>
      <c r="AZ342" s="187"/>
      <c r="BA342" s="187"/>
      <c r="BB342" s="187"/>
      <c r="BC342" s="187"/>
      <c r="BD342" s="187"/>
      <c r="BE342" s="187"/>
      <c r="BF342" s="188"/>
    </row>
    <row r="343" spans="1:58" ht="13.5">
      <c r="A343" s="30"/>
      <c r="B343" s="189"/>
      <c r="C343" s="190"/>
      <c r="D343" s="190"/>
      <c r="E343" s="190"/>
      <c r="F343" s="190"/>
      <c r="G343" s="190"/>
      <c r="H343" s="190"/>
      <c r="I343" s="190"/>
      <c r="J343" s="190"/>
      <c r="K343" s="190"/>
      <c r="L343" s="190"/>
      <c r="M343" s="190"/>
      <c r="N343" s="190"/>
      <c r="O343" s="190"/>
      <c r="P343" s="190"/>
      <c r="Q343" s="190"/>
      <c r="R343" s="190"/>
      <c r="S343" s="190"/>
      <c r="T343" s="190"/>
      <c r="U343" s="190"/>
      <c r="V343" s="190"/>
      <c r="W343" s="190"/>
      <c r="X343" s="190"/>
      <c r="Y343" s="190"/>
      <c r="Z343" s="190"/>
      <c r="AA343" s="190"/>
      <c r="AB343" s="190"/>
      <c r="AC343" s="190"/>
      <c r="AD343" s="190"/>
      <c r="AE343" s="190"/>
      <c r="AF343" s="190"/>
      <c r="AG343" s="190"/>
      <c r="AH343" s="190"/>
      <c r="AI343" s="190"/>
      <c r="AJ343" s="190"/>
      <c r="AK343" s="190"/>
      <c r="AL343" s="190"/>
      <c r="AM343" s="190"/>
      <c r="AN343" s="190"/>
      <c r="AO343" s="190"/>
      <c r="AP343" s="190"/>
      <c r="AQ343" s="190"/>
      <c r="AR343" s="190"/>
      <c r="AS343" s="190"/>
      <c r="AT343" s="190"/>
      <c r="AU343" s="190"/>
      <c r="AV343" s="190"/>
      <c r="AW343" s="190"/>
      <c r="AX343" s="190"/>
      <c r="AY343" s="190"/>
      <c r="AZ343" s="190"/>
      <c r="BA343" s="190"/>
      <c r="BB343" s="190"/>
      <c r="BC343" s="190"/>
      <c r="BD343" s="190"/>
      <c r="BE343" s="190"/>
      <c r="BF343" s="191"/>
    </row>
    <row r="344" spans="1:58" ht="13.5" customHeight="1">
      <c r="A344" s="30"/>
      <c r="B344" s="46" t="s">
        <v>69</v>
      </c>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8"/>
    </row>
    <row r="345" spans="1:58" ht="13.5" customHeight="1">
      <c r="A345" s="30"/>
      <c r="B345" s="29"/>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1"/>
    </row>
    <row r="346" spans="1:58" ht="13.5">
      <c r="A346" s="30"/>
      <c r="B346" s="29"/>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1"/>
    </row>
    <row r="347" spans="1:58" ht="13.5">
      <c r="A347" s="30"/>
      <c r="B347" s="29"/>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1"/>
    </row>
    <row r="348" spans="1:58" ht="13.5">
      <c r="A348" s="30"/>
      <c r="B348" s="29"/>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1"/>
    </row>
    <row r="349" spans="1:58" ht="13.5">
      <c r="A349" s="30"/>
      <c r="B349" s="32"/>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4"/>
    </row>
    <row r="350" spans="1:58" ht="13.5" customHeight="1">
      <c r="A350" s="30"/>
      <c r="B350" s="46" t="s">
        <v>70</v>
      </c>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8"/>
    </row>
    <row r="351" spans="1:58" ht="13.5">
      <c r="A351" s="30"/>
      <c r="B351" s="29"/>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1"/>
    </row>
    <row r="352" spans="1:58" ht="13.5">
      <c r="A352" s="30"/>
      <c r="B352" s="29"/>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1"/>
    </row>
    <row r="353" spans="1:58" ht="13.5">
      <c r="A353" s="30"/>
      <c r="B353" s="29"/>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1"/>
    </row>
    <row r="354" spans="1:58" ht="13.5">
      <c r="A354" s="30"/>
      <c r="B354" s="29"/>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1"/>
    </row>
    <row r="355" spans="1:58" ht="13.5">
      <c r="A355" s="30"/>
      <c r="B355" s="32"/>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4"/>
    </row>
    <row r="356" spans="2:58" ht="13.5">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19"/>
      <c r="BE356" s="19"/>
      <c r="BF356" s="19"/>
    </row>
    <row r="357" spans="1:58" ht="13.5">
      <c r="A357" s="30"/>
      <c r="B357" s="68" t="s">
        <v>61</v>
      </c>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row>
    <row r="358" spans="1:58" ht="13.5" customHeight="1">
      <c r="A358" s="30"/>
      <c r="B358" s="183" t="s">
        <v>40</v>
      </c>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c r="AS358" s="184"/>
      <c r="AT358" s="184"/>
      <c r="AU358" s="184"/>
      <c r="AV358" s="184"/>
      <c r="AW358" s="184"/>
      <c r="AX358" s="184"/>
      <c r="AY358" s="184"/>
      <c r="AZ358" s="184"/>
      <c r="BA358" s="184"/>
      <c r="BB358" s="184"/>
      <c r="BC358" s="184"/>
      <c r="BD358" s="184"/>
      <c r="BE358" s="184"/>
      <c r="BF358" s="185"/>
    </row>
    <row r="359" spans="1:58" ht="13.5">
      <c r="A359" s="30"/>
      <c r="B359" s="186"/>
      <c r="C359" s="187"/>
      <c r="D359" s="187"/>
      <c r="E359" s="187"/>
      <c r="F359" s="187"/>
      <c r="G359" s="187"/>
      <c r="H359" s="187"/>
      <c r="I359" s="187"/>
      <c r="J359" s="187"/>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7"/>
      <c r="AN359" s="187"/>
      <c r="AO359" s="187"/>
      <c r="AP359" s="187"/>
      <c r="AQ359" s="187"/>
      <c r="AR359" s="187"/>
      <c r="AS359" s="187"/>
      <c r="AT359" s="187"/>
      <c r="AU359" s="187"/>
      <c r="AV359" s="187"/>
      <c r="AW359" s="187"/>
      <c r="AX359" s="187"/>
      <c r="AY359" s="187"/>
      <c r="AZ359" s="187"/>
      <c r="BA359" s="187"/>
      <c r="BB359" s="187"/>
      <c r="BC359" s="187"/>
      <c r="BD359" s="187"/>
      <c r="BE359" s="187"/>
      <c r="BF359" s="188"/>
    </row>
    <row r="360" spans="1:58" ht="13.5">
      <c r="A360" s="30"/>
      <c r="B360" s="186"/>
      <c r="C360" s="187"/>
      <c r="D360" s="187"/>
      <c r="E360" s="187"/>
      <c r="F360" s="187"/>
      <c r="G360" s="187"/>
      <c r="H360" s="187"/>
      <c r="I360" s="187"/>
      <c r="J360" s="187"/>
      <c r="K360" s="187"/>
      <c r="L360" s="187"/>
      <c r="M360" s="187"/>
      <c r="N360" s="187"/>
      <c r="O360" s="187"/>
      <c r="P360" s="187"/>
      <c r="Q360" s="187"/>
      <c r="R360" s="187"/>
      <c r="S360" s="187"/>
      <c r="T360" s="187"/>
      <c r="U360" s="187"/>
      <c r="V360" s="187"/>
      <c r="W360" s="187"/>
      <c r="X360" s="187"/>
      <c r="Y360" s="187"/>
      <c r="Z360" s="187"/>
      <c r="AA360" s="187"/>
      <c r="AB360" s="187"/>
      <c r="AC360" s="187"/>
      <c r="AD360" s="187"/>
      <c r="AE360" s="187"/>
      <c r="AF360" s="187"/>
      <c r="AG360" s="187"/>
      <c r="AH360" s="187"/>
      <c r="AI360" s="187"/>
      <c r="AJ360" s="187"/>
      <c r="AK360" s="187"/>
      <c r="AL360" s="187"/>
      <c r="AM360" s="187"/>
      <c r="AN360" s="187"/>
      <c r="AO360" s="187"/>
      <c r="AP360" s="187"/>
      <c r="AQ360" s="187"/>
      <c r="AR360" s="187"/>
      <c r="AS360" s="187"/>
      <c r="AT360" s="187"/>
      <c r="AU360" s="187"/>
      <c r="AV360" s="187"/>
      <c r="AW360" s="187"/>
      <c r="AX360" s="187"/>
      <c r="AY360" s="187"/>
      <c r="AZ360" s="187"/>
      <c r="BA360" s="187"/>
      <c r="BB360" s="187"/>
      <c r="BC360" s="187"/>
      <c r="BD360" s="187"/>
      <c r="BE360" s="187"/>
      <c r="BF360" s="188"/>
    </row>
    <row r="361" spans="1:58" ht="13.5">
      <c r="A361" s="30"/>
      <c r="B361" s="186"/>
      <c r="C361" s="187"/>
      <c r="D361" s="187"/>
      <c r="E361" s="187"/>
      <c r="F361" s="187"/>
      <c r="G361" s="187"/>
      <c r="H361" s="187"/>
      <c r="I361" s="187"/>
      <c r="J361" s="187"/>
      <c r="K361" s="187"/>
      <c r="L361" s="187"/>
      <c r="M361" s="187"/>
      <c r="N361" s="187"/>
      <c r="O361" s="187"/>
      <c r="P361" s="187"/>
      <c r="Q361" s="187"/>
      <c r="R361" s="187"/>
      <c r="S361" s="187"/>
      <c r="T361" s="187"/>
      <c r="U361" s="187"/>
      <c r="V361" s="187"/>
      <c r="W361" s="187"/>
      <c r="X361" s="187"/>
      <c r="Y361" s="187"/>
      <c r="Z361" s="187"/>
      <c r="AA361" s="187"/>
      <c r="AB361" s="187"/>
      <c r="AC361" s="187"/>
      <c r="AD361" s="187"/>
      <c r="AE361" s="187"/>
      <c r="AF361" s="187"/>
      <c r="AG361" s="187"/>
      <c r="AH361" s="187"/>
      <c r="AI361" s="187"/>
      <c r="AJ361" s="187"/>
      <c r="AK361" s="187"/>
      <c r="AL361" s="187"/>
      <c r="AM361" s="187"/>
      <c r="AN361" s="187"/>
      <c r="AO361" s="187"/>
      <c r="AP361" s="187"/>
      <c r="AQ361" s="187"/>
      <c r="AR361" s="187"/>
      <c r="AS361" s="187"/>
      <c r="AT361" s="187"/>
      <c r="AU361" s="187"/>
      <c r="AV361" s="187"/>
      <c r="AW361" s="187"/>
      <c r="AX361" s="187"/>
      <c r="AY361" s="187"/>
      <c r="AZ361" s="187"/>
      <c r="BA361" s="187"/>
      <c r="BB361" s="187"/>
      <c r="BC361" s="187"/>
      <c r="BD361" s="187"/>
      <c r="BE361" s="187"/>
      <c r="BF361" s="188"/>
    </row>
    <row r="362" spans="1:58" ht="13.5">
      <c r="A362" s="30"/>
      <c r="B362" s="186"/>
      <c r="C362" s="187"/>
      <c r="D362" s="187"/>
      <c r="E362" s="187"/>
      <c r="F362" s="187"/>
      <c r="G362" s="187"/>
      <c r="H362" s="187"/>
      <c r="I362" s="187"/>
      <c r="J362" s="187"/>
      <c r="K362" s="187"/>
      <c r="L362" s="187"/>
      <c r="M362" s="187"/>
      <c r="N362" s="187"/>
      <c r="O362" s="187"/>
      <c r="P362" s="187"/>
      <c r="Q362" s="187"/>
      <c r="R362" s="187"/>
      <c r="S362" s="187"/>
      <c r="T362" s="187"/>
      <c r="U362" s="187"/>
      <c r="V362" s="187"/>
      <c r="W362" s="187"/>
      <c r="X362" s="187"/>
      <c r="Y362" s="187"/>
      <c r="Z362" s="187"/>
      <c r="AA362" s="187"/>
      <c r="AB362" s="187"/>
      <c r="AC362" s="187"/>
      <c r="AD362" s="187"/>
      <c r="AE362" s="187"/>
      <c r="AF362" s="187"/>
      <c r="AG362" s="187"/>
      <c r="AH362" s="187"/>
      <c r="AI362" s="187"/>
      <c r="AJ362" s="187"/>
      <c r="AK362" s="187"/>
      <c r="AL362" s="187"/>
      <c r="AM362" s="187"/>
      <c r="AN362" s="187"/>
      <c r="AO362" s="187"/>
      <c r="AP362" s="187"/>
      <c r="AQ362" s="187"/>
      <c r="AR362" s="187"/>
      <c r="AS362" s="187"/>
      <c r="AT362" s="187"/>
      <c r="AU362" s="187"/>
      <c r="AV362" s="187"/>
      <c r="AW362" s="187"/>
      <c r="AX362" s="187"/>
      <c r="AY362" s="187"/>
      <c r="AZ362" s="187"/>
      <c r="BA362" s="187"/>
      <c r="BB362" s="187"/>
      <c r="BC362" s="187"/>
      <c r="BD362" s="187"/>
      <c r="BE362" s="187"/>
      <c r="BF362" s="188"/>
    </row>
    <row r="363" spans="1:58" ht="13.5">
      <c r="A363" s="30"/>
      <c r="B363" s="189"/>
      <c r="C363" s="190"/>
      <c r="D363" s="190"/>
      <c r="E363" s="190"/>
      <c r="F363" s="190"/>
      <c r="G363" s="190"/>
      <c r="H363" s="190"/>
      <c r="I363" s="190"/>
      <c r="J363" s="190"/>
      <c r="K363" s="190"/>
      <c r="L363" s="190"/>
      <c r="M363" s="190"/>
      <c r="N363" s="190"/>
      <c r="O363" s="190"/>
      <c r="P363" s="190"/>
      <c r="Q363" s="190"/>
      <c r="R363" s="190"/>
      <c r="S363" s="190"/>
      <c r="T363" s="190"/>
      <c r="U363" s="190"/>
      <c r="V363" s="190"/>
      <c r="W363" s="190"/>
      <c r="X363" s="190"/>
      <c r="Y363" s="190"/>
      <c r="Z363" s="190"/>
      <c r="AA363" s="190"/>
      <c r="AB363" s="190"/>
      <c r="AC363" s="190"/>
      <c r="AD363" s="190"/>
      <c r="AE363" s="190"/>
      <c r="AF363" s="190"/>
      <c r="AG363" s="190"/>
      <c r="AH363" s="190"/>
      <c r="AI363" s="190"/>
      <c r="AJ363" s="190"/>
      <c r="AK363" s="190"/>
      <c r="AL363" s="190"/>
      <c r="AM363" s="190"/>
      <c r="AN363" s="190"/>
      <c r="AO363" s="190"/>
      <c r="AP363" s="190"/>
      <c r="AQ363" s="190"/>
      <c r="AR363" s="190"/>
      <c r="AS363" s="190"/>
      <c r="AT363" s="190"/>
      <c r="AU363" s="190"/>
      <c r="AV363" s="190"/>
      <c r="AW363" s="190"/>
      <c r="AX363" s="190"/>
      <c r="AY363" s="190"/>
      <c r="AZ363" s="190"/>
      <c r="BA363" s="190"/>
      <c r="BB363" s="190"/>
      <c r="BC363" s="190"/>
      <c r="BD363" s="190"/>
      <c r="BE363" s="190"/>
      <c r="BF363" s="191"/>
    </row>
    <row r="364" spans="1:58" ht="13.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c r="BC364" s="30"/>
      <c r="BD364" s="23"/>
      <c r="BE364" s="23"/>
      <c r="BF364" s="23"/>
    </row>
    <row r="365" spans="1:58" ht="13.5">
      <c r="A365" s="30"/>
      <c r="B365" s="37" t="s">
        <v>62</v>
      </c>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c r="BD365" s="23"/>
      <c r="BE365" s="23"/>
      <c r="BF365" s="23"/>
    </row>
    <row r="366" spans="1:58" ht="13.5" customHeight="1">
      <c r="A366" s="43"/>
      <c r="B366" s="183" t="s">
        <v>36</v>
      </c>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c r="AS366" s="184"/>
      <c r="AT366" s="184"/>
      <c r="AU366" s="184"/>
      <c r="AV366" s="184"/>
      <c r="AW366" s="184"/>
      <c r="AX366" s="184"/>
      <c r="AY366" s="184"/>
      <c r="AZ366" s="184"/>
      <c r="BA366" s="184"/>
      <c r="BB366" s="184"/>
      <c r="BC366" s="184"/>
      <c r="BD366" s="184"/>
      <c r="BE366" s="184"/>
      <c r="BF366" s="185"/>
    </row>
    <row r="367" spans="1:58" ht="13.5">
      <c r="A367" s="31"/>
      <c r="B367" s="186"/>
      <c r="C367" s="187"/>
      <c r="D367" s="187"/>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7"/>
      <c r="AY367" s="187"/>
      <c r="AZ367" s="187"/>
      <c r="BA367" s="187"/>
      <c r="BB367" s="187"/>
      <c r="BC367" s="187"/>
      <c r="BD367" s="187"/>
      <c r="BE367" s="187"/>
      <c r="BF367" s="188"/>
    </row>
    <row r="368" spans="1:58" ht="13.5">
      <c r="A368" s="31"/>
      <c r="B368" s="186"/>
      <c r="C368" s="187"/>
      <c r="D368" s="187"/>
      <c r="E368" s="187"/>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c r="AG368" s="187"/>
      <c r="AH368" s="187"/>
      <c r="AI368" s="187"/>
      <c r="AJ368" s="187"/>
      <c r="AK368" s="187"/>
      <c r="AL368" s="187"/>
      <c r="AM368" s="187"/>
      <c r="AN368" s="187"/>
      <c r="AO368" s="187"/>
      <c r="AP368" s="187"/>
      <c r="AQ368" s="187"/>
      <c r="AR368" s="187"/>
      <c r="AS368" s="187"/>
      <c r="AT368" s="187"/>
      <c r="AU368" s="187"/>
      <c r="AV368" s="187"/>
      <c r="AW368" s="187"/>
      <c r="AX368" s="187"/>
      <c r="AY368" s="187"/>
      <c r="AZ368" s="187"/>
      <c r="BA368" s="187"/>
      <c r="BB368" s="187"/>
      <c r="BC368" s="187"/>
      <c r="BD368" s="187"/>
      <c r="BE368" s="187"/>
      <c r="BF368" s="188"/>
    </row>
    <row r="369" spans="1:58" ht="13.5">
      <c r="A369" s="31"/>
      <c r="B369" s="186"/>
      <c r="C369" s="187"/>
      <c r="D369" s="187"/>
      <c r="E369" s="187"/>
      <c r="F369" s="187"/>
      <c r="G369" s="187"/>
      <c r="H369" s="187"/>
      <c r="I369" s="187"/>
      <c r="J369" s="187"/>
      <c r="K369" s="187"/>
      <c r="L369" s="187"/>
      <c r="M369" s="187"/>
      <c r="N369" s="187"/>
      <c r="O369" s="187"/>
      <c r="P369" s="187"/>
      <c r="Q369" s="187"/>
      <c r="R369" s="187"/>
      <c r="S369" s="187"/>
      <c r="T369" s="187"/>
      <c r="U369" s="187"/>
      <c r="V369" s="187"/>
      <c r="W369" s="187"/>
      <c r="X369" s="187"/>
      <c r="Y369" s="187"/>
      <c r="Z369" s="187"/>
      <c r="AA369" s="187"/>
      <c r="AB369" s="187"/>
      <c r="AC369" s="187"/>
      <c r="AD369" s="187"/>
      <c r="AE369" s="187"/>
      <c r="AF369" s="187"/>
      <c r="AG369" s="187"/>
      <c r="AH369" s="187"/>
      <c r="AI369" s="187"/>
      <c r="AJ369" s="187"/>
      <c r="AK369" s="187"/>
      <c r="AL369" s="187"/>
      <c r="AM369" s="187"/>
      <c r="AN369" s="187"/>
      <c r="AO369" s="187"/>
      <c r="AP369" s="187"/>
      <c r="AQ369" s="187"/>
      <c r="AR369" s="187"/>
      <c r="AS369" s="187"/>
      <c r="AT369" s="187"/>
      <c r="AU369" s="187"/>
      <c r="AV369" s="187"/>
      <c r="AW369" s="187"/>
      <c r="AX369" s="187"/>
      <c r="AY369" s="187"/>
      <c r="AZ369" s="187"/>
      <c r="BA369" s="187"/>
      <c r="BB369" s="187"/>
      <c r="BC369" s="187"/>
      <c r="BD369" s="187"/>
      <c r="BE369" s="187"/>
      <c r="BF369" s="188"/>
    </row>
    <row r="370" spans="1:58" ht="13.5">
      <c r="A370" s="31"/>
      <c r="B370" s="186"/>
      <c r="C370" s="187"/>
      <c r="D370" s="187"/>
      <c r="E370" s="187"/>
      <c r="F370" s="187"/>
      <c r="G370" s="187"/>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c r="AS370" s="187"/>
      <c r="AT370" s="187"/>
      <c r="AU370" s="187"/>
      <c r="AV370" s="187"/>
      <c r="AW370" s="187"/>
      <c r="AX370" s="187"/>
      <c r="AY370" s="187"/>
      <c r="AZ370" s="187"/>
      <c r="BA370" s="187"/>
      <c r="BB370" s="187"/>
      <c r="BC370" s="187"/>
      <c r="BD370" s="187"/>
      <c r="BE370" s="187"/>
      <c r="BF370" s="188"/>
    </row>
    <row r="371" spans="1:58" ht="13.5">
      <c r="A371" s="31"/>
      <c r="B371" s="189"/>
      <c r="C371" s="190"/>
      <c r="D371" s="190"/>
      <c r="E371" s="190"/>
      <c r="F371" s="190"/>
      <c r="G371" s="190"/>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0"/>
      <c r="AY371" s="190"/>
      <c r="AZ371" s="190"/>
      <c r="BA371" s="190"/>
      <c r="BB371" s="190"/>
      <c r="BC371" s="190"/>
      <c r="BD371" s="190"/>
      <c r="BE371" s="190"/>
      <c r="BF371" s="191"/>
    </row>
    <row r="372" spans="1:58" ht="13.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23"/>
      <c r="BE372" s="23"/>
      <c r="BF372" s="23"/>
    </row>
    <row r="373" spans="1:58" ht="13.5">
      <c r="A373" s="30"/>
      <c r="B373" s="37" t="s">
        <v>63</v>
      </c>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23"/>
      <c r="BE373" s="23"/>
      <c r="BF373" s="23"/>
    </row>
    <row r="374" spans="1:58" ht="13.5" customHeight="1">
      <c r="A374" s="43"/>
      <c r="B374" s="183" t="s">
        <v>37</v>
      </c>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c r="AS374" s="184"/>
      <c r="AT374" s="184"/>
      <c r="AU374" s="184"/>
      <c r="AV374" s="184"/>
      <c r="AW374" s="184"/>
      <c r="AX374" s="184"/>
      <c r="AY374" s="184"/>
      <c r="AZ374" s="184"/>
      <c r="BA374" s="184"/>
      <c r="BB374" s="184"/>
      <c r="BC374" s="184"/>
      <c r="BD374" s="184"/>
      <c r="BE374" s="184"/>
      <c r="BF374" s="185"/>
    </row>
    <row r="375" spans="1:58" ht="13.5">
      <c r="A375" s="31"/>
      <c r="B375" s="186"/>
      <c r="C375" s="187"/>
      <c r="D375" s="187"/>
      <c r="E375" s="187"/>
      <c r="F375" s="187"/>
      <c r="G375" s="187"/>
      <c r="H375" s="187"/>
      <c r="I375" s="187"/>
      <c r="J375" s="187"/>
      <c r="K375" s="187"/>
      <c r="L375" s="187"/>
      <c r="M375" s="187"/>
      <c r="N375" s="187"/>
      <c r="O375" s="187"/>
      <c r="P375" s="187"/>
      <c r="Q375" s="187"/>
      <c r="R375" s="187"/>
      <c r="S375" s="187"/>
      <c r="T375" s="187"/>
      <c r="U375" s="187"/>
      <c r="V375" s="187"/>
      <c r="W375" s="187"/>
      <c r="X375" s="187"/>
      <c r="Y375" s="187"/>
      <c r="Z375" s="187"/>
      <c r="AA375" s="187"/>
      <c r="AB375" s="187"/>
      <c r="AC375" s="187"/>
      <c r="AD375" s="187"/>
      <c r="AE375" s="187"/>
      <c r="AF375" s="187"/>
      <c r="AG375" s="187"/>
      <c r="AH375" s="187"/>
      <c r="AI375" s="187"/>
      <c r="AJ375" s="187"/>
      <c r="AK375" s="187"/>
      <c r="AL375" s="187"/>
      <c r="AM375" s="187"/>
      <c r="AN375" s="187"/>
      <c r="AO375" s="187"/>
      <c r="AP375" s="187"/>
      <c r="AQ375" s="187"/>
      <c r="AR375" s="187"/>
      <c r="AS375" s="187"/>
      <c r="AT375" s="187"/>
      <c r="AU375" s="187"/>
      <c r="AV375" s="187"/>
      <c r="AW375" s="187"/>
      <c r="AX375" s="187"/>
      <c r="AY375" s="187"/>
      <c r="AZ375" s="187"/>
      <c r="BA375" s="187"/>
      <c r="BB375" s="187"/>
      <c r="BC375" s="187"/>
      <c r="BD375" s="187"/>
      <c r="BE375" s="187"/>
      <c r="BF375" s="188"/>
    </row>
    <row r="376" spans="1:58" ht="13.5">
      <c r="A376" s="31"/>
      <c r="B376" s="186"/>
      <c r="C376" s="187"/>
      <c r="D376" s="187"/>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c r="AA376" s="187"/>
      <c r="AB376" s="187"/>
      <c r="AC376" s="187"/>
      <c r="AD376" s="187"/>
      <c r="AE376" s="187"/>
      <c r="AF376" s="187"/>
      <c r="AG376" s="187"/>
      <c r="AH376" s="187"/>
      <c r="AI376" s="187"/>
      <c r="AJ376" s="187"/>
      <c r="AK376" s="187"/>
      <c r="AL376" s="187"/>
      <c r="AM376" s="187"/>
      <c r="AN376" s="187"/>
      <c r="AO376" s="187"/>
      <c r="AP376" s="187"/>
      <c r="AQ376" s="187"/>
      <c r="AR376" s="187"/>
      <c r="AS376" s="187"/>
      <c r="AT376" s="187"/>
      <c r="AU376" s="187"/>
      <c r="AV376" s="187"/>
      <c r="AW376" s="187"/>
      <c r="AX376" s="187"/>
      <c r="AY376" s="187"/>
      <c r="AZ376" s="187"/>
      <c r="BA376" s="187"/>
      <c r="BB376" s="187"/>
      <c r="BC376" s="187"/>
      <c r="BD376" s="187"/>
      <c r="BE376" s="187"/>
      <c r="BF376" s="188"/>
    </row>
    <row r="377" spans="1:58" ht="13.5">
      <c r="A377" s="31"/>
      <c r="B377" s="186"/>
      <c r="C377" s="187"/>
      <c r="D377" s="187"/>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c r="AA377" s="187"/>
      <c r="AB377" s="187"/>
      <c r="AC377" s="187"/>
      <c r="AD377" s="187"/>
      <c r="AE377" s="187"/>
      <c r="AF377" s="187"/>
      <c r="AG377" s="187"/>
      <c r="AH377" s="187"/>
      <c r="AI377" s="187"/>
      <c r="AJ377" s="187"/>
      <c r="AK377" s="187"/>
      <c r="AL377" s="187"/>
      <c r="AM377" s="187"/>
      <c r="AN377" s="187"/>
      <c r="AO377" s="187"/>
      <c r="AP377" s="187"/>
      <c r="AQ377" s="187"/>
      <c r="AR377" s="187"/>
      <c r="AS377" s="187"/>
      <c r="AT377" s="187"/>
      <c r="AU377" s="187"/>
      <c r="AV377" s="187"/>
      <c r="AW377" s="187"/>
      <c r="AX377" s="187"/>
      <c r="AY377" s="187"/>
      <c r="AZ377" s="187"/>
      <c r="BA377" s="187"/>
      <c r="BB377" s="187"/>
      <c r="BC377" s="187"/>
      <c r="BD377" s="187"/>
      <c r="BE377" s="187"/>
      <c r="BF377" s="188"/>
    </row>
    <row r="378" spans="1:58" ht="13.5">
      <c r="A378" s="31"/>
      <c r="B378" s="186"/>
      <c r="C378" s="187"/>
      <c r="D378" s="187"/>
      <c r="E378" s="187"/>
      <c r="F378" s="187"/>
      <c r="G378" s="187"/>
      <c r="H378" s="187"/>
      <c r="I378" s="187"/>
      <c r="J378" s="187"/>
      <c r="K378" s="187"/>
      <c r="L378" s="187"/>
      <c r="M378" s="187"/>
      <c r="N378" s="187"/>
      <c r="O378" s="187"/>
      <c r="P378" s="187"/>
      <c r="Q378" s="187"/>
      <c r="R378" s="187"/>
      <c r="S378" s="187"/>
      <c r="T378" s="187"/>
      <c r="U378" s="187"/>
      <c r="V378" s="187"/>
      <c r="W378" s="187"/>
      <c r="X378" s="187"/>
      <c r="Y378" s="187"/>
      <c r="Z378" s="187"/>
      <c r="AA378" s="187"/>
      <c r="AB378" s="187"/>
      <c r="AC378" s="187"/>
      <c r="AD378" s="187"/>
      <c r="AE378" s="187"/>
      <c r="AF378" s="187"/>
      <c r="AG378" s="187"/>
      <c r="AH378" s="187"/>
      <c r="AI378" s="187"/>
      <c r="AJ378" s="187"/>
      <c r="AK378" s="187"/>
      <c r="AL378" s="187"/>
      <c r="AM378" s="187"/>
      <c r="AN378" s="187"/>
      <c r="AO378" s="187"/>
      <c r="AP378" s="187"/>
      <c r="AQ378" s="187"/>
      <c r="AR378" s="187"/>
      <c r="AS378" s="187"/>
      <c r="AT378" s="187"/>
      <c r="AU378" s="187"/>
      <c r="AV378" s="187"/>
      <c r="AW378" s="187"/>
      <c r="AX378" s="187"/>
      <c r="AY378" s="187"/>
      <c r="AZ378" s="187"/>
      <c r="BA378" s="187"/>
      <c r="BB378" s="187"/>
      <c r="BC378" s="187"/>
      <c r="BD378" s="187"/>
      <c r="BE378" s="187"/>
      <c r="BF378" s="188"/>
    </row>
    <row r="379" spans="1:58" ht="13.5">
      <c r="A379" s="31"/>
      <c r="B379" s="189"/>
      <c r="C379" s="190"/>
      <c r="D379" s="190"/>
      <c r="E379" s="190"/>
      <c r="F379" s="190"/>
      <c r="G379" s="190"/>
      <c r="H379" s="190"/>
      <c r="I379" s="190"/>
      <c r="J379" s="190"/>
      <c r="K379" s="190"/>
      <c r="L379" s="190"/>
      <c r="M379" s="190"/>
      <c r="N379" s="190"/>
      <c r="O379" s="190"/>
      <c r="P379" s="190"/>
      <c r="Q379" s="190"/>
      <c r="R379" s="190"/>
      <c r="S379" s="190"/>
      <c r="T379" s="190"/>
      <c r="U379" s="190"/>
      <c r="V379" s="190"/>
      <c r="W379" s="190"/>
      <c r="X379" s="190"/>
      <c r="Y379" s="190"/>
      <c r="Z379" s="190"/>
      <c r="AA379" s="190"/>
      <c r="AB379" s="190"/>
      <c r="AC379" s="190"/>
      <c r="AD379" s="190"/>
      <c r="AE379" s="190"/>
      <c r="AF379" s="190"/>
      <c r="AG379" s="190"/>
      <c r="AH379" s="190"/>
      <c r="AI379" s="190"/>
      <c r="AJ379" s="190"/>
      <c r="AK379" s="190"/>
      <c r="AL379" s="190"/>
      <c r="AM379" s="190"/>
      <c r="AN379" s="190"/>
      <c r="AO379" s="190"/>
      <c r="AP379" s="190"/>
      <c r="AQ379" s="190"/>
      <c r="AR379" s="190"/>
      <c r="AS379" s="190"/>
      <c r="AT379" s="190"/>
      <c r="AU379" s="190"/>
      <c r="AV379" s="190"/>
      <c r="AW379" s="190"/>
      <c r="AX379" s="190"/>
      <c r="AY379" s="190"/>
      <c r="AZ379" s="190"/>
      <c r="BA379" s="190"/>
      <c r="BB379" s="190"/>
      <c r="BC379" s="190"/>
      <c r="BD379" s="190"/>
      <c r="BE379" s="190"/>
      <c r="BF379" s="191"/>
    </row>
    <row r="380" spans="1:58" ht="13.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23"/>
      <c r="BE380" s="23"/>
      <c r="BF380" s="23"/>
    </row>
    <row r="381" spans="1:58" ht="13.5">
      <c r="A381" s="30"/>
      <c r="B381" s="37" t="s">
        <v>221</v>
      </c>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23"/>
      <c r="BE381" s="23"/>
      <c r="BF381" s="23"/>
    </row>
    <row r="382" spans="1:58" ht="13.5" customHeight="1">
      <c r="A382" s="30"/>
      <c r="B382" s="183" t="s">
        <v>64</v>
      </c>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c r="AS382" s="184"/>
      <c r="AT382" s="184"/>
      <c r="AU382" s="184"/>
      <c r="AV382" s="184"/>
      <c r="AW382" s="184"/>
      <c r="AX382" s="184"/>
      <c r="AY382" s="184"/>
      <c r="AZ382" s="184"/>
      <c r="BA382" s="184"/>
      <c r="BB382" s="184"/>
      <c r="BC382" s="184"/>
      <c r="BD382" s="184"/>
      <c r="BE382" s="184"/>
      <c r="BF382" s="185"/>
    </row>
    <row r="383" spans="1:58" ht="13.5">
      <c r="A383" s="30"/>
      <c r="B383" s="186"/>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c r="AG383" s="187"/>
      <c r="AH383" s="187"/>
      <c r="AI383" s="187"/>
      <c r="AJ383" s="187"/>
      <c r="AK383" s="187"/>
      <c r="AL383" s="187"/>
      <c r="AM383" s="187"/>
      <c r="AN383" s="187"/>
      <c r="AO383" s="187"/>
      <c r="AP383" s="187"/>
      <c r="AQ383" s="187"/>
      <c r="AR383" s="187"/>
      <c r="AS383" s="187"/>
      <c r="AT383" s="187"/>
      <c r="AU383" s="187"/>
      <c r="AV383" s="187"/>
      <c r="AW383" s="187"/>
      <c r="AX383" s="187"/>
      <c r="AY383" s="187"/>
      <c r="AZ383" s="187"/>
      <c r="BA383" s="187"/>
      <c r="BB383" s="187"/>
      <c r="BC383" s="187"/>
      <c r="BD383" s="187"/>
      <c r="BE383" s="187"/>
      <c r="BF383" s="188"/>
    </row>
    <row r="384" spans="1:58" ht="13.5">
      <c r="A384" s="30"/>
      <c r="B384" s="186"/>
      <c r="C384" s="187"/>
      <c r="D384" s="187"/>
      <c r="E384" s="187"/>
      <c r="F384" s="187"/>
      <c r="G384" s="187"/>
      <c r="H384" s="187"/>
      <c r="I384" s="187"/>
      <c r="J384" s="187"/>
      <c r="K384" s="187"/>
      <c r="L384" s="187"/>
      <c r="M384" s="187"/>
      <c r="N384" s="187"/>
      <c r="O384" s="187"/>
      <c r="P384" s="187"/>
      <c r="Q384" s="187"/>
      <c r="R384" s="187"/>
      <c r="S384" s="187"/>
      <c r="T384" s="187"/>
      <c r="U384" s="187"/>
      <c r="V384" s="187"/>
      <c r="W384" s="187"/>
      <c r="X384" s="187"/>
      <c r="Y384" s="187"/>
      <c r="Z384" s="187"/>
      <c r="AA384" s="187"/>
      <c r="AB384" s="187"/>
      <c r="AC384" s="187"/>
      <c r="AD384" s="187"/>
      <c r="AE384" s="187"/>
      <c r="AF384" s="187"/>
      <c r="AG384" s="187"/>
      <c r="AH384" s="187"/>
      <c r="AI384" s="187"/>
      <c r="AJ384" s="187"/>
      <c r="AK384" s="187"/>
      <c r="AL384" s="187"/>
      <c r="AM384" s="187"/>
      <c r="AN384" s="187"/>
      <c r="AO384" s="187"/>
      <c r="AP384" s="187"/>
      <c r="AQ384" s="187"/>
      <c r="AR384" s="187"/>
      <c r="AS384" s="187"/>
      <c r="AT384" s="187"/>
      <c r="AU384" s="187"/>
      <c r="AV384" s="187"/>
      <c r="AW384" s="187"/>
      <c r="AX384" s="187"/>
      <c r="AY384" s="187"/>
      <c r="AZ384" s="187"/>
      <c r="BA384" s="187"/>
      <c r="BB384" s="187"/>
      <c r="BC384" s="187"/>
      <c r="BD384" s="187"/>
      <c r="BE384" s="187"/>
      <c r="BF384" s="188"/>
    </row>
    <row r="385" spans="1:58" ht="13.5">
      <c r="A385" s="30"/>
      <c r="B385" s="186"/>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c r="AG385" s="187"/>
      <c r="AH385" s="187"/>
      <c r="AI385" s="187"/>
      <c r="AJ385" s="187"/>
      <c r="AK385" s="187"/>
      <c r="AL385" s="187"/>
      <c r="AM385" s="187"/>
      <c r="AN385" s="187"/>
      <c r="AO385" s="187"/>
      <c r="AP385" s="187"/>
      <c r="AQ385" s="187"/>
      <c r="AR385" s="187"/>
      <c r="AS385" s="187"/>
      <c r="AT385" s="187"/>
      <c r="AU385" s="187"/>
      <c r="AV385" s="187"/>
      <c r="AW385" s="187"/>
      <c r="AX385" s="187"/>
      <c r="AY385" s="187"/>
      <c r="AZ385" s="187"/>
      <c r="BA385" s="187"/>
      <c r="BB385" s="187"/>
      <c r="BC385" s="187"/>
      <c r="BD385" s="187"/>
      <c r="BE385" s="187"/>
      <c r="BF385" s="188"/>
    </row>
    <row r="386" spans="1:58" ht="13.5">
      <c r="A386" s="30"/>
      <c r="B386" s="189"/>
      <c r="C386" s="190"/>
      <c r="D386" s="190"/>
      <c r="E386" s="190"/>
      <c r="F386" s="190"/>
      <c r="G386" s="190"/>
      <c r="H386" s="190"/>
      <c r="I386" s="190"/>
      <c r="J386" s="190"/>
      <c r="K386" s="190"/>
      <c r="L386" s="190"/>
      <c r="M386" s="190"/>
      <c r="N386" s="190"/>
      <c r="O386" s="190"/>
      <c r="P386" s="190"/>
      <c r="Q386" s="190"/>
      <c r="R386" s="190"/>
      <c r="S386" s="190"/>
      <c r="T386" s="190"/>
      <c r="U386" s="190"/>
      <c r="V386" s="190"/>
      <c r="W386" s="190"/>
      <c r="X386" s="190"/>
      <c r="Y386" s="190"/>
      <c r="Z386" s="190"/>
      <c r="AA386" s="190"/>
      <c r="AB386" s="190"/>
      <c r="AC386" s="190"/>
      <c r="AD386" s="190"/>
      <c r="AE386" s="190"/>
      <c r="AF386" s="190"/>
      <c r="AG386" s="190"/>
      <c r="AH386" s="190"/>
      <c r="AI386" s="190"/>
      <c r="AJ386" s="190"/>
      <c r="AK386" s="190"/>
      <c r="AL386" s="190"/>
      <c r="AM386" s="190"/>
      <c r="AN386" s="190"/>
      <c r="AO386" s="190"/>
      <c r="AP386" s="190"/>
      <c r="AQ386" s="190"/>
      <c r="AR386" s="190"/>
      <c r="AS386" s="190"/>
      <c r="AT386" s="190"/>
      <c r="AU386" s="190"/>
      <c r="AV386" s="190"/>
      <c r="AW386" s="190"/>
      <c r="AX386" s="190"/>
      <c r="AY386" s="190"/>
      <c r="AZ386" s="190"/>
      <c r="BA386" s="190"/>
      <c r="BB386" s="190"/>
      <c r="BC386" s="190"/>
      <c r="BD386" s="190"/>
      <c r="BE386" s="190"/>
      <c r="BF386" s="191"/>
    </row>
    <row r="387" spans="1:58" ht="13.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c r="BC387" s="30"/>
      <c r="BD387" s="23"/>
      <c r="BE387" s="23"/>
      <c r="BF387" s="23"/>
    </row>
    <row r="388" spans="1:58" ht="13.5">
      <c r="A388" s="27" t="s">
        <v>150</v>
      </c>
      <c r="B388" s="14"/>
      <c r="C388" s="14"/>
      <c r="D388" s="14"/>
      <c r="E388" s="14"/>
      <c r="F388" s="10"/>
      <c r="G388" s="10"/>
      <c r="H388" s="14"/>
      <c r="I388" s="14"/>
      <c r="J388" s="14"/>
      <c r="K388" s="10"/>
      <c r="L388" s="10"/>
      <c r="M388" s="10"/>
      <c r="N388" s="10"/>
      <c r="O388" s="10"/>
      <c r="P388" s="10"/>
      <c r="Q388" s="10"/>
      <c r="R388" s="14"/>
      <c r="S388" s="14"/>
      <c r="T388" s="14"/>
      <c r="U388" s="10"/>
      <c r="V388" s="10"/>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row>
    <row r="389" spans="1:58" ht="13.5">
      <c r="A389" s="5" t="s">
        <v>94</v>
      </c>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23"/>
      <c r="BE389" s="23"/>
      <c r="BF389" s="23"/>
    </row>
    <row r="390" spans="1:58" ht="13.5" customHeight="1">
      <c r="A390" s="30"/>
      <c r="B390" s="142" t="s">
        <v>66</v>
      </c>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4"/>
    </row>
    <row r="391" spans="1:58" ht="13.5">
      <c r="A391" s="30"/>
      <c r="B391" s="145"/>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c r="AN391" s="146"/>
      <c r="AO391" s="146"/>
      <c r="AP391" s="146"/>
      <c r="AQ391" s="146"/>
      <c r="AR391" s="146"/>
      <c r="AS391" s="146"/>
      <c r="AT391" s="146"/>
      <c r="AU391" s="146"/>
      <c r="AV391" s="146"/>
      <c r="AW391" s="146"/>
      <c r="AX391" s="146"/>
      <c r="AY391" s="146"/>
      <c r="AZ391" s="146"/>
      <c r="BA391" s="146"/>
      <c r="BB391" s="146"/>
      <c r="BC391" s="146"/>
      <c r="BD391" s="146"/>
      <c r="BE391" s="146"/>
      <c r="BF391" s="147"/>
    </row>
    <row r="392" spans="1:58" ht="13.5">
      <c r="A392" s="30"/>
      <c r="B392" s="148"/>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49"/>
      <c r="AL392" s="149"/>
      <c r="AM392" s="149"/>
      <c r="AN392" s="149"/>
      <c r="AO392" s="149"/>
      <c r="AP392" s="149"/>
      <c r="AQ392" s="149"/>
      <c r="AR392" s="149"/>
      <c r="AS392" s="149"/>
      <c r="AT392" s="149"/>
      <c r="AU392" s="149"/>
      <c r="AV392" s="149"/>
      <c r="AW392" s="149"/>
      <c r="AX392" s="149"/>
      <c r="AY392" s="149"/>
      <c r="AZ392" s="149"/>
      <c r="BA392" s="149"/>
      <c r="BB392" s="149"/>
      <c r="BC392" s="149"/>
      <c r="BD392" s="149"/>
      <c r="BE392" s="149"/>
      <c r="BF392" s="150"/>
    </row>
    <row r="393" spans="1:58" ht="13.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23"/>
      <c r="BE393" s="23"/>
      <c r="BF393" s="23"/>
    </row>
    <row r="394" spans="1:58" ht="13.5">
      <c r="A394" s="5" t="s">
        <v>93</v>
      </c>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c r="BC394" s="30"/>
      <c r="BD394" s="23"/>
      <c r="BE394" s="23"/>
      <c r="BF394" s="23"/>
    </row>
    <row r="395" spans="1:58" ht="13.5">
      <c r="A395" s="30"/>
      <c r="B395" s="260" t="s">
        <v>67</v>
      </c>
      <c r="C395" s="261"/>
      <c r="D395" s="261"/>
      <c r="E395" s="261"/>
      <c r="F395" s="261"/>
      <c r="G395" s="261"/>
      <c r="H395" s="261"/>
      <c r="I395" s="261"/>
      <c r="J395" s="261"/>
      <c r="K395" s="261"/>
      <c r="L395" s="261"/>
      <c r="M395" s="261"/>
      <c r="N395" s="261"/>
      <c r="O395" s="261"/>
      <c r="P395" s="261"/>
      <c r="Q395" s="261"/>
      <c r="R395" s="261"/>
      <c r="S395" s="261"/>
      <c r="T395" s="261"/>
      <c r="U395" s="261"/>
      <c r="V395" s="261"/>
      <c r="W395" s="261"/>
      <c r="X395" s="261"/>
      <c r="Y395" s="261"/>
      <c r="Z395" s="261"/>
      <c r="AA395" s="261"/>
      <c r="AB395" s="261"/>
      <c r="AC395" s="261"/>
      <c r="AD395" s="261"/>
      <c r="AE395" s="261"/>
      <c r="AF395" s="261"/>
      <c r="AG395" s="261"/>
      <c r="AH395" s="261"/>
      <c r="AI395" s="261"/>
      <c r="AJ395" s="261"/>
      <c r="AK395" s="261"/>
      <c r="AL395" s="261"/>
      <c r="AM395" s="261"/>
      <c r="AN395" s="261"/>
      <c r="AO395" s="261"/>
      <c r="AP395" s="261"/>
      <c r="AQ395" s="261"/>
      <c r="AR395" s="261"/>
      <c r="AS395" s="261"/>
      <c r="AT395" s="261"/>
      <c r="AU395" s="261"/>
      <c r="AV395" s="261"/>
      <c r="AW395" s="261"/>
      <c r="AX395" s="261"/>
      <c r="AY395" s="261"/>
      <c r="AZ395" s="261"/>
      <c r="BA395" s="261"/>
      <c r="BB395" s="261"/>
      <c r="BC395" s="261"/>
      <c r="BD395" s="261"/>
      <c r="BE395" s="261"/>
      <c r="BF395" s="262"/>
    </row>
    <row r="396" spans="1:58" ht="13.5">
      <c r="A396" s="30"/>
      <c r="B396" s="263"/>
      <c r="C396" s="264"/>
      <c r="D396" s="264"/>
      <c r="E396" s="264"/>
      <c r="F396" s="264"/>
      <c r="G396" s="264"/>
      <c r="H396" s="264"/>
      <c r="I396" s="264"/>
      <c r="J396" s="264"/>
      <c r="K396" s="264"/>
      <c r="L396" s="264"/>
      <c r="M396" s="264"/>
      <c r="N396" s="264"/>
      <c r="O396" s="264"/>
      <c r="P396" s="264"/>
      <c r="Q396" s="264"/>
      <c r="R396" s="264"/>
      <c r="S396" s="264"/>
      <c r="T396" s="264"/>
      <c r="U396" s="264"/>
      <c r="V396" s="264"/>
      <c r="W396" s="264"/>
      <c r="X396" s="264"/>
      <c r="Y396" s="264"/>
      <c r="Z396" s="264"/>
      <c r="AA396" s="264"/>
      <c r="AB396" s="264"/>
      <c r="AC396" s="264"/>
      <c r="AD396" s="264"/>
      <c r="AE396" s="264"/>
      <c r="AF396" s="264"/>
      <c r="AG396" s="264"/>
      <c r="AH396" s="264"/>
      <c r="AI396" s="264"/>
      <c r="AJ396" s="264"/>
      <c r="AK396" s="264"/>
      <c r="AL396" s="264"/>
      <c r="AM396" s="264"/>
      <c r="AN396" s="264"/>
      <c r="AO396" s="264"/>
      <c r="AP396" s="264"/>
      <c r="AQ396" s="264"/>
      <c r="AR396" s="264"/>
      <c r="AS396" s="264"/>
      <c r="AT396" s="264"/>
      <c r="AU396" s="264"/>
      <c r="AV396" s="264"/>
      <c r="AW396" s="264"/>
      <c r="AX396" s="264"/>
      <c r="AY396" s="264"/>
      <c r="AZ396" s="264"/>
      <c r="BA396" s="264"/>
      <c r="BB396" s="264"/>
      <c r="BC396" s="264"/>
      <c r="BD396" s="264"/>
      <c r="BE396" s="264"/>
      <c r="BF396" s="265"/>
    </row>
    <row r="397" spans="1:58" ht="13.5">
      <c r="A397" s="30"/>
      <c r="B397" s="266"/>
      <c r="C397" s="267"/>
      <c r="D397" s="267"/>
      <c r="E397" s="267"/>
      <c r="F397" s="267"/>
      <c r="G397" s="267"/>
      <c r="H397" s="267"/>
      <c r="I397" s="267"/>
      <c r="J397" s="267"/>
      <c r="K397" s="267"/>
      <c r="L397" s="267"/>
      <c r="M397" s="267"/>
      <c r="N397" s="267"/>
      <c r="O397" s="267"/>
      <c r="P397" s="267"/>
      <c r="Q397" s="267"/>
      <c r="R397" s="267"/>
      <c r="S397" s="267"/>
      <c r="T397" s="267"/>
      <c r="U397" s="267"/>
      <c r="V397" s="267"/>
      <c r="W397" s="267"/>
      <c r="X397" s="267"/>
      <c r="Y397" s="267"/>
      <c r="Z397" s="267"/>
      <c r="AA397" s="267"/>
      <c r="AB397" s="267"/>
      <c r="AC397" s="267"/>
      <c r="AD397" s="267"/>
      <c r="AE397" s="267"/>
      <c r="AF397" s="267"/>
      <c r="AG397" s="267"/>
      <c r="AH397" s="267"/>
      <c r="AI397" s="267"/>
      <c r="AJ397" s="267"/>
      <c r="AK397" s="267"/>
      <c r="AL397" s="267"/>
      <c r="AM397" s="267"/>
      <c r="AN397" s="267"/>
      <c r="AO397" s="267"/>
      <c r="AP397" s="267"/>
      <c r="AQ397" s="267"/>
      <c r="AR397" s="267"/>
      <c r="AS397" s="267"/>
      <c r="AT397" s="267"/>
      <c r="AU397" s="267"/>
      <c r="AV397" s="267"/>
      <c r="AW397" s="267"/>
      <c r="AX397" s="267"/>
      <c r="AY397" s="267"/>
      <c r="AZ397" s="267"/>
      <c r="BA397" s="267"/>
      <c r="BB397" s="267"/>
      <c r="BC397" s="267"/>
      <c r="BD397" s="267"/>
      <c r="BE397" s="267"/>
      <c r="BF397" s="268"/>
    </row>
    <row r="398" spans="1:58" ht="13.5">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c r="BC398" s="30"/>
      <c r="BD398" s="23"/>
      <c r="BE398" s="23"/>
      <c r="BF398" s="23"/>
    </row>
    <row r="399" spans="1:58" ht="13.5">
      <c r="A399" s="69" t="s">
        <v>222</v>
      </c>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c r="AT399" s="41"/>
      <c r="AU399" s="41"/>
      <c r="AV399" s="41"/>
      <c r="AW399" s="41"/>
      <c r="AX399" s="41"/>
      <c r="AY399" s="41"/>
      <c r="AZ399" s="41"/>
      <c r="BA399" s="41"/>
      <c r="BB399" s="41"/>
      <c r="BC399" s="64"/>
      <c r="BD399" s="64"/>
      <c r="BE399" s="64"/>
      <c r="BF399" s="64"/>
    </row>
    <row r="400" spans="1:58" ht="13.5">
      <c r="A400" s="69" t="s">
        <v>223</v>
      </c>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c r="AT400" s="41"/>
      <c r="AU400" s="41"/>
      <c r="AV400" s="41"/>
      <c r="AW400" s="41"/>
      <c r="AX400" s="41"/>
      <c r="AY400" s="41"/>
      <c r="AZ400" s="41"/>
      <c r="BA400" s="41"/>
      <c r="BB400" s="41"/>
      <c r="BC400" s="64"/>
      <c r="BD400" s="64"/>
      <c r="BE400" s="64"/>
      <c r="BF400" s="64"/>
    </row>
    <row r="401" spans="1:58" ht="13.5">
      <c r="A401" s="69" t="s">
        <v>151</v>
      </c>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c r="AT401" s="41"/>
      <c r="AU401" s="41"/>
      <c r="AV401" s="41"/>
      <c r="AW401" s="41"/>
      <c r="AX401" s="41"/>
      <c r="AY401" s="41"/>
      <c r="AZ401" s="41"/>
      <c r="BA401" s="41"/>
      <c r="BB401" s="41"/>
      <c r="BC401" s="64"/>
      <c r="BD401" s="64"/>
      <c r="BE401" s="64"/>
      <c r="BF401" s="64"/>
    </row>
    <row r="402" spans="1:58" ht="13.5">
      <c r="A402" s="69" t="s">
        <v>71</v>
      </c>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c r="AT402" s="41"/>
      <c r="AU402" s="41"/>
      <c r="AV402" s="41"/>
      <c r="AW402" s="41"/>
      <c r="AX402" s="41"/>
      <c r="AY402" s="41"/>
      <c r="AZ402" s="41"/>
      <c r="BA402" s="41"/>
      <c r="BB402" s="41"/>
      <c r="BC402" s="64"/>
      <c r="BD402" s="64"/>
      <c r="BE402" s="64"/>
      <c r="BF402" s="64"/>
    </row>
    <row r="403" spans="1:58" ht="13.5">
      <c r="A403" s="69" t="s">
        <v>72</v>
      </c>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c r="AT403" s="41"/>
      <c r="AU403" s="41"/>
      <c r="AV403" s="41"/>
      <c r="AW403" s="41"/>
      <c r="AX403" s="41"/>
      <c r="AY403" s="41"/>
      <c r="AZ403" s="41"/>
      <c r="BA403" s="41"/>
      <c r="BB403" s="41"/>
      <c r="BC403" s="64"/>
      <c r="BD403" s="64"/>
      <c r="BE403" s="64"/>
      <c r="BF403" s="64"/>
    </row>
    <row r="404" spans="1:58" ht="13.5">
      <c r="A404" s="69" t="s">
        <v>224</v>
      </c>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c r="AT404" s="41"/>
      <c r="AU404" s="41"/>
      <c r="AV404" s="41"/>
      <c r="AW404" s="41"/>
      <c r="AX404" s="41"/>
      <c r="AY404" s="41"/>
      <c r="AZ404" s="41"/>
      <c r="BA404" s="41"/>
      <c r="BB404" s="41"/>
      <c r="BC404" s="64"/>
      <c r="BD404" s="64"/>
      <c r="BE404" s="64"/>
      <c r="BF404" s="64"/>
    </row>
    <row r="405" spans="1:58" ht="13.5">
      <c r="A405" s="69" t="s">
        <v>225</v>
      </c>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c r="AT405" s="41"/>
      <c r="AU405" s="41"/>
      <c r="AV405" s="41"/>
      <c r="AW405" s="41"/>
      <c r="AX405" s="41"/>
      <c r="AY405" s="41"/>
      <c r="AZ405" s="41"/>
      <c r="BA405" s="41"/>
      <c r="BB405" s="41"/>
      <c r="BC405" s="64"/>
      <c r="BD405" s="64"/>
      <c r="BE405" s="64"/>
      <c r="BF405" s="64"/>
    </row>
    <row r="406" spans="1:58" ht="13.5">
      <c r="A406" s="69" t="s">
        <v>226</v>
      </c>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c r="AT406" s="41"/>
      <c r="AU406" s="41"/>
      <c r="AV406" s="41"/>
      <c r="AW406" s="41"/>
      <c r="AX406" s="41"/>
      <c r="AY406" s="41"/>
      <c r="AZ406" s="41"/>
      <c r="BA406" s="41"/>
      <c r="BB406" s="41"/>
      <c r="BC406" s="64"/>
      <c r="BD406" s="64"/>
      <c r="BE406" s="64"/>
      <c r="BF406" s="64"/>
    </row>
    <row r="407" spans="1:58" ht="13.5">
      <c r="A407" s="69" t="s">
        <v>227</v>
      </c>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c r="AT407" s="41"/>
      <c r="AU407" s="41"/>
      <c r="AV407" s="41"/>
      <c r="AW407" s="41"/>
      <c r="AX407" s="41"/>
      <c r="AY407" s="41"/>
      <c r="AZ407" s="41"/>
      <c r="BA407" s="41"/>
      <c r="BB407" s="41"/>
      <c r="BC407" s="64"/>
      <c r="BD407" s="64"/>
      <c r="BE407" s="64"/>
      <c r="BF407" s="64"/>
    </row>
    <row r="408" spans="1:58" ht="13.5">
      <c r="A408" s="69" t="s">
        <v>228</v>
      </c>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c r="AT408" s="41"/>
      <c r="AU408" s="41"/>
      <c r="AV408" s="41"/>
      <c r="AW408" s="41"/>
      <c r="AX408" s="41"/>
      <c r="AY408" s="41"/>
      <c r="AZ408" s="41"/>
      <c r="BA408" s="41"/>
      <c r="BB408" s="41"/>
      <c r="BC408" s="64"/>
      <c r="BD408" s="64"/>
      <c r="BE408" s="64"/>
      <c r="BF408" s="64"/>
    </row>
    <row r="409" spans="1:58" ht="13.5">
      <c r="A409" s="69" t="s">
        <v>73</v>
      </c>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64"/>
      <c r="BD409" s="64"/>
      <c r="BE409" s="64"/>
      <c r="BF409" s="64"/>
    </row>
    <row r="410" spans="1:58" ht="13.5">
      <c r="A410" s="69" t="s">
        <v>229</v>
      </c>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41"/>
      <c r="AU410" s="41"/>
      <c r="AV410" s="41"/>
      <c r="AW410" s="41"/>
      <c r="AX410" s="41"/>
      <c r="AY410" s="41"/>
      <c r="AZ410" s="41"/>
      <c r="BA410" s="41"/>
      <c r="BB410" s="41"/>
      <c r="BC410" s="64"/>
      <c r="BD410" s="64"/>
      <c r="BE410" s="64"/>
      <c r="BF410" s="64"/>
    </row>
    <row r="411" spans="1:58" ht="13.5">
      <c r="A411" s="69" t="s">
        <v>232</v>
      </c>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c r="AX411" s="41"/>
      <c r="AY411" s="41"/>
      <c r="AZ411" s="41"/>
      <c r="BA411" s="41"/>
      <c r="BB411" s="41"/>
      <c r="BC411" s="64"/>
      <c r="BD411" s="64"/>
      <c r="BE411" s="64"/>
      <c r="BF411" s="64"/>
    </row>
    <row r="412" spans="1:58" ht="13.5">
      <c r="A412" s="69" t="s">
        <v>233</v>
      </c>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c r="AX412" s="41"/>
      <c r="AY412" s="41"/>
      <c r="AZ412" s="41"/>
      <c r="BA412" s="41"/>
      <c r="BB412" s="41"/>
      <c r="BC412" s="64"/>
      <c r="BD412" s="64"/>
      <c r="BE412" s="64"/>
      <c r="BF412" s="64"/>
    </row>
    <row r="413" spans="1:58" ht="13.5">
      <c r="A413" s="69" t="s">
        <v>234</v>
      </c>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c r="AX413" s="41"/>
      <c r="AY413" s="41"/>
      <c r="AZ413" s="41"/>
      <c r="BA413" s="41"/>
      <c r="BB413" s="41"/>
      <c r="BC413" s="64"/>
      <c r="BD413" s="64"/>
      <c r="BE413" s="64"/>
      <c r="BF413" s="64"/>
    </row>
    <row r="414" spans="1:58" ht="13.5">
      <c r="A414" s="69" t="s">
        <v>112</v>
      </c>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c r="AU414" s="41"/>
      <c r="AV414" s="41"/>
      <c r="AW414" s="41"/>
      <c r="AX414" s="41"/>
      <c r="AY414" s="41"/>
      <c r="AZ414" s="41"/>
      <c r="BA414" s="41"/>
      <c r="BB414" s="41"/>
      <c r="BC414" s="64"/>
      <c r="BD414" s="64"/>
      <c r="BE414" s="64"/>
      <c r="BF414" s="64"/>
    </row>
    <row r="415" spans="1:58" ht="13.5">
      <c r="A415" s="69" t="s">
        <v>235</v>
      </c>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c r="AX415" s="41"/>
      <c r="AY415" s="41"/>
      <c r="AZ415" s="41"/>
      <c r="BA415" s="41"/>
      <c r="BB415" s="41"/>
      <c r="BC415" s="64"/>
      <c r="BD415" s="64"/>
      <c r="BE415" s="64"/>
      <c r="BF415" s="64"/>
    </row>
    <row r="416" spans="1:58" ht="13.5">
      <c r="A416" s="69" t="s">
        <v>236</v>
      </c>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c r="BA416" s="41"/>
      <c r="BB416" s="41"/>
      <c r="BC416" s="64"/>
      <c r="BD416" s="64"/>
      <c r="BE416" s="64"/>
      <c r="BF416" s="64"/>
    </row>
    <row r="417" spans="1:58" ht="13.5">
      <c r="A417" s="69" t="s">
        <v>237</v>
      </c>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c r="AU417" s="41"/>
      <c r="AV417" s="41"/>
      <c r="AW417" s="41"/>
      <c r="AX417" s="41"/>
      <c r="AY417" s="41"/>
      <c r="AZ417" s="41"/>
      <c r="BA417" s="41"/>
      <c r="BB417" s="41"/>
      <c r="BC417" s="64"/>
      <c r="BD417" s="64"/>
      <c r="BE417" s="64"/>
      <c r="BF417" s="64"/>
    </row>
    <row r="418" spans="1:58" ht="13.5">
      <c r="A418" s="69" t="s">
        <v>238</v>
      </c>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c r="AT418" s="41"/>
      <c r="AU418" s="41"/>
      <c r="AV418" s="41"/>
      <c r="AW418" s="41"/>
      <c r="AX418" s="41"/>
      <c r="AY418" s="41"/>
      <c r="AZ418" s="41"/>
      <c r="BA418" s="41"/>
      <c r="BB418" s="41"/>
      <c r="BC418" s="64"/>
      <c r="BD418" s="64"/>
      <c r="BE418" s="64"/>
      <c r="BF418" s="64"/>
    </row>
    <row r="419" spans="1:58" ht="13.5">
      <c r="A419" s="69" t="s">
        <v>239</v>
      </c>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c r="AU419" s="41"/>
      <c r="AV419" s="41"/>
      <c r="AW419" s="41"/>
      <c r="AX419" s="41"/>
      <c r="AY419" s="41"/>
      <c r="AZ419" s="41"/>
      <c r="BA419" s="41"/>
      <c r="BB419" s="41"/>
      <c r="BC419" s="64"/>
      <c r="BD419" s="64"/>
      <c r="BE419" s="64"/>
      <c r="BF419" s="64"/>
    </row>
    <row r="420" spans="1:58" ht="13.5">
      <c r="A420" s="12" t="s">
        <v>240</v>
      </c>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23"/>
      <c r="BD420" s="23"/>
      <c r="BE420" s="23"/>
      <c r="BF420" s="23"/>
    </row>
    <row r="421" spans="1:58" ht="13.5">
      <c r="A421" s="12" t="s">
        <v>241</v>
      </c>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c r="BC421" s="23"/>
      <c r="BD421" s="23"/>
      <c r="BE421" s="23"/>
      <c r="BF421" s="23"/>
    </row>
    <row r="422" spans="1:58" ht="13.5">
      <c r="A422" s="12" t="s">
        <v>230</v>
      </c>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23"/>
      <c r="BD422" s="23"/>
      <c r="BE422" s="23"/>
      <c r="BF422" s="23"/>
    </row>
    <row r="423" spans="1:58" ht="13.5">
      <c r="A423" s="12" t="s">
        <v>242</v>
      </c>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23"/>
      <c r="BD423" s="23"/>
      <c r="BE423" s="23"/>
      <c r="BF423" s="23"/>
    </row>
    <row r="424" spans="1:58" ht="13.5">
      <c r="A424" s="12" t="s">
        <v>231</v>
      </c>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23"/>
      <c r="BD424" s="23"/>
      <c r="BE424" s="23"/>
      <c r="BF424" s="23"/>
    </row>
  </sheetData>
  <sheetProtection/>
  <mergeCells count="243">
    <mergeCell ref="C226:BE235"/>
    <mergeCell ref="C238:BE241"/>
    <mergeCell ref="I47:P48"/>
    <mergeCell ref="W87:AB88"/>
    <mergeCell ref="W85:AB86"/>
    <mergeCell ref="B275:D275"/>
    <mergeCell ref="AM136:AZ138"/>
    <mergeCell ref="O136:U138"/>
    <mergeCell ref="V136:Z138"/>
    <mergeCell ref="AA136:AG138"/>
    <mergeCell ref="W103:Z104"/>
    <mergeCell ref="AA130:AG132"/>
    <mergeCell ref="C188:BE190"/>
    <mergeCell ref="B130:F132"/>
    <mergeCell ref="B133:F135"/>
    <mergeCell ref="BE114:BF114"/>
    <mergeCell ref="B125:F127"/>
    <mergeCell ref="J125:L127"/>
    <mergeCell ref="AB122:AD124"/>
    <mergeCell ref="AM130:AZ132"/>
    <mergeCell ref="C218:BE220"/>
    <mergeCell ref="B143:BF148"/>
    <mergeCell ref="A150:BF150"/>
    <mergeCell ref="B151:BF156"/>
    <mergeCell ref="G136:N138"/>
    <mergeCell ref="V130:Z132"/>
    <mergeCell ref="G133:N135"/>
    <mergeCell ref="C200:G202"/>
    <mergeCell ref="H200:L202"/>
    <mergeCell ref="G130:N132"/>
    <mergeCell ref="C252:BE256"/>
    <mergeCell ref="AY101:BB102"/>
    <mergeCell ref="AU99:AX100"/>
    <mergeCell ref="O133:U135"/>
    <mergeCell ref="C180:BE184"/>
    <mergeCell ref="S103:V104"/>
    <mergeCell ref="B136:F138"/>
    <mergeCell ref="B101:F102"/>
    <mergeCell ref="B99:F100"/>
    <mergeCell ref="A128:G128"/>
    <mergeCell ref="AM101:AP102"/>
    <mergeCell ref="AU101:AX102"/>
    <mergeCell ref="AQ99:AT100"/>
    <mergeCell ref="AQ101:AT102"/>
    <mergeCell ref="AI99:AL100"/>
    <mergeCell ref="AY99:BB100"/>
    <mergeCell ref="AB118:AV118"/>
    <mergeCell ref="AY103:BB104"/>
    <mergeCell ref="AA103:AD104"/>
    <mergeCell ref="AQ94:BB96"/>
    <mergeCell ref="AQ97:AT98"/>
    <mergeCell ref="AM97:AP98"/>
    <mergeCell ref="AU97:AX98"/>
    <mergeCell ref="AY97:BB98"/>
    <mergeCell ref="AI97:AL98"/>
    <mergeCell ref="AE97:AH98"/>
    <mergeCell ref="AQ89:AR90"/>
    <mergeCell ref="AC87:AC88"/>
    <mergeCell ref="AQ85:AR86"/>
    <mergeCell ref="AQ87:AR88"/>
    <mergeCell ref="N85:V86"/>
    <mergeCell ref="N87:V88"/>
    <mergeCell ref="AL89:AP90"/>
    <mergeCell ref="W89:AF90"/>
    <mergeCell ref="AG89:AH90"/>
    <mergeCell ref="AI89:AK90"/>
    <mergeCell ref="S101:V102"/>
    <mergeCell ref="W101:Z102"/>
    <mergeCell ref="AA101:AD102"/>
    <mergeCell ref="AM99:AP100"/>
    <mergeCell ref="AE94:AP96"/>
    <mergeCell ref="K101:N102"/>
    <mergeCell ref="O99:R100"/>
    <mergeCell ref="S94:AD96"/>
    <mergeCell ref="W97:Z98"/>
    <mergeCell ref="AI101:AL102"/>
    <mergeCell ref="G94:R96"/>
    <mergeCell ref="AE101:AH102"/>
    <mergeCell ref="O101:R102"/>
    <mergeCell ref="C287:BE289"/>
    <mergeCell ref="AT125:AV127"/>
    <mergeCell ref="O130:U132"/>
    <mergeCell ref="AH136:AL138"/>
    <mergeCell ref="AH130:AL132"/>
    <mergeCell ref="G99:J100"/>
    <mergeCell ref="C277:BE279"/>
    <mergeCell ref="AB121:AD121"/>
    <mergeCell ref="AE121:AG121"/>
    <mergeCell ref="AH133:AL135"/>
    <mergeCell ref="AM133:AZ135"/>
    <mergeCell ref="C171:BE177"/>
    <mergeCell ref="A142:BF142"/>
    <mergeCell ref="G125:I127"/>
    <mergeCell ref="P122:X124"/>
    <mergeCell ref="B366:BF371"/>
    <mergeCell ref="B339:BF343"/>
    <mergeCell ref="B323:BF330"/>
    <mergeCell ref="B332:BF337"/>
    <mergeCell ref="C282:BE284"/>
    <mergeCell ref="C292:BE294"/>
    <mergeCell ref="B395:BF397"/>
    <mergeCell ref="A158:BF158"/>
    <mergeCell ref="A167:BF167"/>
    <mergeCell ref="C262:BE264"/>
    <mergeCell ref="B268:BF271"/>
    <mergeCell ref="B159:BF165"/>
    <mergeCell ref="B382:BF386"/>
    <mergeCell ref="C248:BE250"/>
    <mergeCell ref="A273:BF273"/>
    <mergeCell ref="B374:BF379"/>
    <mergeCell ref="P125:X127"/>
    <mergeCell ref="AE125:AG127"/>
    <mergeCell ref="AB125:AD127"/>
    <mergeCell ref="V133:Z135"/>
    <mergeCell ref="AA133:AG135"/>
    <mergeCell ref="B390:BF392"/>
    <mergeCell ref="B358:BF363"/>
    <mergeCell ref="B298:BF302"/>
    <mergeCell ref="B307:BF311"/>
    <mergeCell ref="B314:BF318"/>
    <mergeCell ref="AW118:AZ121"/>
    <mergeCell ref="Y119:AA121"/>
    <mergeCell ref="AB119:AJ120"/>
    <mergeCell ref="AK119:AS121"/>
    <mergeCell ref="AW125:AZ127"/>
    <mergeCell ref="AK122:AS124"/>
    <mergeCell ref="AT122:AV124"/>
    <mergeCell ref="AE122:AG124"/>
    <mergeCell ref="Y122:AA124"/>
    <mergeCell ref="AH125:AJ127"/>
    <mergeCell ref="G101:J102"/>
    <mergeCell ref="S99:V100"/>
    <mergeCell ref="B94:F98"/>
    <mergeCell ref="G119:O120"/>
    <mergeCell ref="AH121:AJ121"/>
    <mergeCell ref="P119:X121"/>
    <mergeCell ref="G121:I121"/>
    <mergeCell ref="J121:L121"/>
    <mergeCell ref="M121:O121"/>
    <mergeCell ref="AE99:AH100"/>
    <mergeCell ref="N89:V90"/>
    <mergeCell ref="AC85:AC86"/>
    <mergeCell ref="AD85:AP86"/>
    <mergeCell ref="O103:R104"/>
    <mergeCell ref="G97:J98"/>
    <mergeCell ref="B118:F121"/>
    <mergeCell ref="G118:AA118"/>
    <mergeCell ref="B103:F104"/>
    <mergeCell ref="G103:J104"/>
    <mergeCell ref="K103:N104"/>
    <mergeCell ref="AA99:AD100"/>
    <mergeCell ref="K99:N100"/>
    <mergeCell ref="S97:V98"/>
    <mergeCell ref="AA97:AD98"/>
    <mergeCell ref="K97:N98"/>
    <mergeCell ref="O97:R98"/>
    <mergeCell ref="W99:Z100"/>
    <mergeCell ref="B40:H42"/>
    <mergeCell ref="AC73:AK75"/>
    <mergeCell ref="A72:V72"/>
    <mergeCell ref="G50:AH51"/>
    <mergeCell ref="B78:J80"/>
    <mergeCell ref="K78:S80"/>
    <mergeCell ref="K73:S75"/>
    <mergeCell ref="T73:AB75"/>
    <mergeCell ref="B73:J75"/>
    <mergeCell ref="B85:M90"/>
    <mergeCell ref="AD87:AP88"/>
    <mergeCell ref="B38:F38"/>
    <mergeCell ref="A64:BF64"/>
    <mergeCell ref="I40:BF42"/>
    <mergeCell ref="B57:BF62"/>
    <mergeCell ref="B65:BF70"/>
    <mergeCell ref="AV73:BD75"/>
    <mergeCell ref="B47:H48"/>
    <mergeCell ref="B50:F51"/>
    <mergeCell ref="K21:Q22"/>
    <mergeCell ref="D4:Z5"/>
    <mergeCell ref="G10:AZ12"/>
    <mergeCell ref="V17:X18"/>
    <mergeCell ref="Y17:AB18"/>
    <mergeCell ref="R17:U18"/>
    <mergeCell ref="AH17:AN18"/>
    <mergeCell ref="K17:Q18"/>
    <mergeCell ref="AB21:AT22"/>
    <mergeCell ref="AO17:AY18"/>
    <mergeCell ref="K25:Z25"/>
    <mergeCell ref="M125:O127"/>
    <mergeCell ref="Y125:AA127"/>
    <mergeCell ref="AI103:AL104"/>
    <mergeCell ref="AT119:AV121"/>
    <mergeCell ref="AL73:AT75"/>
    <mergeCell ref="G38:T38"/>
    <mergeCell ref="AK125:AS127"/>
    <mergeCell ref="B43:H44"/>
    <mergeCell ref="I43:BF44"/>
    <mergeCell ref="AM103:AP104"/>
    <mergeCell ref="AQ103:AT104"/>
    <mergeCell ref="AU103:AX104"/>
    <mergeCell ref="B122:F124"/>
    <mergeCell ref="G122:I124"/>
    <mergeCell ref="J122:L124"/>
    <mergeCell ref="M122:O124"/>
    <mergeCell ref="AE103:AH104"/>
    <mergeCell ref="AW122:AZ124"/>
    <mergeCell ref="AH122:AJ124"/>
    <mergeCell ref="M109:W110"/>
    <mergeCell ref="M113:W114"/>
    <mergeCell ref="X113:AH114"/>
    <mergeCell ref="B107:L108"/>
    <mergeCell ref="AA25:AY25"/>
    <mergeCell ref="B109:L110"/>
    <mergeCell ref="D111:L112"/>
    <mergeCell ref="D113:L114"/>
    <mergeCell ref="M107:W108"/>
    <mergeCell ref="X107:AH108"/>
    <mergeCell ref="H213:Q213"/>
    <mergeCell ref="R213:AE213"/>
    <mergeCell ref="AF213:BE213"/>
    <mergeCell ref="M200:V202"/>
    <mergeCell ref="W200:BE202"/>
    <mergeCell ref="C193:BE196"/>
    <mergeCell ref="C199:G199"/>
    <mergeCell ref="H199:L199"/>
    <mergeCell ref="M199:V199"/>
    <mergeCell ref="W199:BE199"/>
    <mergeCell ref="M111:W112"/>
    <mergeCell ref="X111:AH112"/>
    <mergeCell ref="AI111:AS112"/>
    <mergeCell ref="AT111:BD112"/>
    <mergeCell ref="C214:G215"/>
    <mergeCell ref="H214:Q215"/>
    <mergeCell ref="R214:AE215"/>
    <mergeCell ref="AF214:BE215"/>
    <mergeCell ref="C205:BE210"/>
    <mergeCell ref="C213:G213"/>
    <mergeCell ref="AI113:AS114"/>
    <mergeCell ref="AT113:BD114"/>
    <mergeCell ref="AI107:AS108"/>
    <mergeCell ref="AT107:BD108"/>
    <mergeCell ref="X109:AH110"/>
    <mergeCell ref="AI109:AS110"/>
    <mergeCell ref="AT109:BD110"/>
  </mergeCells>
  <printOptions/>
  <pageMargins left="0.7874015748031497" right="0.7874015748031497" top="0.984251968503937" bottom="0.984251968503937" header="0.5118110236220472" footer="0.5118110236220472"/>
  <pageSetup horizontalDpi="600" verticalDpi="600" orientation="landscape" paperSize="9" r:id="rId1"/>
  <rowBreaks count="12" manualBreakCount="12">
    <brk id="35" max="57" man="1"/>
    <brk id="71" max="57" man="1"/>
    <brk id="105" max="57" man="1"/>
    <brk id="139" max="57" man="1"/>
    <brk id="166" max="57" man="1"/>
    <brk id="202" max="57" man="1"/>
    <brk id="236" max="57" man="1"/>
    <brk id="272" max="57" man="1"/>
    <brk id="302" max="57" man="1"/>
    <brk id="337" max="57" man="1"/>
    <brk id="372" max="57" man="1"/>
    <brk id="398" max="57" man="1"/>
  </rowBreaks>
  <colBreaks count="1" manualBreakCount="1">
    <brk id="65" max="465" man="1"/>
  </colBreaks>
</worksheet>
</file>

<file path=xl/worksheets/sheet3.xml><?xml version="1.0" encoding="utf-8"?>
<worksheet xmlns="http://schemas.openxmlformats.org/spreadsheetml/2006/main" xmlns:r="http://schemas.openxmlformats.org/officeDocument/2006/relationships">
  <dimension ref="A1:H44"/>
  <sheetViews>
    <sheetView zoomScalePageLayoutView="0" workbookViewId="0" topLeftCell="A1">
      <selection activeCell="I27" sqref="I27"/>
    </sheetView>
  </sheetViews>
  <sheetFormatPr defaultColWidth="8.796875" defaultRowHeight="14.25"/>
  <cols>
    <col min="1" max="1" width="1.59765625" style="70" customWidth="1"/>
    <col min="2" max="2" width="23.5" style="70" customWidth="1"/>
    <col min="3" max="3" width="14.8984375" style="70" customWidth="1"/>
    <col min="4" max="4" width="11.19921875" style="70" customWidth="1"/>
    <col min="5" max="5" width="15" style="70" customWidth="1"/>
    <col min="6" max="6" width="14.5" style="70" customWidth="1"/>
    <col min="7" max="8" width="3.59765625" style="70" customWidth="1"/>
    <col min="9" max="16384" width="9" style="70" customWidth="1"/>
  </cols>
  <sheetData>
    <row r="1" ht="13.5">
      <c r="A1" s="95" t="s">
        <v>202</v>
      </c>
    </row>
    <row r="3" ht="13.5">
      <c r="B3" s="70" t="s">
        <v>174</v>
      </c>
    </row>
    <row r="4" ht="19.5" customHeight="1"/>
    <row r="5" ht="13.5">
      <c r="A5" s="70" t="s">
        <v>176</v>
      </c>
    </row>
    <row r="6" spans="2:3" ht="13.5">
      <c r="B6" s="324">
        <f>'様式第１－１号別添１　プログラム'!AY103</f>
        <v>0</v>
      </c>
      <c r="C6" s="325" t="s">
        <v>163</v>
      </c>
    </row>
    <row r="7" spans="2:4" ht="13.5">
      <c r="B7" s="324"/>
      <c r="C7" s="325"/>
      <c r="D7" s="70" t="s">
        <v>165</v>
      </c>
    </row>
    <row r="8" ht="19.5" customHeight="1"/>
    <row r="9" ht="13.5">
      <c r="A9" s="70" t="s">
        <v>177</v>
      </c>
    </row>
    <row r="10" spans="2:3" ht="13.5">
      <c r="B10" s="324">
        <f>'様式第１－１号別添１　プログラム'!AT109</f>
        <v>0</v>
      </c>
      <c r="C10" s="325" t="s">
        <v>163</v>
      </c>
    </row>
    <row r="11" spans="2:4" ht="13.5">
      <c r="B11" s="324"/>
      <c r="C11" s="325"/>
      <c r="D11" s="70" t="s">
        <v>166</v>
      </c>
    </row>
    <row r="12" ht="19.5" customHeight="1"/>
    <row r="13" spans="1:6" ht="13.5">
      <c r="A13" s="70" t="s">
        <v>181</v>
      </c>
      <c r="F13" s="71" t="s">
        <v>163</v>
      </c>
    </row>
    <row r="14" spans="2:6" ht="13.5">
      <c r="B14" s="317" t="s">
        <v>185</v>
      </c>
      <c r="C14" s="317" t="s">
        <v>161</v>
      </c>
      <c r="D14" s="318" t="s">
        <v>195</v>
      </c>
      <c r="E14" s="319" t="s">
        <v>170</v>
      </c>
      <c r="F14" s="319" t="s">
        <v>171</v>
      </c>
    </row>
    <row r="15" spans="2:6" ht="13.5">
      <c r="B15" s="317"/>
      <c r="C15" s="317"/>
      <c r="D15" s="318"/>
      <c r="E15" s="317"/>
      <c r="F15" s="317"/>
    </row>
    <row r="16" spans="2:6" ht="13.5">
      <c r="B16" s="317" t="s">
        <v>179</v>
      </c>
      <c r="C16" s="320"/>
      <c r="D16" s="320"/>
      <c r="E16" s="321">
        <f>IF(D16&gt;0,C16/D16,0)</f>
        <v>0</v>
      </c>
      <c r="F16" s="321">
        <f>E16*3</f>
        <v>0</v>
      </c>
    </row>
    <row r="17" spans="2:6" ht="13.5">
      <c r="B17" s="317"/>
      <c r="C17" s="320"/>
      <c r="D17" s="320"/>
      <c r="E17" s="320"/>
      <c r="F17" s="320"/>
    </row>
    <row r="18" spans="2:6" ht="13.5">
      <c r="B18" s="317"/>
      <c r="C18" s="320"/>
      <c r="D18" s="320"/>
      <c r="E18" s="321">
        <f>IF(D18&gt;0,C18/D18,0)</f>
        <v>0</v>
      </c>
      <c r="F18" s="321">
        <f>E18*3</f>
        <v>0</v>
      </c>
    </row>
    <row r="19" spans="2:6" ht="13.5">
      <c r="B19" s="317"/>
      <c r="C19" s="320"/>
      <c r="D19" s="320"/>
      <c r="E19" s="320"/>
      <c r="F19" s="320"/>
    </row>
    <row r="20" spans="2:6" ht="13.5">
      <c r="B20" s="317"/>
      <c r="C20" s="320"/>
      <c r="D20" s="320"/>
      <c r="E20" s="321">
        <f>IF(D20&gt;0,C20/D20,0)</f>
        <v>0</v>
      </c>
      <c r="F20" s="321">
        <f>E20*3</f>
        <v>0</v>
      </c>
    </row>
    <row r="21" spans="2:6" ht="13.5">
      <c r="B21" s="317"/>
      <c r="C21" s="320"/>
      <c r="D21" s="320"/>
      <c r="E21" s="320"/>
      <c r="F21" s="320"/>
    </row>
    <row r="22" spans="2:6" ht="13.5">
      <c r="B22" s="317" t="s">
        <v>7</v>
      </c>
      <c r="C22" s="321">
        <f>SUM(C16:C21)</f>
        <v>0</v>
      </c>
      <c r="D22" s="322" t="s">
        <v>162</v>
      </c>
      <c r="E22" s="321">
        <f>SUM(E16:E21)</f>
        <v>0</v>
      </c>
      <c r="F22" s="321">
        <f>SUM(F16:F21)</f>
        <v>0</v>
      </c>
    </row>
    <row r="23" spans="2:7" ht="13.5">
      <c r="B23" s="317"/>
      <c r="C23" s="320"/>
      <c r="D23" s="323"/>
      <c r="E23" s="320"/>
      <c r="F23" s="320"/>
      <c r="G23" s="70" t="s">
        <v>167</v>
      </c>
    </row>
    <row r="24" ht="19.5" customHeight="1"/>
    <row r="25" spans="1:6" ht="13.5">
      <c r="A25" s="70" t="s">
        <v>182</v>
      </c>
      <c r="F25" s="71" t="s">
        <v>163</v>
      </c>
    </row>
    <row r="26" spans="2:6" ht="13.5">
      <c r="B26" s="317" t="s">
        <v>186</v>
      </c>
      <c r="C26" s="317" t="s">
        <v>175</v>
      </c>
      <c r="D26" s="318" t="s">
        <v>195</v>
      </c>
      <c r="E26" s="319" t="s">
        <v>172</v>
      </c>
      <c r="F26" s="319" t="s">
        <v>173</v>
      </c>
    </row>
    <row r="27" spans="2:6" ht="13.5">
      <c r="B27" s="317"/>
      <c r="C27" s="317"/>
      <c r="D27" s="318"/>
      <c r="E27" s="317"/>
      <c r="F27" s="317"/>
    </row>
    <row r="28" spans="2:6" ht="13.5">
      <c r="B28" s="317" t="s">
        <v>180</v>
      </c>
      <c r="C28" s="320"/>
      <c r="D28" s="320"/>
      <c r="E28" s="321">
        <f>IF(D28&gt;0,C28/D28,0)</f>
        <v>0</v>
      </c>
      <c r="F28" s="321">
        <f>E28*3</f>
        <v>0</v>
      </c>
    </row>
    <row r="29" spans="2:6" ht="13.5">
      <c r="B29" s="317"/>
      <c r="C29" s="320"/>
      <c r="D29" s="320"/>
      <c r="E29" s="320"/>
      <c r="F29" s="320"/>
    </row>
    <row r="30" spans="2:6" ht="13.5">
      <c r="B30" s="317"/>
      <c r="C30" s="320"/>
      <c r="D30" s="320"/>
      <c r="E30" s="321">
        <f>IF(D30&gt;0,C30/D30,0)</f>
        <v>0</v>
      </c>
      <c r="F30" s="321">
        <f>E30*3</f>
        <v>0</v>
      </c>
    </row>
    <row r="31" spans="2:6" ht="13.5">
      <c r="B31" s="317"/>
      <c r="C31" s="320"/>
      <c r="D31" s="320"/>
      <c r="E31" s="320"/>
      <c r="F31" s="320"/>
    </row>
    <row r="32" spans="2:6" ht="13.5">
      <c r="B32" s="317"/>
      <c r="C32" s="320"/>
      <c r="D32" s="320"/>
      <c r="E32" s="321">
        <f>IF(D32&gt;0,C32/D32,0)</f>
        <v>0</v>
      </c>
      <c r="F32" s="321">
        <f>E32*3</f>
        <v>0</v>
      </c>
    </row>
    <row r="33" spans="2:6" ht="13.5">
      <c r="B33" s="317"/>
      <c r="C33" s="320"/>
      <c r="D33" s="320"/>
      <c r="E33" s="320"/>
      <c r="F33" s="320"/>
    </row>
    <row r="34" spans="2:6" ht="13.5">
      <c r="B34" s="317" t="s">
        <v>7</v>
      </c>
      <c r="C34" s="321">
        <f>SUM(C28:C33)</f>
        <v>0</v>
      </c>
      <c r="D34" s="322" t="s">
        <v>162</v>
      </c>
      <c r="E34" s="321">
        <f>SUM(E28:E33)</f>
        <v>0</v>
      </c>
      <c r="F34" s="321">
        <f>SUM(F28:F33)</f>
        <v>0</v>
      </c>
    </row>
    <row r="35" spans="2:7" ht="13.5">
      <c r="B35" s="317"/>
      <c r="C35" s="320"/>
      <c r="D35" s="323"/>
      <c r="E35" s="320"/>
      <c r="F35" s="320"/>
      <c r="G35" s="70" t="s">
        <v>168</v>
      </c>
    </row>
    <row r="36" spans="2:6" ht="13.5">
      <c r="B36" s="72"/>
      <c r="C36" s="73"/>
      <c r="D36" s="72"/>
      <c r="E36" s="73"/>
      <c r="F36" s="73"/>
    </row>
    <row r="37" spans="2:6" ht="13.5">
      <c r="B37" s="72"/>
      <c r="C37" s="73"/>
      <c r="D37" s="72"/>
      <c r="E37" s="73"/>
      <c r="F37" s="73"/>
    </row>
    <row r="38" spans="2:6" ht="13.5">
      <c r="B38" s="72"/>
      <c r="C38" s="73"/>
      <c r="D38" s="72"/>
      <c r="E38" s="73"/>
      <c r="F38" s="73"/>
    </row>
    <row r="39" ht="13.5">
      <c r="A39" s="74" t="s">
        <v>183</v>
      </c>
    </row>
    <row r="40" spans="1:8" ht="13.5">
      <c r="A40" s="75" t="s">
        <v>184</v>
      </c>
      <c r="B40" s="76"/>
      <c r="C40" s="76"/>
      <c r="D40" s="76"/>
      <c r="E40" s="76"/>
      <c r="F40" s="76"/>
      <c r="G40" s="77"/>
      <c r="H40" s="74"/>
    </row>
    <row r="41" spans="1:8" ht="13.5">
      <c r="A41" s="78"/>
      <c r="B41" s="74"/>
      <c r="C41" s="74"/>
      <c r="D41" s="82"/>
      <c r="E41" s="82"/>
      <c r="F41" s="82"/>
      <c r="G41" s="80"/>
      <c r="H41" s="74"/>
    </row>
    <row r="42" spans="1:8" ht="13.5">
      <c r="A42" s="78"/>
      <c r="B42" s="79" t="s">
        <v>164</v>
      </c>
      <c r="C42" s="326" t="s">
        <v>169</v>
      </c>
      <c r="D42" s="327">
        <f>IF((B10+F22+F34)&gt;0,ROUND(B6/(B10+F22+F34),1),0)</f>
        <v>0</v>
      </c>
      <c r="E42" s="328"/>
      <c r="F42" s="325"/>
      <c r="G42" s="80"/>
      <c r="H42" s="74"/>
    </row>
    <row r="43" spans="1:8" ht="13.5">
      <c r="A43" s="78"/>
      <c r="B43" s="72" t="s">
        <v>178</v>
      </c>
      <c r="C43" s="326"/>
      <c r="D43" s="329"/>
      <c r="E43" s="330"/>
      <c r="F43" s="325"/>
      <c r="G43" s="80"/>
      <c r="H43" s="74"/>
    </row>
    <row r="44" spans="1:8" ht="13.5">
      <c r="A44" s="81"/>
      <c r="B44" s="82"/>
      <c r="C44" s="82"/>
      <c r="D44" s="82"/>
      <c r="E44" s="82"/>
      <c r="F44" s="82"/>
      <c r="G44" s="83"/>
      <c r="H44" s="74"/>
    </row>
  </sheetData>
  <sheetProtection/>
  <mergeCells count="57">
    <mergeCell ref="E22:E23"/>
    <mergeCell ref="E26:E27"/>
    <mergeCell ref="E28:E29"/>
    <mergeCell ref="E30:E31"/>
    <mergeCell ref="E32:E33"/>
    <mergeCell ref="E34:E35"/>
    <mergeCell ref="B34:B35"/>
    <mergeCell ref="C34:C35"/>
    <mergeCell ref="D34:D35"/>
    <mergeCell ref="F34:F35"/>
    <mergeCell ref="C42:C43"/>
    <mergeCell ref="D42:E43"/>
    <mergeCell ref="F42:F43"/>
    <mergeCell ref="B30:B31"/>
    <mergeCell ref="C30:C31"/>
    <mergeCell ref="D30:D31"/>
    <mergeCell ref="F30:F31"/>
    <mergeCell ref="B32:B33"/>
    <mergeCell ref="C32:C33"/>
    <mergeCell ref="D32:D33"/>
    <mergeCell ref="F32:F33"/>
    <mergeCell ref="B26:B27"/>
    <mergeCell ref="C26:C27"/>
    <mergeCell ref="D26:D27"/>
    <mergeCell ref="F26:F27"/>
    <mergeCell ref="B28:B29"/>
    <mergeCell ref="C28:C29"/>
    <mergeCell ref="D28:D29"/>
    <mergeCell ref="F28:F29"/>
    <mergeCell ref="B22:B23"/>
    <mergeCell ref="C22:C23"/>
    <mergeCell ref="D22:D23"/>
    <mergeCell ref="F22:F23"/>
    <mergeCell ref="B6:B7"/>
    <mergeCell ref="C6:C7"/>
    <mergeCell ref="B10:B11"/>
    <mergeCell ref="C10:C11"/>
    <mergeCell ref="E14:E15"/>
    <mergeCell ref="E16:E17"/>
    <mergeCell ref="B18:B19"/>
    <mergeCell ref="C18:C19"/>
    <mergeCell ref="D18:D19"/>
    <mergeCell ref="F18:F19"/>
    <mergeCell ref="B20:B21"/>
    <mergeCell ref="C20:C21"/>
    <mergeCell ref="D20:D21"/>
    <mergeCell ref="F20:F21"/>
    <mergeCell ref="E18:E19"/>
    <mergeCell ref="E20:E21"/>
    <mergeCell ref="B14:B15"/>
    <mergeCell ref="C14:C15"/>
    <mergeCell ref="D14:D15"/>
    <mergeCell ref="F14:F15"/>
    <mergeCell ref="B16:B17"/>
    <mergeCell ref="C16:C17"/>
    <mergeCell ref="D16:D17"/>
    <mergeCell ref="F16:F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2010-04-13T08:33:37Z</cp:lastPrinted>
  <dcterms:created xsi:type="dcterms:W3CDTF">2007-10-17T04:36:27Z</dcterms:created>
  <dcterms:modified xsi:type="dcterms:W3CDTF">2010-04-16T05:59:15Z</dcterms:modified>
  <cp:category/>
  <cp:version/>
  <cp:contentType/>
  <cp:contentStatus/>
</cp:coreProperties>
</file>