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65521" windowWidth="1980" windowHeight="6255" activeTab="3"/>
  </bookViews>
  <sheets>
    <sheet name="法定伝染病（県別）" sheetId="1" r:id="rId1"/>
    <sheet name="法定伝染病（月別）" sheetId="2" r:id="rId2"/>
    <sheet name="届出伝染病（県別）" sheetId="3" r:id="rId3"/>
    <sheet name="届出伝染病（月別）"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s>
  <definedNames>
    <definedName name="_xlnm.Print_Area" localSheetId="3">'届出伝染病（月別）'!$A$1:$O$88</definedName>
  </definedNames>
  <calcPr fullCalcOnLoad="1"/>
</workbook>
</file>

<file path=xl/sharedStrings.xml><?xml version="1.0" encoding="utf-8"?>
<sst xmlns="http://schemas.openxmlformats.org/spreadsheetml/2006/main" count="1297" uniqueCount="314">
  <si>
    <t>伝染病の</t>
  </si>
  <si>
    <t>流行性</t>
  </si>
  <si>
    <t>炭疽</t>
  </si>
  <si>
    <t>結核病</t>
  </si>
  <si>
    <t>伝染性海</t>
  </si>
  <si>
    <t>腐蛆病</t>
  </si>
  <si>
    <t>種　　類</t>
  </si>
  <si>
    <t>脳炎</t>
  </si>
  <si>
    <t>病</t>
  </si>
  <si>
    <t>綿状脳症</t>
  </si>
  <si>
    <t>家畜の種類</t>
  </si>
  <si>
    <t>豚</t>
  </si>
  <si>
    <t>牛</t>
  </si>
  <si>
    <t>めん羊</t>
  </si>
  <si>
    <t>馬</t>
  </si>
  <si>
    <t>鶏</t>
  </si>
  <si>
    <t>みつばち</t>
  </si>
  <si>
    <t>戸</t>
  </si>
  <si>
    <t>頭</t>
  </si>
  <si>
    <t>羽</t>
  </si>
  <si>
    <t>群</t>
  </si>
  <si>
    <t>数</t>
  </si>
  <si>
    <t>01</t>
  </si>
  <si>
    <t>北海道</t>
  </si>
  <si>
    <t>02</t>
  </si>
  <si>
    <t>03</t>
  </si>
  <si>
    <t>04</t>
  </si>
  <si>
    <t>05</t>
  </si>
  <si>
    <t>06</t>
  </si>
  <si>
    <t>07</t>
  </si>
  <si>
    <t>09</t>
  </si>
  <si>
    <t>10</t>
  </si>
  <si>
    <t>11</t>
  </si>
  <si>
    <t>12</t>
  </si>
  <si>
    <t>13</t>
  </si>
  <si>
    <t>14</t>
  </si>
  <si>
    <t>神奈川</t>
  </si>
  <si>
    <t>15</t>
  </si>
  <si>
    <t>16</t>
  </si>
  <si>
    <t>17</t>
  </si>
  <si>
    <t>19</t>
  </si>
  <si>
    <t>20</t>
  </si>
  <si>
    <t>21</t>
  </si>
  <si>
    <t>22</t>
  </si>
  <si>
    <t>23</t>
  </si>
  <si>
    <t>24</t>
  </si>
  <si>
    <t>25</t>
  </si>
  <si>
    <t>26</t>
  </si>
  <si>
    <t>27</t>
  </si>
  <si>
    <t>29</t>
  </si>
  <si>
    <t>30</t>
  </si>
  <si>
    <t>和歌山</t>
  </si>
  <si>
    <t>31</t>
  </si>
  <si>
    <t>32</t>
  </si>
  <si>
    <t>33</t>
  </si>
  <si>
    <t>34</t>
  </si>
  <si>
    <t>35</t>
  </si>
  <si>
    <t>36</t>
  </si>
  <si>
    <t>37</t>
  </si>
  <si>
    <t>39</t>
  </si>
  <si>
    <t>40</t>
  </si>
  <si>
    <t>41</t>
  </si>
  <si>
    <t>42</t>
  </si>
  <si>
    <t>43</t>
  </si>
  <si>
    <t>44</t>
  </si>
  <si>
    <t>45</t>
  </si>
  <si>
    <t>46</t>
  </si>
  <si>
    <t>鹿児島</t>
  </si>
  <si>
    <t>47</t>
  </si>
  <si>
    <t>疾病名</t>
  </si>
  <si>
    <t>１月</t>
  </si>
  <si>
    <t>２月</t>
  </si>
  <si>
    <t>３月</t>
  </si>
  <si>
    <t>４月</t>
  </si>
  <si>
    <t>５月</t>
  </si>
  <si>
    <t>６月</t>
  </si>
  <si>
    <t>７月</t>
  </si>
  <si>
    <t>８月</t>
  </si>
  <si>
    <t>９月</t>
  </si>
  <si>
    <t>１０月</t>
  </si>
  <si>
    <t>１１月</t>
  </si>
  <si>
    <t>１２月</t>
  </si>
  <si>
    <t>計</t>
  </si>
  <si>
    <t>流行性脳炎</t>
  </si>
  <si>
    <t>豚丹毒</t>
  </si>
  <si>
    <t>届出伝染病</t>
  </si>
  <si>
    <t>牛ｳｲﾙｽ性</t>
  </si>
  <si>
    <t>牛伝染性</t>
  </si>
  <si>
    <t>牛白血病</t>
  </si>
  <si>
    <t>破傷風</t>
  </si>
  <si>
    <t>気腫疽</t>
  </si>
  <si>
    <t>ﾈｵｽﾎﾟﾗ症</t>
  </si>
  <si>
    <t>牛バエ</t>
  </si>
  <si>
    <t>馬鼻肺炎</t>
  </si>
  <si>
    <t>馬伝染性</t>
  </si>
  <si>
    <t>伝染性</t>
  </si>
  <si>
    <t>豚流行性</t>
  </si>
  <si>
    <t>萎縮性</t>
  </si>
  <si>
    <t>豚赤痢</t>
  </si>
  <si>
    <t>鶏痘</t>
  </si>
  <si>
    <t>マレック病</t>
  </si>
  <si>
    <t>伝染性ﾌｧﾌﾞﾘ</t>
  </si>
  <si>
    <t>鶏白血病</t>
  </si>
  <si>
    <t>鶏ﾏｲｺﾌﾟﾗｽﾞﾏ</t>
  </si>
  <si>
    <t>バロア病</t>
  </si>
  <si>
    <t>チョーク病</t>
  </si>
  <si>
    <t>ノゼマ病</t>
  </si>
  <si>
    <t>の　種　類</t>
  </si>
  <si>
    <t>下痢・粘膜病</t>
  </si>
  <si>
    <t>鼻気管炎</t>
  </si>
  <si>
    <t>感染症</t>
  </si>
  <si>
    <t>幼虫症</t>
  </si>
  <si>
    <t>子宮炎</t>
  </si>
  <si>
    <t>胃腸炎</t>
  </si>
  <si>
    <t>障害症候群</t>
  </si>
  <si>
    <t>下痢</t>
  </si>
  <si>
    <t>鼻炎</t>
  </si>
  <si>
    <t>気管支炎</t>
  </si>
  <si>
    <t>喉頭気管炎</t>
  </si>
  <si>
    <t>ｷｳｽ嚢病</t>
  </si>
  <si>
    <t>しか</t>
  </si>
  <si>
    <t>犬</t>
  </si>
  <si>
    <t>悪性カタル熱</t>
  </si>
  <si>
    <t>アイノウイルス</t>
  </si>
  <si>
    <t>破傷風　　（牛）</t>
  </si>
  <si>
    <t>　　　　　 　（馬）</t>
  </si>
  <si>
    <t>ｻﾙﾓﾈﾗ症 （牛）</t>
  </si>
  <si>
    <t>　　　　　 　（豚）</t>
  </si>
  <si>
    <t>馬パラチフス</t>
  </si>
  <si>
    <t>オーエスキー病</t>
  </si>
  <si>
    <t>伝染性胃腸炎</t>
  </si>
  <si>
    <t>豚流行性下痢</t>
  </si>
  <si>
    <t>萎縮性鼻炎</t>
  </si>
  <si>
    <t>ﾛｲｺﾁﾄｿﾞｰﾝ病</t>
  </si>
  <si>
    <t>平成１１年合計</t>
  </si>
  <si>
    <t>アカバネ病（牛）</t>
  </si>
  <si>
    <t>１１月</t>
  </si>
  <si>
    <t>　　　　（めん羊）</t>
  </si>
  <si>
    <t>ﾁｭｳｻﾞﾝ病</t>
  </si>
  <si>
    <t>牛丘疹性口炎</t>
  </si>
  <si>
    <t>ﾚﾌﾟﾄｽﾋﾟﾗ症（犬）</t>
  </si>
  <si>
    <t>１１月</t>
  </si>
  <si>
    <t>　　　　　 　（鶏）</t>
  </si>
  <si>
    <t>　　　　（あひる）</t>
  </si>
  <si>
    <t>伝染性膿疱性</t>
  </si>
  <si>
    <t>皮膚炎</t>
  </si>
  <si>
    <t>豚繁殖・呼吸(豚)</t>
  </si>
  <si>
    <t>　　　　（いのしし）</t>
  </si>
  <si>
    <t>１１月</t>
  </si>
  <si>
    <t>めん羊</t>
  </si>
  <si>
    <t>08</t>
  </si>
  <si>
    <t>18</t>
  </si>
  <si>
    <t>28</t>
  </si>
  <si>
    <t>38</t>
  </si>
  <si>
    <t>注）　同一の個体が複数の疾病に感染している場合はそれぞれの疾病の発生とする。</t>
  </si>
  <si>
    <t>病</t>
  </si>
  <si>
    <t>牛</t>
  </si>
  <si>
    <t>牛丘疹性</t>
  </si>
  <si>
    <t>口炎</t>
  </si>
  <si>
    <t>鶏</t>
  </si>
  <si>
    <t>羽</t>
  </si>
  <si>
    <t>あひる</t>
  </si>
  <si>
    <t>いのしし</t>
  </si>
  <si>
    <t>サルモネラ症</t>
  </si>
  <si>
    <t>アカバネ病</t>
  </si>
  <si>
    <t>障害症候群</t>
  </si>
  <si>
    <t>豚繁殖・呼吸</t>
  </si>
  <si>
    <t>ﾄｷｿﾌﾟﾗｽﾞﾏ病</t>
  </si>
  <si>
    <t>豚丹毒　（豚）</t>
  </si>
  <si>
    <t>口蹄疫</t>
  </si>
  <si>
    <t>牛</t>
  </si>
  <si>
    <t>山羊</t>
  </si>
  <si>
    <t>めん羊</t>
  </si>
  <si>
    <t>悪性</t>
  </si>
  <si>
    <t>カタル熱</t>
  </si>
  <si>
    <t>チュウザン</t>
  </si>
  <si>
    <t>牛ウイルス性</t>
  </si>
  <si>
    <t>下痢・粘膜病</t>
  </si>
  <si>
    <t>牛伝染性</t>
  </si>
  <si>
    <t>アイノウイルス</t>
  </si>
  <si>
    <t>感染症</t>
  </si>
  <si>
    <t>イバラキ病</t>
  </si>
  <si>
    <t>数</t>
  </si>
  <si>
    <t>戸</t>
  </si>
  <si>
    <t>頭</t>
  </si>
  <si>
    <t>青森</t>
  </si>
  <si>
    <t>岩手</t>
  </si>
  <si>
    <t>宮城</t>
  </si>
  <si>
    <t>秋田</t>
  </si>
  <si>
    <t>沖縄</t>
  </si>
  <si>
    <t>宮崎</t>
  </si>
  <si>
    <t>大分</t>
  </si>
  <si>
    <t>熊本</t>
  </si>
  <si>
    <t>長崎</t>
  </si>
  <si>
    <t>佐賀</t>
  </si>
  <si>
    <t>福岡</t>
  </si>
  <si>
    <t>高知</t>
  </si>
  <si>
    <t>愛媛</t>
  </si>
  <si>
    <t>香川</t>
  </si>
  <si>
    <t>徳島</t>
  </si>
  <si>
    <t>山口</t>
  </si>
  <si>
    <t>広島</t>
  </si>
  <si>
    <t>岡山</t>
  </si>
  <si>
    <t>島根</t>
  </si>
  <si>
    <t>奈良</t>
  </si>
  <si>
    <t>レプトスピラ症</t>
  </si>
  <si>
    <t>豚</t>
  </si>
  <si>
    <t>サルモネラ</t>
  </si>
  <si>
    <t>症</t>
  </si>
  <si>
    <t>牛カンピロ</t>
  </si>
  <si>
    <t>バクター症</t>
  </si>
  <si>
    <t>トリパノソーマ</t>
  </si>
  <si>
    <t>ネオスポラ</t>
  </si>
  <si>
    <t>馬</t>
  </si>
  <si>
    <t>パラチフス</t>
  </si>
  <si>
    <t>伝染性</t>
  </si>
  <si>
    <t>膿疱性皮膚炎</t>
  </si>
  <si>
    <t>トキソプラズマ</t>
  </si>
  <si>
    <t>オーエスキー</t>
  </si>
  <si>
    <t>ファブリキウス嚢病</t>
  </si>
  <si>
    <t>鶏マイコ</t>
  </si>
  <si>
    <t>プラズマ病</t>
  </si>
  <si>
    <t>ロイコチトゾーン</t>
  </si>
  <si>
    <t>兎</t>
  </si>
  <si>
    <t>兎ウイルス性</t>
  </si>
  <si>
    <t>出血病</t>
  </si>
  <si>
    <t>平成１２年合計</t>
  </si>
  <si>
    <t>山形</t>
  </si>
  <si>
    <t>山形</t>
  </si>
  <si>
    <t>福島</t>
  </si>
  <si>
    <t>福島</t>
  </si>
  <si>
    <t>茨城</t>
  </si>
  <si>
    <t>茨城</t>
  </si>
  <si>
    <t>栃木</t>
  </si>
  <si>
    <t>栃木</t>
  </si>
  <si>
    <t>群馬</t>
  </si>
  <si>
    <t>群馬</t>
  </si>
  <si>
    <t>埼玉</t>
  </si>
  <si>
    <t>埼玉</t>
  </si>
  <si>
    <t>千葉</t>
  </si>
  <si>
    <t>千葉</t>
  </si>
  <si>
    <t>東京</t>
  </si>
  <si>
    <t>東京</t>
  </si>
  <si>
    <t>新潟</t>
  </si>
  <si>
    <t>新潟</t>
  </si>
  <si>
    <t>富山</t>
  </si>
  <si>
    <t>富山</t>
  </si>
  <si>
    <t>石川</t>
  </si>
  <si>
    <t>石川</t>
  </si>
  <si>
    <t>福井</t>
  </si>
  <si>
    <t>福井</t>
  </si>
  <si>
    <t>山梨</t>
  </si>
  <si>
    <t>山梨</t>
  </si>
  <si>
    <t>長野</t>
  </si>
  <si>
    <t>長野</t>
  </si>
  <si>
    <t>岐阜</t>
  </si>
  <si>
    <t>岐阜</t>
  </si>
  <si>
    <t>静岡</t>
  </si>
  <si>
    <t>静岡</t>
  </si>
  <si>
    <t>愛知</t>
  </si>
  <si>
    <t>愛知</t>
  </si>
  <si>
    <t>三重</t>
  </si>
  <si>
    <t>三重</t>
  </si>
  <si>
    <t>滋賀</t>
  </si>
  <si>
    <t>滋賀</t>
  </si>
  <si>
    <t>京都</t>
  </si>
  <si>
    <t>京都</t>
  </si>
  <si>
    <t>大阪</t>
  </si>
  <si>
    <t>大阪</t>
  </si>
  <si>
    <t>兵庫</t>
  </si>
  <si>
    <t>兵庫</t>
  </si>
  <si>
    <t>鳥取</t>
  </si>
  <si>
    <t>鳥取</t>
  </si>
  <si>
    <t>青森</t>
  </si>
  <si>
    <t>岩手</t>
  </si>
  <si>
    <t>宮城</t>
  </si>
  <si>
    <t>秋田</t>
  </si>
  <si>
    <t>奈良</t>
  </si>
  <si>
    <t>島根</t>
  </si>
  <si>
    <t>岡山</t>
  </si>
  <si>
    <t>広島</t>
  </si>
  <si>
    <t>山口</t>
  </si>
  <si>
    <t>徳島</t>
  </si>
  <si>
    <t>香川</t>
  </si>
  <si>
    <t>愛媛</t>
  </si>
  <si>
    <t>高知</t>
  </si>
  <si>
    <t>福岡</t>
  </si>
  <si>
    <t>佐賀</t>
  </si>
  <si>
    <t>長崎</t>
  </si>
  <si>
    <t>熊本</t>
  </si>
  <si>
    <t>大分</t>
  </si>
  <si>
    <t>宮崎</t>
  </si>
  <si>
    <t>沖縄</t>
  </si>
  <si>
    <t>平成１２年合計</t>
  </si>
  <si>
    <t>ヨーネ病</t>
  </si>
  <si>
    <t>家きんサル</t>
  </si>
  <si>
    <t>モネラ感染症</t>
  </si>
  <si>
    <t>ニューカッスル</t>
  </si>
  <si>
    <t>家きんサルモネ</t>
  </si>
  <si>
    <t>ラ感染症</t>
  </si>
  <si>
    <t>戸</t>
  </si>
  <si>
    <t>頭</t>
  </si>
  <si>
    <t>羽</t>
  </si>
  <si>
    <t>平成１１年合計</t>
  </si>
  <si>
    <t>病</t>
  </si>
  <si>
    <t>※平成１２年の牛の口蹄疫の発生件数に関しては４件となっている</t>
  </si>
  <si>
    <t>資料があるがこれは誤り。正しくは３件。</t>
  </si>
  <si>
    <t>1．家畜伝染病の県別発生状況（平成１２年）</t>
  </si>
  <si>
    <t>3．届出伝染病の県別発生状況（平成１２年）</t>
  </si>
  <si>
    <t>３．家畜伝染病の月別発生状況（平成１２年）</t>
  </si>
  <si>
    <t>炭疽</t>
  </si>
  <si>
    <t xml:space="preserve">ヨーネ病 </t>
  </si>
  <si>
    <t>ニューカッスル</t>
  </si>
  <si>
    <t>４．届出伝染病の月別発生状況（平成１２年）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</si>
</sst>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43">
    <font>
      <sz val="11"/>
      <name val="ＭＳ Ｐゴシック"/>
      <family val="3"/>
    </font>
    <font>
      <sz val="16"/>
      <name val="ＭＳ Ｐ明朝"/>
      <family val="1"/>
    </font>
    <font>
      <sz val="6"/>
      <name val="ＭＳ Ｐゴシック"/>
      <family val="3"/>
    </font>
    <font>
      <sz val="14"/>
      <name val="ＭＳ Ｐ明朝"/>
      <family val="1"/>
    </font>
    <font>
      <sz val="14"/>
      <name val="Terminal"/>
      <family val="0"/>
    </font>
    <font>
      <sz val="12"/>
      <name val="ＭＳ Ｐ明朝"/>
      <family val="1"/>
    </font>
    <font>
      <sz val="10"/>
      <name val="ＭＳ Ｐ明朝"/>
      <family val="1"/>
    </font>
    <font>
      <sz val="11"/>
      <name val="ＭＳ Ｐ明朝"/>
      <family val="1"/>
    </font>
    <font>
      <sz val="13"/>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double"/>
      <top style="medium"/>
      <bottom>
        <color indexed="63"/>
      </bottom>
    </border>
    <border>
      <left style="medium"/>
      <right style="double"/>
      <top style="medium"/>
      <bottom style="thin"/>
    </border>
    <border>
      <left style="medium"/>
      <right>
        <color indexed="63"/>
      </right>
      <top>
        <color indexed="63"/>
      </top>
      <bottom style="medium"/>
    </border>
    <border>
      <left style="medium"/>
      <right style="double"/>
      <top>
        <color indexed="63"/>
      </top>
      <bottom style="medium"/>
    </border>
    <border>
      <left style="medium"/>
      <right>
        <color indexed="63"/>
      </right>
      <top>
        <color indexed="63"/>
      </top>
      <bottom>
        <color indexed="63"/>
      </bottom>
    </border>
    <border>
      <left style="medium"/>
      <right style="double"/>
      <top>
        <color indexed="63"/>
      </top>
      <bottom style="thin"/>
    </border>
    <border>
      <left style="medium"/>
      <right style="double"/>
      <top>
        <color indexed="63"/>
      </top>
      <bottom>
        <color indexed="63"/>
      </bottom>
    </border>
    <border>
      <left>
        <color indexed="63"/>
      </left>
      <right style="thin"/>
      <top style="medium"/>
      <bottom style="thin"/>
    </border>
    <border>
      <left>
        <color indexed="63"/>
      </left>
      <right style="thin"/>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style="double"/>
      <top style="medium"/>
      <bottom style="medium"/>
    </border>
    <border>
      <left>
        <color indexed="63"/>
      </left>
      <right>
        <color indexed="63"/>
      </right>
      <top style="medium"/>
      <bottom style="medium"/>
    </border>
    <border>
      <left style="thin"/>
      <right style="thin"/>
      <top style="medium"/>
      <bottom style="medium"/>
    </border>
    <border>
      <left style="thin"/>
      <right style="double"/>
      <top style="medium"/>
      <bottom style="mediu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style="medium"/>
      <bottom style="thin"/>
    </border>
    <border>
      <left style="medium"/>
      <right style="thin"/>
      <top>
        <color indexed="63"/>
      </top>
      <bottom style="thin"/>
    </border>
    <border>
      <left style="medium"/>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style="thin"/>
      <right style="thin"/>
      <top style="medium"/>
      <bottom style="thin"/>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thin"/>
      <right style="double"/>
      <top>
        <color indexed="63"/>
      </top>
      <bottom style="medium"/>
    </border>
    <border>
      <left style="thin"/>
      <right style="double"/>
      <top style="medium"/>
      <bottom style="thin"/>
    </border>
    <border>
      <left style="thin"/>
      <right style="double"/>
      <top>
        <color indexed="63"/>
      </top>
      <bottom style="thin"/>
    </border>
    <border>
      <left style="thin"/>
      <right style="double"/>
      <top>
        <color indexed="63"/>
      </top>
      <bottom>
        <color indexed="63"/>
      </bottom>
    </border>
    <border>
      <left>
        <color indexed="63"/>
      </left>
      <right style="double"/>
      <top style="medium"/>
      <bottom style="thin"/>
    </border>
    <border>
      <left>
        <color indexed="63"/>
      </left>
      <right style="double"/>
      <top>
        <color indexed="63"/>
      </top>
      <bottom style="thin"/>
    </border>
    <border>
      <left>
        <color indexed="63"/>
      </left>
      <right style="double"/>
      <top>
        <color indexed="63"/>
      </top>
      <bottom style="medium"/>
    </border>
    <border>
      <left>
        <color indexed="63"/>
      </left>
      <right style="double"/>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color indexed="63"/>
      </top>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style="hair"/>
      <top>
        <color indexed="63"/>
      </top>
      <bottom>
        <color indexed="63"/>
      </bottom>
    </border>
    <border>
      <left>
        <color indexed="63"/>
      </left>
      <right style="hair"/>
      <top>
        <color indexed="63"/>
      </top>
      <bottom>
        <color indexed="63"/>
      </bottom>
    </border>
    <border>
      <left style="medium"/>
      <right style="hair"/>
      <top style="thin"/>
      <bottom>
        <color indexed="63"/>
      </bottom>
    </border>
    <border>
      <left>
        <color indexed="63"/>
      </left>
      <right style="hair"/>
      <top style="thin"/>
      <bottom>
        <color indexed="63"/>
      </bottom>
    </border>
    <border>
      <left style="thin"/>
      <right style="hair"/>
      <top style="thin"/>
      <bottom>
        <color indexed="63"/>
      </bottom>
    </border>
    <border>
      <left style="hair"/>
      <right style="medium"/>
      <top>
        <color indexed="63"/>
      </top>
      <bottom style="medium"/>
    </border>
    <border>
      <left style="medium"/>
      <right style="hair"/>
      <top>
        <color indexed="63"/>
      </top>
      <bottom style="medium"/>
    </border>
    <border>
      <left style="hair"/>
      <right style="thin"/>
      <top>
        <color indexed="63"/>
      </top>
      <bottom style="medium"/>
    </border>
    <border>
      <left>
        <color indexed="63"/>
      </left>
      <right style="hair"/>
      <top>
        <color indexed="63"/>
      </top>
      <bottom style="medium"/>
    </border>
    <border>
      <left style="thin"/>
      <right style="hair"/>
      <top>
        <color indexed="63"/>
      </top>
      <bottom style="medium"/>
    </border>
    <border>
      <left style="hair"/>
      <right>
        <color indexed="63"/>
      </right>
      <top>
        <color indexed="63"/>
      </top>
      <bottom style="medium"/>
    </border>
    <border>
      <left style="medium"/>
      <right>
        <color indexed="63"/>
      </right>
      <top style="medium"/>
      <bottom style="dotted"/>
    </border>
    <border>
      <left style="medium"/>
      <right>
        <color indexed="63"/>
      </right>
      <top>
        <color indexed="63"/>
      </top>
      <bottom style="dashed"/>
    </border>
    <border>
      <left style="hair"/>
      <right style="medium"/>
      <top style="medium"/>
      <bottom style="dashed"/>
    </border>
    <border>
      <left style="medium"/>
      <right>
        <color indexed="63"/>
      </right>
      <top style="medium"/>
      <bottom style="dashed"/>
    </border>
    <border>
      <left style="medium"/>
      <right style="hair"/>
      <top style="medium"/>
      <bottom style="dashed"/>
    </border>
    <border>
      <left>
        <color indexed="63"/>
      </left>
      <right style="medium"/>
      <top style="medium"/>
      <bottom style="dashed"/>
    </border>
    <border>
      <left>
        <color indexed="63"/>
      </left>
      <right style="hair"/>
      <top style="medium"/>
      <bottom style="dashed"/>
    </border>
    <border>
      <left>
        <color indexed="63"/>
      </left>
      <right>
        <color indexed="63"/>
      </right>
      <top style="medium"/>
      <bottom style="dashed"/>
    </border>
    <border>
      <left style="hair"/>
      <right style="hair"/>
      <top style="medium"/>
      <bottom style="dashed"/>
    </border>
    <border>
      <left style="thin"/>
      <right>
        <color indexed="63"/>
      </right>
      <top style="medium"/>
      <bottom style="dashed"/>
    </border>
    <border>
      <left style="hair"/>
      <right style="thin"/>
      <top style="medium"/>
      <bottom style="dashed"/>
    </border>
    <border>
      <left style="thin"/>
      <right style="hair"/>
      <top style="medium"/>
      <bottom style="dashed"/>
    </border>
    <border>
      <left style="hair"/>
      <right style="medium"/>
      <top style="medium"/>
      <bottom>
        <color indexed="63"/>
      </bottom>
    </border>
    <border>
      <left style="hair"/>
      <right>
        <color indexed="63"/>
      </right>
      <top style="medium"/>
      <bottom style="dashed"/>
    </border>
    <border>
      <left style="medium"/>
      <right>
        <color indexed="63"/>
      </right>
      <top>
        <color indexed="63"/>
      </top>
      <bottom style="dotted"/>
    </border>
    <border>
      <left style="hair"/>
      <right style="medium"/>
      <top>
        <color indexed="63"/>
      </top>
      <bottom style="dashed"/>
    </border>
    <border>
      <left style="medium"/>
      <right style="hair"/>
      <top>
        <color indexed="63"/>
      </top>
      <bottom style="dashed"/>
    </border>
    <border>
      <left>
        <color indexed="63"/>
      </left>
      <right style="medium"/>
      <top>
        <color indexed="63"/>
      </top>
      <bottom style="dashed"/>
    </border>
    <border>
      <left>
        <color indexed="63"/>
      </left>
      <right style="hair"/>
      <top>
        <color indexed="63"/>
      </top>
      <bottom style="dashed"/>
    </border>
    <border>
      <left>
        <color indexed="63"/>
      </left>
      <right>
        <color indexed="63"/>
      </right>
      <top>
        <color indexed="63"/>
      </top>
      <bottom style="dashed"/>
    </border>
    <border>
      <left style="hair"/>
      <right style="hair"/>
      <top>
        <color indexed="63"/>
      </top>
      <bottom style="dashed"/>
    </border>
    <border>
      <left style="thin"/>
      <right>
        <color indexed="63"/>
      </right>
      <top>
        <color indexed="63"/>
      </top>
      <bottom style="dashed"/>
    </border>
    <border>
      <left style="hair"/>
      <right style="thin"/>
      <top>
        <color indexed="63"/>
      </top>
      <bottom style="dashed"/>
    </border>
    <border>
      <left style="thin"/>
      <right style="hair"/>
      <top>
        <color indexed="63"/>
      </top>
      <bottom style="dashed"/>
    </border>
    <border>
      <left style="thin"/>
      <right>
        <color indexed="63"/>
      </right>
      <top style="dashed"/>
      <bottom style="dashed"/>
    </border>
    <border>
      <left style="hair"/>
      <right style="medium"/>
      <top style="dashed"/>
      <bottom style="dashed"/>
    </border>
    <border>
      <left style="hair"/>
      <right>
        <color indexed="63"/>
      </right>
      <top>
        <color indexed="63"/>
      </top>
      <bottom style="dashed"/>
    </border>
    <border>
      <left style="hair"/>
      <right style="hair"/>
      <top>
        <color indexed="63"/>
      </top>
      <bottom style="medium"/>
    </border>
    <border>
      <left style="thin"/>
      <right>
        <color indexed="63"/>
      </right>
      <top>
        <color indexed="63"/>
      </top>
      <bottom style="medium"/>
    </border>
    <border>
      <left style="hair"/>
      <right style="medium"/>
      <top>
        <color indexed="63"/>
      </top>
      <bottom>
        <color indexed="63"/>
      </bottom>
    </border>
    <border>
      <left>
        <color indexed="63"/>
      </left>
      <right>
        <color indexed="63"/>
      </right>
      <top>
        <color indexed="63"/>
      </top>
      <bottom style="double"/>
    </border>
    <border>
      <left style="hair"/>
      <right style="hair"/>
      <top>
        <color indexed="63"/>
      </top>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medium"/>
      <right style="hair"/>
      <top>
        <color indexed="63"/>
      </top>
      <bottom style="double"/>
    </border>
    <border>
      <left style="medium"/>
      <right>
        <color indexed="63"/>
      </right>
      <top style="double"/>
      <bottom>
        <color indexed="63"/>
      </bottom>
    </border>
    <border>
      <left style="hair"/>
      <right style="medium"/>
      <top style="double"/>
      <bottom>
        <color indexed="63"/>
      </bottom>
    </border>
    <border>
      <left>
        <color indexed="63"/>
      </left>
      <right style="hair"/>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hair"/>
      <right style="hair"/>
      <top style="double"/>
      <bottom>
        <color indexed="63"/>
      </bottom>
    </border>
    <border>
      <left style="thin"/>
      <right>
        <color indexed="63"/>
      </right>
      <top style="double"/>
      <bottom>
        <color indexed="63"/>
      </bottom>
    </border>
    <border>
      <left style="medium"/>
      <right style="hair"/>
      <top style="double"/>
      <bottom>
        <color indexed="63"/>
      </bottom>
    </border>
    <border>
      <left style="hair"/>
      <right style="thin"/>
      <top style="double"/>
      <bottom>
        <color indexed="63"/>
      </bottom>
    </border>
    <border>
      <left style="thin"/>
      <right style="hair"/>
      <top style="double"/>
      <bottom>
        <color indexed="63"/>
      </bottom>
    </border>
    <border>
      <left style="hair"/>
      <right>
        <color indexed="63"/>
      </right>
      <top style="double"/>
      <bottom>
        <color indexed="63"/>
      </bottom>
    </border>
    <border>
      <left style="medium"/>
      <right>
        <color indexed="63"/>
      </right>
      <top style="thin"/>
      <bottom style="medium"/>
    </border>
    <border>
      <left style="hair"/>
      <right style="medium"/>
      <top style="thin"/>
      <bottom style="medium"/>
    </border>
    <border>
      <left>
        <color indexed="63"/>
      </left>
      <right>
        <color indexed="63"/>
      </right>
      <top style="thin"/>
      <bottom style="medium"/>
    </border>
    <border>
      <left style="medium"/>
      <right style="hair"/>
      <top style="thin"/>
      <bottom style="medium"/>
    </border>
    <border>
      <left>
        <color indexed="63"/>
      </left>
      <right style="medium"/>
      <top style="thin"/>
      <bottom style="medium"/>
    </border>
    <border>
      <left style="hair"/>
      <right style="hair"/>
      <top style="thin"/>
      <bottom style="medium"/>
    </border>
    <border>
      <left style="thin"/>
      <right>
        <color indexed="63"/>
      </right>
      <top style="thin"/>
      <bottom style="medium"/>
    </border>
    <border>
      <left style="hair"/>
      <right style="thin"/>
      <top style="thin"/>
      <bottom style="medium"/>
    </border>
    <border>
      <left style="hair"/>
      <right>
        <color indexed="63"/>
      </right>
      <top style="thin"/>
      <bottom style="medium"/>
    </border>
    <border>
      <left style="thin"/>
      <right style="hair"/>
      <top style="thin"/>
      <bottom style="medium"/>
    </border>
    <border>
      <left>
        <color indexed="63"/>
      </left>
      <right style="medium"/>
      <top style="medium"/>
      <bottom style="dotted"/>
    </border>
    <border>
      <left>
        <color indexed="63"/>
      </left>
      <right style="medium"/>
      <top>
        <color indexed="63"/>
      </top>
      <bottom style="dotted"/>
    </border>
    <border>
      <left>
        <color indexed="63"/>
      </left>
      <right style="hair"/>
      <top style="thin"/>
      <bottom style="medium"/>
    </border>
    <border>
      <left style="dotted"/>
      <right style="medium"/>
      <top style="thin"/>
      <bottom>
        <color indexed="63"/>
      </bottom>
    </border>
    <border>
      <left style="medium"/>
      <right style="dotted"/>
      <top style="thin"/>
      <bottom>
        <color indexed="63"/>
      </bottom>
    </border>
    <border>
      <left style="dotted"/>
      <right style="medium"/>
      <top>
        <color indexed="63"/>
      </top>
      <bottom style="medium"/>
    </border>
    <border>
      <left style="medium"/>
      <right style="dotted"/>
      <top>
        <color indexed="63"/>
      </top>
      <bottom style="medium"/>
    </border>
    <border>
      <left style="dotted"/>
      <right>
        <color indexed="63"/>
      </right>
      <top style="medium"/>
      <bottom style="dashed"/>
    </border>
    <border>
      <left style="medium"/>
      <right style="dotted"/>
      <top style="medium"/>
      <bottom style="dashed"/>
    </border>
    <border>
      <left style="dotted"/>
      <right style="medium"/>
      <top>
        <color indexed="63"/>
      </top>
      <bottom style="dashed"/>
    </border>
    <border>
      <left style="medium"/>
      <right style="dotted"/>
      <top>
        <color indexed="63"/>
      </top>
      <bottom style="dashed"/>
    </border>
    <border>
      <left style="dotted"/>
      <right style="medium"/>
      <top style="medium"/>
      <bottom style="dashed"/>
    </border>
    <border>
      <left style="dotted"/>
      <right style="medium"/>
      <top>
        <color indexed="63"/>
      </top>
      <bottom>
        <color indexed="63"/>
      </bottom>
    </border>
    <border>
      <left style="medium"/>
      <right style="dotted"/>
      <top>
        <color indexed="63"/>
      </top>
      <bottom>
        <color indexed="63"/>
      </bottom>
    </border>
    <border>
      <left style="dotted"/>
      <right style="medium"/>
      <top style="double"/>
      <bottom>
        <color indexed="63"/>
      </bottom>
    </border>
    <border>
      <left style="medium"/>
      <right style="dotted"/>
      <top style="double"/>
      <bottom>
        <color indexed="63"/>
      </bottom>
    </border>
    <border>
      <left style="dotted"/>
      <right style="medium"/>
      <top style="thin"/>
      <bottom style="medium"/>
    </border>
    <border>
      <left style="medium"/>
      <right style="dotted"/>
      <top style="thin"/>
      <bottom style="medium"/>
    </border>
    <border>
      <left>
        <color indexed="63"/>
      </left>
      <right style="dotted"/>
      <top style="medium"/>
      <bottom style="dashed"/>
    </border>
    <border>
      <left style="dotted"/>
      <right>
        <color indexed="63"/>
      </right>
      <top>
        <color indexed="63"/>
      </top>
      <bottom style="dashed"/>
    </border>
    <border>
      <left style="dotted"/>
      <right>
        <color indexed="63"/>
      </right>
      <top>
        <color indexed="63"/>
      </top>
      <bottom style="medium"/>
    </border>
    <border>
      <left style="dotted"/>
      <right>
        <color indexed="63"/>
      </right>
      <top>
        <color indexed="63"/>
      </top>
      <bottom>
        <color indexed="63"/>
      </bottom>
    </border>
    <border>
      <left style="dotted"/>
      <right>
        <color indexed="63"/>
      </right>
      <top style="double"/>
      <bottom>
        <color indexed="63"/>
      </bottom>
    </border>
    <border>
      <left style="dotted"/>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dotted"/>
      <top style="thin"/>
      <bottom>
        <color indexed="63"/>
      </bottom>
    </border>
    <border>
      <left>
        <color indexed="63"/>
      </left>
      <right style="dotted"/>
      <top>
        <color indexed="63"/>
      </top>
      <bottom style="medium"/>
    </border>
    <border>
      <left>
        <color indexed="63"/>
      </left>
      <right style="dotted"/>
      <top>
        <color indexed="63"/>
      </top>
      <bottom style="dashed"/>
    </border>
    <border>
      <left style="dotted"/>
      <right style="medium"/>
      <top>
        <color indexed="63"/>
      </top>
      <bottom style="double"/>
    </border>
    <border>
      <left>
        <color indexed="63"/>
      </left>
      <right style="dotted"/>
      <top>
        <color indexed="63"/>
      </top>
      <bottom>
        <color indexed="63"/>
      </bottom>
    </border>
    <border>
      <left>
        <color indexed="63"/>
      </left>
      <right style="dotted"/>
      <top style="double"/>
      <bottom>
        <color indexed="63"/>
      </bottom>
    </border>
    <border>
      <left>
        <color indexed="63"/>
      </left>
      <right style="dotted"/>
      <top style="thin"/>
      <bottom style="medium"/>
    </border>
    <border>
      <left style="medium"/>
      <right style="double"/>
      <top style="medium"/>
      <bottom>
        <color indexed="63"/>
      </bottom>
    </border>
    <border>
      <left style="medium"/>
      <right style="double"/>
      <top style="thin"/>
      <bottom style="medium"/>
    </border>
    <border>
      <left style="thin"/>
      <right>
        <color indexed="63"/>
      </right>
      <top style="double"/>
      <bottom style="thin"/>
    </border>
    <border>
      <left style="medium"/>
      <right>
        <color indexed="63"/>
      </right>
      <top style="dotted"/>
      <bottom style="dotted"/>
    </border>
    <border>
      <left>
        <color indexed="63"/>
      </left>
      <right style="medium"/>
      <top style="dashed"/>
      <bottom style="dashed"/>
    </border>
    <border>
      <left>
        <color indexed="63"/>
      </left>
      <right style="medium"/>
      <top style="double"/>
      <bottom style="thin"/>
    </border>
    <border>
      <left style="thin"/>
      <right style="dotted"/>
      <top style="thin"/>
      <bottom>
        <color indexed="63"/>
      </bottom>
    </border>
    <border>
      <left style="thin"/>
      <right style="dotted"/>
      <top>
        <color indexed="63"/>
      </top>
      <bottom style="medium"/>
    </border>
    <border>
      <left style="thin"/>
      <right style="dotted"/>
      <top style="medium"/>
      <bottom style="dashed"/>
    </border>
    <border>
      <left style="thin"/>
      <right style="dotted"/>
      <top>
        <color indexed="63"/>
      </top>
      <bottom>
        <color indexed="63"/>
      </bottom>
    </border>
    <border>
      <left style="dotted"/>
      <right style="medium"/>
      <top style="dashed"/>
      <bottom style="dashed"/>
    </border>
    <border>
      <left style="medium"/>
      <right style="dotted"/>
      <top style="dotted"/>
      <bottom style="dotted"/>
    </border>
    <border>
      <left style="thin"/>
      <right style="dotted"/>
      <top>
        <color indexed="63"/>
      </top>
      <bottom style="dashed"/>
    </border>
    <border>
      <left style="dotted"/>
      <right style="medium"/>
      <top style="double"/>
      <bottom style="thin"/>
    </border>
    <border>
      <left style="thin"/>
      <right style="dotted"/>
      <top style="double"/>
      <bottom style="thin"/>
    </border>
    <border>
      <left style="thin"/>
      <right style="dotted"/>
      <top style="thin"/>
      <bottom style="medium"/>
    </border>
    <border>
      <left>
        <color indexed="63"/>
      </left>
      <right style="thin"/>
      <top style="thin"/>
      <bottom>
        <color indexed="63"/>
      </bottom>
    </border>
    <border>
      <left>
        <color indexed="63"/>
      </left>
      <right style="thin"/>
      <top style="medium"/>
      <bottom style="dashed"/>
    </border>
    <border>
      <left>
        <color indexed="63"/>
      </left>
      <right style="thin"/>
      <top>
        <color indexed="63"/>
      </top>
      <bottom style="dashed"/>
    </border>
    <border>
      <left>
        <color indexed="63"/>
      </left>
      <right style="thin"/>
      <top style="double"/>
      <bottom style="thin"/>
    </border>
    <border>
      <left>
        <color indexed="63"/>
      </left>
      <right style="thin"/>
      <top style="thin"/>
      <bottom style="medium"/>
    </border>
    <border>
      <left style="medium"/>
      <right style="dotted"/>
      <top style="double"/>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style="medium"/>
      <right>
        <color indexed="63"/>
      </right>
      <top style="double"/>
      <bottom style="thin"/>
    </border>
    <border>
      <left style="double"/>
      <right style="medium"/>
      <top style="medium"/>
      <bottom style="thin"/>
    </border>
    <border>
      <left style="thin"/>
      <right style="thin"/>
      <top style="thin"/>
      <bottom style="medium"/>
    </border>
    <border>
      <left style="thin"/>
      <right style="double"/>
      <top style="thin"/>
      <bottom style="medium"/>
    </border>
    <border>
      <left style="double"/>
      <right style="medium"/>
      <top style="thin"/>
      <bottom>
        <color indexed="63"/>
      </bottom>
    </border>
    <border>
      <left style="double"/>
      <right style="medium"/>
      <top style="thin"/>
      <bottom style="medium"/>
    </border>
    <border>
      <left style="double"/>
      <right style="medium"/>
      <top>
        <color indexed="63"/>
      </top>
      <bottom>
        <color indexed="63"/>
      </bottom>
    </border>
    <border>
      <left style="double"/>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protection/>
    </xf>
    <xf numFmtId="0" fontId="4" fillId="0" borderId="0">
      <alignment/>
      <protection/>
    </xf>
    <xf numFmtId="0" fontId="42" fillId="32" borderId="0" applyNumberFormat="0" applyBorder="0" applyAlignment="0" applyProtection="0"/>
  </cellStyleXfs>
  <cellXfs count="458">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3" fillId="0" borderId="0" xfId="0" applyFont="1" applyFill="1" applyBorder="1" applyAlignment="1">
      <alignment/>
    </xf>
    <xf numFmtId="0" fontId="7" fillId="0" borderId="0" xfId="0" applyFont="1" applyAlignment="1">
      <alignment/>
    </xf>
    <xf numFmtId="0" fontId="1"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12" xfId="0" applyFont="1" applyBorder="1" applyAlignment="1">
      <alignment horizontal="centerContinuous"/>
    </xf>
    <xf numFmtId="0" fontId="3" fillId="0" borderId="13" xfId="0" applyFont="1" applyBorder="1" applyAlignment="1">
      <alignment horizontal="centerContinuous"/>
    </xf>
    <xf numFmtId="0" fontId="3" fillId="0" borderId="14" xfId="0" applyFont="1" applyBorder="1" applyAlignment="1">
      <alignment horizontal="centerContinuous"/>
    </xf>
    <xf numFmtId="0" fontId="3" fillId="0" borderId="10" xfId="0" applyFont="1" applyBorder="1" applyAlignment="1">
      <alignment/>
    </xf>
    <xf numFmtId="0" fontId="3" fillId="0" borderId="15" xfId="0" applyFont="1" applyBorder="1" applyAlignment="1">
      <alignment horizontal="centerContinuous"/>
    </xf>
    <xf numFmtId="0" fontId="3" fillId="0" borderId="16" xfId="0" applyFont="1" applyBorder="1" applyAlignment="1">
      <alignment/>
    </xf>
    <xf numFmtId="0" fontId="3" fillId="0" borderId="17" xfId="0" applyFont="1" applyBorder="1" applyAlignment="1">
      <alignment horizontal="centerContinuous"/>
    </xf>
    <xf numFmtId="0" fontId="3" fillId="0" borderId="18" xfId="0" applyFont="1" applyBorder="1" applyAlignment="1">
      <alignment/>
    </xf>
    <xf numFmtId="0" fontId="3" fillId="0" borderId="19" xfId="0" applyFont="1" applyBorder="1" applyAlignment="1">
      <alignment horizontal="centerContinuous"/>
    </xf>
    <xf numFmtId="0" fontId="3" fillId="0" borderId="20" xfId="0" applyFont="1" applyBorder="1" applyAlignment="1">
      <alignment horizontal="centerContinuous"/>
    </xf>
    <xf numFmtId="0" fontId="3" fillId="0" borderId="18"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1" xfId="0" applyFont="1" applyBorder="1" applyAlignment="1">
      <alignment horizontal="right"/>
    </xf>
    <xf numFmtId="0" fontId="3" fillId="0" borderId="22" xfId="0" applyFont="1" applyBorder="1" applyAlignment="1">
      <alignment horizontal="righ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horizontal="centerContinuous"/>
    </xf>
    <xf numFmtId="0" fontId="3" fillId="0" borderId="26" xfId="0" applyFont="1" applyBorder="1" applyAlignment="1">
      <alignment horizontal="centerContinuous"/>
    </xf>
    <xf numFmtId="0" fontId="3" fillId="0" borderId="27" xfId="0" applyFont="1" applyBorder="1" applyAlignment="1">
      <alignment horizontal="centerContinuous"/>
    </xf>
    <xf numFmtId="0" fontId="3" fillId="0" borderId="28" xfId="0" applyFont="1" applyBorder="1" applyAlignment="1">
      <alignment horizontal="centerContinuous"/>
    </xf>
    <xf numFmtId="0" fontId="3" fillId="0" borderId="29" xfId="0" applyFont="1" applyBorder="1" applyAlignment="1">
      <alignment horizontal="centerContinuous"/>
    </xf>
    <xf numFmtId="0" fontId="8" fillId="0" borderId="18" xfId="0" applyFont="1" applyBorder="1" applyAlignment="1">
      <alignment/>
    </xf>
    <xf numFmtId="37" fontId="3" fillId="0" borderId="30" xfId="0" applyNumberFormat="1" applyFont="1" applyBorder="1" applyAlignment="1">
      <alignment horizontal="right"/>
    </xf>
    <xf numFmtId="37" fontId="3" fillId="0" borderId="31" xfId="0" applyNumberFormat="1" applyFont="1" applyBorder="1" applyAlignment="1">
      <alignment horizontal="right"/>
    </xf>
    <xf numFmtId="37" fontId="3" fillId="0" borderId="32" xfId="0" applyNumberFormat="1" applyFont="1" applyBorder="1" applyAlignment="1">
      <alignment horizontal="right"/>
    </xf>
    <xf numFmtId="37" fontId="3" fillId="0" borderId="0" xfId="0" applyNumberFormat="1" applyFont="1" applyBorder="1" applyAlignment="1">
      <alignment horizontal="right"/>
    </xf>
    <xf numFmtId="37" fontId="3" fillId="0" borderId="32" xfId="0" applyNumberFormat="1" applyFont="1" applyBorder="1" applyAlignment="1">
      <alignment/>
    </xf>
    <xf numFmtId="37" fontId="3" fillId="0" borderId="30" xfId="0" applyNumberFormat="1" applyFont="1" applyBorder="1" applyAlignment="1">
      <alignment/>
    </xf>
    <xf numFmtId="37" fontId="3" fillId="0" borderId="31" xfId="0" applyNumberFormat="1" applyFont="1" applyBorder="1" applyAlignment="1">
      <alignment/>
    </xf>
    <xf numFmtId="37" fontId="3" fillId="0" borderId="0" xfId="0" applyNumberFormat="1" applyFont="1" applyBorder="1" applyAlignment="1">
      <alignment/>
    </xf>
    <xf numFmtId="37" fontId="3" fillId="0" borderId="33" xfId="0" applyNumberFormat="1" applyFont="1" applyBorder="1" applyAlignment="1">
      <alignment/>
    </xf>
    <xf numFmtId="37" fontId="3" fillId="0" borderId="34" xfId="0" applyNumberFormat="1" applyFont="1" applyBorder="1" applyAlignment="1">
      <alignment/>
    </xf>
    <xf numFmtId="37" fontId="3" fillId="0" borderId="35" xfId="0" applyNumberFormat="1" applyFont="1" applyBorder="1" applyAlignment="1">
      <alignment/>
    </xf>
    <xf numFmtId="37" fontId="3" fillId="0" borderId="36" xfId="0" applyNumberFormat="1" applyFont="1" applyBorder="1" applyAlignment="1">
      <alignment horizontal="right"/>
    </xf>
    <xf numFmtId="37" fontId="3" fillId="0" borderId="37" xfId="0" applyNumberFormat="1" applyFont="1" applyBorder="1" applyAlignment="1">
      <alignment horizontal="right"/>
    </xf>
    <xf numFmtId="37" fontId="3" fillId="0" borderId="21" xfId="0" applyNumberFormat="1" applyFont="1" applyBorder="1" applyAlignment="1">
      <alignment/>
    </xf>
    <xf numFmtId="37" fontId="3" fillId="0" borderId="36" xfId="0" applyNumberFormat="1" applyFont="1" applyBorder="1" applyAlignment="1">
      <alignment/>
    </xf>
    <xf numFmtId="37" fontId="3" fillId="0" borderId="21" xfId="0" applyNumberFormat="1" applyFont="1" applyBorder="1" applyAlignment="1">
      <alignment horizontal="right"/>
    </xf>
    <xf numFmtId="37" fontId="3" fillId="0" borderId="22" xfId="0" applyNumberFormat="1" applyFont="1" applyBorder="1" applyAlignment="1">
      <alignment/>
    </xf>
    <xf numFmtId="37" fontId="3" fillId="0" borderId="22" xfId="0" applyNumberFormat="1" applyFont="1" applyBorder="1" applyAlignment="1">
      <alignment horizontal="right"/>
    </xf>
    <xf numFmtId="37" fontId="3" fillId="0" borderId="33" xfId="0" applyNumberFormat="1" applyFont="1" applyBorder="1" applyAlignment="1">
      <alignment horizontal="right"/>
    </xf>
    <xf numFmtId="37" fontId="3" fillId="0" borderId="35" xfId="0" applyNumberFormat="1" applyFont="1" applyBorder="1" applyAlignment="1">
      <alignment horizontal="right"/>
    </xf>
    <xf numFmtId="37" fontId="3" fillId="0" borderId="38" xfId="0" applyNumberFormat="1" applyFont="1" applyBorder="1" applyAlignment="1">
      <alignment horizontal="right"/>
    </xf>
    <xf numFmtId="37" fontId="3" fillId="0" borderId="39" xfId="0" applyNumberFormat="1" applyFont="1" applyBorder="1" applyAlignment="1">
      <alignment horizontal="right"/>
    </xf>
    <xf numFmtId="37" fontId="3" fillId="0" borderId="40" xfId="0" applyNumberFormat="1" applyFont="1" applyBorder="1" applyAlignment="1">
      <alignment horizontal="right"/>
    </xf>
    <xf numFmtId="37" fontId="3" fillId="0" borderId="41" xfId="0" applyNumberFormat="1" applyFont="1" applyBorder="1" applyAlignment="1">
      <alignment horizontal="right"/>
    </xf>
    <xf numFmtId="37" fontId="3" fillId="0" borderId="40" xfId="0" applyNumberFormat="1" applyFont="1" applyBorder="1" applyAlignment="1">
      <alignment/>
    </xf>
    <xf numFmtId="37" fontId="3" fillId="0" borderId="38" xfId="0" applyNumberFormat="1" applyFont="1" applyBorder="1" applyAlignment="1">
      <alignment/>
    </xf>
    <xf numFmtId="37" fontId="3" fillId="0" borderId="39" xfId="0" applyNumberFormat="1" applyFont="1" applyBorder="1" applyAlignment="1">
      <alignment/>
    </xf>
    <xf numFmtId="37" fontId="3" fillId="0" borderId="41" xfId="0" applyNumberFormat="1" applyFont="1" applyBorder="1" applyAlignment="1">
      <alignment/>
    </xf>
    <xf numFmtId="37" fontId="3" fillId="0" borderId="42" xfId="0" applyNumberFormat="1" applyFont="1" applyBorder="1" applyAlignment="1">
      <alignment/>
    </xf>
    <xf numFmtId="37" fontId="3" fillId="0" borderId="43" xfId="0" applyNumberFormat="1" applyFont="1" applyBorder="1" applyAlignment="1">
      <alignment/>
    </xf>
    <xf numFmtId="37" fontId="3" fillId="0" borderId="44" xfId="0" applyNumberFormat="1" applyFont="1" applyBorder="1" applyAlignment="1">
      <alignment/>
    </xf>
    <xf numFmtId="37" fontId="3" fillId="0" borderId="45" xfId="0" applyNumberFormat="1" applyFont="1" applyBorder="1" applyAlignment="1">
      <alignment/>
    </xf>
    <xf numFmtId="37" fontId="3" fillId="0" borderId="37" xfId="0" applyNumberFormat="1" applyFont="1" applyBorder="1" applyAlignment="1">
      <alignment/>
    </xf>
    <xf numFmtId="37" fontId="3" fillId="0" borderId="46" xfId="0" applyNumberFormat="1" applyFont="1" applyBorder="1" applyAlignment="1">
      <alignment/>
    </xf>
    <xf numFmtId="37" fontId="3" fillId="0" borderId="47" xfId="0" applyNumberFormat="1" applyFont="1" applyBorder="1" applyAlignment="1">
      <alignment/>
    </xf>
    <xf numFmtId="37" fontId="3" fillId="0" borderId="48" xfId="0" applyNumberFormat="1" applyFont="1" applyBorder="1" applyAlignment="1">
      <alignment/>
    </xf>
    <xf numFmtId="37" fontId="3" fillId="0" borderId="49" xfId="0" applyNumberFormat="1" applyFont="1" applyBorder="1" applyAlignment="1">
      <alignment/>
    </xf>
    <xf numFmtId="0" fontId="3" fillId="0" borderId="50" xfId="0" applyFont="1" applyBorder="1" applyAlignment="1">
      <alignment/>
    </xf>
    <xf numFmtId="177" fontId="3" fillId="0" borderId="0" xfId="0" applyNumberFormat="1" applyFont="1" applyAlignment="1">
      <alignment/>
    </xf>
    <xf numFmtId="177" fontId="3" fillId="0" borderId="51" xfId="0" applyNumberFormat="1" applyFont="1" applyBorder="1" applyAlignment="1">
      <alignment horizontal="centerContinuous"/>
    </xf>
    <xf numFmtId="177" fontId="3" fillId="0" borderId="52" xfId="0" applyNumberFormat="1" applyFont="1" applyBorder="1" applyAlignment="1">
      <alignment/>
    </xf>
    <xf numFmtId="177" fontId="3" fillId="0" borderId="53" xfId="0" applyNumberFormat="1" applyFont="1" applyBorder="1" applyAlignment="1">
      <alignment/>
    </xf>
    <xf numFmtId="177" fontId="3" fillId="0" borderId="54" xfId="0" applyNumberFormat="1" applyFont="1" applyBorder="1" applyAlignment="1">
      <alignment/>
    </xf>
    <xf numFmtId="177" fontId="3" fillId="0" borderId="55" xfId="0" applyNumberFormat="1" applyFont="1" applyBorder="1" applyAlignment="1">
      <alignment horizontal="centerContinuous"/>
    </xf>
    <xf numFmtId="0" fontId="8" fillId="0" borderId="23" xfId="0" applyFont="1" applyBorder="1" applyAlignment="1">
      <alignment/>
    </xf>
    <xf numFmtId="0" fontId="3" fillId="0" borderId="10" xfId="61" applyFont="1" applyFill="1" applyBorder="1" applyAlignment="1" applyProtection="1">
      <alignment horizontal="centerContinuous" vertical="center"/>
      <protection/>
    </xf>
    <xf numFmtId="0" fontId="3" fillId="0" borderId="51" xfId="61" applyFont="1" applyFill="1" applyBorder="1" applyAlignment="1" applyProtection="1">
      <alignment horizontal="centerContinuous" vertical="center"/>
      <protection/>
    </xf>
    <xf numFmtId="0" fontId="3" fillId="0" borderId="51" xfId="61" applyFont="1" applyFill="1" applyBorder="1" applyAlignment="1" applyProtection="1">
      <alignment horizontal="left" vertical="center"/>
      <protection/>
    </xf>
    <xf numFmtId="0" fontId="3" fillId="0" borderId="10" xfId="61" applyFont="1" applyFill="1" applyBorder="1" applyAlignment="1" applyProtection="1">
      <alignment vertical="center"/>
      <protection/>
    </xf>
    <xf numFmtId="0" fontId="3" fillId="0" borderId="0" xfId="0" applyFont="1" applyFill="1" applyAlignment="1">
      <alignment vertical="center"/>
    </xf>
    <xf numFmtId="0" fontId="3" fillId="0" borderId="56" xfId="61" applyFont="1" applyFill="1" applyBorder="1" applyAlignment="1" applyProtection="1">
      <alignment horizontal="centerContinuous" vertical="center"/>
      <protection/>
    </xf>
    <xf numFmtId="0" fontId="3" fillId="0" borderId="53" xfId="61" applyFont="1" applyFill="1" applyBorder="1" applyAlignment="1" applyProtection="1">
      <alignment horizontal="centerContinuous" vertical="center"/>
      <protection/>
    </xf>
    <xf numFmtId="0" fontId="3" fillId="0" borderId="0" xfId="0" applyFont="1" applyFill="1" applyBorder="1" applyAlignment="1">
      <alignment vertical="center"/>
    </xf>
    <xf numFmtId="0" fontId="3" fillId="0" borderId="57" xfId="61" applyFont="1" applyFill="1" applyBorder="1" applyAlignment="1" applyProtection="1">
      <alignment horizontal="centerContinuous" vertical="center"/>
      <protection/>
    </xf>
    <xf numFmtId="0" fontId="3" fillId="0" borderId="58" xfId="61" applyFont="1" applyFill="1" applyBorder="1" applyAlignment="1" applyProtection="1">
      <alignment horizontal="centerContinuous" vertical="center"/>
      <protection/>
    </xf>
    <xf numFmtId="0" fontId="3" fillId="0" borderId="59" xfId="61" applyFont="1" applyFill="1" applyBorder="1" applyAlignment="1" applyProtection="1">
      <alignment horizontal="centerContinuous" vertical="center"/>
      <protection/>
    </xf>
    <xf numFmtId="0" fontId="3" fillId="0" borderId="60" xfId="61" applyFont="1" applyFill="1" applyBorder="1" applyAlignment="1" applyProtection="1">
      <alignment horizontal="centerContinuous" vertical="center"/>
      <protection/>
    </xf>
    <xf numFmtId="0" fontId="7" fillId="0" borderId="61" xfId="0" applyFont="1" applyFill="1" applyBorder="1" applyAlignment="1">
      <alignment horizontal="centerContinuous" vertical="center"/>
    </xf>
    <xf numFmtId="0" fontId="3" fillId="0" borderId="18" xfId="61" applyFont="1" applyFill="1" applyBorder="1" applyAlignment="1">
      <alignment vertical="center"/>
      <protection/>
    </xf>
    <xf numFmtId="0" fontId="3" fillId="0" borderId="62" xfId="61" applyFont="1" applyFill="1" applyBorder="1" applyAlignment="1">
      <alignment vertical="center"/>
      <protection/>
    </xf>
    <xf numFmtId="0" fontId="3" fillId="0" borderId="63" xfId="61" applyFont="1" applyFill="1" applyBorder="1" applyAlignment="1" applyProtection="1" quotePrefix="1">
      <alignment horizontal="center" vertical="center"/>
      <protection/>
    </xf>
    <xf numFmtId="0" fontId="3" fillId="0" borderId="62" xfId="61" applyFont="1" applyFill="1" applyBorder="1" applyAlignment="1" quotePrefix="1">
      <alignment horizontal="center" vertical="center"/>
      <protection/>
    </xf>
    <xf numFmtId="0" fontId="3" fillId="0" borderId="64" xfId="61" applyFont="1" applyFill="1" applyBorder="1" applyAlignment="1" applyProtection="1" quotePrefix="1">
      <alignment horizontal="center" vertical="center"/>
      <protection/>
    </xf>
    <xf numFmtId="0" fontId="3" fillId="0" borderId="65" xfId="61" applyFont="1" applyFill="1" applyBorder="1" applyAlignment="1" applyProtection="1" quotePrefix="1">
      <alignment horizontal="center" vertical="center"/>
      <protection/>
    </xf>
    <xf numFmtId="0" fontId="3" fillId="0" borderId="37" xfId="61" applyFont="1" applyFill="1" applyBorder="1" applyAlignment="1" quotePrefix="1">
      <alignment horizontal="center" vertical="center"/>
      <protection/>
    </xf>
    <xf numFmtId="0" fontId="3" fillId="0" borderId="66"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3" fillId="0" borderId="67" xfId="61" applyFont="1" applyFill="1" applyBorder="1" applyAlignment="1">
      <alignment horizontal="center" vertical="center"/>
      <protection/>
    </xf>
    <xf numFmtId="0" fontId="3" fillId="0" borderId="37" xfId="61" applyFont="1" applyFill="1" applyBorder="1" applyAlignment="1">
      <alignment horizontal="center" vertical="center"/>
      <protection/>
    </xf>
    <xf numFmtId="0" fontId="3" fillId="0" borderId="62" xfId="61" applyFont="1" applyFill="1" applyBorder="1" applyAlignment="1">
      <alignment horizontal="center" vertical="center"/>
      <protection/>
    </xf>
    <xf numFmtId="0" fontId="3" fillId="0" borderId="0" xfId="61" applyFont="1" applyFill="1" applyBorder="1" applyAlignment="1" quotePrefix="1">
      <alignment horizontal="center" vertical="center"/>
      <protection/>
    </xf>
    <xf numFmtId="0" fontId="3" fillId="0" borderId="67" xfId="61" applyFont="1" applyFill="1" applyBorder="1" applyAlignment="1" applyProtection="1" quotePrefix="1">
      <alignment horizontal="center" vertical="center"/>
      <protection/>
    </xf>
    <xf numFmtId="0" fontId="3" fillId="0" borderId="65" xfId="61" applyFont="1" applyFill="1" applyBorder="1" applyAlignment="1">
      <alignment horizontal="center" vertical="center"/>
      <protection/>
    </xf>
    <xf numFmtId="0" fontId="3" fillId="0" borderId="16" xfId="61" applyFont="1" applyFill="1" applyBorder="1" applyAlignment="1" applyProtection="1">
      <alignment vertical="center"/>
      <protection/>
    </xf>
    <xf numFmtId="0" fontId="3" fillId="0" borderId="54" xfId="61" applyFont="1" applyFill="1" applyBorder="1" applyAlignment="1" applyProtection="1">
      <alignment vertical="center"/>
      <protection/>
    </xf>
    <xf numFmtId="0" fontId="3" fillId="0" borderId="16" xfId="61" applyFont="1" applyFill="1" applyBorder="1" applyAlignment="1" applyProtection="1" quotePrefix="1">
      <alignment horizontal="center" vertical="center"/>
      <protection/>
    </xf>
    <xf numFmtId="0" fontId="3" fillId="0" borderId="68" xfId="61" applyFont="1" applyFill="1" applyBorder="1" applyAlignment="1" quotePrefix="1">
      <alignment horizontal="center" vertical="center"/>
      <protection/>
    </xf>
    <xf numFmtId="0" fontId="3" fillId="0" borderId="69" xfId="61" applyFont="1" applyFill="1" applyBorder="1" applyAlignment="1" applyProtection="1" quotePrefix="1">
      <alignment horizontal="center" vertical="center"/>
      <protection/>
    </xf>
    <xf numFmtId="0" fontId="3" fillId="0" borderId="70" xfId="61" applyFont="1" applyFill="1" applyBorder="1" applyAlignment="1" quotePrefix="1">
      <alignment horizontal="center" vertical="center"/>
      <protection/>
    </xf>
    <xf numFmtId="0" fontId="3" fillId="0" borderId="71" xfId="61" applyFont="1" applyFill="1" applyBorder="1" applyAlignment="1">
      <alignment horizontal="center" vertical="center"/>
      <protection/>
    </xf>
    <xf numFmtId="0" fontId="3" fillId="0" borderId="31" xfId="61" applyFont="1" applyFill="1" applyBorder="1" applyAlignment="1">
      <alignment horizontal="center" vertical="center"/>
      <protection/>
    </xf>
    <xf numFmtId="0" fontId="3" fillId="0" borderId="72" xfId="61" applyFont="1" applyFill="1" applyBorder="1" applyAlignment="1">
      <alignment horizontal="center" vertical="center"/>
      <protection/>
    </xf>
    <xf numFmtId="0" fontId="3" fillId="0" borderId="54" xfId="61" applyFont="1" applyFill="1" applyBorder="1" applyAlignment="1">
      <alignment horizontal="center" vertical="center"/>
      <protection/>
    </xf>
    <xf numFmtId="0" fontId="3" fillId="0" borderId="54" xfId="61" applyFont="1" applyFill="1" applyBorder="1" applyAlignment="1" quotePrefix="1">
      <alignment horizontal="center" vertical="center"/>
      <protection/>
    </xf>
    <xf numFmtId="0" fontId="3" fillId="0" borderId="31" xfId="61" applyFont="1" applyFill="1" applyBorder="1" applyAlignment="1" applyProtection="1" quotePrefix="1">
      <alignment horizontal="center" vertical="center"/>
      <protection/>
    </xf>
    <xf numFmtId="0" fontId="3" fillId="0" borderId="73" xfId="61" applyFont="1" applyFill="1" applyBorder="1" applyAlignment="1" quotePrefix="1">
      <alignment horizontal="center" vertical="center"/>
      <protection/>
    </xf>
    <xf numFmtId="0" fontId="3" fillId="0" borderId="72" xfId="61" applyFont="1" applyFill="1" applyBorder="1" applyAlignment="1" applyProtection="1" quotePrefix="1">
      <alignment horizontal="center" vertical="center"/>
      <protection/>
    </xf>
    <xf numFmtId="0" fontId="3" fillId="0" borderId="69" xfId="61" applyFont="1" applyFill="1" applyBorder="1" applyAlignment="1">
      <alignment horizontal="center" vertical="center"/>
      <protection/>
    </xf>
    <xf numFmtId="49" fontId="3" fillId="0" borderId="74" xfId="0" applyNumberFormat="1" applyFont="1" applyFill="1" applyBorder="1" applyAlignment="1" applyProtection="1">
      <alignment vertical="center"/>
      <protection/>
    </xf>
    <xf numFmtId="37" fontId="3" fillId="0" borderId="75" xfId="61" applyNumberFormat="1" applyFont="1" applyFill="1" applyBorder="1" applyAlignment="1" applyProtection="1">
      <alignment vertical="center"/>
      <protection/>
    </xf>
    <xf numFmtId="37" fontId="3" fillId="0" borderId="76" xfId="61" applyNumberFormat="1" applyFont="1" applyFill="1" applyBorder="1" applyAlignment="1">
      <alignment vertical="center"/>
      <protection/>
    </xf>
    <xf numFmtId="37" fontId="3" fillId="0" borderId="77" xfId="61" applyNumberFormat="1" applyFont="1" applyFill="1" applyBorder="1" applyAlignment="1" applyProtection="1">
      <alignment vertical="center"/>
      <protection/>
    </xf>
    <xf numFmtId="37" fontId="3" fillId="0" borderId="78" xfId="61" applyNumberFormat="1" applyFont="1" applyFill="1" applyBorder="1" applyAlignment="1">
      <alignment vertical="center"/>
      <protection/>
    </xf>
    <xf numFmtId="37" fontId="3" fillId="0" borderId="79" xfId="61" applyNumberFormat="1" applyFont="1" applyFill="1" applyBorder="1" applyAlignment="1">
      <alignment vertical="center"/>
      <protection/>
    </xf>
    <xf numFmtId="37" fontId="3" fillId="0" borderId="80" xfId="61" applyNumberFormat="1" applyFont="1" applyFill="1" applyBorder="1" applyAlignment="1">
      <alignment vertical="center"/>
      <protection/>
    </xf>
    <xf numFmtId="37" fontId="3" fillId="0" borderId="81" xfId="61" applyNumberFormat="1" applyFont="1" applyFill="1" applyBorder="1" applyAlignment="1">
      <alignment vertical="center"/>
      <protection/>
    </xf>
    <xf numFmtId="37" fontId="3" fillId="0" borderId="82" xfId="61" applyNumberFormat="1" applyFont="1" applyFill="1" applyBorder="1" applyAlignment="1">
      <alignment vertical="center"/>
      <protection/>
    </xf>
    <xf numFmtId="37" fontId="3" fillId="0" borderId="83" xfId="61" applyNumberFormat="1" applyFont="1" applyFill="1" applyBorder="1" applyAlignment="1" applyProtection="1">
      <alignment vertical="center"/>
      <protection/>
    </xf>
    <xf numFmtId="37" fontId="3" fillId="0" borderId="84" xfId="61" applyNumberFormat="1" applyFont="1" applyFill="1" applyBorder="1" applyAlignment="1">
      <alignment vertical="center"/>
      <protection/>
    </xf>
    <xf numFmtId="37" fontId="3" fillId="0" borderId="85" xfId="61" applyNumberFormat="1" applyFont="1" applyFill="1" applyBorder="1" applyAlignment="1">
      <alignment vertical="center"/>
      <protection/>
    </xf>
    <xf numFmtId="37" fontId="3" fillId="0" borderId="77" xfId="61" applyNumberFormat="1" applyFont="1" applyFill="1" applyBorder="1" applyAlignment="1" applyProtection="1">
      <alignment horizontal="right" vertical="center"/>
      <protection/>
    </xf>
    <xf numFmtId="37" fontId="3" fillId="0" borderId="12" xfId="61" applyNumberFormat="1" applyFont="1" applyFill="1" applyBorder="1" applyAlignment="1" applyProtection="1">
      <alignment vertical="center"/>
      <protection/>
    </xf>
    <xf numFmtId="37" fontId="3" fillId="0" borderId="86" xfId="61" applyNumberFormat="1" applyFont="1" applyFill="1" applyBorder="1" applyAlignment="1">
      <alignment vertical="center"/>
      <protection/>
    </xf>
    <xf numFmtId="37" fontId="3" fillId="0" borderId="75" xfId="61" applyNumberFormat="1" applyFont="1" applyFill="1" applyBorder="1" applyAlignment="1" applyProtection="1">
      <alignment horizontal="right" vertical="center"/>
      <protection/>
    </xf>
    <xf numFmtId="37" fontId="3" fillId="0" borderId="87" xfId="61" applyNumberFormat="1" applyFont="1" applyFill="1" applyBorder="1" applyAlignment="1">
      <alignment vertical="center"/>
      <protection/>
    </xf>
    <xf numFmtId="49" fontId="3" fillId="0" borderId="88" xfId="0" applyNumberFormat="1" applyFont="1" applyFill="1" applyBorder="1" applyAlignment="1" applyProtection="1">
      <alignment vertical="center"/>
      <protection/>
    </xf>
    <xf numFmtId="37" fontId="3" fillId="0" borderId="89" xfId="61" applyNumberFormat="1" applyFont="1" applyFill="1" applyBorder="1" applyAlignment="1">
      <alignment vertical="center"/>
      <protection/>
    </xf>
    <xf numFmtId="37" fontId="3" fillId="0" borderId="90" xfId="61" applyNumberFormat="1" applyFont="1" applyFill="1" applyBorder="1" applyAlignment="1">
      <alignment vertical="center"/>
      <protection/>
    </xf>
    <xf numFmtId="37" fontId="3" fillId="0" borderId="91" xfId="61" applyNumberFormat="1" applyFont="1" applyFill="1" applyBorder="1" applyAlignment="1">
      <alignment vertical="center"/>
      <protection/>
    </xf>
    <xf numFmtId="37" fontId="3" fillId="0" borderId="92" xfId="61" applyNumberFormat="1" applyFont="1" applyFill="1" applyBorder="1" applyAlignment="1">
      <alignment vertical="center"/>
      <protection/>
    </xf>
    <xf numFmtId="37" fontId="3" fillId="0" borderId="93" xfId="61" applyNumberFormat="1" applyFont="1" applyFill="1" applyBorder="1" applyAlignment="1">
      <alignment vertical="center"/>
      <protection/>
    </xf>
    <xf numFmtId="37" fontId="3" fillId="0" borderId="94" xfId="61" applyNumberFormat="1" applyFont="1" applyFill="1" applyBorder="1" applyAlignment="1">
      <alignment vertical="center"/>
      <protection/>
    </xf>
    <xf numFmtId="37" fontId="3" fillId="0" borderId="95" xfId="61" applyNumberFormat="1" applyFont="1" applyFill="1" applyBorder="1" applyAlignment="1" applyProtection="1">
      <alignment vertical="center"/>
      <protection/>
    </xf>
    <xf numFmtId="37" fontId="3" fillId="0" borderId="96" xfId="61" applyNumberFormat="1" applyFont="1" applyFill="1" applyBorder="1" applyAlignment="1">
      <alignment vertical="center"/>
      <protection/>
    </xf>
    <xf numFmtId="37" fontId="3" fillId="0" borderId="97" xfId="61" applyNumberFormat="1" applyFont="1" applyFill="1" applyBorder="1" applyAlignment="1">
      <alignment vertical="center"/>
      <protection/>
    </xf>
    <xf numFmtId="37" fontId="3" fillId="0" borderId="98" xfId="61" applyNumberFormat="1" applyFont="1" applyFill="1" applyBorder="1" applyAlignment="1" applyProtection="1">
      <alignment vertical="center"/>
      <protection/>
    </xf>
    <xf numFmtId="37" fontId="3" fillId="0" borderId="99" xfId="61" applyNumberFormat="1" applyFont="1" applyFill="1" applyBorder="1" applyAlignment="1">
      <alignment vertical="center"/>
      <protection/>
    </xf>
    <xf numFmtId="37" fontId="3" fillId="0" borderId="100" xfId="61" applyNumberFormat="1" applyFont="1" applyFill="1" applyBorder="1" applyAlignment="1">
      <alignment vertical="center"/>
      <protection/>
    </xf>
    <xf numFmtId="37" fontId="3" fillId="0" borderId="93" xfId="61"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37" fontId="3" fillId="0" borderId="16" xfId="61" applyNumberFormat="1" applyFont="1" applyFill="1" applyBorder="1" applyAlignment="1" applyProtection="1">
      <alignment vertical="center"/>
      <protection/>
    </xf>
    <xf numFmtId="37" fontId="3" fillId="0" borderId="68" xfId="61" applyNumberFormat="1" applyFont="1" applyFill="1" applyBorder="1" applyAlignment="1">
      <alignment vertical="center"/>
      <protection/>
    </xf>
    <xf numFmtId="37" fontId="3" fillId="0" borderId="69" xfId="61" applyNumberFormat="1" applyFont="1" applyFill="1" applyBorder="1" applyAlignment="1">
      <alignment vertical="center"/>
      <protection/>
    </xf>
    <xf numFmtId="37" fontId="3" fillId="0" borderId="54" xfId="61" applyNumberFormat="1" applyFont="1" applyFill="1" applyBorder="1" applyAlignment="1">
      <alignment vertical="center"/>
      <protection/>
    </xf>
    <xf numFmtId="37" fontId="3" fillId="0" borderId="71" xfId="61" applyNumberFormat="1" applyFont="1" applyFill="1" applyBorder="1" applyAlignment="1">
      <alignment vertical="center"/>
      <protection/>
    </xf>
    <xf numFmtId="37" fontId="3" fillId="0" borderId="31" xfId="61" applyNumberFormat="1" applyFont="1" applyFill="1" applyBorder="1" applyAlignment="1">
      <alignment vertical="center"/>
      <protection/>
    </xf>
    <xf numFmtId="37" fontId="3" fillId="0" borderId="101" xfId="61" applyNumberFormat="1" applyFont="1" applyFill="1" applyBorder="1" applyAlignment="1">
      <alignment vertical="center"/>
      <protection/>
    </xf>
    <xf numFmtId="37" fontId="3" fillId="0" borderId="102" xfId="61" applyNumberFormat="1" applyFont="1" applyFill="1" applyBorder="1" applyAlignment="1" applyProtection="1">
      <alignment vertical="center"/>
      <protection/>
    </xf>
    <xf numFmtId="37" fontId="3" fillId="0" borderId="70" xfId="61" applyNumberFormat="1" applyFont="1" applyFill="1" applyBorder="1" applyAlignment="1">
      <alignment vertical="center"/>
      <protection/>
    </xf>
    <xf numFmtId="37" fontId="3" fillId="0" borderId="72" xfId="61" applyNumberFormat="1" applyFont="1" applyFill="1" applyBorder="1" applyAlignment="1">
      <alignment vertical="center"/>
      <protection/>
    </xf>
    <xf numFmtId="37" fontId="3" fillId="0" borderId="31" xfId="61" applyNumberFormat="1" applyFont="1" applyFill="1" applyBorder="1" applyAlignment="1" applyProtection="1">
      <alignment vertical="center"/>
      <protection/>
    </xf>
    <xf numFmtId="37" fontId="3" fillId="0" borderId="73" xfId="61" applyNumberFormat="1" applyFont="1" applyFill="1" applyBorder="1" applyAlignment="1">
      <alignment vertical="center"/>
      <protection/>
    </xf>
    <xf numFmtId="37" fontId="3" fillId="0" borderId="81" xfId="61" applyNumberFormat="1" applyFont="1" applyFill="1" applyBorder="1" applyAlignment="1" applyProtection="1">
      <alignment vertical="center"/>
      <protection/>
    </xf>
    <xf numFmtId="37" fontId="3" fillId="0" borderId="68" xfId="61" applyNumberFormat="1" applyFont="1" applyFill="1" applyBorder="1" applyAlignment="1">
      <alignment horizontal="right" vertical="center"/>
      <protection/>
    </xf>
    <xf numFmtId="37" fontId="3" fillId="0" borderId="71" xfId="61" applyNumberFormat="1" applyFont="1" applyFill="1" applyBorder="1" applyAlignment="1">
      <alignment horizontal="right" vertical="center"/>
      <protection/>
    </xf>
    <xf numFmtId="37" fontId="3" fillId="0" borderId="16" xfId="61" applyNumberFormat="1" applyFont="1" applyFill="1" applyBorder="1" applyAlignment="1" applyProtection="1">
      <alignment horizontal="right" vertical="center"/>
      <protection/>
    </xf>
    <xf numFmtId="49" fontId="3" fillId="0" borderId="18" xfId="0" applyNumberFormat="1" applyFont="1" applyFill="1" applyBorder="1" applyAlignment="1" applyProtection="1">
      <alignment vertical="center"/>
      <protection/>
    </xf>
    <xf numFmtId="37" fontId="3" fillId="0" borderId="18" xfId="61" applyNumberFormat="1" applyFont="1" applyFill="1" applyBorder="1" applyAlignment="1" applyProtection="1">
      <alignment vertical="center"/>
      <protection/>
    </xf>
    <xf numFmtId="37" fontId="3" fillId="0" borderId="103" xfId="61" applyNumberFormat="1" applyFont="1" applyFill="1" applyBorder="1" applyAlignment="1">
      <alignment vertical="center"/>
      <protection/>
    </xf>
    <xf numFmtId="37" fontId="3" fillId="0" borderId="63" xfId="61" applyNumberFormat="1" applyFont="1" applyFill="1" applyBorder="1" applyAlignment="1">
      <alignment vertical="center"/>
      <protection/>
    </xf>
    <xf numFmtId="37" fontId="3" fillId="0" borderId="62" xfId="61" applyNumberFormat="1" applyFont="1" applyFill="1" applyBorder="1" applyAlignment="1">
      <alignment vertical="center"/>
      <protection/>
    </xf>
    <xf numFmtId="37" fontId="3" fillId="0" borderId="64" xfId="61" applyNumberFormat="1" applyFont="1" applyFill="1" applyBorder="1" applyAlignment="1">
      <alignment vertical="center"/>
      <protection/>
    </xf>
    <xf numFmtId="37" fontId="3" fillId="0" borderId="0" xfId="61" applyNumberFormat="1" applyFont="1" applyFill="1" applyBorder="1" applyAlignment="1">
      <alignment vertical="center"/>
      <protection/>
    </xf>
    <xf numFmtId="37" fontId="3" fillId="0" borderId="104" xfId="61" applyNumberFormat="1" applyFont="1" applyFill="1" applyBorder="1" applyAlignment="1">
      <alignment vertical="center"/>
      <protection/>
    </xf>
    <xf numFmtId="37" fontId="3" fillId="0" borderId="105" xfId="61" applyNumberFormat="1" applyFont="1" applyFill="1" applyBorder="1" applyAlignment="1">
      <alignment vertical="center"/>
      <protection/>
    </xf>
    <xf numFmtId="37" fontId="3" fillId="0" borderId="106" xfId="61" applyNumberFormat="1" applyFont="1" applyFill="1" applyBorder="1" applyAlignment="1" applyProtection="1">
      <alignment vertical="center"/>
      <protection/>
    </xf>
    <xf numFmtId="37" fontId="3" fillId="0" borderId="107" xfId="61" applyNumberFormat="1" applyFont="1" applyFill="1" applyBorder="1" applyAlignment="1">
      <alignment vertical="center"/>
      <protection/>
    </xf>
    <xf numFmtId="37" fontId="3" fillId="0" borderId="108" xfId="61" applyNumberFormat="1" applyFont="1" applyFill="1" applyBorder="1" applyAlignment="1">
      <alignment vertical="center"/>
      <protection/>
    </xf>
    <xf numFmtId="37" fontId="3" fillId="0" borderId="0" xfId="61" applyNumberFormat="1" applyFont="1" applyFill="1" applyBorder="1" applyAlignment="1" applyProtection="1">
      <alignment vertical="center"/>
      <protection/>
    </xf>
    <xf numFmtId="37" fontId="3" fillId="0" borderId="18" xfId="61" applyNumberFormat="1" applyFont="1" applyFill="1" applyBorder="1" applyAlignment="1" applyProtection="1">
      <alignment horizontal="right" vertical="center"/>
      <protection/>
    </xf>
    <xf numFmtId="37" fontId="3" fillId="0" borderId="109" xfId="61" applyNumberFormat="1" applyFont="1" applyFill="1" applyBorder="1" applyAlignment="1">
      <alignment vertical="center"/>
      <protection/>
    </xf>
    <xf numFmtId="37" fontId="3" fillId="0" borderId="110" xfId="61" applyNumberFormat="1" applyFont="1" applyFill="1" applyBorder="1" applyAlignment="1">
      <alignment vertical="center"/>
      <protection/>
    </xf>
    <xf numFmtId="37" fontId="3" fillId="0" borderId="111" xfId="61" applyNumberFormat="1" applyFont="1" applyFill="1" applyBorder="1" applyAlignment="1" applyProtection="1">
      <alignment vertical="center"/>
      <protection/>
    </xf>
    <xf numFmtId="37" fontId="3" fillId="0" borderId="112" xfId="61" applyNumberFormat="1" applyFont="1" applyFill="1" applyBorder="1" applyAlignment="1">
      <alignment vertical="center"/>
      <protection/>
    </xf>
    <xf numFmtId="37" fontId="3" fillId="0" borderId="113" xfId="61" applyNumberFormat="1" applyFont="1" applyFill="1" applyBorder="1" applyAlignment="1">
      <alignment vertical="center"/>
      <protection/>
    </xf>
    <xf numFmtId="37" fontId="3" fillId="0" borderId="114" xfId="61" applyNumberFormat="1" applyFont="1" applyFill="1" applyBorder="1" applyAlignment="1">
      <alignment vertical="center"/>
      <protection/>
    </xf>
    <xf numFmtId="37" fontId="3" fillId="0" borderId="115" xfId="61" applyNumberFormat="1" applyFont="1" applyFill="1" applyBorder="1" applyAlignment="1">
      <alignment vertical="center"/>
      <protection/>
    </xf>
    <xf numFmtId="37" fontId="3" fillId="0" borderId="116" xfId="61" applyNumberFormat="1" applyFont="1" applyFill="1" applyBorder="1" applyAlignment="1">
      <alignment vertical="center"/>
      <protection/>
    </xf>
    <xf numFmtId="37" fontId="3" fillId="0" borderId="117" xfId="61" applyNumberFormat="1" applyFont="1" applyFill="1" applyBorder="1" applyAlignment="1" applyProtection="1">
      <alignment vertical="center"/>
      <protection/>
    </xf>
    <xf numFmtId="37" fontId="3" fillId="0" borderId="118" xfId="61" applyNumberFormat="1" applyFont="1" applyFill="1" applyBorder="1" applyAlignment="1">
      <alignment vertical="center"/>
      <protection/>
    </xf>
    <xf numFmtId="37" fontId="3" fillId="0" borderId="119" xfId="61" applyNumberFormat="1" applyFont="1" applyFill="1" applyBorder="1" applyAlignment="1">
      <alignment vertical="center"/>
      <protection/>
    </xf>
    <xf numFmtId="37" fontId="3" fillId="0" borderId="120" xfId="61" applyNumberFormat="1" applyFont="1" applyFill="1" applyBorder="1" applyAlignment="1">
      <alignment vertical="center"/>
      <protection/>
    </xf>
    <xf numFmtId="37" fontId="3" fillId="0" borderId="114" xfId="61" applyNumberFormat="1" applyFont="1" applyFill="1" applyBorder="1" applyAlignment="1" applyProtection="1">
      <alignment vertical="center"/>
      <protection/>
    </xf>
    <xf numFmtId="37" fontId="3" fillId="0" borderId="121" xfId="61" applyNumberFormat="1" applyFont="1" applyFill="1" applyBorder="1" applyAlignment="1">
      <alignment vertical="center"/>
      <protection/>
    </xf>
    <xf numFmtId="37" fontId="3" fillId="0" borderId="122" xfId="61" applyNumberFormat="1" applyFont="1" applyFill="1" applyBorder="1" applyAlignment="1" applyProtection="1">
      <alignment vertical="center"/>
      <protection/>
    </xf>
    <xf numFmtId="37" fontId="3" fillId="0" borderId="123" xfId="61" applyNumberFormat="1" applyFont="1" applyFill="1" applyBorder="1" applyAlignment="1">
      <alignment vertical="center"/>
      <protection/>
    </xf>
    <xf numFmtId="37" fontId="3" fillId="0" borderId="124" xfId="61" applyNumberFormat="1" applyFont="1" applyFill="1" applyBorder="1" applyAlignment="1">
      <alignment vertical="center"/>
      <protection/>
    </xf>
    <xf numFmtId="37" fontId="3" fillId="0" borderId="125" xfId="61" applyNumberFormat="1" applyFont="1" applyFill="1" applyBorder="1" applyAlignment="1" applyProtection="1">
      <alignment vertical="center"/>
      <protection/>
    </xf>
    <xf numFmtId="37" fontId="3" fillId="0" borderId="126" xfId="61" applyNumberFormat="1" applyFont="1" applyFill="1" applyBorder="1" applyAlignment="1">
      <alignment vertical="center"/>
      <protection/>
    </xf>
    <xf numFmtId="37" fontId="3" fillId="0" borderId="127" xfId="61" applyNumberFormat="1" applyFont="1" applyFill="1" applyBorder="1" applyAlignment="1">
      <alignment vertical="center"/>
      <protection/>
    </xf>
    <xf numFmtId="37" fontId="3" fillId="0" borderId="128" xfId="61" applyNumberFormat="1" applyFont="1" applyFill="1" applyBorder="1" applyAlignment="1" applyProtection="1">
      <alignment vertical="center"/>
      <protection/>
    </xf>
    <xf numFmtId="37" fontId="3" fillId="0" borderId="125" xfId="61" applyNumberFormat="1" applyFont="1" applyFill="1" applyBorder="1" applyAlignment="1">
      <alignment vertical="center"/>
      <protection/>
    </xf>
    <xf numFmtId="37" fontId="3" fillId="0" borderId="129" xfId="61" applyNumberFormat="1" applyFont="1" applyFill="1" applyBorder="1" applyAlignment="1">
      <alignment vertical="center"/>
      <protection/>
    </xf>
    <xf numFmtId="37" fontId="3" fillId="0" borderId="124" xfId="61" applyNumberFormat="1" applyFont="1" applyFill="1" applyBorder="1" applyAlignment="1" applyProtection="1">
      <alignment vertical="center"/>
      <protection/>
    </xf>
    <xf numFmtId="37" fontId="3" fillId="0" borderId="130" xfId="61" applyNumberFormat="1" applyFont="1" applyFill="1" applyBorder="1" applyAlignment="1">
      <alignment vertical="center"/>
      <protection/>
    </xf>
    <xf numFmtId="37" fontId="3" fillId="0" borderId="131" xfId="61" applyNumberFormat="1" applyFont="1" applyFill="1" applyBorder="1" applyAlignment="1">
      <alignment vertical="center"/>
      <protection/>
    </xf>
    <xf numFmtId="0" fontId="3" fillId="0" borderId="12" xfId="0" applyFont="1" applyFill="1" applyBorder="1" applyAlignment="1">
      <alignment vertical="center"/>
    </xf>
    <xf numFmtId="0" fontId="3" fillId="0" borderId="16" xfId="61" applyFont="1" applyFill="1" applyBorder="1" applyAlignment="1" applyProtection="1">
      <alignment horizontal="center" vertical="center"/>
      <protection/>
    </xf>
    <xf numFmtId="0" fontId="3" fillId="0" borderId="63" xfId="61" applyFont="1" applyFill="1" applyBorder="1" applyAlignment="1" applyProtection="1">
      <alignment horizontal="center" vertical="center"/>
      <protection/>
    </xf>
    <xf numFmtId="0" fontId="3" fillId="0" borderId="68" xfId="61" applyFont="1" applyFill="1" applyBorder="1" applyAlignment="1">
      <alignment horizontal="center" vertical="center"/>
      <protection/>
    </xf>
    <xf numFmtId="0" fontId="3" fillId="0" borderId="69" xfId="61" applyFont="1" applyFill="1" applyBorder="1" applyAlignment="1" applyProtection="1">
      <alignment horizontal="center" vertical="center"/>
      <protection/>
    </xf>
    <xf numFmtId="0" fontId="3" fillId="0" borderId="132" xfId="61" applyFont="1" applyFill="1" applyBorder="1" applyAlignment="1" applyProtection="1">
      <alignment horizontal="center" vertical="center"/>
      <protection/>
    </xf>
    <xf numFmtId="0" fontId="3" fillId="0" borderId="133" xfId="61" applyFont="1" applyFill="1" applyBorder="1" applyAlignment="1" applyProtection="1">
      <alignment horizontal="center" vertical="center"/>
      <protection/>
    </xf>
    <xf numFmtId="0" fontId="3" fillId="0" borderId="54" xfId="61" applyFont="1" applyFill="1" applyBorder="1" applyAlignment="1" applyProtection="1">
      <alignment horizontal="center" vertical="center"/>
      <protection/>
    </xf>
    <xf numFmtId="0" fontId="3" fillId="0" borderId="54" xfId="61" applyFont="1" applyFill="1" applyBorder="1" applyAlignment="1" applyProtection="1" quotePrefix="1">
      <alignment horizontal="center" vertical="center"/>
      <protection/>
    </xf>
    <xf numFmtId="0" fontId="3" fillId="0" borderId="62" xfId="61" applyFont="1" applyFill="1" applyBorder="1" applyAlignment="1" applyProtection="1">
      <alignment horizontal="center" vertical="center"/>
      <protection/>
    </xf>
    <xf numFmtId="0" fontId="3" fillId="0" borderId="64" xfId="61" applyFont="1" applyFill="1" applyBorder="1" applyAlignment="1">
      <alignment horizontal="center" vertical="center"/>
      <protection/>
    </xf>
    <xf numFmtId="0" fontId="3" fillId="0" borderId="108" xfId="61" applyFont="1" applyFill="1" applyBorder="1" applyAlignment="1" applyProtection="1">
      <alignment horizontal="center" vertical="center"/>
      <protection/>
    </xf>
    <xf numFmtId="0" fontId="3" fillId="0" borderId="65" xfId="61" applyFont="1" applyFill="1" applyBorder="1" applyAlignment="1" applyProtection="1">
      <alignment horizontal="center" vertical="center"/>
      <protection/>
    </xf>
    <xf numFmtId="0" fontId="3" fillId="0" borderId="101" xfId="61" applyFont="1" applyFill="1" applyBorder="1" applyAlignment="1">
      <alignment horizontal="center" vertical="center"/>
      <protection/>
    </xf>
    <xf numFmtId="0" fontId="3" fillId="0" borderId="102" xfId="61" applyFont="1" applyFill="1" applyBorder="1" applyAlignment="1" applyProtection="1">
      <alignment horizontal="center" vertical="center"/>
      <protection/>
    </xf>
    <xf numFmtId="0" fontId="3" fillId="0" borderId="70" xfId="61" applyFont="1" applyFill="1" applyBorder="1" applyAlignment="1">
      <alignment horizontal="center" vertical="center"/>
      <protection/>
    </xf>
    <xf numFmtId="0" fontId="3" fillId="0" borderId="73" xfId="61" applyFont="1" applyFill="1" applyBorder="1" applyAlignment="1">
      <alignment horizontal="center" vertical="center"/>
      <protection/>
    </xf>
    <xf numFmtId="0" fontId="3" fillId="0" borderId="72" xfId="61" applyFont="1" applyFill="1" applyBorder="1" applyAlignment="1" applyProtection="1">
      <alignment horizontal="center" vertical="center"/>
      <protection/>
    </xf>
    <xf numFmtId="37" fontId="3" fillId="0" borderId="134" xfId="61" applyNumberFormat="1" applyFont="1" applyFill="1" applyBorder="1" applyAlignment="1" applyProtection="1">
      <alignment vertical="center"/>
      <protection/>
    </xf>
    <xf numFmtId="0" fontId="3" fillId="0" borderId="18" xfId="61" applyFont="1" applyFill="1" applyBorder="1" applyAlignment="1" applyProtection="1">
      <alignment horizontal="center" vertical="center"/>
      <protection/>
    </xf>
    <xf numFmtId="37" fontId="3" fillId="0" borderId="79" xfId="61" applyNumberFormat="1" applyFont="1" applyFill="1" applyBorder="1" applyAlignment="1" applyProtection="1">
      <alignment vertical="center"/>
      <protection/>
    </xf>
    <xf numFmtId="0" fontId="3" fillId="0" borderId="135" xfId="61" applyFont="1" applyFill="1" applyBorder="1" applyAlignment="1">
      <alignment horizontal="center" vertical="center"/>
      <protection/>
    </xf>
    <xf numFmtId="0" fontId="3" fillId="0" borderId="136" xfId="61" applyFont="1" applyFill="1" applyBorder="1" applyAlignment="1" applyProtection="1">
      <alignment horizontal="center" vertical="center"/>
      <protection/>
    </xf>
    <xf numFmtId="0" fontId="3" fillId="0" borderId="137" xfId="61" applyFont="1" applyFill="1" applyBorder="1" applyAlignment="1">
      <alignment horizontal="center" vertical="center"/>
      <protection/>
    </xf>
    <xf numFmtId="0" fontId="3" fillId="0" borderId="138" xfId="61" applyFont="1" applyFill="1" applyBorder="1" applyAlignment="1" applyProtection="1">
      <alignment horizontal="center" vertical="center"/>
      <protection/>
    </xf>
    <xf numFmtId="37" fontId="3" fillId="0" borderId="139" xfId="61" applyNumberFormat="1" applyFont="1" applyFill="1" applyBorder="1" applyAlignment="1" applyProtection="1">
      <alignment vertical="center"/>
      <protection/>
    </xf>
    <xf numFmtId="37" fontId="3" fillId="0" borderId="140" xfId="61" applyNumberFormat="1" applyFont="1" applyFill="1" applyBorder="1" applyAlignment="1" applyProtection="1">
      <alignment vertical="center"/>
      <protection/>
    </xf>
    <xf numFmtId="37" fontId="3" fillId="0" borderId="141" xfId="61" applyNumberFormat="1" applyFont="1" applyFill="1" applyBorder="1" applyAlignment="1">
      <alignment vertical="center"/>
      <protection/>
    </xf>
    <xf numFmtId="37" fontId="3" fillId="0" borderId="142" xfId="61" applyNumberFormat="1" applyFont="1" applyFill="1" applyBorder="1" applyAlignment="1" applyProtection="1">
      <alignment vertical="center"/>
      <protection/>
    </xf>
    <xf numFmtId="37" fontId="3" fillId="0" borderId="137" xfId="61" applyNumberFormat="1" applyFont="1" applyFill="1" applyBorder="1" applyAlignment="1">
      <alignment vertical="center"/>
      <protection/>
    </xf>
    <xf numFmtId="37" fontId="3" fillId="0" borderId="138" xfId="61" applyNumberFormat="1" applyFont="1" applyFill="1" applyBorder="1" applyAlignment="1" applyProtection="1">
      <alignment vertical="center"/>
      <protection/>
    </xf>
    <xf numFmtId="37" fontId="3" fillId="0" borderId="143" xfId="61" applyNumberFormat="1" applyFont="1" applyFill="1" applyBorder="1" applyAlignment="1">
      <alignment vertical="center"/>
      <protection/>
    </xf>
    <xf numFmtId="37" fontId="3" fillId="0" borderId="142" xfId="61" applyNumberFormat="1" applyFont="1" applyFill="1" applyBorder="1" applyAlignment="1" applyProtection="1">
      <alignment horizontal="right" vertical="center"/>
      <protection/>
    </xf>
    <xf numFmtId="37" fontId="3" fillId="0" borderId="140" xfId="61" applyNumberFormat="1" applyFont="1" applyFill="1" applyBorder="1" applyAlignment="1" applyProtection="1">
      <alignment horizontal="right" vertical="center"/>
      <protection/>
    </xf>
    <xf numFmtId="37" fontId="3" fillId="0" borderId="138" xfId="61" applyNumberFormat="1" applyFont="1" applyFill="1" applyBorder="1" applyAlignment="1" applyProtection="1">
      <alignment horizontal="right" vertical="center"/>
      <protection/>
    </xf>
    <xf numFmtId="37" fontId="3" fillId="0" borderId="144" xfId="61" applyNumberFormat="1" applyFont="1" applyFill="1" applyBorder="1" applyAlignment="1">
      <alignment vertical="center"/>
      <protection/>
    </xf>
    <xf numFmtId="37" fontId="3" fillId="0" borderId="145" xfId="61" applyNumberFormat="1" applyFont="1" applyFill="1" applyBorder="1" applyAlignment="1" applyProtection="1">
      <alignment vertical="center"/>
      <protection/>
    </xf>
    <xf numFmtId="37" fontId="3" fillId="0" borderId="146" xfId="61" applyNumberFormat="1" applyFont="1" applyFill="1" applyBorder="1" applyAlignment="1">
      <alignment vertical="center"/>
      <protection/>
    </xf>
    <xf numFmtId="37" fontId="3" fillId="0" borderId="147" xfId="61" applyNumberFormat="1" applyFont="1" applyFill="1" applyBorder="1" applyAlignment="1" applyProtection="1">
      <alignment vertical="center"/>
      <protection/>
    </xf>
    <xf numFmtId="37" fontId="3" fillId="0" borderId="148" xfId="61" applyNumberFormat="1" applyFont="1" applyFill="1" applyBorder="1" applyAlignment="1">
      <alignment vertical="center"/>
      <protection/>
    </xf>
    <xf numFmtId="37" fontId="3" fillId="0" borderId="149" xfId="61" applyNumberFormat="1" applyFont="1" applyFill="1" applyBorder="1" applyAlignment="1" applyProtection="1">
      <alignment vertical="center"/>
      <protection/>
    </xf>
    <xf numFmtId="37" fontId="3" fillId="0" borderId="75" xfId="61" applyNumberFormat="1" applyFont="1" applyFill="1" applyBorder="1" applyAlignment="1">
      <alignment vertical="center"/>
      <protection/>
    </xf>
    <xf numFmtId="37" fontId="3" fillId="0" borderId="16" xfId="61" applyNumberFormat="1" applyFont="1" applyFill="1" applyBorder="1" applyAlignment="1">
      <alignment vertical="center"/>
      <protection/>
    </xf>
    <xf numFmtId="37" fontId="3" fillId="0" borderId="77" xfId="61" applyNumberFormat="1" applyFont="1" applyFill="1" applyBorder="1" applyAlignment="1">
      <alignment vertical="center"/>
      <protection/>
    </xf>
    <xf numFmtId="37" fontId="3" fillId="0" borderId="18" xfId="61" applyNumberFormat="1" applyFont="1" applyFill="1" applyBorder="1" applyAlignment="1">
      <alignment vertical="center"/>
      <protection/>
    </xf>
    <xf numFmtId="37" fontId="3" fillId="0" borderId="143" xfId="61" applyNumberFormat="1" applyFont="1" applyFill="1" applyBorder="1" applyAlignment="1" applyProtection="1">
      <alignment vertical="center"/>
      <protection/>
    </xf>
    <xf numFmtId="37" fontId="3" fillId="0" borderId="150" xfId="61" applyNumberFormat="1" applyFont="1" applyFill="1" applyBorder="1" applyAlignment="1" applyProtection="1">
      <alignment vertical="center"/>
      <protection/>
    </xf>
    <xf numFmtId="37" fontId="3" fillId="0" borderId="142" xfId="61" applyNumberFormat="1" applyFont="1" applyFill="1" applyBorder="1" applyAlignment="1">
      <alignment vertical="center"/>
      <protection/>
    </xf>
    <xf numFmtId="37" fontId="3" fillId="0" borderId="138" xfId="61" applyNumberFormat="1" applyFont="1" applyFill="1" applyBorder="1" applyAlignment="1">
      <alignment vertical="center"/>
      <protection/>
    </xf>
    <xf numFmtId="37" fontId="3" fillId="0" borderId="140" xfId="61" applyNumberFormat="1" applyFont="1" applyFill="1" applyBorder="1" applyAlignment="1">
      <alignment vertical="center"/>
      <protection/>
    </xf>
    <xf numFmtId="37" fontId="3" fillId="0" borderId="145" xfId="61" applyNumberFormat="1" applyFont="1" applyFill="1" applyBorder="1" applyAlignment="1">
      <alignment vertical="center"/>
      <protection/>
    </xf>
    <xf numFmtId="37" fontId="3" fillId="0" borderId="151" xfId="61" applyNumberFormat="1" applyFont="1" applyFill="1" applyBorder="1" applyAlignment="1">
      <alignment vertical="center"/>
      <protection/>
    </xf>
    <xf numFmtId="37" fontId="3" fillId="0" borderId="152" xfId="61" applyNumberFormat="1" applyFont="1" applyFill="1" applyBorder="1" applyAlignment="1">
      <alignment vertical="center"/>
      <protection/>
    </xf>
    <xf numFmtId="37" fontId="3" fillId="0" borderId="139" xfId="61" applyNumberFormat="1" applyFont="1" applyFill="1" applyBorder="1" applyAlignment="1">
      <alignment vertical="center"/>
      <protection/>
    </xf>
    <xf numFmtId="37" fontId="3" fillId="0" borderId="153" xfId="61" applyNumberFormat="1" applyFont="1" applyFill="1" applyBorder="1" applyAlignment="1">
      <alignment vertical="center"/>
      <protection/>
    </xf>
    <xf numFmtId="37" fontId="3" fillId="0" borderId="154" xfId="61" applyNumberFormat="1" applyFont="1" applyFill="1" applyBorder="1" applyAlignment="1">
      <alignment vertical="center"/>
      <protection/>
    </xf>
    <xf numFmtId="37" fontId="3" fillId="0" borderId="155" xfId="61" applyNumberFormat="1" applyFont="1" applyFill="1" applyBorder="1" applyAlignment="1">
      <alignment vertical="center"/>
      <protection/>
    </xf>
    <xf numFmtId="37" fontId="3" fillId="0" borderId="138" xfId="61" applyNumberFormat="1" applyFont="1" applyFill="1" applyBorder="1" applyAlignment="1">
      <alignment horizontal="right" vertical="center"/>
      <protection/>
    </xf>
    <xf numFmtId="0" fontId="3" fillId="0" borderId="156" xfId="61" applyFont="1" applyFill="1" applyBorder="1" applyAlignment="1">
      <alignment vertical="center"/>
      <protection/>
    </xf>
    <xf numFmtId="0" fontId="3" fillId="0" borderId="157" xfId="61" applyFont="1" applyFill="1" applyBorder="1" applyAlignment="1">
      <alignment vertical="center"/>
      <protection/>
    </xf>
    <xf numFmtId="0" fontId="3" fillId="0" borderId="158" xfId="61" applyFont="1" applyFill="1" applyBorder="1" applyAlignment="1" applyProtection="1">
      <alignment horizontal="center" vertical="center"/>
      <protection/>
    </xf>
    <xf numFmtId="0" fontId="3" fillId="0" borderId="159" xfId="61" applyFont="1" applyFill="1" applyBorder="1" applyAlignment="1" applyProtection="1">
      <alignment horizontal="center" vertical="center"/>
      <protection/>
    </xf>
    <xf numFmtId="37" fontId="3" fillId="0" borderId="150" xfId="61" applyNumberFormat="1" applyFont="1" applyFill="1" applyBorder="1" applyAlignment="1">
      <alignment vertical="center"/>
      <protection/>
    </xf>
    <xf numFmtId="37" fontId="3" fillId="0" borderId="160" xfId="61" applyNumberFormat="1" applyFont="1" applyFill="1" applyBorder="1" applyAlignment="1">
      <alignment vertical="center"/>
      <protection/>
    </xf>
    <xf numFmtId="37" fontId="3" fillId="0" borderId="159" xfId="61" applyNumberFormat="1" applyFont="1" applyFill="1" applyBorder="1" applyAlignment="1">
      <alignment vertical="center"/>
      <protection/>
    </xf>
    <xf numFmtId="37" fontId="3" fillId="0" borderId="161" xfId="61" applyNumberFormat="1" applyFont="1" applyFill="1" applyBorder="1" applyAlignment="1">
      <alignment vertical="center"/>
      <protection/>
    </xf>
    <xf numFmtId="37" fontId="3" fillId="0" borderId="162" xfId="61" applyNumberFormat="1" applyFont="1" applyFill="1" applyBorder="1" applyAlignment="1">
      <alignment vertical="center"/>
      <protection/>
    </xf>
    <xf numFmtId="37" fontId="3" fillId="0" borderId="163" xfId="61" applyNumberFormat="1" applyFont="1" applyFill="1" applyBorder="1" applyAlignment="1">
      <alignment vertical="center"/>
      <protection/>
    </xf>
    <xf numFmtId="37" fontId="3" fillId="0" borderId="164" xfId="61" applyNumberFormat="1" applyFont="1" applyFill="1" applyBorder="1" applyAlignment="1">
      <alignment vertical="center"/>
      <protection/>
    </xf>
    <xf numFmtId="0" fontId="3" fillId="0" borderId="10" xfId="60" applyFont="1" applyFill="1" applyBorder="1" applyAlignment="1" applyProtection="1">
      <alignment horizontal="centerContinuous" vertical="center"/>
      <protection/>
    </xf>
    <xf numFmtId="0" fontId="3" fillId="0" borderId="51" xfId="60" applyFont="1" applyFill="1" applyBorder="1" applyAlignment="1" applyProtection="1">
      <alignment horizontal="centerContinuous" vertical="center"/>
      <protection/>
    </xf>
    <xf numFmtId="0" fontId="3" fillId="0" borderId="56" xfId="60" applyFont="1" applyFill="1" applyBorder="1" applyAlignment="1" applyProtection="1">
      <alignment horizontal="centerContinuous" vertical="center"/>
      <protection/>
    </xf>
    <xf numFmtId="0" fontId="3" fillId="0" borderId="53" xfId="60" applyFont="1" applyFill="1" applyBorder="1" applyAlignment="1" applyProtection="1">
      <alignment horizontal="centerContinuous" vertical="center"/>
      <protection/>
    </xf>
    <xf numFmtId="0" fontId="8" fillId="0" borderId="57" xfId="60" applyFont="1" applyFill="1" applyBorder="1" applyAlignment="1" applyProtection="1">
      <alignment horizontal="centerContinuous" vertical="center"/>
      <protection/>
    </xf>
    <xf numFmtId="0" fontId="3" fillId="0" borderId="58" xfId="60" applyFont="1" applyFill="1" applyBorder="1" applyAlignment="1" applyProtection="1">
      <alignment horizontal="centerContinuous" vertical="center"/>
      <protection/>
    </xf>
    <xf numFmtId="0" fontId="3" fillId="0" borderId="18" xfId="60" applyFont="1" applyFill="1" applyBorder="1" applyAlignment="1">
      <alignment vertical="center"/>
      <protection/>
    </xf>
    <xf numFmtId="0" fontId="3" fillId="0" borderId="62" xfId="60" applyFont="1" applyFill="1" applyBorder="1" applyAlignment="1">
      <alignment vertical="center"/>
      <protection/>
    </xf>
    <xf numFmtId="0" fontId="3" fillId="0" borderId="62" xfId="60" applyFont="1" applyFill="1" applyBorder="1" applyAlignment="1">
      <alignment horizontal="center" vertical="center"/>
      <protection/>
    </xf>
    <xf numFmtId="0" fontId="3" fillId="0" borderId="16" xfId="60" applyFont="1" applyFill="1" applyBorder="1" applyAlignment="1" applyProtection="1">
      <alignment vertical="center"/>
      <protection/>
    </xf>
    <xf numFmtId="0" fontId="3" fillId="0" borderId="54" xfId="60" applyFont="1" applyFill="1" applyBorder="1" applyAlignment="1" applyProtection="1">
      <alignment vertical="center"/>
      <protection/>
    </xf>
    <xf numFmtId="0" fontId="3" fillId="0" borderId="102" xfId="60" applyFont="1" applyFill="1" applyBorder="1" applyAlignment="1" applyProtection="1">
      <alignment horizontal="center" vertical="center"/>
      <protection/>
    </xf>
    <xf numFmtId="0" fontId="3" fillId="0" borderId="31" xfId="60" applyFont="1" applyFill="1" applyBorder="1" applyAlignment="1" applyProtection="1">
      <alignment horizontal="center" vertical="center"/>
      <protection/>
    </xf>
    <xf numFmtId="0" fontId="3" fillId="0" borderId="132" xfId="60" applyFont="1" applyFill="1" applyBorder="1" applyAlignment="1" applyProtection="1">
      <alignment horizontal="center" vertical="center"/>
      <protection/>
    </xf>
    <xf numFmtId="0" fontId="3" fillId="0" borderId="133" xfId="60" applyFont="1" applyFill="1" applyBorder="1" applyAlignment="1" applyProtection="1">
      <alignment horizontal="center" vertical="center"/>
      <protection/>
    </xf>
    <xf numFmtId="0" fontId="3" fillId="0" borderId="54" xfId="60" applyFont="1" applyFill="1" applyBorder="1" applyAlignment="1" applyProtection="1">
      <alignment horizontal="center" vertical="center"/>
      <protection/>
    </xf>
    <xf numFmtId="0" fontId="3" fillId="0" borderId="54" xfId="60" applyFont="1" applyFill="1" applyBorder="1" applyAlignment="1" applyProtection="1" quotePrefix="1">
      <alignment horizontal="center" vertical="center"/>
      <protection/>
    </xf>
    <xf numFmtId="0" fontId="3" fillId="0" borderId="62" xfId="60" applyFont="1" applyFill="1" applyBorder="1" applyAlignment="1" applyProtection="1">
      <alignment horizontal="center" vertical="center"/>
      <protection/>
    </xf>
    <xf numFmtId="0" fontId="3" fillId="0" borderId="24" xfId="0" applyFont="1" applyBorder="1" applyAlignment="1">
      <alignment vertical="center"/>
    </xf>
    <xf numFmtId="0" fontId="1" fillId="0" borderId="0" xfId="0" applyFont="1" applyAlignment="1">
      <alignment vertical="center"/>
    </xf>
    <xf numFmtId="0" fontId="3" fillId="0" borderId="0" xfId="0" applyFont="1" applyAlignment="1">
      <alignment horizontal="centerContinuous" vertical="center"/>
    </xf>
    <xf numFmtId="0" fontId="3" fillId="0" borderId="0" xfId="0" applyFont="1" applyAlignment="1">
      <alignment vertical="center"/>
    </xf>
    <xf numFmtId="0" fontId="3"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5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10" xfId="0" applyFont="1" applyBorder="1" applyAlignment="1">
      <alignment vertical="center"/>
    </xf>
    <xf numFmtId="0" fontId="3" fillId="0" borderId="15" xfId="0" applyFont="1" applyBorder="1" applyAlignment="1">
      <alignment horizontal="centerContinuous" vertical="center"/>
    </xf>
    <xf numFmtId="0" fontId="3" fillId="0" borderId="16" xfId="0" applyFont="1" applyBorder="1" applyAlignment="1">
      <alignment vertical="center"/>
    </xf>
    <xf numFmtId="0" fontId="3" fillId="0" borderId="17" xfId="0" applyFont="1" applyBorder="1" applyAlignment="1">
      <alignment horizontal="centerContinuous" vertical="center"/>
    </xf>
    <xf numFmtId="0" fontId="3" fillId="0" borderId="18" xfId="0" applyFont="1" applyBorder="1" applyAlignment="1">
      <alignment vertical="center"/>
    </xf>
    <xf numFmtId="0" fontId="3" fillId="0" borderId="19" xfId="0" applyFont="1" applyBorder="1" applyAlignment="1">
      <alignment horizontal="centerContinuous" vertical="center"/>
    </xf>
    <xf numFmtId="0" fontId="3" fillId="0" borderId="20" xfId="0" applyFont="1" applyBorder="1" applyAlignment="1">
      <alignment horizontal="centerContinuous" vertical="center"/>
    </xf>
    <xf numFmtId="0" fontId="3" fillId="0" borderId="165" xfId="0" applyFont="1" applyBorder="1" applyAlignment="1">
      <alignment horizontal="centerContinuous" vertical="center"/>
    </xf>
    <xf numFmtId="0" fontId="3" fillId="0" borderId="11" xfId="0" applyFont="1" applyBorder="1" applyAlignment="1">
      <alignment horizontal="center" vertical="center"/>
    </xf>
    <xf numFmtId="0" fontId="3" fillId="0" borderId="166" xfId="0" applyFont="1" applyBorder="1" applyAlignment="1">
      <alignment horizontal="center" vertical="center"/>
    </xf>
    <xf numFmtId="0" fontId="3" fillId="0" borderId="166" xfId="0" applyFont="1" applyBorder="1" applyAlignment="1">
      <alignment horizontal="centerContinuous" vertical="center"/>
    </xf>
    <xf numFmtId="0" fontId="3" fillId="0" borderId="0" xfId="0" applyFont="1" applyFill="1" applyAlignment="1">
      <alignment horizontal="right" vertical="center"/>
    </xf>
    <xf numFmtId="177" fontId="3" fillId="0" borderId="83" xfId="60" applyNumberFormat="1" applyFont="1" applyFill="1" applyBorder="1" applyAlignment="1" applyProtection="1" quotePrefix="1">
      <alignment vertical="center"/>
      <protection/>
    </xf>
    <xf numFmtId="177" fontId="3" fillId="0" borderId="83" xfId="60" applyNumberFormat="1" applyFont="1" applyFill="1" applyBorder="1" applyAlignment="1" applyProtection="1">
      <alignment vertical="center"/>
      <protection/>
    </xf>
    <xf numFmtId="177" fontId="3" fillId="0" borderId="81" xfId="60" applyNumberFormat="1" applyFont="1" applyFill="1" applyBorder="1" applyAlignment="1" applyProtection="1">
      <alignment vertical="center"/>
      <protection/>
    </xf>
    <xf numFmtId="177" fontId="3" fillId="0" borderId="106" xfId="60" applyNumberFormat="1" applyFont="1" applyFill="1" applyBorder="1" applyAlignment="1" applyProtection="1">
      <alignment vertical="center"/>
      <protection/>
    </xf>
    <xf numFmtId="177" fontId="3" fillId="0" borderId="95" xfId="60" applyNumberFormat="1" applyFont="1" applyFill="1" applyBorder="1" applyAlignment="1" applyProtection="1">
      <alignment vertical="center"/>
      <protection/>
    </xf>
    <xf numFmtId="177" fontId="3" fillId="0" borderId="93" xfId="60" applyNumberFormat="1" applyFont="1" applyFill="1" applyBorder="1" applyAlignment="1" applyProtection="1">
      <alignment vertical="center"/>
      <protection/>
    </xf>
    <xf numFmtId="177" fontId="3" fillId="0" borderId="95" xfId="60" applyNumberFormat="1" applyFont="1" applyFill="1" applyBorder="1" applyAlignment="1" applyProtection="1" quotePrefix="1">
      <alignment vertical="center"/>
      <protection/>
    </xf>
    <xf numFmtId="177" fontId="3" fillId="0" borderId="102" xfId="60" applyNumberFormat="1" applyFont="1" applyFill="1" applyBorder="1" applyAlignment="1" applyProtection="1">
      <alignment vertical="center"/>
      <protection/>
    </xf>
    <xf numFmtId="177" fontId="3" fillId="0" borderId="31" xfId="60" applyNumberFormat="1" applyFont="1" applyFill="1" applyBorder="1" applyAlignment="1" applyProtection="1">
      <alignment vertical="center"/>
      <protection/>
    </xf>
    <xf numFmtId="177" fontId="3" fillId="0" borderId="0" xfId="60" applyNumberFormat="1" applyFont="1" applyFill="1" applyBorder="1" applyAlignment="1" applyProtection="1">
      <alignment vertical="center"/>
      <protection/>
    </xf>
    <xf numFmtId="177" fontId="3" fillId="0" borderId="167" xfId="60" applyNumberFormat="1" applyFont="1" applyFill="1" applyBorder="1" applyAlignment="1" applyProtection="1">
      <alignment vertical="center"/>
      <protection/>
    </xf>
    <xf numFmtId="177" fontId="3" fillId="0" borderId="128" xfId="60" applyNumberFormat="1" applyFont="1" applyFill="1" applyBorder="1" applyAlignment="1" applyProtection="1">
      <alignment vertical="center"/>
      <protection/>
    </xf>
    <xf numFmtId="177" fontId="3" fillId="0" borderId="124" xfId="60" applyNumberFormat="1" applyFont="1" applyFill="1" applyBorder="1" applyAlignment="1" applyProtection="1">
      <alignment vertical="center"/>
      <protection/>
    </xf>
    <xf numFmtId="0" fontId="3" fillId="0" borderId="106" xfId="60" applyFont="1" applyFill="1" applyBorder="1" applyAlignment="1" applyProtection="1">
      <alignment horizontal="center" vertical="center"/>
      <protection/>
    </xf>
    <xf numFmtId="177" fontId="3" fillId="0" borderId="168" xfId="60" applyNumberFormat="1" applyFont="1" applyFill="1" applyBorder="1" applyAlignment="1" applyProtection="1" quotePrefix="1">
      <alignment vertical="center"/>
      <protection/>
    </xf>
    <xf numFmtId="0" fontId="3" fillId="0" borderId="54" xfId="60" applyFont="1" applyFill="1" applyBorder="1" applyAlignment="1">
      <alignment horizontal="center" vertical="center"/>
      <protection/>
    </xf>
    <xf numFmtId="177" fontId="3" fillId="0" borderId="79" xfId="60" applyNumberFormat="1" applyFont="1" applyFill="1" applyBorder="1" applyAlignment="1">
      <alignment vertical="center"/>
      <protection/>
    </xf>
    <xf numFmtId="177" fontId="3" fillId="0" borderId="91" xfId="60" applyNumberFormat="1" applyFont="1" applyFill="1" applyBorder="1" applyAlignment="1">
      <alignment vertical="center"/>
      <protection/>
    </xf>
    <xf numFmtId="177" fontId="3" fillId="0" borderId="169" xfId="60" applyNumberFormat="1" applyFont="1" applyFill="1" applyBorder="1" applyAlignment="1">
      <alignment vertical="center"/>
      <protection/>
    </xf>
    <xf numFmtId="177" fontId="3" fillId="0" borderId="54" xfId="60" applyNumberFormat="1" applyFont="1" applyFill="1" applyBorder="1" applyAlignment="1">
      <alignment vertical="center"/>
      <protection/>
    </xf>
    <xf numFmtId="177" fontId="3" fillId="0" borderId="62" xfId="60" applyNumberFormat="1" applyFont="1" applyFill="1" applyBorder="1" applyAlignment="1">
      <alignment vertical="center"/>
      <protection/>
    </xf>
    <xf numFmtId="177" fontId="3" fillId="0" borderId="170" xfId="60" applyNumberFormat="1" applyFont="1" applyFill="1" applyBorder="1" applyAlignment="1">
      <alignment vertical="center"/>
      <protection/>
    </xf>
    <xf numFmtId="177" fontId="3" fillId="0" borderId="126" xfId="60" applyNumberFormat="1" applyFont="1" applyFill="1" applyBorder="1" applyAlignment="1">
      <alignment vertical="center"/>
      <protection/>
    </xf>
    <xf numFmtId="0" fontId="3" fillId="0" borderId="135" xfId="60" applyFont="1" applyFill="1" applyBorder="1" applyAlignment="1">
      <alignment horizontal="center" vertical="center"/>
      <protection/>
    </xf>
    <xf numFmtId="0" fontId="3" fillId="0" borderId="171" xfId="60" applyFont="1" applyFill="1" applyBorder="1" applyAlignment="1" applyProtection="1">
      <alignment horizontal="center" vertical="center"/>
      <protection/>
    </xf>
    <xf numFmtId="0" fontId="3" fillId="0" borderId="137" xfId="60" applyFont="1" applyFill="1" applyBorder="1" applyAlignment="1">
      <alignment horizontal="center" vertical="center"/>
      <protection/>
    </xf>
    <xf numFmtId="0" fontId="3" fillId="0" borderId="172" xfId="60" applyFont="1" applyFill="1" applyBorder="1" applyAlignment="1" applyProtection="1">
      <alignment horizontal="center" vertical="center"/>
      <protection/>
    </xf>
    <xf numFmtId="177" fontId="3" fillId="0" borderId="143" xfId="60" applyNumberFormat="1" applyFont="1" applyFill="1" applyBorder="1" applyAlignment="1">
      <alignment vertical="center"/>
      <protection/>
    </xf>
    <xf numFmtId="177" fontId="3" fillId="0" borderId="173" xfId="60" applyNumberFormat="1" applyFont="1" applyFill="1" applyBorder="1" applyAlignment="1" applyProtection="1">
      <alignment vertical="center"/>
      <protection/>
    </xf>
    <xf numFmtId="177" fontId="3" fillId="0" borderId="141" xfId="60" applyNumberFormat="1" applyFont="1" applyFill="1" applyBorder="1" applyAlignment="1">
      <alignment vertical="center"/>
      <protection/>
    </xf>
    <xf numFmtId="177" fontId="3" fillId="0" borderId="174" xfId="60" applyNumberFormat="1" applyFont="1" applyFill="1" applyBorder="1" applyAlignment="1" applyProtection="1">
      <alignment vertical="center"/>
      <protection/>
    </xf>
    <xf numFmtId="177" fontId="3" fillId="0" borderId="175" xfId="60" applyNumberFormat="1" applyFont="1" applyFill="1" applyBorder="1" applyAlignment="1">
      <alignment vertical="center"/>
      <protection/>
    </xf>
    <xf numFmtId="177" fontId="3" fillId="0" borderId="176" xfId="60" applyNumberFormat="1" applyFont="1" applyFill="1" applyBorder="1" applyAlignment="1" applyProtection="1" quotePrefix="1">
      <alignment vertical="center"/>
      <protection/>
    </xf>
    <xf numFmtId="177" fontId="3" fillId="0" borderId="177" xfId="60" applyNumberFormat="1" applyFont="1" applyFill="1" applyBorder="1" applyAlignment="1" applyProtection="1" quotePrefix="1">
      <alignment vertical="center"/>
      <protection/>
    </xf>
    <xf numFmtId="177" fontId="3" fillId="0" borderId="137" xfId="60" applyNumberFormat="1" applyFont="1" applyFill="1" applyBorder="1" applyAlignment="1">
      <alignment vertical="center"/>
      <protection/>
    </xf>
    <xf numFmtId="177" fontId="3" fillId="0" borderId="172" xfId="60" applyNumberFormat="1" applyFont="1" applyFill="1" applyBorder="1" applyAlignment="1" applyProtection="1">
      <alignment vertical="center"/>
      <protection/>
    </xf>
    <xf numFmtId="177" fontId="3" fillId="0" borderId="177" xfId="60" applyNumberFormat="1" applyFont="1" applyFill="1" applyBorder="1" applyAlignment="1" applyProtection="1">
      <alignment vertical="center"/>
      <protection/>
    </xf>
    <xf numFmtId="177" fontId="3" fillId="0" borderId="144" xfId="60" applyNumberFormat="1" applyFont="1" applyFill="1" applyBorder="1" applyAlignment="1">
      <alignment vertical="center"/>
      <protection/>
    </xf>
    <xf numFmtId="177" fontId="3" fillId="0" borderId="178" xfId="60" applyNumberFormat="1" applyFont="1" applyFill="1" applyBorder="1" applyAlignment="1">
      <alignment vertical="center"/>
      <protection/>
    </xf>
    <xf numFmtId="177" fontId="3" fillId="0" borderId="179" xfId="60" applyNumberFormat="1" applyFont="1" applyFill="1" applyBorder="1" applyAlignment="1" applyProtection="1">
      <alignment vertical="center"/>
      <protection/>
    </xf>
    <xf numFmtId="177" fontId="3" fillId="0" borderId="148" xfId="60" applyNumberFormat="1" applyFont="1" applyFill="1" applyBorder="1" applyAlignment="1">
      <alignment vertical="center"/>
      <protection/>
    </xf>
    <xf numFmtId="177" fontId="3" fillId="0" borderId="180" xfId="60" applyNumberFormat="1" applyFont="1" applyFill="1" applyBorder="1" applyAlignment="1" applyProtection="1">
      <alignment vertical="center"/>
      <protection/>
    </xf>
    <xf numFmtId="0" fontId="3" fillId="0" borderId="181" xfId="60" applyFont="1" applyFill="1" applyBorder="1" applyAlignment="1">
      <alignment horizontal="center" vertical="center"/>
      <protection/>
    </xf>
    <xf numFmtId="0" fontId="3" fillId="0" borderId="22" xfId="60" applyFont="1" applyFill="1" applyBorder="1" applyAlignment="1">
      <alignment horizontal="center" vertical="center"/>
      <protection/>
    </xf>
    <xf numFmtId="177" fontId="3" fillId="0" borderId="182" xfId="60" applyNumberFormat="1" applyFont="1" applyFill="1" applyBorder="1" applyAlignment="1">
      <alignment vertical="center"/>
      <protection/>
    </xf>
    <xf numFmtId="177" fontId="3" fillId="0" borderId="183" xfId="60" applyNumberFormat="1" applyFont="1" applyFill="1" applyBorder="1" applyAlignment="1">
      <alignment horizontal="right" vertical="center"/>
      <protection/>
    </xf>
    <xf numFmtId="177" fontId="3" fillId="0" borderId="183" xfId="60" applyNumberFormat="1" applyFont="1" applyFill="1" applyBorder="1" applyAlignment="1">
      <alignment vertical="center"/>
      <protection/>
    </xf>
    <xf numFmtId="177" fontId="3" fillId="0" borderId="22" xfId="60" applyNumberFormat="1" applyFont="1" applyFill="1" applyBorder="1" applyAlignment="1">
      <alignment vertical="center"/>
      <protection/>
    </xf>
    <xf numFmtId="177" fontId="3" fillId="0" borderId="37" xfId="60" applyNumberFormat="1" applyFont="1" applyFill="1" applyBorder="1" applyAlignment="1">
      <alignment vertical="center"/>
      <protection/>
    </xf>
    <xf numFmtId="177" fontId="3" fillId="0" borderId="184" xfId="60" applyNumberFormat="1" applyFont="1" applyFill="1" applyBorder="1" applyAlignment="1" applyProtection="1">
      <alignment vertical="center"/>
      <protection/>
    </xf>
    <xf numFmtId="177" fontId="3" fillId="0" borderId="185" xfId="60" applyNumberFormat="1" applyFont="1" applyFill="1" applyBorder="1" applyAlignment="1">
      <alignment vertical="center"/>
      <protection/>
    </xf>
    <xf numFmtId="177" fontId="3" fillId="0" borderId="173" xfId="60" applyNumberFormat="1" applyFont="1" applyFill="1" applyBorder="1" applyAlignment="1" applyProtection="1">
      <alignment horizontal="right" vertical="center"/>
      <protection/>
    </xf>
    <xf numFmtId="177" fontId="3" fillId="0" borderId="177" xfId="60" applyNumberFormat="1" applyFont="1" applyFill="1" applyBorder="1" applyAlignment="1" applyProtection="1">
      <alignment horizontal="right" vertical="center"/>
      <protection/>
    </xf>
    <xf numFmtId="177" fontId="3" fillId="0" borderId="172" xfId="60" applyNumberFormat="1" applyFont="1" applyFill="1" applyBorder="1" applyAlignment="1" applyProtection="1">
      <alignment horizontal="right" vertical="center"/>
      <protection/>
    </xf>
    <xf numFmtId="0" fontId="3" fillId="0" borderId="0" xfId="60" applyFont="1" applyFill="1" applyBorder="1" applyAlignment="1" applyProtection="1">
      <alignment horizontal="center" vertical="center"/>
      <protection/>
    </xf>
    <xf numFmtId="0" fontId="3" fillId="0" borderId="158" xfId="60" applyFont="1" applyFill="1" applyBorder="1" applyAlignment="1" applyProtection="1">
      <alignment horizontal="center" vertical="center"/>
      <protection/>
    </xf>
    <xf numFmtId="0" fontId="3" fillId="0" borderId="159" xfId="60" applyFont="1" applyFill="1" applyBorder="1" applyAlignment="1" applyProtection="1">
      <alignment horizontal="center" vertical="center"/>
      <protection/>
    </xf>
    <xf numFmtId="177" fontId="3" fillId="0" borderId="150" xfId="60" applyNumberFormat="1" applyFont="1" applyFill="1" applyBorder="1" applyAlignment="1" applyProtection="1">
      <alignment vertical="center"/>
      <protection/>
    </xf>
    <xf numFmtId="177" fontId="3" fillId="0" borderId="160" xfId="60" applyNumberFormat="1" applyFont="1" applyFill="1" applyBorder="1" applyAlignment="1" applyProtection="1">
      <alignment vertical="center"/>
      <protection/>
    </xf>
    <xf numFmtId="177" fontId="3" fillId="0" borderId="159" xfId="60" applyNumberFormat="1" applyFont="1" applyFill="1" applyBorder="1" applyAlignment="1" applyProtection="1">
      <alignment vertical="center"/>
      <protection/>
    </xf>
    <xf numFmtId="177" fontId="3" fillId="0" borderId="162" xfId="60" applyNumberFormat="1" applyFont="1" applyFill="1" applyBorder="1" applyAlignment="1" applyProtection="1">
      <alignment vertical="center"/>
      <protection/>
    </xf>
    <xf numFmtId="177" fontId="3" fillId="0" borderId="164" xfId="60" applyNumberFormat="1" applyFont="1" applyFill="1" applyBorder="1" applyAlignment="1" applyProtection="1">
      <alignment vertical="center"/>
      <protection/>
    </xf>
    <xf numFmtId="177" fontId="3" fillId="0" borderId="170" xfId="60" applyNumberFormat="1" applyFont="1" applyFill="1" applyBorder="1" applyAlignment="1">
      <alignment horizontal="right" vertical="center"/>
      <protection/>
    </xf>
    <xf numFmtId="0" fontId="3" fillId="0" borderId="136" xfId="60" applyFont="1" applyFill="1" applyBorder="1" applyAlignment="1" applyProtection="1">
      <alignment horizontal="center" vertical="center"/>
      <protection/>
    </xf>
    <xf numFmtId="0" fontId="3" fillId="0" borderId="138" xfId="60" applyFont="1" applyFill="1" applyBorder="1" applyAlignment="1" applyProtection="1">
      <alignment horizontal="center" vertical="center"/>
      <protection/>
    </xf>
    <xf numFmtId="177" fontId="3" fillId="0" borderId="140" xfId="60" applyNumberFormat="1" applyFont="1" applyFill="1" applyBorder="1" applyAlignment="1" applyProtection="1">
      <alignment vertical="center"/>
      <protection/>
    </xf>
    <xf numFmtId="177" fontId="3" fillId="0" borderId="142" xfId="60" applyNumberFormat="1" applyFont="1" applyFill="1" applyBorder="1" applyAlignment="1" applyProtection="1">
      <alignment vertical="center"/>
      <protection/>
    </xf>
    <xf numFmtId="177" fontId="3" fillId="0" borderId="138" xfId="60" applyNumberFormat="1" applyFont="1" applyFill="1" applyBorder="1" applyAlignment="1" applyProtection="1">
      <alignment vertical="center"/>
      <protection/>
    </xf>
    <xf numFmtId="177" fontId="3" fillId="0" borderId="145" xfId="60" applyNumberFormat="1" applyFont="1" applyFill="1" applyBorder="1" applyAlignment="1" applyProtection="1">
      <alignment vertical="center"/>
      <protection/>
    </xf>
    <xf numFmtId="177" fontId="3" fillId="0" borderId="186" xfId="60" applyNumberFormat="1" applyFont="1" applyFill="1" applyBorder="1" applyAlignment="1" applyProtection="1">
      <alignment vertical="center"/>
      <protection/>
    </xf>
    <xf numFmtId="177" fontId="3" fillId="0" borderId="149" xfId="60" applyNumberFormat="1" applyFont="1" applyFill="1" applyBorder="1" applyAlignment="1" applyProtection="1">
      <alignment vertical="center"/>
      <protection/>
    </xf>
    <xf numFmtId="0" fontId="3" fillId="0" borderId="10" xfId="60" applyFont="1" applyFill="1" applyBorder="1" applyAlignment="1" applyProtection="1">
      <alignment horizontal="center" vertical="center" shrinkToFit="1"/>
      <protection/>
    </xf>
    <xf numFmtId="0" fontId="3" fillId="0" borderId="51" xfId="60" applyFont="1" applyFill="1" applyBorder="1" applyAlignment="1" applyProtection="1">
      <alignment horizontal="center" vertical="center" shrinkToFit="1"/>
      <protection/>
    </xf>
    <xf numFmtId="0" fontId="3" fillId="0" borderId="56" xfId="60" applyFont="1" applyFill="1" applyBorder="1" applyAlignment="1" applyProtection="1">
      <alignment horizontal="center" vertical="center" shrinkToFit="1"/>
      <protection/>
    </xf>
    <xf numFmtId="0" fontId="3" fillId="0" borderId="53" xfId="60" applyFont="1" applyFill="1" applyBorder="1" applyAlignment="1" applyProtection="1">
      <alignment horizontal="center" vertical="center" shrinkToFit="1"/>
      <protection/>
    </xf>
    <xf numFmtId="0" fontId="3" fillId="0" borderId="187" xfId="60" applyFont="1" applyFill="1" applyBorder="1" applyAlignment="1" applyProtection="1">
      <alignment horizontal="center" vertical="center" shrinkToFit="1"/>
      <protection/>
    </xf>
    <xf numFmtId="0" fontId="3" fillId="0" borderId="36" xfId="60" applyFont="1" applyFill="1" applyBorder="1" applyAlignment="1" applyProtection="1">
      <alignment horizontal="center" vertical="center" shrinkToFit="1"/>
      <protection/>
    </xf>
    <xf numFmtId="0" fontId="3" fillId="0" borderId="188" xfId="60" applyFont="1" applyFill="1" applyBorder="1" applyAlignment="1" applyProtection="1">
      <alignment horizontal="center" vertical="center" shrinkToFit="1"/>
      <protection/>
    </xf>
    <xf numFmtId="0" fontId="3" fillId="0" borderId="189" xfId="60" applyFont="1" applyFill="1" applyBorder="1" applyAlignment="1" applyProtection="1">
      <alignment horizontal="center" vertical="center" shrinkToFit="1"/>
      <protection/>
    </xf>
    <xf numFmtId="0" fontId="3" fillId="0" borderId="57" xfId="60" applyFont="1" applyFill="1" applyBorder="1" applyAlignment="1" applyProtection="1">
      <alignment horizontal="center" vertical="center" shrinkToFit="1"/>
      <protection/>
    </xf>
    <xf numFmtId="0" fontId="3" fillId="0" borderId="58" xfId="60" applyFont="1" applyFill="1" applyBorder="1" applyAlignment="1" applyProtection="1">
      <alignment horizontal="center" vertical="center" shrinkToFit="1"/>
      <protection/>
    </xf>
    <xf numFmtId="0" fontId="3" fillId="0" borderId="61" xfId="60" applyFont="1" applyFill="1" applyBorder="1" applyAlignment="1" applyProtection="1">
      <alignment horizontal="center" vertical="center" shrinkToFit="1"/>
      <protection/>
    </xf>
    <xf numFmtId="0" fontId="3" fillId="0" borderId="60" xfId="60" applyFont="1" applyFill="1" applyBorder="1" applyAlignment="1" applyProtection="1">
      <alignment horizontal="center" vertical="center" shrinkToFit="1"/>
      <protection/>
    </xf>
    <xf numFmtId="0" fontId="6" fillId="0" borderId="190" xfId="60" applyFont="1" applyFill="1" applyBorder="1" applyAlignment="1" applyProtection="1">
      <alignment horizontal="center" vertical="center"/>
      <protection/>
    </xf>
    <xf numFmtId="0" fontId="6" fillId="0" borderId="170" xfId="60" applyFont="1" applyFill="1" applyBorder="1" applyAlignment="1" applyProtection="1">
      <alignment horizontal="center" vertical="center"/>
      <protection/>
    </xf>
    <xf numFmtId="0" fontId="6" fillId="0" borderId="122" xfId="60" applyFont="1" applyFill="1" applyBorder="1" applyAlignment="1" applyProtection="1">
      <alignment horizontal="center" vertical="center"/>
      <protection/>
    </xf>
    <xf numFmtId="0" fontId="6" fillId="0" borderId="126" xfId="60" applyFont="1" applyFill="1" applyBorder="1" applyAlignment="1" applyProtection="1">
      <alignment horizontal="center" vertical="center"/>
      <protection/>
    </xf>
    <xf numFmtId="0" fontId="8" fillId="0" borderId="57" xfId="60" applyFont="1" applyFill="1" applyBorder="1" applyAlignment="1" applyProtection="1">
      <alignment horizontal="center" vertical="center" shrinkToFit="1"/>
      <protection/>
    </xf>
    <xf numFmtId="0" fontId="8" fillId="0" borderId="58" xfId="60" applyFont="1" applyFill="1" applyBorder="1" applyAlignment="1" applyProtection="1">
      <alignment horizontal="center" vertical="center" shrinkToFit="1"/>
      <protection/>
    </xf>
    <xf numFmtId="0" fontId="6" fillId="0" borderId="190" xfId="61" applyFont="1" applyFill="1" applyBorder="1" applyAlignment="1" applyProtection="1">
      <alignment horizontal="center" vertical="center"/>
      <protection/>
    </xf>
    <xf numFmtId="0" fontId="6" fillId="0" borderId="170" xfId="61" applyFont="1" applyFill="1" applyBorder="1" applyAlignment="1" applyProtection="1">
      <alignment horizontal="center" vertical="center"/>
      <protection/>
    </xf>
    <xf numFmtId="0" fontId="6" fillId="0" borderId="122" xfId="61" applyFont="1" applyFill="1" applyBorder="1" applyAlignment="1" applyProtection="1">
      <alignment horizontal="center" vertical="center"/>
      <protection/>
    </xf>
    <xf numFmtId="0" fontId="6" fillId="0" borderId="126" xfId="61" applyFont="1" applyFill="1" applyBorder="1" applyAlignment="1" applyProtection="1">
      <alignment horizontal="center" vertical="center"/>
      <protection/>
    </xf>
    <xf numFmtId="0" fontId="3" fillId="0" borderId="10" xfId="61" applyFont="1" applyFill="1" applyBorder="1" applyAlignment="1" applyProtection="1">
      <alignment horizontal="center" vertical="center"/>
      <protection/>
    </xf>
    <xf numFmtId="0" fontId="3" fillId="0" borderId="51" xfId="61" applyFont="1" applyFill="1" applyBorder="1" applyAlignment="1" applyProtection="1">
      <alignment horizontal="center" vertical="center"/>
      <protection/>
    </xf>
    <xf numFmtId="0" fontId="3" fillId="0" borderId="56" xfId="61" applyFont="1" applyFill="1" applyBorder="1" applyAlignment="1" applyProtection="1">
      <alignment horizontal="center" vertical="center"/>
      <protection/>
    </xf>
    <xf numFmtId="0" fontId="3" fillId="0" borderId="53" xfId="61" applyFont="1" applyFill="1" applyBorder="1" applyAlignment="1" applyProtection="1">
      <alignment horizontal="center" vertical="center"/>
      <protection/>
    </xf>
    <xf numFmtId="0" fontId="3" fillId="0" borderId="57" xfId="61" applyFont="1" applyFill="1" applyBorder="1" applyAlignment="1" applyProtection="1">
      <alignment horizontal="center" vertical="center"/>
      <protection/>
    </xf>
    <xf numFmtId="0" fontId="3" fillId="0" borderId="58" xfId="61" applyFont="1" applyFill="1" applyBorder="1" applyAlignment="1" applyProtection="1">
      <alignment horizontal="center" vertical="center"/>
      <protection/>
    </xf>
    <xf numFmtId="0" fontId="3" fillId="0" borderId="56" xfId="61" applyFont="1" applyFill="1" applyBorder="1" applyAlignment="1" applyProtection="1">
      <alignment horizontal="center" vertical="center" shrinkToFit="1"/>
      <protection/>
    </xf>
    <xf numFmtId="0" fontId="3" fillId="0" borderId="53" xfId="61" applyFont="1" applyFill="1" applyBorder="1" applyAlignment="1" applyProtection="1">
      <alignment horizontal="center" vertical="center" shrinkToFit="1"/>
      <protection/>
    </xf>
    <xf numFmtId="0" fontId="3" fillId="0" borderId="10" xfId="61" applyFont="1" applyFill="1" applyBorder="1" applyAlignment="1" applyProtection="1">
      <alignment horizontal="center" vertical="center" shrinkToFit="1"/>
      <protection/>
    </xf>
    <xf numFmtId="0" fontId="3" fillId="0" borderId="51" xfId="61" applyFont="1" applyFill="1" applyBorder="1" applyAlignment="1" applyProtection="1">
      <alignment horizontal="center" vertical="center" shrinkToFit="1"/>
      <protection/>
    </xf>
    <xf numFmtId="0" fontId="3" fillId="0" borderId="60" xfId="61" applyFont="1" applyFill="1" applyBorder="1" applyAlignment="1" applyProtection="1">
      <alignment horizontal="center" vertical="center" shrinkToFit="1"/>
      <protection/>
    </xf>
    <xf numFmtId="0" fontId="3" fillId="0" borderId="58" xfId="61" applyFont="1" applyFill="1" applyBorder="1" applyAlignment="1" applyProtection="1">
      <alignment horizontal="center" vertical="center" shrinkToFit="1"/>
      <protection/>
    </xf>
    <xf numFmtId="0" fontId="3" fillId="0" borderId="12" xfId="61" applyFont="1" applyFill="1" applyBorder="1" applyAlignment="1" applyProtection="1">
      <alignment horizontal="center" vertical="center"/>
      <protection/>
    </xf>
    <xf numFmtId="0" fontId="3" fillId="0" borderId="32" xfId="61" applyFont="1" applyFill="1" applyBorder="1" applyAlignment="1" applyProtection="1">
      <alignment horizontal="center" vertical="center"/>
      <protection/>
    </xf>
    <xf numFmtId="0" fontId="5" fillId="0" borderId="10" xfId="61" applyFont="1" applyFill="1" applyBorder="1" applyAlignment="1" applyProtection="1">
      <alignment horizontal="center" vertical="center"/>
      <protection/>
    </xf>
    <xf numFmtId="0" fontId="5" fillId="0" borderId="51" xfId="61" applyFont="1" applyFill="1" applyBorder="1" applyAlignment="1" applyProtection="1">
      <alignment horizontal="center" vertical="center"/>
      <protection/>
    </xf>
    <xf numFmtId="0" fontId="5" fillId="0" borderId="56" xfId="61" applyFont="1" applyFill="1" applyBorder="1" applyAlignment="1" applyProtection="1">
      <alignment horizontal="center" vertical="center" shrinkToFit="1"/>
      <protection/>
    </xf>
    <xf numFmtId="0" fontId="5" fillId="0" borderId="53" xfId="61" applyFont="1" applyFill="1" applyBorder="1" applyAlignment="1" applyProtection="1">
      <alignment horizontal="center" vertical="center" shrinkToFit="1"/>
      <protection/>
    </xf>
    <xf numFmtId="0" fontId="3" fillId="0" borderId="60" xfId="61" applyFont="1" applyFill="1" applyBorder="1" applyAlignment="1" applyProtection="1">
      <alignment horizontal="center" vertical="center"/>
      <protection/>
    </xf>
    <xf numFmtId="0" fontId="3" fillId="0" borderId="61" xfId="61" applyFont="1" applyFill="1" applyBorder="1" applyAlignment="1" applyProtection="1">
      <alignment horizontal="center" vertical="center"/>
      <protection/>
    </xf>
    <xf numFmtId="0" fontId="3" fillId="0" borderId="12" xfId="61" applyFont="1" applyFill="1" applyBorder="1" applyAlignment="1" applyProtection="1">
      <alignment horizontal="center" vertical="center" shrinkToFit="1"/>
      <protection/>
    </xf>
    <xf numFmtId="0" fontId="3" fillId="0" borderId="32" xfId="61" applyFont="1" applyFill="1" applyBorder="1" applyAlignment="1" applyProtection="1">
      <alignment horizontal="center" vertical="center" shrinkToFit="1"/>
      <protection/>
    </xf>
    <xf numFmtId="0" fontId="3" fillId="0" borderId="59" xfId="61" applyFont="1" applyFill="1" applyBorder="1" applyAlignment="1" applyProtection="1">
      <alignment horizontal="center" vertical="center"/>
      <protection/>
    </xf>
    <xf numFmtId="37" fontId="3" fillId="0" borderId="12" xfId="0" applyNumberFormat="1" applyFont="1" applyBorder="1" applyAlignment="1">
      <alignment vertical="center"/>
    </xf>
    <xf numFmtId="37" fontId="3" fillId="0" borderId="13" xfId="0" applyNumberFormat="1" applyFont="1" applyBorder="1" applyAlignment="1">
      <alignment vertical="center"/>
    </xf>
    <xf numFmtId="37" fontId="3" fillId="0" borderId="14" xfId="0" applyNumberFormat="1" applyFont="1" applyBorder="1" applyAlignment="1">
      <alignment vertical="center"/>
    </xf>
    <xf numFmtId="37" fontId="3" fillId="0" borderId="191" xfId="0" applyNumberFormat="1" applyFont="1" applyBorder="1" applyAlignment="1">
      <alignment vertical="center"/>
    </xf>
    <xf numFmtId="37" fontId="3" fillId="0" borderId="124" xfId="0" applyNumberFormat="1" applyFont="1" applyBorder="1" applyAlignment="1">
      <alignment vertical="center"/>
    </xf>
    <xf numFmtId="37" fontId="3" fillId="0" borderId="192" xfId="0" applyNumberFormat="1" applyFont="1" applyBorder="1" applyAlignment="1">
      <alignment vertical="center"/>
    </xf>
    <xf numFmtId="37" fontId="3" fillId="0" borderId="193" xfId="0" applyNumberFormat="1" applyFont="1" applyBorder="1" applyAlignment="1">
      <alignment vertical="center"/>
    </xf>
    <xf numFmtId="37" fontId="3" fillId="0" borderId="194" xfId="0" applyNumberFormat="1" applyFont="1" applyBorder="1" applyAlignment="1">
      <alignment vertical="center"/>
    </xf>
    <xf numFmtId="37" fontId="3" fillId="0" borderId="30" xfId="0" applyNumberFormat="1" applyFont="1" applyBorder="1" applyAlignment="1">
      <alignment vertical="center"/>
    </xf>
    <xf numFmtId="37" fontId="3" fillId="0" borderId="38" xfId="0" applyNumberFormat="1" applyFont="1" applyBorder="1" applyAlignment="1">
      <alignment vertical="center"/>
    </xf>
    <xf numFmtId="37" fontId="3" fillId="0" borderId="43" xfId="0" applyNumberFormat="1" applyFont="1" applyBorder="1" applyAlignment="1">
      <alignment vertical="center"/>
    </xf>
    <xf numFmtId="37" fontId="3" fillId="0" borderId="31" xfId="0" applyNumberFormat="1" applyFont="1" applyBorder="1" applyAlignment="1">
      <alignment vertical="center"/>
    </xf>
    <xf numFmtId="37" fontId="3" fillId="0" borderId="39" xfId="0" applyNumberFormat="1" applyFont="1" applyBorder="1" applyAlignment="1">
      <alignment vertical="center"/>
    </xf>
    <xf numFmtId="37" fontId="3" fillId="0" borderId="42" xfId="0" applyNumberFormat="1" applyFont="1" applyBorder="1" applyAlignment="1">
      <alignment vertical="center"/>
    </xf>
    <xf numFmtId="37" fontId="3" fillId="0" borderId="195" xfId="0" applyNumberFormat="1" applyFont="1" applyBorder="1" applyAlignment="1">
      <alignment vertical="center"/>
    </xf>
    <xf numFmtId="37" fontId="3" fillId="0" borderId="0" xfId="0" applyNumberFormat="1" applyFont="1" applyBorder="1" applyAlignment="1">
      <alignment vertical="center"/>
    </xf>
    <xf numFmtId="37" fontId="3" fillId="0" borderId="41" xfId="0" applyNumberFormat="1" applyFont="1" applyBorder="1" applyAlignment="1">
      <alignment vertical="center"/>
    </xf>
    <xf numFmtId="37" fontId="3" fillId="0" borderId="45" xfId="0" applyNumberFormat="1" applyFont="1" applyBorder="1" applyAlignment="1">
      <alignment vertical="center"/>
    </xf>
    <xf numFmtId="37" fontId="3" fillId="0" borderId="196" xfId="0" applyNumberFormat="1" applyFont="1" applyBorder="1" applyAlignment="1">
      <alignment vertical="center"/>
    </xf>
    <xf numFmtId="37" fontId="3" fillId="0" borderId="32" xfId="0" applyNumberFormat="1" applyFont="1" applyBorder="1" applyAlignment="1">
      <alignment vertical="center"/>
    </xf>
    <xf numFmtId="37" fontId="3" fillId="0" borderId="40" xfId="0" applyNumberFormat="1" applyFont="1" applyBorder="1" applyAlignment="1">
      <alignment vertical="center"/>
    </xf>
    <xf numFmtId="37" fontId="3" fillId="0" borderId="44" xfId="0" applyNumberFormat="1" applyFont="1" applyBorder="1" applyAlignment="1">
      <alignment vertical="center"/>
    </xf>
    <xf numFmtId="37" fontId="3" fillId="0" borderId="197"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141" xfId="60"/>
    <cellStyle name="標準_様式15"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externalLink" Target="externalLinks/externalLink55.xml" /><Relationship Id="rId62" Type="http://schemas.openxmlformats.org/officeDocument/2006/relationships/externalLink" Target="externalLinks/externalLink56.xml" /><Relationship Id="rId63" Type="http://schemas.openxmlformats.org/officeDocument/2006/relationships/externalLink" Target="externalLinks/externalLink57.xml" /><Relationship Id="rId64" Type="http://schemas.openxmlformats.org/officeDocument/2006/relationships/externalLink" Target="externalLinks/externalLink58.xml" /><Relationship Id="rId65" Type="http://schemas.openxmlformats.org/officeDocument/2006/relationships/externalLink" Target="externalLinks/externalLink59.xml" /><Relationship Id="rId66" Type="http://schemas.openxmlformats.org/officeDocument/2006/relationships/externalLink" Target="externalLinks/externalLink60.xml" /><Relationship Id="rId67" Type="http://schemas.openxmlformats.org/officeDocument/2006/relationships/externalLink" Target="externalLinks/externalLink61.xml" /><Relationship Id="rId68" Type="http://schemas.openxmlformats.org/officeDocument/2006/relationships/externalLink" Target="externalLinks/externalLink62.xml" /><Relationship Id="rId69" Type="http://schemas.openxmlformats.org/officeDocument/2006/relationships/externalLink" Target="externalLinks/externalLink63.xml" /><Relationship Id="rId70" Type="http://schemas.openxmlformats.org/officeDocument/2006/relationships/externalLink" Target="externalLinks/externalLink64.xml" /><Relationship Id="rId71" Type="http://schemas.openxmlformats.org/officeDocument/2006/relationships/externalLink" Target="externalLinks/externalLink65.xml" /><Relationship Id="rId72" Type="http://schemas.openxmlformats.org/officeDocument/2006/relationships/externalLink" Target="externalLinks/externalLink66.xml" /><Relationship Id="rId73" Type="http://schemas.openxmlformats.org/officeDocument/2006/relationships/externalLink" Target="externalLinks/externalLink67.xml" /><Relationship Id="rId74" Type="http://schemas.openxmlformats.org/officeDocument/2006/relationships/externalLink" Target="externalLinks/externalLink68.xml" /><Relationship Id="rId75" Type="http://schemas.openxmlformats.org/officeDocument/2006/relationships/externalLink" Target="externalLinks/externalLink69.xml" /><Relationship Id="rId76" Type="http://schemas.openxmlformats.org/officeDocument/2006/relationships/externalLink" Target="externalLinks/externalLink70.xml" /><Relationship Id="rId77" Type="http://schemas.openxmlformats.org/officeDocument/2006/relationships/externalLink" Target="externalLinks/externalLink71.xml" /><Relationship Id="rId7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297;&#26376;&#26376;&#2257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297;&#65296;&#26376;&#26376;&#2257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297;&#65297;&#26376;&#26376;&#2257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297;&#65298;&#26376;&#26376;&#2257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1271;&#28023;&#36947;&#12539;&#26376;&#2102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8738;&#26862;&#30476;&#12539;&#26376;&#2102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3721;&#25163;&#30476;&#12539;&#26376;&#2102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3470;&#22478;&#30476;&#12539;&#26376;&#2102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1179;&#30000;&#30476;&#12539;&#26376;&#2102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3665;&#24418;&#30476;&#12539;&#26376;&#2102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1119;&#23798;&#30476;&#12539;&#26376;&#210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298;&#26376;&#26376;&#2257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3576;&#22478;&#30476;&#12539;&#26376;&#2102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6627;&#26408;&#30476;&#12539;&#26376;&#2102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2676;&#39340;&#30476;&#12539;&#26376;&#2102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2524;&#29577;&#30476;&#12539;&#26376;&#2102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1315;&#33865;&#30476;&#12539;&#26376;&#2102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6481;&#20140;&#37117;&#12539;&#26376;&#2102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1070;&#22856;&#24029;&#30476;&#12539;&#26376;&#2102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6032;&#28511;&#30476;&#12539;&#26376;&#2102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3500;&#23665;&#30476;&#12539;&#26376;&#2102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0707;&#24029;&#30476;&#12539;&#26376;&#2102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299;&#26376;&#26376;&#22577;.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1119;&#20117;&#30476;&#12539;&#26376;&#2102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3665;&#26792;&#30476;&#12539;&#26376;&#2102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8263;&#37326;&#30476;&#12539;&#26376;&#2102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3696;&#38428;&#30476;&#12539;&#26376;&#21029;.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8745;&#23713;&#30476;&#12539;&#26376;&#21029;.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4859;&#30693;&#30476;&#12539;&#26376;&#21029;.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19977;&#37325;&#30476;&#12539;&#26376;&#21029;.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8363;&#36032;&#30476;&#12539;&#26376;&#2102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0140;&#37117;&#24220;&#12539;&#26376;&#2102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2823;&#38442;&#24220;&#12539;&#26376;&#2102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300;&#26376;&#26376;&#22577;.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0853;&#24235;&#30476;&#12539;&#26376;&#21029;.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2856;&#33391;&#30476;&#12539;&#26376;&#21029;.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1644;&#27468;&#23665;&#30476;&#12539;&#26376;&#21029;.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40165;&#21462;&#30476;&#12539;&#26376;&#21029;.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3798;&#26681;&#30476;&#12539;&#26376;&#21029;.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3713;&#23665;&#30476;&#12539;&#26376;&#21029;.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4195;&#23798;&#30476;&#12539;&#26376;&#21029;.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3665;&#21475;&#30476;&#12539;&#26376;&#21029;.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4499;&#23798;&#30476;&#12539;&#26376;&#21029;.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9321;&#24029;&#30476;&#12539;&#26376;&#2102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301;&#26376;&#26376;&#22577;.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4859;&#23195;&#30476;&#12539;&#26376;&#21029;.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9640;&#30693;&#30476;&#12539;&#26376;&#21029;.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1119;&#23713;&#30476;&#12539;&#26376;&#21029;.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0304;&#36032;&#30476;&#12539;&#26376;&#21029;.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38263;&#23822;&#30476;&#12539;&#26376;&#21029;.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9066;&#26412;&#30476;&#12539;&#26376;&#21029;.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2823;&#20998;&#30476;&#12539;&#26376;&#21029;.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3470;&#23822;&#30476;&#12539;&#26376;&#21029;.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40575;&#20816;&#23798;&#30476;&#12539;&#26376;&#21029;.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26376;&#22577;&#31561;HP&#25522;&#36617;\&#30330;&#29983;&#24180;&#22577;\&#20803;&#12487;&#12540;&#12479;\&#27798;&#32260;&#30476;&#12539;&#26376;&#2102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302;&#26376;&#26376;&#22577;.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22269;&#20869;&#38450;&#30123;&#29677;&#65299;\D\&#24179;&#25104;&#65297;&#65299;&#24180;&#24230;&#20027;&#20219;&#32773;&#20250;&#35696;&#36039;&#26009;\H12&#24180;&#22577;&#20316;&#25104;&#29992;\&#65297;&#26376;&#26376;&#22577;.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22269;&#20869;&#38450;&#30123;&#29677;&#65299;\D\&#24179;&#25104;&#65297;&#65299;&#24180;&#24230;&#20027;&#20219;&#32773;&#20250;&#35696;&#36039;&#26009;\H12&#24180;&#22577;&#20316;&#25104;&#29992;\&#65298;&#26376;&#26376;&#22577;.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22269;&#20869;&#38450;&#30123;&#29677;&#65299;\D\&#24179;&#25104;&#65297;&#65299;&#24180;&#24230;&#20027;&#20219;&#32773;&#20250;&#35696;&#36039;&#26009;\H12&#24180;&#22577;&#20316;&#25104;&#29992;\&#65299;&#26376;&#26376;&#22577;.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22269;&#20869;&#38450;&#30123;&#29677;&#65299;\D\&#24179;&#25104;&#65297;&#65299;&#24180;&#24230;&#20027;&#20219;&#32773;&#20250;&#35696;&#36039;&#26009;\H12&#24180;&#22577;&#20316;&#25104;&#29992;\&#65300;&#26376;&#26376;&#22577;.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22269;&#20869;&#38450;&#30123;&#29677;&#65299;\D\&#24179;&#25104;&#65297;&#65299;&#24180;&#24230;&#20027;&#20219;&#32773;&#20250;&#35696;&#36039;&#26009;\H12&#24180;&#22577;&#20316;&#25104;&#29992;\&#65301;&#26376;&#26376;&#22577;.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22269;&#20869;&#38450;&#30123;&#29677;&#65299;\D\&#24179;&#25104;&#65297;&#65299;&#24180;&#24230;&#20027;&#20219;&#32773;&#20250;&#35696;&#36039;&#26009;\H12&#24180;&#22577;&#20316;&#25104;&#29992;\&#65302;&#26376;&#26376;&#22577;.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file://\\&#22269;&#20869;&#38450;&#30123;&#29677;&#65299;\D\&#24179;&#25104;&#65297;&#65299;&#24180;&#24230;&#20027;&#20219;&#32773;&#20250;&#35696;&#36039;&#26009;\H12&#24180;&#22577;&#20316;&#25104;&#29992;\&#65303;&#26376;&#26376;&#22577;.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22269;&#20869;&#38450;&#30123;&#29677;&#65299;\D\&#24179;&#25104;&#65297;&#65299;&#24180;&#24230;&#20027;&#20219;&#32773;&#20250;&#35696;&#36039;&#26009;\H12&#24180;&#22577;&#20316;&#25104;&#29992;\&#65304;&#26376;&#26376;&#22577;.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file://\\&#22269;&#20869;&#38450;&#30123;&#29677;&#65299;\D\&#24179;&#25104;&#65297;&#65299;&#24180;&#24230;&#20027;&#20219;&#32773;&#20250;&#35696;&#36039;&#26009;\H12&#24180;&#22577;&#20316;&#25104;&#29992;\&#65305;&#26376;&#26376;&#22577;.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file://\\&#22269;&#20869;&#38450;&#30123;&#29677;&#65299;\D\&#24179;&#25104;&#65297;&#65299;&#24180;&#24230;&#20027;&#20219;&#32773;&#20250;&#35696;&#36039;&#26009;\H12&#24180;&#22577;&#20316;&#25104;&#29992;\&#65297;&#65296;&#26376;&#26376;&#2257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303;&#26376;&#26376;&#22577;.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file://\\&#22269;&#20869;&#38450;&#30123;&#29677;&#65299;\D\&#24179;&#25104;&#65297;&#65299;&#24180;&#24230;&#20027;&#20219;&#32773;&#20250;&#35696;&#36039;&#26009;\H12&#24180;&#22577;&#20316;&#25104;&#29992;\&#65297;&#65297;&#26376;&#26376;&#22577;.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file://\\&#22269;&#20869;&#38450;&#30123;&#29677;&#65299;\D\&#24179;&#25104;&#65297;&#65299;&#24180;&#24230;&#20027;&#20219;&#32773;&#20250;&#35696;&#36039;&#26009;\H12&#24180;&#22577;&#20316;&#25104;&#29992;\&#65297;&#65298;&#26376;&#26376;&#2257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304;&#26376;&#26376;&#2257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305;&#26376;&#26376;&#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55">
          <cell r="C55">
            <v>201</v>
          </cell>
          <cell r="D55">
            <v>224</v>
          </cell>
          <cell r="E55">
            <v>0</v>
          </cell>
          <cell r="F55">
            <v>0</v>
          </cell>
          <cell r="G55">
            <v>0</v>
          </cell>
          <cell r="H55">
            <v>0</v>
          </cell>
          <cell r="I55">
            <v>0</v>
          </cell>
          <cell r="J55">
            <v>0</v>
          </cell>
          <cell r="K55">
            <v>0</v>
          </cell>
          <cell r="L55">
            <v>0</v>
          </cell>
          <cell r="M55">
            <v>2</v>
          </cell>
          <cell r="N55">
            <v>19</v>
          </cell>
          <cell r="O55">
            <v>15</v>
          </cell>
          <cell r="P55">
            <v>15</v>
          </cell>
          <cell r="Q55">
            <v>38</v>
          </cell>
          <cell r="R55">
            <v>38</v>
          </cell>
          <cell r="U55">
            <v>0</v>
          </cell>
          <cell r="V55">
            <v>0</v>
          </cell>
          <cell r="W55">
            <v>1</v>
          </cell>
          <cell r="X55">
            <v>1</v>
          </cell>
          <cell r="Y55">
            <v>0</v>
          </cell>
          <cell r="Z55">
            <v>0</v>
          </cell>
          <cell r="AC55">
            <v>0</v>
          </cell>
          <cell r="AD55">
            <v>0</v>
          </cell>
          <cell r="AE55">
            <v>2</v>
          </cell>
          <cell r="AF55">
            <v>3</v>
          </cell>
          <cell r="AG55">
            <v>1</v>
          </cell>
          <cell r="AH55">
            <v>1</v>
          </cell>
          <cell r="AI55">
            <v>0</v>
          </cell>
          <cell r="AJ55">
            <v>0</v>
          </cell>
          <cell r="AK55">
            <v>0</v>
          </cell>
          <cell r="AL55">
            <v>0</v>
          </cell>
          <cell r="AM55">
            <v>0</v>
          </cell>
          <cell r="AN55">
            <v>0</v>
          </cell>
          <cell r="AQ55">
            <v>0</v>
          </cell>
          <cell r="AR55">
            <v>0</v>
          </cell>
          <cell r="AU55">
            <v>0</v>
          </cell>
          <cell r="AV55">
            <v>0</v>
          </cell>
          <cell r="BA55">
            <v>0</v>
          </cell>
          <cell r="BB55">
            <v>0</v>
          </cell>
          <cell r="BC55">
            <v>1</v>
          </cell>
          <cell r="BD55">
            <v>21</v>
          </cell>
          <cell r="BE55">
            <v>0</v>
          </cell>
          <cell r="BF55">
            <v>0</v>
          </cell>
          <cell r="BG55">
            <v>1</v>
          </cell>
          <cell r="BH55">
            <v>1</v>
          </cell>
          <cell r="BI55">
            <v>1</v>
          </cell>
          <cell r="BJ55">
            <v>617</v>
          </cell>
          <cell r="BK55">
            <v>4</v>
          </cell>
          <cell r="BL55">
            <v>4</v>
          </cell>
          <cell r="BM55">
            <v>81</v>
          </cell>
          <cell r="BN55">
            <v>115</v>
          </cell>
          <cell r="BO55">
            <v>7</v>
          </cell>
          <cell r="BP55">
            <v>38</v>
          </cell>
          <cell r="BQ55">
            <v>0</v>
          </cell>
          <cell r="BR55">
            <v>0</v>
          </cell>
          <cell r="BU55">
            <v>0</v>
          </cell>
          <cell r="BV55">
            <v>0</v>
          </cell>
          <cell r="BW55">
            <v>0</v>
          </cell>
          <cell r="BX55">
            <v>0</v>
          </cell>
          <cell r="BY55">
            <v>1</v>
          </cell>
          <cell r="BZ55">
            <v>3108</v>
          </cell>
          <cell r="CA55">
            <v>1</v>
          </cell>
          <cell r="CB55">
            <v>1</v>
          </cell>
          <cell r="CC55">
            <v>0</v>
          </cell>
          <cell r="CD55">
            <v>0</v>
          </cell>
          <cell r="CE55">
            <v>0</v>
          </cell>
          <cell r="CF55">
            <v>0</v>
          </cell>
          <cell r="CG55">
            <v>0</v>
          </cell>
          <cell r="CH55">
            <v>0</v>
          </cell>
          <cell r="CK55">
            <v>0</v>
          </cell>
          <cell r="CL55">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55">
          <cell r="C55">
            <v>2</v>
          </cell>
          <cell r="D55">
            <v>2</v>
          </cell>
          <cell r="E55">
            <v>0</v>
          </cell>
          <cell r="F55">
            <v>0</v>
          </cell>
          <cell r="G55">
            <v>0</v>
          </cell>
          <cell r="H55">
            <v>0</v>
          </cell>
          <cell r="I55">
            <v>0</v>
          </cell>
          <cell r="J55">
            <v>0</v>
          </cell>
          <cell r="K55">
            <v>3</v>
          </cell>
          <cell r="L55">
            <v>3</v>
          </cell>
          <cell r="M55">
            <v>6</v>
          </cell>
          <cell r="N55">
            <v>39</v>
          </cell>
          <cell r="O55">
            <v>16</v>
          </cell>
          <cell r="P55">
            <v>17</v>
          </cell>
          <cell r="Q55">
            <v>1</v>
          </cell>
          <cell r="R55">
            <v>1</v>
          </cell>
          <cell r="U55">
            <v>0</v>
          </cell>
          <cell r="V55">
            <v>0</v>
          </cell>
          <cell r="W55">
            <v>4</v>
          </cell>
          <cell r="X55">
            <v>5</v>
          </cell>
          <cell r="Y55">
            <v>0</v>
          </cell>
          <cell r="Z55">
            <v>0</v>
          </cell>
          <cell r="AC55">
            <v>0</v>
          </cell>
          <cell r="AD55">
            <v>0</v>
          </cell>
          <cell r="AE55">
            <v>13</v>
          </cell>
          <cell r="AF55">
            <v>14</v>
          </cell>
          <cell r="AG55">
            <v>12</v>
          </cell>
          <cell r="AH55">
            <v>28</v>
          </cell>
          <cell r="AI55">
            <v>3</v>
          </cell>
          <cell r="AJ55">
            <v>3</v>
          </cell>
          <cell r="AK55">
            <v>0</v>
          </cell>
          <cell r="AL55">
            <v>0</v>
          </cell>
          <cell r="AM55">
            <v>0</v>
          </cell>
          <cell r="AN55">
            <v>0</v>
          </cell>
          <cell r="AQ55">
            <v>4</v>
          </cell>
          <cell r="AR55">
            <v>4</v>
          </cell>
          <cell r="AU55">
            <v>0</v>
          </cell>
          <cell r="AV55">
            <v>0</v>
          </cell>
          <cell r="AY55">
            <v>0</v>
          </cell>
          <cell r="AZ55">
            <v>0</v>
          </cell>
          <cell r="BA55">
            <v>0</v>
          </cell>
          <cell r="BB55">
            <v>0</v>
          </cell>
          <cell r="BC55">
            <v>1</v>
          </cell>
          <cell r="BD55">
            <v>1</v>
          </cell>
          <cell r="BG55">
            <v>1</v>
          </cell>
          <cell r="BH55">
            <v>1</v>
          </cell>
          <cell r="BI55">
            <v>0</v>
          </cell>
          <cell r="BJ55">
            <v>0</v>
          </cell>
          <cell r="BK55">
            <v>3</v>
          </cell>
          <cell r="BL55">
            <v>18</v>
          </cell>
          <cell r="BM55">
            <v>0</v>
          </cell>
          <cell r="BN55">
            <v>0</v>
          </cell>
          <cell r="BO55">
            <v>9</v>
          </cell>
          <cell r="BP55">
            <v>41</v>
          </cell>
          <cell r="BQ55">
            <v>113</v>
          </cell>
          <cell r="BR55">
            <v>172</v>
          </cell>
          <cell r="BU55">
            <v>4</v>
          </cell>
          <cell r="BV55">
            <v>13</v>
          </cell>
          <cell r="BW55">
            <v>1</v>
          </cell>
          <cell r="BX55">
            <v>200</v>
          </cell>
          <cell r="BY55">
            <v>33</v>
          </cell>
          <cell r="BZ55">
            <v>258</v>
          </cell>
          <cell r="CC55">
            <v>1</v>
          </cell>
          <cell r="CD55">
            <v>25</v>
          </cell>
          <cell r="CE55">
            <v>0</v>
          </cell>
          <cell r="CF55">
            <v>0</v>
          </cell>
          <cell r="CG55">
            <v>0</v>
          </cell>
          <cell r="CH55">
            <v>0</v>
          </cell>
          <cell r="CI55">
            <v>0</v>
          </cell>
          <cell r="CJ55">
            <v>0</v>
          </cell>
          <cell r="CK55">
            <v>0</v>
          </cell>
          <cell r="CL55">
            <v>0</v>
          </cell>
          <cell r="CM55">
            <v>1</v>
          </cell>
          <cell r="CN55">
            <v>10</v>
          </cell>
          <cell r="CO55">
            <v>0</v>
          </cell>
          <cell r="CP55">
            <v>0</v>
          </cell>
          <cell r="CQ55">
            <v>0</v>
          </cell>
          <cell r="CR55">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55">
          <cell r="C55">
            <v>1</v>
          </cell>
          <cell r="D55">
            <v>1</v>
          </cell>
          <cell r="E55">
            <v>0</v>
          </cell>
          <cell r="F55">
            <v>0</v>
          </cell>
          <cell r="G55">
            <v>0</v>
          </cell>
          <cell r="H55">
            <v>0</v>
          </cell>
          <cell r="I55">
            <v>1</v>
          </cell>
          <cell r="J55">
            <v>1</v>
          </cell>
          <cell r="K55">
            <v>4</v>
          </cell>
          <cell r="L55">
            <v>4</v>
          </cell>
          <cell r="M55">
            <v>4</v>
          </cell>
          <cell r="N55">
            <v>51</v>
          </cell>
          <cell r="O55">
            <v>15</v>
          </cell>
          <cell r="P55">
            <v>15</v>
          </cell>
          <cell r="Q55">
            <v>0</v>
          </cell>
          <cell r="R55">
            <v>0</v>
          </cell>
          <cell r="U55">
            <v>0</v>
          </cell>
          <cell r="V55">
            <v>0</v>
          </cell>
          <cell r="W55">
            <v>4</v>
          </cell>
          <cell r="X55">
            <v>4</v>
          </cell>
          <cell r="Y55">
            <v>0</v>
          </cell>
          <cell r="Z55">
            <v>0</v>
          </cell>
          <cell r="AC55">
            <v>1</v>
          </cell>
          <cell r="AD55">
            <v>1</v>
          </cell>
          <cell r="AE55">
            <v>18</v>
          </cell>
          <cell r="AF55">
            <v>18</v>
          </cell>
          <cell r="AG55">
            <v>3</v>
          </cell>
          <cell r="AH55">
            <v>7</v>
          </cell>
          <cell r="AI55">
            <v>3</v>
          </cell>
          <cell r="AJ55">
            <v>6</v>
          </cell>
          <cell r="AK55">
            <v>0</v>
          </cell>
          <cell r="AL55">
            <v>0</v>
          </cell>
          <cell r="AM55">
            <v>0</v>
          </cell>
          <cell r="AN55">
            <v>0</v>
          </cell>
          <cell r="AQ55">
            <v>1</v>
          </cell>
          <cell r="AR55">
            <v>1</v>
          </cell>
          <cell r="AU55">
            <v>0</v>
          </cell>
          <cell r="AV55">
            <v>0</v>
          </cell>
          <cell r="AY55">
            <v>0</v>
          </cell>
          <cell r="AZ55">
            <v>0</v>
          </cell>
          <cell r="BA55">
            <v>0</v>
          </cell>
          <cell r="BB55">
            <v>0</v>
          </cell>
          <cell r="BC55">
            <v>0</v>
          </cell>
          <cell r="BD55">
            <v>0</v>
          </cell>
          <cell r="BG55">
            <v>1</v>
          </cell>
          <cell r="BH55">
            <v>11</v>
          </cell>
          <cell r="BI55">
            <v>1</v>
          </cell>
          <cell r="BJ55">
            <v>72</v>
          </cell>
          <cell r="BK55">
            <v>2</v>
          </cell>
          <cell r="BL55">
            <v>84</v>
          </cell>
          <cell r="BM55">
            <v>0</v>
          </cell>
          <cell r="BN55">
            <v>0</v>
          </cell>
          <cell r="BO55">
            <v>4</v>
          </cell>
          <cell r="BP55">
            <v>24</v>
          </cell>
          <cell r="BQ55">
            <v>101</v>
          </cell>
          <cell r="BR55">
            <v>158</v>
          </cell>
          <cell r="BU55">
            <v>6</v>
          </cell>
          <cell r="BV55">
            <v>47</v>
          </cell>
          <cell r="BW55">
            <v>1</v>
          </cell>
          <cell r="BX55">
            <v>1</v>
          </cell>
          <cell r="BY55">
            <v>37</v>
          </cell>
          <cell r="BZ55">
            <v>404</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55">
          <cell r="C55">
            <v>1</v>
          </cell>
          <cell r="D55">
            <v>1</v>
          </cell>
          <cell r="E55">
            <v>0</v>
          </cell>
          <cell r="F55">
            <v>0</v>
          </cell>
          <cell r="G55">
            <v>0</v>
          </cell>
          <cell r="H55">
            <v>0</v>
          </cell>
          <cell r="I55">
            <v>0</v>
          </cell>
          <cell r="J55">
            <v>0</v>
          </cell>
          <cell r="K55">
            <v>1</v>
          </cell>
          <cell r="L55">
            <v>1</v>
          </cell>
          <cell r="M55">
            <v>1</v>
          </cell>
          <cell r="N55">
            <v>5</v>
          </cell>
          <cell r="O55">
            <v>20</v>
          </cell>
          <cell r="P55">
            <v>20</v>
          </cell>
          <cell r="Q55">
            <v>0</v>
          </cell>
          <cell r="R55">
            <v>0</v>
          </cell>
          <cell r="U55">
            <v>1</v>
          </cell>
          <cell r="V55">
            <v>1</v>
          </cell>
          <cell r="W55">
            <v>12</v>
          </cell>
          <cell r="X55">
            <v>12</v>
          </cell>
          <cell r="Y55">
            <v>0</v>
          </cell>
          <cell r="Z55">
            <v>0</v>
          </cell>
          <cell r="AC55">
            <v>2</v>
          </cell>
          <cell r="AD55">
            <v>8</v>
          </cell>
          <cell r="AE55">
            <v>7</v>
          </cell>
          <cell r="AF55">
            <v>7</v>
          </cell>
          <cell r="AG55">
            <v>5</v>
          </cell>
          <cell r="AH55">
            <v>13</v>
          </cell>
          <cell r="AI55">
            <v>4</v>
          </cell>
          <cell r="AJ55">
            <v>7</v>
          </cell>
          <cell r="AK55">
            <v>0</v>
          </cell>
          <cell r="AL55">
            <v>0</v>
          </cell>
          <cell r="AM55">
            <v>0</v>
          </cell>
          <cell r="AN55">
            <v>0</v>
          </cell>
          <cell r="AQ55">
            <v>4</v>
          </cell>
          <cell r="AR55">
            <v>4</v>
          </cell>
          <cell r="AU55">
            <v>0</v>
          </cell>
          <cell r="AV55">
            <v>0</v>
          </cell>
          <cell r="AY55">
            <v>0</v>
          </cell>
          <cell r="AZ55">
            <v>0</v>
          </cell>
          <cell r="BA55">
            <v>1</v>
          </cell>
          <cell r="BB55">
            <v>12</v>
          </cell>
          <cell r="BC55">
            <v>0</v>
          </cell>
          <cell r="BD55">
            <v>0</v>
          </cell>
          <cell r="BG55">
            <v>0</v>
          </cell>
          <cell r="BH55">
            <v>0</v>
          </cell>
          <cell r="BI55">
            <v>1</v>
          </cell>
          <cell r="BJ55">
            <v>1520</v>
          </cell>
          <cell r="BK55">
            <v>2</v>
          </cell>
          <cell r="BL55">
            <v>3</v>
          </cell>
          <cell r="BM55">
            <v>1</v>
          </cell>
          <cell r="BN55">
            <v>1</v>
          </cell>
          <cell r="BO55">
            <v>0</v>
          </cell>
          <cell r="BP55">
            <v>0</v>
          </cell>
          <cell r="BQ55">
            <v>5</v>
          </cell>
          <cell r="BR55">
            <v>15</v>
          </cell>
          <cell r="BS55">
            <v>105</v>
          </cell>
          <cell r="BT55">
            <v>183</v>
          </cell>
          <cell r="BW55">
            <v>7</v>
          </cell>
          <cell r="BX55">
            <v>52</v>
          </cell>
          <cell r="BY55">
            <v>1</v>
          </cell>
          <cell r="BZ55">
            <v>100</v>
          </cell>
          <cell r="CA55">
            <v>31</v>
          </cell>
          <cell r="CB55">
            <v>874</v>
          </cell>
          <cell r="CE55">
            <v>2</v>
          </cell>
          <cell r="CF55">
            <v>114</v>
          </cell>
          <cell r="CG55">
            <v>1</v>
          </cell>
          <cell r="CH55">
            <v>1500</v>
          </cell>
          <cell r="CI55">
            <v>1</v>
          </cell>
          <cell r="CJ55">
            <v>120</v>
          </cell>
          <cell r="CK55">
            <v>1</v>
          </cell>
          <cell r="CL55">
            <v>1</v>
          </cell>
          <cell r="CM55">
            <v>0</v>
          </cell>
          <cell r="CN55">
            <v>0</v>
          </cell>
          <cell r="CO55">
            <v>0</v>
          </cell>
          <cell r="CP55">
            <v>0</v>
          </cell>
          <cell r="CQ55">
            <v>0</v>
          </cell>
          <cell r="CR55">
            <v>0</v>
          </cell>
          <cell r="CS55">
            <v>0</v>
          </cell>
          <cell r="CT55">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届出・北海道"/>
      <sheetName val="法定・北海道"/>
    </sheetNames>
    <sheetDataSet>
      <sheetData sheetId="0">
        <row r="3">
          <cell r="Z3">
            <v>0</v>
          </cell>
          <cell r="AA3">
            <v>0</v>
          </cell>
        </row>
        <row r="4">
          <cell r="Z4">
            <v>0</v>
          </cell>
          <cell r="AA4">
            <v>0</v>
          </cell>
        </row>
        <row r="5">
          <cell r="Z5">
            <v>0</v>
          </cell>
          <cell r="AA5">
            <v>0</v>
          </cell>
        </row>
        <row r="6">
          <cell r="Z6">
            <v>0</v>
          </cell>
          <cell r="AA6">
            <v>0</v>
          </cell>
        </row>
        <row r="7">
          <cell r="Z7">
            <v>7</v>
          </cell>
          <cell r="AA7">
            <v>15</v>
          </cell>
        </row>
        <row r="8">
          <cell r="Z8">
            <v>10</v>
          </cell>
          <cell r="AA8">
            <v>213</v>
          </cell>
        </row>
        <row r="9">
          <cell r="Z9">
            <v>13</v>
          </cell>
          <cell r="AA9">
            <v>13</v>
          </cell>
        </row>
        <row r="10">
          <cell r="Z10">
            <v>0</v>
          </cell>
          <cell r="AA10">
            <v>0</v>
          </cell>
        </row>
        <row r="11">
          <cell r="Z11">
            <v>0</v>
          </cell>
          <cell r="AA11">
            <v>0</v>
          </cell>
        </row>
        <row r="12">
          <cell r="Z12">
            <v>0</v>
          </cell>
          <cell r="AA12">
            <v>0</v>
          </cell>
        </row>
        <row r="13">
          <cell r="Z13">
            <v>5</v>
          </cell>
          <cell r="AA13">
            <v>13</v>
          </cell>
        </row>
        <row r="14">
          <cell r="Z14">
            <v>0</v>
          </cell>
          <cell r="AA14">
            <v>0</v>
          </cell>
        </row>
        <row r="15">
          <cell r="Z15">
            <v>6</v>
          </cell>
          <cell r="AA15">
            <v>22</v>
          </cell>
        </row>
        <row r="16">
          <cell r="Z16">
            <v>0</v>
          </cell>
          <cell r="AA16">
            <v>0</v>
          </cell>
        </row>
        <row r="17">
          <cell r="Z17">
            <v>0</v>
          </cell>
          <cell r="AA17">
            <v>0</v>
          </cell>
        </row>
        <row r="18">
          <cell r="Z18">
            <v>34</v>
          </cell>
          <cell r="AA18">
            <v>170</v>
          </cell>
        </row>
        <row r="19">
          <cell r="Z19">
            <v>1</v>
          </cell>
          <cell r="AA19">
            <v>2</v>
          </cell>
        </row>
        <row r="20">
          <cell r="Z20">
            <v>1</v>
          </cell>
          <cell r="AA20">
            <v>6</v>
          </cell>
        </row>
        <row r="21">
          <cell r="Z21">
            <v>0</v>
          </cell>
          <cell r="AA21">
            <v>0</v>
          </cell>
        </row>
        <row r="22">
          <cell r="Z22">
            <v>2</v>
          </cell>
          <cell r="AA22">
            <v>2</v>
          </cell>
        </row>
        <row r="23">
          <cell r="Z23">
            <v>0</v>
          </cell>
          <cell r="AA23">
            <v>0</v>
          </cell>
        </row>
        <row r="24">
          <cell r="Z24">
            <v>10</v>
          </cell>
          <cell r="AA24">
            <v>10</v>
          </cell>
        </row>
        <row r="25">
          <cell r="Z25">
            <v>0</v>
          </cell>
          <cell r="AA25">
            <v>0</v>
          </cell>
        </row>
        <row r="26">
          <cell r="Z26">
            <v>8</v>
          </cell>
          <cell r="AA26">
            <v>26</v>
          </cell>
        </row>
        <row r="27">
          <cell r="Z27">
            <v>1</v>
          </cell>
          <cell r="AA27">
            <v>1</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8</v>
          </cell>
          <cell r="AA33">
            <v>15</v>
          </cell>
        </row>
        <row r="34">
          <cell r="Z34">
            <v>0</v>
          </cell>
          <cell r="AA34">
            <v>0</v>
          </cell>
        </row>
        <row r="35">
          <cell r="Z35">
            <v>0</v>
          </cell>
          <cell r="AA35">
            <v>0</v>
          </cell>
        </row>
        <row r="36">
          <cell r="Z36">
            <v>0</v>
          </cell>
          <cell r="AA36">
            <v>0</v>
          </cell>
        </row>
        <row r="37">
          <cell r="Z37">
            <v>9</v>
          </cell>
          <cell r="AA37">
            <v>16</v>
          </cell>
        </row>
        <row r="38">
          <cell r="Z38">
            <v>0</v>
          </cell>
          <cell r="AA38">
            <v>0</v>
          </cell>
        </row>
        <row r="39">
          <cell r="Z39">
            <v>1</v>
          </cell>
          <cell r="AA39">
            <v>46</v>
          </cell>
        </row>
        <row r="40">
          <cell r="Z40">
            <v>1</v>
          </cell>
          <cell r="AA40">
            <v>11</v>
          </cell>
        </row>
        <row r="41">
          <cell r="Z41">
            <v>1</v>
          </cell>
          <cell r="AA41">
            <v>179</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46</v>
          </cell>
          <cell r="AA48">
            <v>744</v>
          </cell>
        </row>
        <row r="49">
          <cell r="Z49">
            <v>97</v>
          </cell>
          <cell r="AA49">
            <v>1895</v>
          </cell>
        </row>
        <row r="50">
          <cell r="Z50">
            <v>0</v>
          </cell>
          <cell r="AA50">
            <v>0</v>
          </cell>
        </row>
        <row r="51">
          <cell r="Z51">
            <v>0</v>
          </cell>
          <cell r="AA51">
            <v>0</v>
          </cell>
        </row>
      </sheetData>
      <sheetData sheetId="1">
        <row r="3">
          <cell r="Z3">
            <v>1</v>
          </cell>
          <cell r="AA3">
            <v>2</v>
          </cell>
        </row>
        <row r="4">
          <cell r="Z4">
            <v>0</v>
          </cell>
          <cell r="AA4">
            <v>0</v>
          </cell>
        </row>
        <row r="5">
          <cell r="Z5">
            <v>0</v>
          </cell>
          <cell r="AA5">
            <v>0</v>
          </cell>
        </row>
        <row r="7">
          <cell r="Z7">
            <v>0</v>
          </cell>
          <cell r="AA7">
            <v>0</v>
          </cell>
        </row>
        <row r="8">
          <cell r="Z8">
            <v>256</v>
          </cell>
          <cell r="AA8">
            <v>601</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1</v>
          </cell>
          <cell r="AA18">
            <v>28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届出・青森県"/>
      <sheetName val="法定・青森県"/>
    </sheetNames>
    <sheetDataSet>
      <sheetData sheetId="0">
        <row r="3">
          <cell r="Z3">
            <v>0</v>
          </cell>
          <cell r="AA3">
            <v>0</v>
          </cell>
        </row>
        <row r="4">
          <cell r="Z4">
            <v>0</v>
          </cell>
          <cell r="AA4">
            <v>0</v>
          </cell>
        </row>
        <row r="5">
          <cell r="Z5">
            <v>0</v>
          </cell>
          <cell r="AA5">
            <v>0</v>
          </cell>
        </row>
        <row r="6">
          <cell r="Z6">
            <v>0</v>
          </cell>
          <cell r="AA6">
            <v>0</v>
          </cell>
        </row>
        <row r="7">
          <cell r="Z7">
            <v>1</v>
          </cell>
          <cell r="AA7">
            <v>1</v>
          </cell>
        </row>
        <row r="8">
          <cell r="Z8">
            <v>2</v>
          </cell>
          <cell r="AA8">
            <v>9</v>
          </cell>
        </row>
        <row r="9">
          <cell r="Z9">
            <v>9</v>
          </cell>
          <cell r="AA9">
            <v>9</v>
          </cell>
        </row>
        <row r="10">
          <cell r="Z10">
            <v>0</v>
          </cell>
          <cell r="AA10">
            <v>0</v>
          </cell>
        </row>
        <row r="11">
          <cell r="Z11">
            <v>0</v>
          </cell>
          <cell r="AA11">
            <v>0</v>
          </cell>
        </row>
        <row r="12">
          <cell r="Z12">
            <v>0</v>
          </cell>
          <cell r="AA12">
            <v>0</v>
          </cell>
        </row>
        <row r="13">
          <cell r="Z13">
            <v>0</v>
          </cell>
          <cell r="AA13">
            <v>0</v>
          </cell>
        </row>
        <row r="14">
          <cell r="Z14">
            <v>1</v>
          </cell>
          <cell r="AA14">
            <v>1</v>
          </cell>
        </row>
        <row r="15">
          <cell r="Z15">
            <v>0</v>
          </cell>
          <cell r="AA15">
            <v>0</v>
          </cell>
        </row>
        <row r="16">
          <cell r="Z16">
            <v>3</v>
          </cell>
          <cell r="AA16">
            <v>3</v>
          </cell>
        </row>
        <row r="17">
          <cell r="Z17">
            <v>0</v>
          </cell>
          <cell r="AA17">
            <v>0</v>
          </cell>
        </row>
        <row r="18">
          <cell r="Z18">
            <v>1</v>
          </cell>
          <cell r="AA18">
            <v>1</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1</v>
          </cell>
          <cell r="AA24">
            <v>1</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70</v>
          </cell>
          <cell r="AA37">
            <v>173</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12</v>
          </cell>
          <cell r="AA8">
            <v>15</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届出・岩手県"/>
      <sheetName val="法定・岩手県"/>
    </sheetNames>
    <sheetDataSet>
      <sheetData sheetId="0">
        <row r="3">
          <cell r="Z3">
            <v>0</v>
          </cell>
          <cell r="AA3">
            <v>0</v>
          </cell>
        </row>
        <row r="4">
          <cell r="Z4">
            <v>0</v>
          </cell>
          <cell r="AA4">
            <v>0</v>
          </cell>
        </row>
        <row r="5">
          <cell r="Z5">
            <v>0</v>
          </cell>
          <cell r="AA5">
            <v>0</v>
          </cell>
        </row>
        <row r="6">
          <cell r="Z6">
            <v>0</v>
          </cell>
          <cell r="AA6">
            <v>0</v>
          </cell>
        </row>
        <row r="7">
          <cell r="Z7">
            <v>1</v>
          </cell>
          <cell r="AA7">
            <v>1</v>
          </cell>
        </row>
        <row r="8">
          <cell r="Z8">
            <v>0</v>
          </cell>
          <cell r="AA8">
            <v>0</v>
          </cell>
        </row>
        <row r="9">
          <cell r="Z9">
            <v>29</v>
          </cell>
          <cell r="AA9">
            <v>30</v>
          </cell>
        </row>
        <row r="10">
          <cell r="Z10">
            <v>0</v>
          </cell>
          <cell r="AA10">
            <v>0</v>
          </cell>
        </row>
        <row r="11">
          <cell r="Z11">
            <v>0</v>
          </cell>
          <cell r="AA11">
            <v>0</v>
          </cell>
        </row>
        <row r="12">
          <cell r="Z12">
            <v>0</v>
          </cell>
          <cell r="AA12">
            <v>0</v>
          </cell>
        </row>
        <row r="13">
          <cell r="Z13">
            <v>1</v>
          </cell>
          <cell r="AA13">
            <v>1</v>
          </cell>
        </row>
        <row r="14">
          <cell r="Z14">
            <v>0</v>
          </cell>
          <cell r="AA14">
            <v>0</v>
          </cell>
        </row>
        <row r="15">
          <cell r="Z15">
            <v>0</v>
          </cell>
          <cell r="AA15">
            <v>0</v>
          </cell>
        </row>
        <row r="16">
          <cell r="Z16">
            <v>0</v>
          </cell>
          <cell r="AA16">
            <v>0</v>
          </cell>
        </row>
        <row r="17">
          <cell r="Z17">
            <v>0</v>
          </cell>
          <cell r="AA17">
            <v>0</v>
          </cell>
        </row>
        <row r="18">
          <cell r="Z18">
            <v>6</v>
          </cell>
          <cell r="AA18">
            <v>34</v>
          </cell>
        </row>
        <row r="19">
          <cell r="Z19">
            <v>0</v>
          </cell>
          <cell r="AA19">
            <v>0</v>
          </cell>
        </row>
        <row r="20">
          <cell r="Z20">
            <v>0</v>
          </cell>
          <cell r="AA20">
            <v>0</v>
          </cell>
        </row>
        <row r="21">
          <cell r="Z21">
            <v>0</v>
          </cell>
          <cell r="AA21">
            <v>0</v>
          </cell>
        </row>
        <row r="22">
          <cell r="Z22">
            <v>6</v>
          </cell>
          <cell r="AA22">
            <v>15</v>
          </cell>
        </row>
        <row r="23">
          <cell r="Z23">
            <v>0</v>
          </cell>
          <cell r="AA23">
            <v>0</v>
          </cell>
        </row>
        <row r="24">
          <cell r="Z24">
            <v>1</v>
          </cell>
          <cell r="AA24">
            <v>1</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1</v>
          </cell>
          <cell r="AA32">
            <v>80</v>
          </cell>
        </row>
        <row r="33">
          <cell r="Z33">
            <v>0</v>
          </cell>
          <cell r="AA33">
            <v>0</v>
          </cell>
        </row>
        <row r="34">
          <cell r="Z34">
            <v>0</v>
          </cell>
          <cell r="AA34">
            <v>0</v>
          </cell>
        </row>
        <row r="35">
          <cell r="Z35">
            <v>0</v>
          </cell>
          <cell r="AA35">
            <v>0</v>
          </cell>
        </row>
        <row r="36">
          <cell r="Z36">
            <v>0</v>
          </cell>
          <cell r="AA36">
            <v>0</v>
          </cell>
        </row>
        <row r="37">
          <cell r="Z37">
            <v>1</v>
          </cell>
          <cell r="AA37">
            <v>1</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1</v>
          </cell>
          <cell r="AA46">
            <v>15</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7</v>
          </cell>
          <cell r="AA8">
            <v>7</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届出・宮城県"/>
      <sheetName val="法定・宮城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1</v>
          </cell>
          <cell r="AA8">
            <v>5</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12</v>
          </cell>
          <cell r="AA37">
            <v>64</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1</v>
          </cell>
          <cell r="AA7">
            <v>1</v>
          </cell>
        </row>
        <row r="8">
          <cell r="Z8">
            <v>3</v>
          </cell>
          <cell r="AA8">
            <v>11</v>
          </cell>
        </row>
        <row r="9">
          <cell r="Z9">
            <v>0</v>
          </cell>
          <cell r="AA9">
            <v>0</v>
          </cell>
        </row>
        <row r="10">
          <cell r="Z10">
            <v>0</v>
          </cell>
          <cell r="AA10">
            <v>0</v>
          </cell>
        </row>
        <row r="13">
          <cell r="Z13">
            <v>0</v>
          </cell>
          <cell r="AA13">
            <v>0</v>
          </cell>
        </row>
        <row r="16">
          <cell r="Z16">
            <v>0</v>
          </cell>
          <cell r="AA16">
            <v>0</v>
          </cell>
        </row>
        <row r="17">
          <cell r="Z17">
            <v>1</v>
          </cell>
          <cell r="AA17">
            <v>30</v>
          </cell>
        </row>
        <row r="18">
          <cell r="Z18">
            <v>0</v>
          </cell>
          <cell r="AA18">
            <v>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届出・秋田県"/>
      <sheetName val="法定・秋田県"/>
    </sheetNames>
    <sheetDataSet>
      <sheetData sheetId="0">
        <row r="3">
          <cell r="Z3">
            <v>0</v>
          </cell>
          <cell r="AA3">
            <v>0</v>
          </cell>
        </row>
        <row r="4">
          <cell r="Z4">
            <v>0</v>
          </cell>
          <cell r="AA4">
            <v>0</v>
          </cell>
        </row>
        <row r="5">
          <cell r="Z5">
            <v>0</v>
          </cell>
          <cell r="AA5">
            <v>0</v>
          </cell>
        </row>
        <row r="6">
          <cell r="Z6">
            <v>0</v>
          </cell>
          <cell r="AA6">
            <v>0</v>
          </cell>
        </row>
        <row r="7">
          <cell r="Z7">
            <v>1</v>
          </cell>
          <cell r="AA7">
            <v>3</v>
          </cell>
        </row>
        <row r="8">
          <cell r="Z8">
            <v>1</v>
          </cell>
          <cell r="AA8">
            <v>1</v>
          </cell>
        </row>
        <row r="9">
          <cell r="Z9">
            <v>2</v>
          </cell>
          <cell r="AA9">
            <v>2</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8</v>
          </cell>
          <cell r="AA37">
            <v>32</v>
          </cell>
        </row>
        <row r="38">
          <cell r="Z38">
            <v>0</v>
          </cell>
          <cell r="AA38">
            <v>0</v>
          </cell>
        </row>
        <row r="39">
          <cell r="Z39">
            <v>0</v>
          </cell>
          <cell r="AA39">
            <v>0</v>
          </cell>
        </row>
        <row r="40">
          <cell r="Z40">
            <v>0</v>
          </cell>
          <cell r="AA40">
            <v>13</v>
          </cell>
        </row>
        <row r="41">
          <cell r="Z41">
            <v>1</v>
          </cell>
          <cell r="AA41">
            <v>14</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届出・山形県"/>
      <sheetName val="法定・山形県"/>
    </sheetNames>
    <sheetDataSet>
      <sheetData sheetId="0">
        <row r="3">
          <cell r="Z3">
            <v>0</v>
          </cell>
          <cell r="AA3">
            <v>0</v>
          </cell>
        </row>
        <row r="4">
          <cell r="Z4">
            <v>0</v>
          </cell>
          <cell r="AA4">
            <v>0</v>
          </cell>
        </row>
        <row r="5">
          <cell r="Z5">
            <v>0</v>
          </cell>
          <cell r="AA5">
            <v>0</v>
          </cell>
        </row>
        <row r="6">
          <cell r="Z6">
            <v>0</v>
          </cell>
          <cell r="AA6">
            <v>0</v>
          </cell>
        </row>
        <row r="7">
          <cell r="Z7">
            <v>2</v>
          </cell>
          <cell r="AA7">
            <v>2</v>
          </cell>
        </row>
        <row r="8">
          <cell r="Z8">
            <v>3</v>
          </cell>
          <cell r="AA8">
            <v>75</v>
          </cell>
        </row>
        <row r="9">
          <cell r="Z9">
            <v>3</v>
          </cell>
          <cell r="AA9">
            <v>3</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2</v>
          </cell>
          <cell r="AA33">
            <v>121</v>
          </cell>
        </row>
        <row r="34">
          <cell r="Z34">
            <v>0</v>
          </cell>
          <cell r="AA34">
            <v>0</v>
          </cell>
        </row>
        <row r="35">
          <cell r="Z35">
            <v>0</v>
          </cell>
          <cell r="AA35">
            <v>0</v>
          </cell>
        </row>
        <row r="36">
          <cell r="Z36">
            <v>0</v>
          </cell>
          <cell r="AA36">
            <v>0</v>
          </cell>
        </row>
        <row r="37">
          <cell r="Z37">
            <v>86</v>
          </cell>
          <cell r="AA37">
            <v>120</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1</v>
          </cell>
          <cell r="AA8">
            <v>1</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3</v>
          </cell>
          <cell r="AA18">
            <v>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届出・福島県"/>
      <sheetName val="法定・福島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1</v>
          </cell>
          <cell r="AA9">
            <v>1</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1</v>
          </cell>
          <cell r="AA18">
            <v>4</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1</v>
          </cell>
          <cell r="AA31">
            <v>153</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3</v>
          </cell>
          <cell r="AA37">
            <v>14</v>
          </cell>
        </row>
        <row r="38">
          <cell r="Z38">
            <v>0</v>
          </cell>
          <cell r="AA38">
            <v>0</v>
          </cell>
        </row>
        <row r="39">
          <cell r="Z39">
            <v>0</v>
          </cell>
          <cell r="AA39">
            <v>0</v>
          </cell>
        </row>
        <row r="40">
          <cell r="Z40">
            <v>0</v>
          </cell>
          <cell r="AA40">
            <v>0</v>
          </cell>
        </row>
        <row r="41">
          <cell r="Z41">
            <v>1</v>
          </cell>
          <cell r="AA41">
            <v>4</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11</v>
          </cell>
          <cell r="AA8">
            <v>25</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14</v>
          </cell>
          <cell r="AA18">
            <v>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55">
          <cell r="C55">
            <v>94</v>
          </cell>
          <cell r="D55">
            <v>111</v>
          </cell>
          <cell r="E55">
            <v>0</v>
          </cell>
          <cell r="F55">
            <v>0</v>
          </cell>
          <cell r="G55">
            <v>0</v>
          </cell>
          <cell r="H55">
            <v>0</v>
          </cell>
          <cell r="I55">
            <v>0</v>
          </cell>
          <cell r="J55">
            <v>0</v>
          </cell>
          <cell r="K55">
            <v>1</v>
          </cell>
          <cell r="L55">
            <v>1</v>
          </cell>
          <cell r="M55">
            <v>3</v>
          </cell>
          <cell r="N55">
            <v>15</v>
          </cell>
          <cell r="O55">
            <v>15</v>
          </cell>
          <cell r="P55">
            <v>15</v>
          </cell>
          <cell r="Q55">
            <v>22</v>
          </cell>
          <cell r="R55">
            <v>25</v>
          </cell>
          <cell r="U55">
            <v>0</v>
          </cell>
          <cell r="V55">
            <v>0</v>
          </cell>
          <cell r="W55">
            <v>4</v>
          </cell>
          <cell r="X55">
            <v>4</v>
          </cell>
          <cell r="Y55">
            <v>0</v>
          </cell>
          <cell r="Z55">
            <v>0</v>
          </cell>
          <cell r="AC55">
            <v>0</v>
          </cell>
          <cell r="AD55">
            <v>0</v>
          </cell>
          <cell r="AE55">
            <v>3</v>
          </cell>
          <cell r="AF55">
            <v>3</v>
          </cell>
          <cell r="AG55">
            <v>3</v>
          </cell>
          <cell r="AH55">
            <v>7</v>
          </cell>
          <cell r="AI55">
            <v>1</v>
          </cell>
          <cell r="AJ55">
            <v>20</v>
          </cell>
          <cell r="AK55">
            <v>0</v>
          </cell>
          <cell r="AL55">
            <v>0</v>
          </cell>
          <cell r="AM55">
            <v>0</v>
          </cell>
          <cell r="AN55">
            <v>0</v>
          </cell>
          <cell r="AQ55">
            <v>4</v>
          </cell>
          <cell r="AR55">
            <v>6</v>
          </cell>
          <cell r="AU55">
            <v>3</v>
          </cell>
          <cell r="AV55">
            <v>3</v>
          </cell>
          <cell r="BA55">
            <v>0</v>
          </cell>
          <cell r="BB55">
            <v>0</v>
          </cell>
          <cell r="BC55">
            <v>0</v>
          </cell>
          <cell r="BD55">
            <v>0</v>
          </cell>
          <cell r="BE55">
            <v>0</v>
          </cell>
          <cell r="BF55">
            <v>0</v>
          </cell>
          <cell r="BG55">
            <v>2</v>
          </cell>
          <cell r="BH55">
            <v>40</v>
          </cell>
          <cell r="BI55">
            <v>0</v>
          </cell>
          <cell r="BJ55">
            <v>0</v>
          </cell>
          <cell r="BK55">
            <v>1</v>
          </cell>
          <cell r="BL55">
            <v>100</v>
          </cell>
          <cell r="BM55">
            <v>1</v>
          </cell>
          <cell r="BN55">
            <v>195</v>
          </cell>
          <cell r="BO55">
            <v>1</v>
          </cell>
          <cell r="BP55">
            <v>2</v>
          </cell>
          <cell r="BQ55">
            <v>95</v>
          </cell>
          <cell r="BR55">
            <v>164</v>
          </cell>
          <cell r="BU55">
            <v>3</v>
          </cell>
          <cell r="BV55">
            <v>39</v>
          </cell>
          <cell r="BW55">
            <v>0</v>
          </cell>
          <cell r="BX55">
            <v>0</v>
          </cell>
          <cell r="BY55">
            <v>17</v>
          </cell>
          <cell r="BZ55">
            <v>954</v>
          </cell>
          <cell r="CA55">
            <v>1</v>
          </cell>
          <cell r="CB55">
            <v>160</v>
          </cell>
          <cell r="CC55">
            <v>0</v>
          </cell>
          <cell r="CD55">
            <v>0</v>
          </cell>
          <cell r="CE55">
            <v>0</v>
          </cell>
          <cell r="CF55">
            <v>0</v>
          </cell>
          <cell r="CG55">
            <v>0</v>
          </cell>
          <cell r="CH55">
            <v>0</v>
          </cell>
          <cell r="CK55">
            <v>0</v>
          </cell>
          <cell r="CL55">
            <v>0</v>
          </cell>
          <cell r="CM55">
            <v>0</v>
          </cell>
          <cell r="CN55">
            <v>0</v>
          </cell>
          <cell r="CO55">
            <v>0</v>
          </cell>
          <cell r="CP55">
            <v>0</v>
          </cell>
          <cell r="CQ55">
            <v>0</v>
          </cell>
          <cell r="CR55">
            <v>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届出・茨城県"/>
      <sheetName val="法定・茨城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1</v>
          </cell>
          <cell r="AA9">
            <v>1</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5</v>
          </cell>
          <cell r="AA16">
            <v>5</v>
          </cell>
        </row>
        <row r="17">
          <cell r="Z17">
            <v>0</v>
          </cell>
          <cell r="AA17">
            <v>0</v>
          </cell>
        </row>
        <row r="18">
          <cell r="Z18">
            <v>0</v>
          </cell>
          <cell r="AA18">
            <v>0</v>
          </cell>
        </row>
        <row r="19">
          <cell r="Z19">
            <v>4</v>
          </cell>
          <cell r="AA19">
            <v>9</v>
          </cell>
        </row>
        <row r="20">
          <cell r="Z20">
            <v>0</v>
          </cell>
          <cell r="AA20">
            <v>0</v>
          </cell>
        </row>
        <row r="21">
          <cell r="Z21">
            <v>0</v>
          </cell>
          <cell r="AA21">
            <v>0</v>
          </cell>
        </row>
        <row r="22">
          <cell r="Z22">
            <v>0</v>
          </cell>
          <cell r="AA22">
            <v>0</v>
          </cell>
        </row>
        <row r="23">
          <cell r="Z23">
            <v>0</v>
          </cell>
          <cell r="AA23">
            <v>0</v>
          </cell>
        </row>
        <row r="24">
          <cell r="Z24">
            <v>1</v>
          </cell>
          <cell r="AA24">
            <v>1</v>
          </cell>
        </row>
        <row r="25">
          <cell r="Z25">
            <v>0</v>
          </cell>
          <cell r="AA25">
            <v>0</v>
          </cell>
        </row>
        <row r="26">
          <cell r="Z26">
            <v>0</v>
          </cell>
          <cell r="AA26">
            <v>0</v>
          </cell>
        </row>
        <row r="27">
          <cell r="Z27">
            <v>0</v>
          </cell>
          <cell r="AA27">
            <v>0</v>
          </cell>
        </row>
        <row r="28">
          <cell r="Z28">
            <v>0</v>
          </cell>
          <cell r="AA28">
            <v>0</v>
          </cell>
        </row>
        <row r="29">
          <cell r="Z29">
            <v>1</v>
          </cell>
          <cell r="AA29">
            <v>16</v>
          </cell>
        </row>
        <row r="30">
          <cell r="Z30">
            <v>0</v>
          </cell>
          <cell r="AA30">
            <v>0</v>
          </cell>
        </row>
        <row r="31">
          <cell r="Z31">
            <v>1</v>
          </cell>
          <cell r="AA31">
            <v>18</v>
          </cell>
        </row>
        <row r="32">
          <cell r="Z32">
            <v>0</v>
          </cell>
          <cell r="AA32">
            <v>0</v>
          </cell>
        </row>
        <row r="33">
          <cell r="Z33">
            <v>7</v>
          </cell>
          <cell r="AA33">
            <v>15</v>
          </cell>
        </row>
        <row r="34">
          <cell r="Z34">
            <v>0</v>
          </cell>
          <cell r="AA34">
            <v>0</v>
          </cell>
        </row>
        <row r="35">
          <cell r="Z35">
            <v>0</v>
          </cell>
          <cell r="AA35">
            <v>0</v>
          </cell>
        </row>
        <row r="36">
          <cell r="Z36">
            <v>0</v>
          </cell>
          <cell r="AA36">
            <v>0</v>
          </cell>
        </row>
        <row r="37">
          <cell r="Z37">
            <v>75</v>
          </cell>
          <cell r="AA37">
            <v>84</v>
          </cell>
        </row>
        <row r="38">
          <cell r="Z38">
            <v>0</v>
          </cell>
          <cell r="AA38">
            <v>0</v>
          </cell>
        </row>
        <row r="39">
          <cell r="Z39">
            <v>1</v>
          </cell>
          <cell r="AA39">
            <v>26</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4</v>
          </cell>
          <cell r="AA49">
            <v>14</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6</v>
          </cell>
          <cell r="AA8">
            <v>8</v>
          </cell>
        </row>
        <row r="9">
          <cell r="Z9">
            <v>0</v>
          </cell>
          <cell r="AA9">
            <v>0</v>
          </cell>
        </row>
        <row r="10">
          <cell r="Z10">
            <v>0</v>
          </cell>
          <cell r="AA10">
            <v>0</v>
          </cell>
        </row>
        <row r="13">
          <cell r="Z13">
            <v>0</v>
          </cell>
          <cell r="AA13">
            <v>0</v>
          </cell>
        </row>
        <row r="16">
          <cell r="Z16">
            <v>1</v>
          </cell>
          <cell r="AA16">
            <v>6000</v>
          </cell>
        </row>
        <row r="17">
          <cell r="Z17">
            <v>0</v>
          </cell>
          <cell r="AA17">
            <v>0</v>
          </cell>
        </row>
        <row r="18">
          <cell r="Z18">
            <v>1</v>
          </cell>
          <cell r="AA18">
            <v>5</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届出・栃木県"/>
      <sheetName val="法定・栃木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0</v>
          </cell>
          <cell r="AA9">
            <v>0</v>
          </cell>
        </row>
        <row r="10">
          <cell r="Z10">
            <v>0</v>
          </cell>
          <cell r="AA10">
            <v>0</v>
          </cell>
        </row>
        <row r="11">
          <cell r="Z11">
            <v>0</v>
          </cell>
          <cell r="AA11">
            <v>0</v>
          </cell>
        </row>
        <row r="12">
          <cell r="Z12">
            <v>0</v>
          </cell>
          <cell r="AA12">
            <v>0</v>
          </cell>
        </row>
        <row r="13">
          <cell r="Z13">
            <v>2</v>
          </cell>
          <cell r="AA13">
            <v>2</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57</v>
          </cell>
          <cell r="AA37">
            <v>71</v>
          </cell>
        </row>
        <row r="38">
          <cell r="Z38">
            <v>0</v>
          </cell>
          <cell r="AA38">
            <v>0</v>
          </cell>
        </row>
        <row r="39">
          <cell r="Z39">
            <v>0</v>
          </cell>
          <cell r="AA39">
            <v>0</v>
          </cell>
        </row>
        <row r="40">
          <cell r="Z40">
            <v>0</v>
          </cell>
          <cell r="AA40">
            <v>0</v>
          </cell>
        </row>
        <row r="41">
          <cell r="Z41">
            <v>3</v>
          </cell>
          <cell r="AA41">
            <v>236</v>
          </cell>
        </row>
        <row r="42">
          <cell r="Z42">
            <v>0</v>
          </cell>
          <cell r="AA42">
            <v>0</v>
          </cell>
        </row>
        <row r="43">
          <cell r="Z43">
            <v>0</v>
          </cell>
          <cell r="AA43">
            <v>0</v>
          </cell>
        </row>
        <row r="44">
          <cell r="Z44">
            <v>0</v>
          </cell>
          <cell r="AA44">
            <v>0</v>
          </cell>
        </row>
        <row r="45">
          <cell r="Z45">
            <v>1</v>
          </cell>
          <cell r="AA45">
            <v>1</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8</v>
          </cell>
          <cell r="AA8">
            <v>12</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1</v>
          </cell>
          <cell r="AA18">
            <v>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届出・群馬県"/>
      <sheetName val="法定・群馬県"/>
    </sheetNames>
    <sheetDataSet>
      <sheetData sheetId="0">
        <row r="3">
          <cell r="Z3">
            <v>0</v>
          </cell>
          <cell r="AA3">
            <v>0</v>
          </cell>
        </row>
        <row r="4">
          <cell r="Z4">
            <v>0</v>
          </cell>
          <cell r="AA4">
            <v>0</v>
          </cell>
        </row>
        <row r="5">
          <cell r="Z5">
            <v>0</v>
          </cell>
          <cell r="AA5">
            <v>0</v>
          </cell>
        </row>
        <row r="6">
          <cell r="Z6">
            <v>0</v>
          </cell>
          <cell r="AA6">
            <v>0</v>
          </cell>
        </row>
        <row r="7">
          <cell r="Z7">
            <v>1</v>
          </cell>
          <cell r="AA7">
            <v>5</v>
          </cell>
        </row>
        <row r="8">
          <cell r="Z8">
            <v>1</v>
          </cell>
          <cell r="AA8">
            <v>12</v>
          </cell>
        </row>
        <row r="9">
          <cell r="Z9">
            <v>10</v>
          </cell>
          <cell r="AA9">
            <v>10</v>
          </cell>
        </row>
        <row r="10">
          <cell r="Z10">
            <v>0</v>
          </cell>
          <cell r="AA10">
            <v>0</v>
          </cell>
        </row>
        <row r="11">
          <cell r="Z11">
            <v>0</v>
          </cell>
          <cell r="AA11">
            <v>0</v>
          </cell>
        </row>
        <row r="12">
          <cell r="Z12">
            <v>0</v>
          </cell>
          <cell r="AA12">
            <v>0</v>
          </cell>
        </row>
        <row r="13">
          <cell r="Z13">
            <v>1</v>
          </cell>
          <cell r="AA13">
            <v>1</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1</v>
          </cell>
          <cell r="AA19">
            <v>80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1</v>
          </cell>
          <cell r="AA29">
            <v>3</v>
          </cell>
        </row>
        <row r="30">
          <cell r="Z30">
            <v>0</v>
          </cell>
          <cell r="AA30">
            <v>0</v>
          </cell>
        </row>
        <row r="31">
          <cell r="Z31">
            <v>1</v>
          </cell>
          <cell r="AA31">
            <v>3</v>
          </cell>
        </row>
        <row r="32">
          <cell r="Z32">
            <v>1</v>
          </cell>
          <cell r="AA32">
            <v>132</v>
          </cell>
        </row>
        <row r="33">
          <cell r="Z33">
            <v>0</v>
          </cell>
          <cell r="AA33">
            <v>0</v>
          </cell>
        </row>
        <row r="34">
          <cell r="Z34">
            <v>0</v>
          </cell>
          <cell r="AA34">
            <v>0</v>
          </cell>
        </row>
        <row r="35">
          <cell r="Z35">
            <v>0</v>
          </cell>
          <cell r="AA35">
            <v>0</v>
          </cell>
        </row>
        <row r="36">
          <cell r="Z36">
            <v>0</v>
          </cell>
          <cell r="AA36">
            <v>0</v>
          </cell>
        </row>
        <row r="37">
          <cell r="Z37">
            <v>39</v>
          </cell>
          <cell r="AA37">
            <v>56</v>
          </cell>
        </row>
        <row r="38">
          <cell r="Z38">
            <v>0</v>
          </cell>
          <cell r="AA38">
            <v>0</v>
          </cell>
        </row>
        <row r="39">
          <cell r="Z39">
            <v>0</v>
          </cell>
          <cell r="AA39">
            <v>0</v>
          </cell>
        </row>
        <row r="40">
          <cell r="Z40">
            <v>0</v>
          </cell>
          <cell r="AA40">
            <v>0</v>
          </cell>
        </row>
        <row r="41">
          <cell r="Z41">
            <v>165</v>
          </cell>
          <cell r="AA41">
            <v>2327</v>
          </cell>
        </row>
        <row r="42">
          <cell r="Z42">
            <v>0</v>
          </cell>
          <cell r="AA42">
            <v>0</v>
          </cell>
        </row>
        <row r="43">
          <cell r="Z43">
            <v>0</v>
          </cell>
          <cell r="AA43">
            <v>0</v>
          </cell>
        </row>
        <row r="44">
          <cell r="Z44">
            <v>0</v>
          </cell>
          <cell r="AA44">
            <v>0</v>
          </cell>
        </row>
        <row r="45">
          <cell r="Z45">
            <v>19</v>
          </cell>
          <cell r="AA45">
            <v>29</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7</v>
          </cell>
          <cell r="AA8">
            <v>9</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3</v>
          </cell>
          <cell r="AA18">
            <v>29</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届出・埼玉県"/>
      <sheetName val="法定・埼玉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1</v>
          </cell>
          <cell r="AA8">
            <v>7</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1</v>
          </cell>
          <cell r="AA16">
            <v>1</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1</v>
          </cell>
          <cell r="AA31">
            <v>21</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6</v>
          </cell>
          <cell r="AA37">
            <v>6</v>
          </cell>
        </row>
        <row r="38">
          <cell r="Z38">
            <v>0</v>
          </cell>
          <cell r="AA38">
            <v>0</v>
          </cell>
        </row>
        <row r="39">
          <cell r="Z39">
            <v>0</v>
          </cell>
          <cell r="AA39">
            <v>0</v>
          </cell>
        </row>
        <row r="40">
          <cell r="Z40">
            <v>0</v>
          </cell>
          <cell r="AA40">
            <v>0</v>
          </cell>
        </row>
        <row r="41">
          <cell r="Z41">
            <v>12</v>
          </cell>
          <cell r="AA41">
            <v>562</v>
          </cell>
        </row>
        <row r="42">
          <cell r="Z42">
            <v>0</v>
          </cell>
          <cell r="AA42">
            <v>0</v>
          </cell>
        </row>
        <row r="43">
          <cell r="Z43">
            <v>0</v>
          </cell>
          <cell r="AA43">
            <v>0</v>
          </cell>
        </row>
        <row r="44">
          <cell r="Z44">
            <v>0</v>
          </cell>
          <cell r="AA44">
            <v>0</v>
          </cell>
        </row>
        <row r="45">
          <cell r="Z45">
            <v>2</v>
          </cell>
          <cell r="AA45">
            <v>2</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1</v>
          </cell>
          <cell r="AA4">
            <v>1</v>
          </cell>
        </row>
        <row r="5">
          <cell r="Z5">
            <v>0</v>
          </cell>
          <cell r="AA5">
            <v>0</v>
          </cell>
        </row>
        <row r="7">
          <cell r="Z7">
            <v>0</v>
          </cell>
          <cell r="AA7">
            <v>0</v>
          </cell>
        </row>
        <row r="8">
          <cell r="Z8">
            <v>2</v>
          </cell>
          <cell r="AA8">
            <v>2</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2</v>
          </cell>
          <cell r="AA18">
            <v>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届出・千葉県"/>
      <sheetName val="法定・千葉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4</v>
          </cell>
          <cell r="AA8">
            <v>33</v>
          </cell>
        </row>
        <row r="9">
          <cell r="Z9">
            <v>3</v>
          </cell>
          <cell r="AA9">
            <v>3</v>
          </cell>
        </row>
        <row r="10">
          <cell r="Z10">
            <v>0</v>
          </cell>
          <cell r="AA10">
            <v>0</v>
          </cell>
        </row>
        <row r="11">
          <cell r="Z11">
            <v>0</v>
          </cell>
          <cell r="AA11">
            <v>0</v>
          </cell>
        </row>
        <row r="12">
          <cell r="Z12">
            <v>0</v>
          </cell>
          <cell r="AA12">
            <v>0</v>
          </cell>
        </row>
        <row r="13">
          <cell r="Z13">
            <v>2</v>
          </cell>
          <cell r="AA13">
            <v>2</v>
          </cell>
        </row>
        <row r="14">
          <cell r="Z14">
            <v>0</v>
          </cell>
          <cell r="AA14">
            <v>0</v>
          </cell>
        </row>
        <row r="15">
          <cell r="Z15">
            <v>0</v>
          </cell>
          <cell r="AA15">
            <v>0</v>
          </cell>
        </row>
        <row r="16">
          <cell r="Z16">
            <v>1</v>
          </cell>
          <cell r="AA16">
            <v>1</v>
          </cell>
        </row>
        <row r="17">
          <cell r="Z17">
            <v>0</v>
          </cell>
          <cell r="AA17">
            <v>0</v>
          </cell>
        </row>
        <row r="18">
          <cell r="Z18">
            <v>2</v>
          </cell>
          <cell r="AA18">
            <v>11</v>
          </cell>
        </row>
        <row r="19">
          <cell r="Z19">
            <v>2</v>
          </cell>
          <cell r="AA19">
            <v>22</v>
          </cell>
        </row>
        <row r="20">
          <cell r="Z20">
            <v>0</v>
          </cell>
          <cell r="AA20">
            <v>0</v>
          </cell>
        </row>
        <row r="21">
          <cell r="Z21">
            <v>0</v>
          </cell>
          <cell r="AA21">
            <v>0</v>
          </cell>
        </row>
        <row r="22">
          <cell r="Z22">
            <v>0</v>
          </cell>
          <cell r="AA22">
            <v>0</v>
          </cell>
        </row>
        <row r="23">
          <cell r="Z23">
            <v>0</v>
          </cell>
          <cell r="AA23">
            <v>0</v>
          </cell>
        </row>
        <row r="24">
          <cell r="Z24">
            <v>2</v>
          </cell>
          <cell r="AA24">
            <v>2</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1</v>
          </cell>
          <cell r="AA31">
            <v>125</v>
          </cell>
        </row>
        <row r="32">
          <cell r="Z32">
            <v>0</v>
          </cell>
          <cell r="AA32">
            <v>0</v>
          </cell>
        </row>
        <row r="33">
          <cell r="Z33">
            <v>9</v>
          </cell>
          <cell r="AA33">
            <v>43</v>
          </cell>
        </row>
        <row r="34">
          <cell r="Z34">
            <v>0</v>
          </cell>
          <cell r="AA34">
            <v>0</v>
          </cell>
        </row>
        <row r="35">
          <cell r="Z35">
            <v>0</v>
          </cell>
          <cell r="AA35">
            <v>0</v>
          </cell>
        </row>
        <row r="36">
          <cell r="Z36">
            <v>0</v>
          </cell>
          <cell r="AA36">
            <v>0</v>
          </cell>
        </row>
        <row r="37">
          <cell r="Z37">
            <v>3</v>
          </cell>
          <cell r="AA37">
            <v>3</v>
          </cell>
        </row>
        <row r="38">
          <cell r="Z38">
            <v>0</v>
          </cell>
          <cell r="AA38">
            <v>0</v>
          </cell>
        </row>
        <row r="39">
          <cell r="Z39">
            <v>0</v>
          </cell>
          <cell r="AA39">
            <v>0</v>
          </cell>
        </row>
        <row r="40">
          <cell r="Z40">
            <v>1</v>
          </cell>
          <cell r="AA40">
            <v>600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1</v>
          </cell>
          <cell r="AA49">
            <v>5</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8</v>
          </cell>
          <cell r="AA8">
            <v>9</v>
          </cell>
        </row>
        <row r="9">
          <cell r="Z9">
            <v>0</v>
          </cell>
          <cell r="AA9">
            <v>0</v>
          </cell>
        </row>
        <row r="10">
          <cell r="Z10">
            <v>0</v>
          </cell>
          <cell r="AA10">
            <v>0</v>
          </cell>
        </row>
        <row r="13">
          <cell r="Z13">
            <v>0</v>
          </cell>
          <cell r="AA13">
            <v>0</v>
          </cell>
        </row>
        <row r="16">
          <cell r="Z16">
            <v>4</v>
          </cell>
          <cell r="AA16">
            <v>1112</v>
          </cell>
        </row>
        <row r="17">
          <cell r="Z17">
            <v>0</v>
          </cell>
          <cell r="AA17">
            <v>0</v>
          </cell>
        </row>
        <row r="18">
          <cell r="Z18">
            <v>0</v>
          </cell>
          <cell r="AA18">
            <v>0</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届出・東京都"/>
      <sheetName val="法定・東京都"/>
    </sheetNames>
    <sheetDataSet>
      <sheetData sheetId="0">
        <row r="3">
          <cell r="Z3">
            <v>1</v>
          </cell>
          <cell r="AA3">
            <v>1</v>
          </cell>
        </row>
        <row r="4">
          <cell r="Z4">
            <v>0</v>
          </cell>
          <cell r="AA4">
            <v>0</v>
          </cell>
        </row>
        <row r="5">
          <cell r="Z5">
            <v>0</v>
          </cell>
          <cell r="AA5">
            <v>0</v>
          </cell>
        </row>
        <row r="6">
          <cell r="Z6">
            <v>0</v>
          </cell>
          <cell r="AA6">
            <v>0</v>
          </cell>
        </row>
        <row r="7">
          <cell r="Z7">
            <v>0</v>
          </cell>
          <cell r="AA7">
            <v>0</v>
          </cell>
        </row>
        <row r="8">
          <cell r="Z8">
            <v>0</v>
          </cell>
          <cell r="AA8">
            <v>0</v>
          </cell>
        </row>
        <row r="9">
          <cell r="Z9">
            <v>2</v>
          </cell>
          <cell r="AA9">
            <v>2</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1</v>
          </cell>
          <cell r="AA16">
            <v>1</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13</v>
          </cell>
          <cell r="AA37">
            <v>50</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1</v>
          </cell>
          <cell r="AA51">
            <v>4</v>
          </cell>
        </row>
      </sheetData>
      <sheetData sheetId="1">
        <row r="3">
          <cell r="Z3">
            <v>0</v>
          </cell>
          <cell r="AA3">
            <v>0</v>
          </cell>
        </row>
        <row r="4">
          <cell r="Z4">
            <v>0</v>
          </cell>
          <cell r="AA4">
            <v>0</v>
          </cell>
        </row>
        <row r="5">
          <cell r="Z5">
            <v>0</v>
          </cell>
          <cell r="AA5">
            <v>0</v>
          </cell>
        </row>
        <row r="7">
          <cell r="Z7">
            <v>0</v>
          </cell>
          <cell r="AA7">
            <v>0</v>
          </cell>
        </row>
        <row r="8">
          <cell r="Z8">
            <v>4</v>
          </cell>
          <cell r="AA8">
            <v>4</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届出・神奈川県"/>
      <sheetName val="法定・神奈川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4</v>
          </cell>
          <cell r="AA9">
            <v>4</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2</v>
          </cell>
          <cell r="AA16">
            <v>2</v>
          </cell>
        </row>
        <row r="17">
          <cell r="Z17">
            <v>0</v>
          </cell>
          <cell r="AA17">
            <v>0</v>
          </cell>
        </row>
        <row r="18">
          <cell r="Z18">
            <v>0</v>
          </cell>
          <cell r="AA18">
            <v>0</v>
          </cell>
        </row>
        <row r="19">
          <cell r="Z19">
            <v>2</v>
          </cell>
          <cell r="AA19">
            <v>2</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22</v>
          </cell>
          <cell r="AA37">
            <v>39</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1</v>
          </cell>
          <cell r="AA47">
            <v>30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4</v>
          </cell>
          <cell r="AA8">
            <v>4</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届出・新潟県"/>
      <sheetName val="法定・新潟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1</v>
          </cell>
          <cell r="AA8">
            <v>13</v>
          </cell>
        </row>
        <row r="9">
          <cell r="Z9">
            <v>3</v>
          </cell>
          <cell r="AA9">
            <v>3</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1</v>
          </cell>
          <cell r="AA37">
            <v>2</v>
          </cell>
        </row>
        <row r="38">
          <cell r="Z38">
            <v>0</v>
          </cell>
          <cell r="AA38">
            <v>0</v>
          </cell>
        </row>
        <row r="39">
          <cell r="Z39">
            <v>0</v>
          </cell>
          <cell r="AA39">
            <v>0</v>
          </cell>
        </row>
        <row r="40">
          <cell r="Z40">
            <v>0</v>
          </cell>
          <cell r="AA40">
            <v>0</v>
          </cell>
        </row>
        <row r="41">
          <cell r="Z41">
            <v>2</v>
          </cell>
          <cell r="AA41">
            <v>46</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届出・富山県"/>
      <sheetName val="法定・富山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140</v>
          </cell>
          <cell r="AA37">
            <v>156</v>
          </cell>
        </row>
        <row r="38">
          <cell r="Z38">
            <v>0</v>
          </cell>
          <cell r="AA38">
            <v>0</v>
          </cell>
        </row>
        <row r="39">
          <cell r="Z39">
            <v>0</v>
          </cell>
          <cell r="AA39">
            <v>0</v>
          </cell>
        </row>
        <row r="40">
          <cell r="Z40">
            <v>0</v>
          </cell>
          <cell r="AA40">
            <v>0</v>
          </cell>
        </row>
        <row r="41">
          <cell r="Z41">
            <v>0</v>
          </cell>
          <cell r="AA41">
            <v>0</v>
          </cell>
        </row>
        <row r="42">
          <cell r="Z42">
            <v>2</v>
          </cell>
          <cell r="AA42">
            <v>2656</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3</v>
          </cell>
          <cell r="AA8">
            <v>3</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届出・石川県"/>
      <sheetName val="法定・石川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1</v>
          </cell>
          <cell r="AA18">
            <v>1</v>
          </cell>
        </row>
        <row r="19">
          <cell r="Z19">
            <v>1</v>
          </cell>
          <cell r="AA19">
            <v>2</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25</v>
          </cell>
          <cell r="AA37">
            <v>61</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5</v>
          </cell>
          <cell r="AA49">
            <v>9</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55">
          <cell r="C55">
            <v>88</v>
          </cell>
          <cell r="D55">
            <v>103</v>
          </cell>
          <cell r="E55">
            <v>1</v>
          </cell>
          <cell r="F55">
            <v>1</v>
          </cell>
          <cell r="G55">
            <v>0</v>
          </cell>
          <cell r="H55">
            <v>0</v>
          </cell>
          <cell r="I55">
            <v>0</v>
          </cell>
          <cell r="J55">
            <v>0</v>
          </cell>
          <cell r="K55">
            <v>1</v>
          </cell>
          <cell r="L55">
            <v>1</v>
          </cell>
          <cell r="M55">
            <v>9</v>
          </cell>
          <cell r="N55">
            <v>97</v>
          </cell>
          <cell r="O55">
            <v>20</v>
          </cell>
          <cell r="P55">
            <v>20</v>
          </cell>
          <cell r="Q55">
            <v>23</v>
          </cell>
          <cell r="R55">
            <v>24</v>
          </cell>
          <cell r="U55">
            <v>0</v>
          </cell>
          <cell r="V55">
            <v>0</v>
          </cell>
          <cell r="W55">
            <v>3</v>
          </cell>
          <cell r="X55">
            <v>3</v>
          </cell>
          <cell r="Y55">
            <v>0</v>
          </cell>
          <cell r="Z55">
            <v>0</v>
          </cell>
          <cell r="AC55">
            <v>0</v>
          </cell>
          <cell r="AD55">
            <v>0</v>
          </cell>
          <cell r="AE55">
            <v>1</v>
          </cell>
          <cell r="AF55">
            <v>1</v>
          </cell>
          <cell r="AG55">
            <v>5</v>
          </cell>
          <cell r="AH55">
            <v>17</v>
          </cell>
          <cell r="AI55">
            <v>2</v>
          </cell>
          <cell r="AJ55">
            <v>6</v>
          </cell>
          <cell r="AK55">
            <v>0</v>
          </cell>
          <cell r="AL55">
            <v>0</v>
          </cell>
          <cell r="AM55">
            <v>0</v>
          </cell>
          <cell r="AN55">
            <v>0</v>
          </cell>
          <cell r="AQ55">
            <v>1</v>
          </cell>
          <cell r="AR55">
            <v>1</v>
          </cell>
          <cell r="AU55">
            <v>3</v>
          </cell>
          <cell r="AV55">
            <v>4</v>
          </cell>
          <cell r="BA55">
            <v>0</v>
          </cell>
          <cell r="BB55">
            <v>0</v>
          </cell>
          <cell r="BC55">
            <v>0</v>
          </cell>
          <cell r="BD55">
            <v>0</v>
          </cell>
          <cell r="BE55">
            <v>0</v>
          </cell>
          <cell r="BF55">
            <v>0</v>
          </cell>
          <cell r="BG55">
            <v>0</v>
          </cell>
          <cell r="BH55">
            <v>0</v>
          </cell>
          <cell r="BI55">
            <v>0</v>
          </cell>
          <cell r="BJ55">
            <v>0</v>
          </cell>
          <cell r="BK55">
            <v>2</v>
          </cell>
          <cell r="BL55">
            <v>5</v>
          </cell>
          <cell r="BM55">
            <v>0</v>
          </cell>
          <cell r="BN55">
            <v>0</v>
          </cell>
          <cell r="BO55">
            <v>2</v>
          </cell>
          <cell r="BP55">
            <v>3</v>
          </cell>
          <cell r="BQ55">
            <v>89</v>
          </cell>
          <cell r="BR55">
            <v>171</v>
          </cell>
          <cell r="BU55">
            <v>5</v>
          </cell>
          <cell r="BV55">
            <v>17</v>
          </cell>
          <cell r="BW55">
            <v>0</v>
          </cell>
          <cell r="BX55">
            <v>0</v>
          </cell>
          <cell r="BY55">
            <v>31</v>
          </cell>
          <cell r="BZ55">
            <v>690</v>
          </cell>
          <cell r="CA55">
            <v>0</v>
          </cell>
          <cell r="CB55">
            <v>0</v>
          </cell>
          <cell r="CC55">
            <v>1</v>
          </cell>
          <cell r="CD55">
            <v>100</v>
          </cell>
          <cell r="CE55">
            <v>1</v>
          </cell>
          <cell r="CF55">
            <v>2438</v>
          </cell>
          <cell r="CG55">
            <v>0</v>
          </cell>
          <cell r="CH55">
            <v>0</v>
          </cell>
          <cell r="CK55">
            <v>0</v>
          </cell>
          <cell r="CL55">
            <v>0</v>
          </cell>
          <cell r="CM55">
            <v>0</v>
          </cell>
          <cell r="CN55">
            <v>0</v>
          </cell>
          <cell r="CO55">
            <v>0</v>
          </cell>
          <cell r="CP55">
            <v>0</v>
          </cell>
          <cell r="CQ55">
            <v>0</v>
          </cell>
          <cell r="CR55">
            <v>0</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届出・福井県"/>
      <sheetName val="法定・福井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1</v>
          </cell>
          <cell r="AA16">
            <v>1</v>
          </cell>
        </row>
        <row r="17">
          <cell r="Z17">
            <v>0</v>
          </cell>
          <cell r="AA17">
            <v>0</v>
          </cell>
        </row>
        <row r="18">
          <cell r="Z18">
            <v>1</v>
          </cell>
          <cell r="AA18">
            <v>1</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0</v>
          </cell>
          <cell r="AA37">
            <v>0</v>
          </cell>
        </row>
        <row r="38">
          <cell r="Z38">
            <v>0</v>
          </cell>
          <cell r="AA38">
            <v>0</v>
          </cell>
        </row>
        <row r="39">
          <cell r="Z39">
            <v>0</v>
          </cell>
          <cell r="AA39">
            <v>0</v>
          </cell>
        </row>
        <row r="40">
          <cell r="Z40">
            <v>0</v>
          </cell>
          <cell r="AA40">
            <v>0</v>
          </cell>
        </row>
        <row r="41">
          <cell r="Z41">
            <v>0</v>
          </cell>
          <cell r="AA41">
            <v>0</v>
          </cell>
        </row>
        <row r="42">
          <cell r="Z42">
            <v>1</v>
          </cell>
          <cell r="AA42">
            <v>440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1</v>
          </cell>
          <cell r="AA7">
            <v>1</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届出・山梨県"/>
      <sheetName val="法定・山梨県"/>
    </sheetNames>
    <sheetDataSet>
      <sheetData sheetId="0">
        <row r="3">
          <cell r="Z3">
            <v>1</v>
          </cell>
          <cell r="AA3">
            <v>1</v>
          </cell>
        </row>
        <row r="4">
          <cell r="Z4">
            <v>0</v>
          </cell>
          <cell r="AA4">
            <v>0</v>
          </cell>
        </row>
        <row r="5">
          <cell r="Z5">
            <v>0</v>
          </cell>
          <cell r="AA5">
            <v>0</v>
          </cell>
        </row>
        <row r="6">
          <cell r="Z6">
            <v>0</v>
          </cell>
          <cell r="AA6">
            <v>0</v>
          </cell>
        </row>
        <row r="7">
          <cell r="Z7">
            <v>1</v>
          </cell>
          <cell r="AA7">
            <v>1</v>
          </cell>
        </row>
        <row r="8">
          <cell r="Z8">
            <v>1</v>
          </cell>
          <cell r="AA8">
            <v>5</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1</v>
          </cell>
          <cell r="AA19">
            <v>255</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1</v>
          </cell>
          <cell r="AA33">
            <v>255</v>
          </cell>
        </row>
        <row r="34">
          <cell r="Z34">
            <v>0</v>
          </cell>
          <cell r="AA34">
            <v>0</v>
          </cell>
        </row>
        <row r="35">
          <cell r="Z35">
            <v>0</v>
          </cell>
          <cell r="AA35">
            <v>0</v>
          </cell>
        </row>
        <row r="36">
          <cell r="Z36">
            <v>0</v>
          </cell>
          <cell r="AA36">
            <v>0</v>
          </cell>
        </row>
        <row r="37">
          <cell r="Z37">
            <v>2</v>
          </cell>
          <cell r="AA37">
            <v>2</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3</v>
          </cell>
          <cell r="AA8">
            <v>3</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届出・長野県"/>
      <sheetName val="法定・長野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3</v>
          </cell>
          <cell r="AA8">
            <v>7</v>
          </cell>
        </row>
        <row r="9">
          <cell r="Z9">
            <v>1</v>
          </cell>
          <cell r="AA9">
            <v>1</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1</v>
          </cell>
          <cell r="AA18">
            <v>9</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2</v>
          </cell>
          <cell r="AA36">
            <v>98</v>
          </cell>
        </row>
        <row r="37">
          <cell r="Z37">
            <v>35</v>
          </cell>
          <cell r="AA37">
            <v>88</v>
          </cell>
        </row>
        <row r="38">
          <cell r="Z38">
            <v>0</v>
          </cell>
          <cell r="AA38">
            <v>0</v>
          </cell>
        </row>
        <row r="39">
          <cell r="Z39">
            <v>0</v>
          </cell>
          <cell r="AA39">
            <v>0</v>
          </cell>
        </row>
        <row r="40">
          <cell r="Z40">
            <v>1</v>
          </cell>
          <cell r="AA40">
            <v>2</v>
          </cell>
        </row>
        <row r="41">
          <cell r="Z41">
            <v>5</v>
          </cell>
          <cell r="AA41">
            <v>16</v>
          </cell>
        </row>
        <row r="42">
          <cell r="Z42">
            <v>2</v>
          </cell>
          <cell r="AA42">
            <v>180</v>
          </cell>
        </row>
        <row r="43">
          <cell r="Z43">
            <v>0</v>
          </cell>
          <cell r="AA43">
            <v>0</v>
          </cell>
        </row>
        <row r="44">
          <cell r="Z44">
            <v>0</v>
          </cell>
          <cell r="AA44">
            <v>0</v>
          </cell>
        </row>
        <row r="45">
          <cell r="Z45">
            <v>0</v>
          </cell>
          <cell r="AA45">
            <v>0</v>
          </cell>
        </row>
        <row r="46">
          <cell r="Z46">
            <v>2</v>
          </cell>
          <cell r="AA46">
            <v>34</v>
          </cell>
        </row>
        <row r="47">
          <cell r="Z47">
            <v>1</v>
          </cell>
          <cell r="AA47">
            <v>22</v>
          </cell>
        </row>
        <row r="48">
          <cell r="Z48">
            <v>2</v>
          </cell>
          <cell r="AA48">
            <v>8</v>
          </cell>
        </row>
        <row r="49">
          <cell r="Z49">
            <v>6</v>
          </cell>
          <cell r="AA49">
            <v>8</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3</v>
          </cell>
          <cell r="AA8">
            <v>7</v>
          </cell>
        </row>
        <row r="9">
          <cell r="Z9">
            <v>1</v>
          </cell>
          <cell r="AA9">
            <v>1</v>
          </cell>
        </row>
        <row r="10">
          <cell r="Z10">
            <v>3</v>
          </cell>
          <cell r="AA10">
            <v>4</v>
          </cell>
        </row>
        <row r="13">
          <cell r="Z13">
            <v>0</v>
          </cell>
          <cell r="AA13">
            <v>0</v>
          </cell>
        </row>
        <row r="16">
          <cell r="Z16">
            <v>0</v>
          </cell>
          <cell r="AA16">
            <v>0</v>
          </cell>
        </row>
        <row r="17">
          <cell r="Z17">
            <v>0</v>
          </cell>
          <cell r="AA17">
            <v>0</v>
          </cell>
        </row>
        <row r="18">
          <cell r="Z18">
            <v>22</v>
          </cell>
          <cell r="AA18">
            <v>58</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届出・岐阜県"/>
      <sheetName val="法定・岐阜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1</v>
          </cell>
          <cell r="AA16">
            <v>1</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0</v>
          </cell>
          <cell r="AA37">
            <v>0</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1</v>
          </cell>
          <cell r="AA43">
            <v>8</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3</v>
          </cell>
          <cell r="AA18">
            <v>3</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届出・静岡県"/>
      <sheetName val="法定・静岡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1</v>
          </cell>
          <cell r="AA9">
            <v>1</v>
          </cell>
        </row>
        <row r="10">
          <cell r="Z10">
            <v>0</v>
          </cell>
          <cell r="AA10">
            <v>0</v>
          </cell>
        </row>
        <row r="11">
          <cell r="Z11">
            <v>0</v>
          </cell>
          <cell r="AA11">
            <v>0</v>
          </cell>
        </row>
        <row r="12">
          <cell r="Z12">
            <v>0</v>
          </cell>
          <cell r="AA12">
            <v>0</v>
          </cell>
        </row>
        <row r="13">
          <cell r="Z13">
            <v>1</v>
          </cell>
          <cell r="AA13">
            <v>1</v>
          </cell>
        </row>
        <row r="14">
          <cell r="Z14">
            <v>0</v>
          </cell>
          <cell r="AA14">
            <v>0</v>
          </cell>
        </row>
        <row r="15">
          <cell r="Z15">
            <v>0</v>
          </cell>
          <cell r="AA15">
            <v>0</v>
          </cell>
        </row>
        <row r="16">
          <cell r="Z16">
            <v>4</v>
          </cell>
          <cell r="AA16">
            <v>4</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1</v>
          </cell>
          <cell r="AA24">
            <v>1</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8</v>
          </cell>
          <cell r="AA36">
            <v>17</v>
          </cell>
        </row>
        <row r="37">
          <cell r="Z37">
            <v>3</v>
          </cell>
          <cell r="AA37">
            <v>5</v>
          </cell>
        </row>
        <row r="38">
          <cell r="Z38">
            <v>0</v>
          </cell>
          <cell r="AA38">
            <v>0</v>
          </cell>
        </row>
        <row r="39">
          <cell r="Z39">
            <v>29</v>
          </cell>
          <cell r="AA39">
            <v>63</v>
          </cell>
        </row>
        <row r="40">
          <cell r="Z40">
            <v>0</v>
          </cell>
          <cell r="AA40">
            <v>0</v>
          </cell>
        </row>
        <row r="41">
          <cell r="Z41">
            <v>34</v>
          </cell>
          <cell r="AA41">
            <v>219</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1</v>
          </cell>
          <cell r="AA8">
            <v>7</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届出・愛知県"/>
      <sheetName val="法定・愛知県"/>
    </sheetNames>
    <sheetDataSet>
      <sheetData sheetId="0">
        <row r="3">
          <cell r="Z3">
            <v>0</v>
          </cell>
          <cell r="AA3">
            <v>0</v>
          </cell>
        </row>
        <row r="4">
          <cell r="Z4">
            <v>0</v>
          </cell>
          <cell r="AA4">
            <v>0</v>
          </cell>
        </row>
        <row r="5">
          <cell r="Z5">
            <v>0</v>
          </cell>
          <cell r="AA5">
            <v>0</v>
          </cell>
        </row>
        <row r="6">
          <cell r="Z6">
            <v>0</v>
          </cell>
          <cell r="AA6">
            <v>0</v>
          </cell>
        </row>
        <row r="7">
          <cell r="Z7">
            <v>2</v>
          </cell>
          <cell r="AA7">
            <v>2</v>
          </cell>
        </row>
        <row r="8">
          <cell r="Z8">
            <v>6</v>
          </cell>
          <cell r="AA8">
            <v>16</v>
          </cell>
        </row>
        <row r="9">
          <cell r="Z9">
            <v>1</v>
          </cell>
          <cell r="AA9">
            <v>1</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2</v>
          </cell>
          <cell r="AA18">
            <v>4</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34</v>
          </cell>
          <cell r="AA37">
            <v>56</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1</v>
          </cell>
          <cell r="AA43">
            <v>30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9</v>
          </cell>
          <cell r="AA8">
            <v>10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届出・三重県"/>
      <sheetName val="法定・三重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5</v>
          </cell>
          <cell r="AA16">
            <v>5</v>
          </cell>
        </row>
        <row r="17">
          <cell r="Z17">
            <v>0</v>
          </cell>
          <cell r="AA17">
            <v>0</v>
          </cell>
        </row>
        <row r="18">
          <cell r="Z18">
            <v>0</v>
          </cell>
          <cell r="AA18">
            <v>0</v>
          </cell>
        </row>
        <row r="19">
          <cell r="Z19">
            <v>1</v>
          </cell>
          <cell r="AA19">
            <v>500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28</v>
          </cell>
          <cell r="AA37">
            <v>77</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1</v>
          </cell>
          <cell r="AA47">
            <v>10000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1</v>
          </cell>
          <cell r="AA4">
            <v>3</v>
          </cell>
        </row>
        <row r="5">
          <cell r="Z5">
            <v>0</v>
          </cell>
          <cell r="AA5">
            <v>0</v>
          </cell>
        </row>
        <row r="7">
          <cell r="Z7">
            <v>0</v>
          </cell>
          <cell r="AA7">
            <v>0</v>
          </cell>
        </row>
        <row r="8">
          <cell r="Z8">
            <v>1</v>
          </cell>
          <cell r="AA8">
            <v>1</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届出・滋賀県"/>
      <sheetName val="法定・滋賀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1</v>
          </cell>
          <cell r="AA9">
            <v>1</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1</v>
          </cell>
          <cell r="AA18">
            <v>7</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1</v>
          </cell>
          <cell r="AA24">
            <v>1</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0</v>
          </cell>
          <cell r="AA37">
            <v>0</v>
          </cell>
        </row>
        <row r="38">
          <cell r="Z38">
            <v>0</v>
          </cell>
          <cell r="AA38">
            <v>0</v>
          </cell>
        </row>
        <row r="39">
          <cell r="Z39">
            <v>0</v>
          </cell>
          <cell r="AA39">
            <v>0</v>
          </cell>
        </row>
        <row r="40">
          <cell r="Z40">
            <v>0</v>
          </cell>
          <cell r="AA40">
            <v>0</v>
          </cell>
        </row>
        <row r="41">
          <cell r="Z41">
            <v>1</v>
          </cell>
          <cell r="AA41">
            <v>1800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3</v>
          </cell>
          <cell r="AA47">
            <v>6000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届出・京都府"/>
      <sheetName val="法定・京都府"/>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1</v>
          </cell>
          <cell r="AA8">
            <v>3</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1</v>
          </cell>
          <cell r="AA16">
            <v>1</v>
          </cell>
        </row>
        <row r="17">
          <cell r="Z17">
            <v>0</v>
          </cell>
          <cell r="AA17">
            <v>0</v>
          </cell>
        </row>
        <row r="18">
          <cell r="Z18">
            <v>0</v>
          </cell>
          <cell r="AA18">
            <v>0</v>
          </cell>
        </row>
        <row r="19">
          <cell r="Z19">
            <v>2</v>
          </cell>
          <cell r="AA19">
            <v>5</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5</v>
          </cell>
          <cell r="AA37">
            <v>6</v>
          </cell>
        </row>
        <row r="38">
          <cell r="Z38">
            <v>0</v>
          </cell>
          <cell r="AA38">
            <v>0</v>
          </cell>
        </row>
        <row r="39">
          <cell r="Z39">
            <v>0</v>
          </cell>
          <cell r="AA39">
            <v>0</v>
          </cell>
        </row>
        <row r="40">
          <cell r="Z40">
            <v>1</v>
          </cell>
          <cell r="AA40">
            <v>2</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2</v>
          </cell>
          <cell r="AA8">
            <v>7</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届出・大阪府"/>
      <sheetName val="法定・大阪府"/>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2</v>
          </cell>
          <cell r="AA18">
            <v>5</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5</v>
          </cell>
          <cell r="AA24">
            <v>5</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0</v>
          </cell>
          <cell r="AA37">
            <v>0</v>
          </cell>
        </row>
        <row r="38">
          <cell r="Z38">
            <v>0</v>
          </cell>
          <cell r="AA38">
            <v>0</v>
          </cell>
        </row>
        <row r="39">
          <cell r="Z39">
            <v>0</v>
          </cell>
          <cell r="AA39">
            <v>0</v>
          </cell>
        </row>
        <row r="40">
          <cell r="Z40">
            <v>0</v>
          </cell>
          <cell r="AA40">
            <v>0</v>
          </cell>
        </row>
        <row r="41">
          <cell r="Z41">
            <v>0</v>
          </cell>
          <cell r="AA41">
            <v>0</v>
          </cell>
        </row>
        <row r="42">
          <cell r="Z42">
            <v>3</v>
          </cell>
          <cell r="AA42">
            <v>5450</v>
          </cell>
        </row>
        <row r="43">
          <cell r="Z43">
            <v>0</v>
          </cell>
          <cell r="AA43">
            <v>0</v>
          </cell>
        </row>
        <row r="44">
          <cell r="Z44">
            <v>1</v>
          </cell>
          <cell r="AA44">
            <v>100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1</v>
          </cell>
          <cell r="AA9">
            <v>1</v>
          </cell>
        </row>
        <row r="10">
          <cell r="Z10">
            <v>1</v>
          </cell>
          <cell r="AA10">
            <v>1</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55">
          <cell r="C55">
            <v>68</v>
          </cell>
          <cell r="D55">
            <v>76</v>
          </cell>
          <cell r="E55">
            <v>0</v>
          </cell>
          <cell r="F55">
            <v>0</v>
          </cell>
          <cell r="G55">
            <v>1</v>
          </cell>
          <cell r="H55">
            <v>2</v>
          </cell>
          <cell r="I55">
            <v>1</v>
          </cell>
          <cell r="J55">
            <v>1</v>
          </cell>
          <cell r="K55">
            <v>1</v>
          </cell>
          <cell r="L55">
            <v>1</v>
          </cell>
          <cell r="M55">
            <v>4</v>
          </cell>
          <cell r="N55">
            <v>34</v>
          </cell>
          <cell r="O55">
            <v>18</v>
          </cell>
          <cell r="P55">
            <v>18</v>
          </cell>
          <cell r="Q55">
            <v>18</v>
          </cell>
          <cell r="R55">
            <v>19</v>
          </cell>
          <cell r="U55">
            <v>0</v>
          </cell>
          <cell r="V55">
            <v>0</v>
          </cell>
          <cell r="W55">
            <v>4</v>
          </cell>
          <cell r="X55">
            <v>4</v>
          </cell>
          <cell r="Y55">
            <v>2</v>
          </cell>
          <cell r="Z55">
            <v>2</v>
          </cell>
          <cell r="AC55">
            <v>0</v>
          </cell>
          <cell r="AD55">
            <v>0</v>
          </cell>
          <cell r="AE55">
            <v>2</v>
          </cell>
          <cell r="AF55">
            <v>2</v>
          </cell>
          <cell r="AG55">
            <v>3</v>
          </cell>
          <cell r="AH55">
            <v>3</v>
          </cell>
          <cell r="AI55">
            <v>0</v>
          </cell>
          <cell r="AJ55">
            <v>4</v>
          </cell>
          <cell r="AK55">
            <v>0</v>
          </cell>
          <cell r="AL55">
            <v>0</v>
          </cell>
          <cell r="AM55">
            <v>0</v>
          </cell>
          <cell r="AN55">
            <v>0</v>
          </cell>
          <cell r="AQ55">
            <v>2</v>
          </cell>
          <cell r="AR55">
            <v>2</v>
          </cell>
          <cell r="AU55">
            <v>2</v>
          </cell>
          <cell r="AV55">
            <v>4</v>
          </cell>
          <cell r="BA55">
            <v>0</v>
          </cell>
          <cell r="BB55">
            <v>0</v>
          </cell>
          <cell r="BC55">
            <v>0</v>
          </cell>
          <cell r="BD55">
            <v>0</v>
          </cell>
          <cell r="BE55">
            <v>0</v>
          </cell>
          <cell r="BF55">
            <v>0</v>
          </cell>
          <cell r="BG55">
            <v>1</v>
          </cell>
          <cell r="BH55">
            <v>1</v>
          </cell>
          <cell r="BI55">
            <v>15</v>
          </cell>
          <cell r="BJ55">
            <v>7776</v>
          </cell>
          <cell r="BK55">
            <v>1</v>
          </cell>
          <cell r="BL55">
            <v>2</v>
          </cell>
          <cell r="BM55">
            <v>0</v>
          </cell>
          <cell r="BN55">
            <v>0</v>
          </cell>
          <cell r="BO55">
            <v>4</v>
          </cell>
          <cell r="BP55">
            <v>28</v>
          </cell>
          <cell r="BQ55">
            <v>96</v>
          </cell>
          <cell r="BR55">
            <v>180</v>
          </cell>
          <cell r="BU55">
            <v>7</v>
          </cell>
          <cell r="BV55">
            <v>26</v>
          </cell>
          <cell r="BW55">
            <v>0</v>
          </cell>
          <cell r="BX55">
            <v>0</v>
          </cell>
          <cell r="BY55">
            <v>40</v>
          </cell>
          <cell r="BZ55">
            <v>1039</v>
          </cell>
          <cell r="CA55">
            <v>2</v>
          </cell>
          <cell r="CB55">
            <v>800</v>
          </cell>
          <cell r="CC55">
            <v>0</v>
          </cell>
          <cell r="CD55">
            <v>0</v>
          </cell>
          <cell r="CE55">
            <v>0</v>
          </cell>
          <cell r="CF55">
            <v>0</v>
          </cell>
          <cell r="CG55">
            <v>4</v>
          </cell>
          <cell r="CH55">
            <v>5</v>
          </cell>
          <cell r="CK55">
            <v>0</v>
          </cell>
          <cell r="CL55">
            <v>0</v>
          </cell>
          <cell r="CM55">
            <v>0</v>
          </cell>
          <cell r="CN55">
            <v>0</v>
          </cell>
          <cell r="CO55">
            <v>1</v>
          </cell>
          <cell r="CP55">
            <v>3</v>
          </cell>
          <cell r="CQ55">
            <v>22</v>
          </cell>
          <cell r="CR55">
            <v>50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届出・兵庫県"/>
      <sheetName val="法定・兵庫県"/>
    </sheetNames>
    <sheetDataSet>
      <sheetData sheetId="0">
        <row r="3">
          <cell r="Z3">
            <v>0</v>
          </cell>
          <cell r="AA3">
            <v>0</v>
          </cell>
        </row>
        <row r="4">
          <cell r="Z4">
            <v>0</v>
          </cell>
          <cell r="AA4">
            <v>0</v>
          </cell>
        </row>
        <row r="5">
          <cell r="Z5">
            <v>0</v>
          </cell>
          <cell r="AA5">
            <v>0</v>
          </cell>
        </row>
        <row r="6">
          <cell r="Z6">
            <v>0</v>
          </cell>
          <cell r="AA6">
            <v>0</v>
          </cell>
        </row>
        <row r="7">
          <cell r="Z7">
            <v>1</v>
          </cell>
          <cell r="AA7">
            <v>1</v>
          </cell>
        </row>
        <row r="8">
          <cell r="Z8">
            <v>0</v>
          </cell>
          <cell r="AA8">
            <v>0</v>
          </cell>
        </row>
        <row r="9">
          <cell r="Z9">
            <v>4</v>
          </cell>
          <cell r="AA9">
            <v>4</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2</v>
          </cell>
          <cell r="AA16">
            <v>2</v>
          </cell>
        </row>
        <row r="17">
          <cell r="Z17">
            <v>0</v>
          </cell>
          <cell r="AA17">
            <v>0</v>
          </cell>
        </row>
        <row r="18">
          <cell r="Z18">
            <v>1</v>
          </cell>
          <cell r="AA18">
            <v>1</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1</v>
          </cell>
          <cell r="AA24">
            <v>1</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5</v>
          </cell>
          <cell r="AA37">
            <v>5</v>
          </cell>
        </row>
        <row r="38">
          <cell r="Z38">
            <v>0</v>
          </cell>
          <cell r="AA38">
            <v>0</v>
          </cell>
        </row>
        <row r="39">
          <cell r="Z39">
            <v>0</v>
          </cell>
          <cell r="AA39">
            <v>0</v>
          </cell>
        </row>
        <row r="40">
          <cell r="Z40">
            <v>1</v>
          </cell>
          <cell r="AA40">
            <v>7</v>
          </cell>
        </row>
        <row r="41">
          <cell r="Z41">
            <v>0</v>
          </cell>
          <cell r="AA41">
            <v>0</v>
          </cell>
        </row>
        <row r="42">
          <cell r="Z42">
            <v>0</v>
          </cell>
          <cell r="AA42">
            <v>0</v>
          </cell>
        </row>
        <row r="43">
          <cell r="Z43">
            <v>0</v>
          </cell>
          <cell r="AA43">
            <v>0</v>
          </cell>
        </row>
        <row r="44">
          <cell r="Z44">
            <v>1</v>
          </cell>
          <cell r="AA44">
            <v>71</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届出・奈良県"/>
      <sheetName val="法定・奈良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1</v>
          </cell>
          <cell r="AA16">
            <v>1</v>
          </cell>
        </row>
        <row r="17">
          <cell r="Z17">
            <v>0</v>
          </cell>
          <cell r="AA17">
            <v>0</v>
          </cell>
        </row>
        <row r="18">
          <cell r="Z18">
            <v>0</v>
          </cell>
          <cell r="AA18">
            <v>0</v>
          </cell>
        </row>
        <row r="19">
          <cell r="Z19">
            <v>1</v>
          </cell>
          <cell r="AA19">
            <v>1</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2</v>
          </cell>
          <cell r="AA37">
            <v>2</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2</v>
          </cell>
          <cell r="AA44">
            <v>22</v>
          </cell>
        </row>
        <row r="45">
          <cell r="Z45">
            <v>0</v>
          </cell>
          <cell r="AA45">
            <v>0</v>
          </cell>
        </row>
        <row r="46">
          <cell r="Z46">
            <v>0</v>
          </cell>
          <cell r="AA46">
            <v>0</v>
          </cell>
        </row>
        <row r="47">
          <cell r="Z47">
            <v>2</v>
          </cell>
          <cell r="AA47">
            <v>18</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届出・和歌山県"/>
      <sheetName val="法定・和歌山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1</v>
          </cell>
          <cell r="AA8">
            <v>5</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0</v>
          </cell>
          <cell r="AA37">
            <v>0</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1</v>
          </cell>
          <cell r="AA8">
            <v>1</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届出・鳥取県"/>
      <sheetName val="法定・鳥取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4</v>
          </cell>
          <cell r="AA8">
            <v>4</v>
          </cell>
        </row>
        <row r="9">
          <cell r="Z9">
            <v>6</v>
          </cell>
          <cell r="AA9">
            <v>6</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1</v>
          </cell>
          <cell r="AA24">
            <v>1</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2</v>
          </cell>
          <cell r="AA37">
            <v>2</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5</v>
          </cell>
          <cell r="AA8">
            <v>5</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届出・島根県"/>
      <sheetName val="法定・島根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4</v>
          </cell>
          <cell r="AA9">
            <v>4</v>
          </cell>
        </row>
        <row r="10">
          <cell r="Z10">
            <v>0</v>
          </cell>
          <cell r="AA10">
            <v>0</v>
          </cell>
        </row>
        <row r="11">
          <cell r="Z11">
            <v>0</v>
          </cell>
          <cell r="AA11">
            <v>0</v>
          </cell>
        </row>
        <row r="12">
          <cell r="Z12">
            <v>0</v>
          </cell>
          <cell r="AA12">
            <v>0</v>
          </cell>
        </row>
        <row r="13">
          <cell r="Z13">
            <v>3</v>
          </cell>
          <cell r="AA13">
            <v>3</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5</v>
          </cell>
          <cell r="AA37">
            <v>5</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届出・岡山県"/>
      <sheetName val="法定・岡山県"/>
    </sheetNames>
    <sheetDataSet>
      <sheetData sheetId="0">
        <row r="3">
          <cell r="Z3">
            <v>3</v>
          </cell>
          <cell r="AA3">
            <v>3</v>
          </cell>
        </row>
        <row r="4">
          <cell r="Z4">
            <v>0</v>
          </cell>
          <cell r="AA4">
            <v>0</v>
          </cell>
        </row>
        <row r="5">
          <cell r="Z5">
            <v>0</v>
          </cell>
          <cell r="AA5">
            <v>0</v>
          </cell>
        </row>
        <row r="6">
          <cell r="Z6">
            <v>0</v>
          </cell>
          <cell r="AA6">
            <v>0</v>
          </cell>
        </row>
        <row r="7">
          <cell r="Z7">
            <v>0</v>
          </cell>
          <cell r="AA7">
            <v>0</v>
          </cell>
        </row>
        <row r="8">
          <cell r="Z8">
            <v>2</v>
          </cell>
          <cell r="AA8">
            <v>5</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2</v>
          </cell>
          <cell r="AA16">
            <v>2</v>
          </cell>
        </row>
        <row r="17">
          <cell r="Z17">
            <v>0</v>
          </cell>
          <cell r="AA17">
            <v>0</v>
          </cell>
        </row>
        <row r="18">
          <cell r="Z18">
            <v>2</v>
          </cell>
          <cell r="AA18">
            <v>13</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0</v>
          </cell>
          <cell r="AA37">
            <v>0</v>
          </cell>
        </row>
        <row r="38">
          <cell r="Z38">
            <v>0</v>
          </cell>
          <cell r="AA38">
            <v>0</v>
          </cell>
        </row>
        <row r="39">
          <cell r="Z39">
            <v>1</v>
          </cell>
          <cell r="AA39">
            <v>6</v>
          </cell>
        </row>
        <row r="40">
          <cell r="Z40">
            <v>0</v>
          </cell>
          <cell r="AA40">
            <v>0</v>
          </cell>
        </row>
        <row r="41">
          <cell r="Z41">
            <v>1</v>
          </cell>
          <cell r="AA41">
            <v>40</v>
          </cell>
        </row>
        <row r="42">
          <cell r="Z42">
            <v>2</v>
          </cell>
          <cell r="AA42">
            <v>8347</v>
          </cell>
        </row>
        <row r="43">
          <cell r="Z43">
            <v>0</v>
          </cell>
          <cell r="AA43">
            <v>0</v>
          </cell>
        </row>
        <row r="44">
          <cell r="Z44">
            <v>1</v>
          </cell>
          <cell r="AA44">
            <v>75</v>
          </cell>
        </row>
        <row r="45">
          <cell r="Z45">
            <v>0</v>
          </cell>
          <cell r="AA45">
            <v>0</v>
          </cell>
        </row>
        <row r="46">
          <cell r="Z46">
            <v>0</v>
          </cell>
          <cell r="AA46">
            <v>0</v>
          </cell>
        </row>
        <row r="47">
          <cell r="Z47">
            <v>0</v>
          </cell>
          <cell r="AA47">
            <v>0</v>
          </cell>
        </row>
        <row r="48">
          <cell r="Z48">
            <v>0</v>
          </cell>
          <cell r="AA48">
            <v>0</v>
          </cell>
        </row>
        <row r="49">
          <cell r="Z49">
            <v>1</v>
          </cell>
          <cell r="AA49">
            <v>1</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8</v>
          </cell>
          <cell r="AA8">
            <v>9</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届出・広島県"/>
      <sheetName val="法定・広島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4</v>
          </cell>
          <cell r="AA9">
            <v>4</v>
          </cell>
        </row>
        <row r="10">
          <cell r="Z10">
            <v>0</v>
          </cell>
          <cell r="AA10">
            <v>0</v>
          </cell>
        </row>
        <row r="11">
          <cell r="Z11">
            <v>0</v>
          </cell>
          <cell r="AA11">
            <v>0</v>
          </cell>
        </row>
        <row r="12">
          <cell r="Z12">
            <v>0</v>
          </cell>
          <cell r="AA12">
            <v>0</v>
          </cell>
        </row>
        <row r="13">
          <cell r="Z13">
            <v>1</v>
          </cell>
          <cell r="AA13">
            <v>1</v>
          </cell>
        </row>
        <row r="14">
          <cell r="Z14">
            <v>0</v>
          </cell>
          <cell r="AA14">
            <v>0</v>
          </cell>
        </row>
        <row r="15">
          <cell r="Z15">
            <v>0</v>
          </cell>
          <cell r="AA15">
            <v>0</v>
          </cell>
        </row>
        <row r="16">
          <cell r="Z16">
            <v>0</v>
          </cell>
          <cell r="AA16">
            <v>0</v>
          </cell>
        </row>
        <row r="17">
          <cell r="Z17">
            <v>0</v>
          </cell>
          <cell r="AA17">
            <v>0</v>
          </cell>
        </row>
        <row r="18">
          <cell r="Z18">
            <v>3</v>
          </cell>
          <cell r="AA18">
            <v>7</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2</v>
          </cell>
          <cell r="AA24">
            <v>2</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1</v>
          </cell>
          <cell r="AA36">
            <v>6</v>
          </cell>
        </row>
        <row r="37">
          <cell r="Z37">
            <v>10</v>
          </cell>
          <cell r="AA37">
            <v>19</v>
          </cell>
        </row>
        <row r="38">
          <cell r="Z38">
            <v>0</v>
          </cell>
          <cell r="AA38">
            <v>0</v>
          </cell>
        </row>
        <row r="39">
          <cell r="Z39">
            <v>1</v>
          </cell>
          <cell r="AA39">
            <v>2</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1</v>
          </cell>
          <cell r="AA48">
            <v>2</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2</v>
          </cell>
          <cell r="AA8">
            <v>5</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2</v>
          </cell>
          <cell r="AA18">
            <v>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届出・山口県"/>
      <sheetName val="法定・山口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0</v>
          </cell>
          <cell r="AA37">
            <v>0</v>
          </cell>
        </row>
        <row r="38">
          <cell r="Z38">
            <v>0</v>
          </cell>
          <cell r="AA38">
            <v>0</v>
          </cell>
        </row>
        <row r="39">
          <cell r="Z39">
            <v>0</v>
          </cell>
          <cell r="AA39">
            <v>0</v>
          </cell>
        </row>
        <row r="40">
          <cell r="Z40">
            <v>0</v>
          </cell>
          <cell r="AA40">
            <v>0</v>
          </cell>
        </row>
        <row r="41">
          <cell r="Z41">
            <v>1</v>
          </cell>
          <cell r="AA41">
            <v>800</v>
          </cell>
        </row>
        <row r="42">
          <cell r="Z42">
            <v>0</v>
          </cell>
          <cell r="AA42">
            <v>0</v>
          </cell>
        </row>
        <row r="43">
          <cell r="Z43">
            <v>1</v>
          </cell>
          <cell r="AA43">
            <v>776</v>
          </cell>
        </row>
        <row r="44">
          <cell r="Z44">
            <v>0</v>
          </cell>
          <cell r="AA44">
            <v>0</v>
          </cell>
        </row>
        <row r="45">
          <cell r="Z45">
            <v>0</v>
          </cell>
          <cell r="AA45">
            <v>0</v>
          </cell>
        </row>
        <row r="46">
          <cell r="Z46">
            <v>0</v>
          </cell>
          <cell r="AA46">
            <v>0</v>
          </cell>
        </row>
        <row r="47">
          <cell r="Z47">
            <v>1</v>
          </cell>
          <cell r="AA47">
            <v>11</v>
          </cell>
        </row>
        <row r="48">
          <cell r="Z48">
            <v>0</v>
          </cell>
          <cell r="AA48">
            <v>0</v>
          </cell>
        </row>
        <row r="49">
          <cell r="Z49">
            <v>5</v>
          </cell>
          <cell r="AA49">
            <v>10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1</v>
          </cell>
          <cell r="AA18">
            <v>7</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届出・徳島県"/>
      <sheetName val="法定・徳島県"/>
    </sheetNames>
    <sheetDataSet>
      <sheetData sheetId="0">
        <row r="3">
          <cell r="Z3">
            <v>1</v>
          </cell>
          <cell r="AA3">
            <v>1</v>
          </cell>
        </row>
        <row r="4">
          <cell r="Z4">
            <v>0</v>
          </cell>
          <cell r="AA4">
            <v>0</v>
          </cell>
        </row>
        <row r="5">
          <cell r="Z5">
            <v>0</v>
          </cell>
          <cell r="AA5">
            <v>0</v>
          </cell>
        </row>
        <row r="6">
          <cell r="Z6">
            <v>0</v>
          </cell>
          <cell r="AA6">
            <v>0</v>
          </cell>
        </row>
        <row r="7">
          <cell r="Z7">
            <v>0</v>
          </cell>
          <cell r="AA7">
            <v>0</v>
          </cell>
        </row>
        <row r="8">
          <cell r="Z8">
            <v>1</v>
          </cell>
          <cell r="AA8">
            <v>6</v>
          </cell>
        </row>
        <row r="9">
          <cell r="Z9">
            <v>1</v>
          </cell>
          <cell r="AA9">
            <v>1</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5</v>
          </cell>
          <cell r="AA18">
            <v>14</v>
          </cell>
        </row>
        <row r="19">
          <cell r="Z19">
            <v>2</v>
          </cell>
          <cell r="AA19">
            <v>23</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0</v>
          </cell>
          <cell r="AA37">
            <v>0</v>
          </cell>
        </row>
        <row r="38">
          <cell r="Z38">
            <v>0</v>
          </cell>
          <cell r="AA38">
            <v>0</v>
          </cell>
        </row>
        <row r="39">
          <cell r="Z39">
            <v>0</v>
          </cell>
          <cell r="AA39">
            <v>0</v>
          </cell>
        </row>
        <row r="40">
          <cell r="Z40">
            <v>0</v>
          </cell>
          <cell r="AA40">
            <v>0</v>
          </cell>
        </row>
        <row r="41">
          <cell r="Z41">
            <v>1</v>
          </cell>
          <cell r="AA41">
            <v>560</v>
          </cell>
        </row>
        <row r="42">
          <cell r="Z42">
            <v>1</v>
          </cell>
          <cell r="AA42">
            <v>1000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届出・香川県"/>
      <sheetName val="法定・香川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3</v>
          </cell>
          <cell r="AA9">
            <v>4</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0</v>
          </cell>
          <cell r="AA16">
            <v>0</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2</v>
          </cell>
          <cell r="AA33">
            <v>203</v>
          </cell>
        </row>
        <row r="34">
          <cell r="Z34">
            <v>0</v>
          </cell>
          <cell r="AA34">
            <v>0</v>
          </cell>
        </row>
        <row r="35">
          <cell r="Z35">
            <v>0</v>
          </cell>
          <cell r="AA35">
            <v>0</v>
          </cell>
        </row>
        <row r="36">
          <cell r="Z36">
            <v>0</v>
          </cell>
          <cell r="AA36">
            <v>0</v>
          </cell>
        </row>
        <row r="37">
          <cell r="Z37">
            <v>1</v>
          </cell>
          <cell r="AA37">
            <v>11</v>
          </cell>
        </row>
        <row r="38">
          <cell r="Z38">
            <v>0</v>
          </cell>
          <cell r="AA38">
            <v>0</v>
          </cell>
        </row>
        <row r="39">
          <cell r="Z39">
            <v>0</v>
          </cell>
          <cell r="AA39">
            <v>0</v>
          </cell>
        </row>
        <row r="40">
          <cell r="Z40">
            <v>0</v>
          </cell>
          <cell r="AA40">
            <v>0</v>
          </cell>
        </row>
        <row r="41">
          <cell r="Z41">
            <v>2</v>
          </cell>
          <cell r="AA41">
            <v>52</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4</v>
          </cell>
          <cell r="AA8">
            <v>6</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55">
          <cell r="C55">
            <v>30</v>
          </cell>
          <cell r="D55">
            <v>39</v>
          </cell>
          <cell r="E55">
            <v>0</v>
          </cell>
          <cell r="F55">
            <v>0</v>
          </cell>
          <cell r="G55">
            <v>0</v>
          </cell>
          <cell r="H55">
            <v>0</v>
          </cell>
          <cell r="I55">
            <v>0</v>
          </cell>
          <cell r="J55">
            <v>0</v>
          </cell>
          <cell r="K55">
            <v>4</v>
          </cell>
          <cell r="L55">
            <v>4</v>
          </cell>
          <cell r="M55">
            <v>3</v>
          </cell>
          <cell r="N55">
            <v>11</v>
          </cell>
          <cell r="O55">
            <v>17</v>
          </cell>
          <cell r="P55">
            <v>17</v>
          </cell>
          <cell r="Q55">
            <v>7</v>
          </cell>
          <cell r="R55">
            <v>7</v>
          </cell>
          <cell r="U55">
            <v>0</v>
          </cell>
          <cell r="V55">
            <v>0</v>
          </cell>
          <cell r="W55">
            <v>4</v>
          </cell>
          <cell r="X55">
            <v>4</v>
          </cell>
          <cell r="Y55">
            <v>0</v>
          </cell>
          <cell r="Z55">
            <v>0</v>
          </cell>
          <cell r="AC55">
            <v>0</v>
          </cell>
          <cell r="AD55">
            <v>0</v>
          </cell>
          <cell r="AE55">
            <v>1</v>
          </cell>
          <cell r="AF55">
            <v>1</v>
          </cell>
          <cell r="AG55">
            <v>4</v>
          </cell>
          <cell r="AH55">
            <v>7</v>
          </cell>
          <cell r="AI55">
            <v>2</v>
          </cell>
          <cell r="AJ55">
            <v>9</v>
          </cell>
          <cell r="AK55">
            <v>0</v>
          </cell>
          <cell r="AL55">
            <v>0</v>
          </cell>
          <cell r="AM55">
            <v>0</v>
          </cell>
          <cell r="AN55">
            <v>0</v>
          </cell>
          <cell r="AQ55">
            <v>3</v>
          </cell>
          <cell r="AR55">
            <v>3</v>
          </cell>
          <cell r="AU55">
            <v>0</v>
          </cell>
          <cell r="AV55">
            <v>0</v>
          </cell>
          <cell r="AY55">
            <v>0</v>
          </cell>
          <cell r="AZ55">
            <v>0</v>
          </cell>
          <cell r="BC55">
            <v>0</v>
          </cell>
          <cell r="BD55">
            <v>0</v>
          </cell>
          <cell r="BE55">
            <v>0</v>
          </cell>
          <cell r="BF55">
            <v>0</v>
          </cell>
          <cell r="BG55">
            <v>0</v>
          </cell>
          <cell r="BH55">
            <v>0</v>
          </cell>
          <cell r="BI55">
            <v>3</v>
          </cell>
          <cell r="BJ55">
            <v>932</v>
          </cell>
          <cell r="BK55">
            <v>9</v>
          </cell>
          <cell r="BL55">
            <v>53</v>
          </cell>
          <cell r="BM55">
            <v>0</v>
          </cell>
          <cell r="BN55">
            <v>0</v>
          </cell>
          <cell r="BO55">
            <v>6</v>
          </cell>
          <cell r="BP55">
            <v>75</v>
          </cell>
          <cell r="BQ55">
            <v>97</v>
          </cell>
          <cell r="BR55">
            <v>246</v>
          </cell>
          <cell r="BS55">
            <v>6</v>
          </cell>
          <cell r="BT55">
            <v>26</v>
          </cell>
          <cell r="BU55">
            <v>0</v>
          </cell>
          <cell r="BV55">
            <v>0</v>
          </cell>
          <cell r="BY55">
            <v>26</v>
          </cell>
          <cell r="BZ55">
            <v>1704</v>
          </cell>
          <cell r="CA55">
            <v>0</v>
          </cell>
          <cell r="CB55">
            <v>0</v>
          </cell>
          <cell r="CC55">
            <v>0</v>
          </cell>
          <cell r="CD55">
            <v>0</v>
          </cell>
          <cell r="CE55">
            <v>0</v>
          </cell>
          <cell r="CF55">
            <v>0</v>
          </cell>
          <cell r="CG55">
            <v>1</v>
          </cell>
          <cell r="CH55">
            <v>2</v>
          </cell>
          <cell r="CI55">
            <v>0</v>
          </cell>
          <cell r="CJ55">
            <v>0</v>
          </cell>
          <cell r="CK55">
            <v>0</v>
          </cell>
          <cell r="CL55">
            <v>0</v>
          </cell>
          <cell r="CM55">
            <v>0</v>
          </cell>
          <cell r="CN55">
            <v>0</v>
          </cell>
          <cell r="CQ55">
            <v>7</v>
          </cell>
          <cell r="CR55">
            <v>24</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届出・愛媛県"/>
      <sheetName val="法定・愛媛県"/>
    </sheetNames>
    <sheetDataSet>
      <sheetData sheetId="0">
        <row r="3">
          <cell r="Z3">
            <v>1</v>
          </cell>
          <cell r="AA3">
            <v>1</v>
          </cell>
        </row>
        <row r="4">
          <cell r="Z4">
            <v>0</v>
          </cell>
          <cell r="AA4">
            <v>0</v>
          </cell>
        </row>
        <row r="5">
          <cell r="Z5">
            <v>0</v>
          </cell>
          <cell r="AA5">
            <v>0</v>
          </cell>
        </row>
        <row r="6">
          <cell r="Z6">
            <v>0</v>
          </cell>
          <cell r="AA6">
            <v>0</v>
          </cell>
        </row>
        <row r="7">
          <cell r="Z7">
            <v>0</v>
          </cell>
          <cell r="AA7">
            <v>0</v>
          </cell>
        </row>
        <row r="8">
          <cell r="Z8">
            <v>0</v>
          </cell>
          <cell r="AA8">
            <v>0</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1</v>
          </cell>
          <cell r="AA16">
            <v>1</v>
          </cell>
        </row>
        <row r="17">
          <cell r="Z17">
            <v>0</v>
          </cell>
          <cell r="AA17">
            <v>0</v>
          </cell>
        </row>
        <row r="18">
          <cell r="Z18">
            <v>1</v>
          </cell>
          <cell r="AA18">
            <v>1</v>
          </cell>
        </row>
        <row r="19">
          <cell r="Z19">
            <v>1</v>
          </cell>
          <cell r="AA19">
            <v>2</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113</v>
          </cell>
          <cell r="AA37">
            <v>130</v>
          </cell>
        </row>
        <row r="38">
          <cell r="Z38">
            <v>0</v>
          </cell>
          <cell r="AA38">
            <v>0</v>
          </cell>
        </row>
        <row r="39">
          <cell r="Z39">
            <v>0</v>
          </cell>
          <cell r="AA39">
            <v>0</v>
          </cell>
        </row>
        <row r="40">
          <cell r="Z40">
            <v>0</v>
          </cell>
          <cell r="AA40">
            <v>0</v>
          </cell>
        </row>
        <row r="41">
          <cell r="Z41">
            <v>1</v>
          </cell>
          <cell r="AA41">
            <v>190</v>
          </cell>
        </row>
        <row r="42">
          <cell r="Z42">
            <v>0</v>
          </cell>
          <cell r="AA42">
            <v>0</v>
          </cell>
        </row>
        <row r="43">
          <cell r="Z43">
            <v>1</v>
          </cell>
          <cell r="AA43">
            <v>1350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届出・高知県"/>
      <sheetName val="法定・高知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0</v>
          </cell>
          <cell r="AA9">
            <v>0</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2</v>
          </cell>
          <cell r="AA16">
            <v>2</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0</v>
          </cell>
          <cell r="AA37">
            <v>0</v>
          </cell>
        </row>
        <row r="38">
          <cell r="Z38">
            <v>0</v>
          </cell>
          <cell r="AA38">
            <v>0</v>
          </cell>
        </row>
        <row r="39">
          <cell r="Z39">
            <v>0</v>
          </cell>
          <cell r="AA39">
            <v>0</v>
          </cell>
        </row>
        <row r="40">
          <cell r="Z40">
            <v>2</v>
          </cell>
          <cell r="AA40">
            <v>101</v>
          </cell>
        </row>
        <row r="41">
          <cell r="Z41">
            <v>2</v>
          </cell>
          <cell r="AA41">
            <v>101</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1</v>
          </cell>
          <cell r="AA4">
            <v>2</v>
          </cell>
        </row>
        <row r="5">
          <cell r="Z5">
            <v>0</v>
          </cell>
          <cell r="AA5">
            <v>0</v>
          </cell>
        </row>
        <row r="7">
          <cell r="Z7">
            <v>0</v>
          </cell>
          <cell r="AA7">
            <v>0</v>
          </cell>
        </row>
        <row r="8">
          <cell r="Z8">
            <v>2</v>
          </cell>
          <cell r="AA8">
            <v>2</v>
          </cell>
        </row>
        <row r="9">
          <cell r="Z9">
            <v>1</v>
          </cell>
          <cell r="AA9">
            <v>4</v>
          </cell>
        </row>
        <row r="10">
          <cell r="Z10">
            <v>1</v>
          </cell>
          <cell r="AA10">
            <v>2</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届出・福岡県"/>
      <sheetName val="法定・福岡県"/>
    </sheetNames>
    <sheetDataSet>
      <sheetData sheetId="0">
        <row r="3">
          <cell r="Z3">
            <v>5</v>
          </cell>
          <cell r="AA3">
            <v>5</v>
          </cell>
        </row>
        <row r="4">
          <cell r="Z4">
            <v>0</v>
          </cell>
          <cell r="AA4">
            <v>0</v>
          </cell>
        </row>
        <row r="5">
          <cell r="Z5">
            <v>0</v>
          </cell>
          <cell r="AA5">
            <v>0</v>
          </cell>
        </row>
        <row r="6">
          <cell r="Z6">
            <v>0</v>
          </cell>
          <cell r="AA6">
            <v>0</v>
          </cell>
        </row>
        <row r="7">
          <cell r="Z7">
            <v>0</v>
          </cell>
          <cell r="AA7">
            <v>0</v>
          </cell>
        </row>
        <row r="8">
          <cell r="Z8">
            <v>3</v>
          </cell>
          <cell r="AA8">
            <v>5</v>
          </cell>
        </row>
        <row r="9">
          <cell r="Z9">
            <v>2</v>
          </cell>
          <cell r="AA9">
            <v>2</v>
          </cell>
        </row>
        <row r="10">
          <cell r="Z10">
            <v>0</v>
          </cell>
          <cell r="AA10">
            <v>0</v>
          </cell>
        </row>
        <row r="11">
          <cell r="Z11">
            <v>0</v>
          </cell>
          <cell r="AA11">
            <v>0</v>
          </cell>
        </row>
        <row r="12">
          <cell r="Z12">
            <v>0</v>
          </cell>
          <cell r="AA12">
            <v>0</v>
          </cell>
        </row>
        <row r="13">
          <cell r="Z13">
            <v>1</v>
          </cell>
          <cell r="AA13">
            <v>1</v>
          </cell>
        </row>
        <row r="14">
          <cell r="Z14">
            <v>0</v>
          </cell>
          <cell r="AA14">
            <v>0</v>
          </cell>
        </row>
        <row r="15">
          <cell r="Z15">
            <v>0</v>
          </cell>
          <cell r="AA15">
            <v>0</v>
          </cell>
        </row>
        <row r="16">
          <cell r="Z16">
            <v>12</v>
          </cell>
          <cell r="AA16">
            <v>14</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3</v>
          </cell>
          <cell r="AA24">
            <v>3</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1</v>
          </cell>
          <cell r="AA36">
            <v>10</v>
          </cell>
        </row>
        <row r="37">
          <cell r="Z37">
            <v>22</v>
          </cell>
          <cell r="AA37">
            <v>24</v>
          </cell>
        </row>
        <row r="38">
          <cell r="Z38">
            <v>0</v>
          </cell>
          <cell r="AA38">
            <v>0</v>
          </cell>
        </row>
        <row r="39">
          <cell r="Z39">
            <v>1</v>
          </cell>
          <cell r="AA39">
            <v>1</v>
          </cell>
        </row>
        <row r="40">
          <cell r="Z40">
            <v>0</v>
          </cell>
          <cell r="AA40">
            <v>0</v>
          </cell>
        </row>
        <row r="41">
          <cell r="Z41">
            <v>1</v>
          </cell>
          <cell r="AA41">
            <v>90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1</v>
          </cell>
          <cell r="AA8">
            <v>1</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届出・佐賀県"/>
      <sheetName val="法定・佐賀県"/>
    </sheetNames>
    <sheetDataSet>
      <sheetData sheetId="0">
        <row r="3">
          <cell r="Z3">
            <v>1</v>
          </cell>
          <cell r="AA3">
            <v>1</v>
          </cell>
        </row>
        <row r="4">
          <cell r="Z4">
            <v>0</v>
          </cell>
          <cell r="AA4">
            <v>0</v>
          </cell>
        </row>
        <row r="5">
          <cell r="Z5">
            <v>0</v>
          </cell>
          <cell r="AA5">
            <v>0</v>
          </cell>
        </row>
        <row r="6">
          <cell r="Z6">
            <v>0</v>
          </cell>
          <cell r="AA6">
            <v>0</v>
          </cell>
        </row>
        <row r="7">
          <cell r="Z7">
            <v>0</v>
          </cell>
          <cell r="AA7">
            <v>0</v>
          </cell>
        </row>
        <row r="8">
          <cell r="Z8">
            <v>0</v>
          </cell>
          <cell r="AA8">
            <v>0</v>
          </cell>
        </row>
        <row r="9">
          <cell r="Z9">
            <v>1</v>
          </cell>
          <cell r="AA9">
            <v>1</v>
          </cell>
        </row>
        <row r="10">
          <cell r="Z10">
            <v>0</v>
          </cell>
          <cell r="AA10">
            <v>0</v>
          </cell>
        </row>
        <row r="11">
          <cell r="Z11">
            <v>0</v>
          </cell>
          <cell r="AA11">
            <v>0</v>
          </cell>
        </row>
        <row r="12">
          <cell r="Z12">
            <v>0</v>
          </cell>
          <cell r="AA12">
            <v>0</v>
          </cell>
        </row>
        <row r="13">
          <cell r="Z13">
            <v>4</v>
          </cell>
          <cell r="AA13">
            <v>4</v>
          </cell>
        </row>
        <row r="14">
          <cell r="Z14">
            <v>0</v>
          </cell>
          <cell r="AA14">
            <v>0</v>
          </cell>
        </row>
        <row r="15">
          <cell r="Z15">
            <v>0</v>
          </cell>
          <cell r="AA15">
            <v>0</v>
          </cell>
        </row>
        <row r="16">
          <cell r="Z16">
            <v>3</v>
          </cell>
          <cell r="AA16">
            <v>3</v>
          </cell>
        </row>
        <row r="17">
          <cell r="Z17">
            <v>0</v>
          </cell>
          <cell r="AA17">
            <v>0</v>
          </cell>
        </row>
        <row r="18">
          <cell r="Z18">
            <v>0</v>
          </cell>
          <cell r="AA18">
            <v>0</v>
          </cell>
        </row>
        <row r="19">
          <cell r="Z19">
            <v>1</v>
          </cell>
          <cell r="AA19">
            <v>160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5</v>
          </cell>
          <cell r="AA37">
            <v>5</v>
          </cell>
        </row>
        <row r="38">
          <cell r="Z38">
            <v>0</v>
          </cell>
          <cell r="AA38">
            <v>0</v>
          </cell>
        </row>
        <row r="39">
          <cell r="Z39">
            <v>0</v>
          </cell>
          <cell r="AA39">
            <v>0</v>
          </cell>
        </row>
        <row r="40">
          <cell r="Z40">
            <v>0</v>
          </cell>
          <cell r="AA40">
            <v>0</v>
          </cell>
        </row>
        <row r="41">
          <cell r="Z41">
            <v>1</v>
          </cell>
          <cell r="AA41">
            <v>1</v>
          </cell>
        </row>
        <row r="42">
          <cell r="Z42">
            <v>0</v>
          </cell>
          <cell r="AA42">
            <v>0</v>
          </cell>
        </row>
        <row r="43">
          <cell r="Z43">
            <v>0</v>
          </cell>
          <cell r="AA43">
            <v>0</v>
          </cell>
        </row>
        <row r="44">
          <cell r="Z44">
            <v>0</v>
          </cell>
          <cell r="AA44">
            <v>0</v>
          </cell>
        </row>
        <row r="45">
          <cell r="Z45">
            <v>1</v>
          </cell>
          <cell r="AA45">
            <v>1</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届出・長崎県"/>
      <sheetName val="法定・長崎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4</v>
          </cell>
          <cell r="AA9">
            <v>4</v>
          </cell>
        </row>
        <row r="10">
          <cell r="Z10">
            <v>0</v>
          </cell>
          <cell r="AA10">
            <v>0</v>
          </cell>
        </row>
        <row r="11">
          <cell r="Z11">
            <v>0</v>
          </cell>
          <cell r="AA11">
            <v>0</v>
          </cell>
        </row>
        <row r="12">
          <cell r="Z12">
            <v>0</v>
          </cell>
          <cell r="AA12">
            <v>0</v>
          </cell>
        </row>
        <row r="13">
          <cell r="Z13">
            <v>1</v>
          </cell>
          <cell r="AA13">
            <v>1</v>
          </cell>
        </row>
        <row r="14">
          <cell r="Z14">
            <v>0</v>
          </cell>
          <cell r="AA14">
            <v>0</v>
          </cell>
        </row>
        <row r="15">
          <cell r="Z15">
            <v>0</v>
          </cell>
          <cell r="AA15">
            <v>0</v>
          </cell>
        </row>
        <row r="16">
          <cell r="Z16">
            <v>2</v>
          </cell>
          <cell r="AA16">
            <v>2</v>
          </cell>
        </row>
        <row r="17">
          <cell r="Z17">
            <v>0</v>
          </cell>
          <cell r="AA17">
            <v>0</v>
          </cell>
        </row>
        <row r="18">
          <cell r="Z18">
            <v>0</v>
          </cell>
          <cell r="AA18">
            <v>0</v>
          </cell>
        </row>
        <row r="19">
          <cell r="Z19">
            <v>4</v>
          </cell>
          <cell r="AA19">
            <v>13</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1</v>
          </cell>
          <cell r="AA32">
            <v>40</v>
          </cell>
        </row>
        <row r="33">
          <cell r="Z33">
            <v>1</v>
          </cell>
          <cell r="AA33">
            <v>5</v>
          </cell>
        </row>
        <row r="34">
          <cell r="Z34">
            <v>0</v>
          </cell>
          <cell r="AA34">
            <v>0</v>
          </cell>
        </row>
        <row r="35">
          <cell r="Z35">
            <v>0</v>
          </cell>
          <cell r="AA35">
            <v>0</v>
          </cell>
        </row>
        <row r="36">
          <cell r="Z36">
            <v>0</v>
          </cell>
          <cell r="AA36">
            <v>0</v>
          </cell>
        </row>
        <row r="37">
          <cell r="Z37">
            <v>41</v>
          </cell>
          <cell r="AA37">
            <v>151</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届出・熊本県"/>
      <sheetName val="法定・熊本県"/>
    </sheetNames>
    <sheetDataSet>
      <sheetData sheetId="0">
        <row r="3">
          <cell r="Z3">
            <v>0</v>
          </cell>
          <cell r="AA3">
            <v>0</v>
          </cell>
        </row>
        <row r="4">
          <cell r="Z4">
            <v>0</v>
          </cell>
          <cell r="AA4">
            <v>0</v>
          </cell>
        </row>
        <row r="5">
          <cell r="Z5">
            <v>0</v>
          </cell>
          <cell r="AA5">
            <v>0</v>
          </cell>
        </row>
        <row r="6">
          <cell r="Z6">
            <v>1</v>
          </cell>
          <cell r="AA6">
            <v>1</v>
          </cell>
        </row>
        <row r="7">
          <cell r="Z7">
            <v>0</v>
          </cell>
          <cell r="AA7">
            <v>0</v>
          </cell>
        </row>
        <row r="8">
          <cell r="Z8">
            <v>0</v>
          </cell>
          <cell r="AA8">
            <v>0</v>
          </cell>
        </row>
        <row r="9">
          <cell r="Z9">
            <v>9</v>
          </cell>
          <cell r="AA9">
            <v>9</v>
          </cell>
        </row>
        <row r="10">
          <cell r="Z10">
            <v>0</v>
          </cell>
          <cell r="AA10">
            <v>0</v>
          </cell>
        </row>
        <row r="11">
          <cell r="Z11">
            <v>0</v>
          </cell>
          <cell r="AA11">
            <v>0</v>
          </cell>
        </row>
        <row r="12">
          <cell r="Z12">
            <v>0</v>
          </cell>
          <cell r="AA12">
            <v>0</v>
          </cell>
        </row>
        <row r="13">
          <cell r="Z13">
            <v>0</v>
          </cell>
          <cell r="AA13">
            <v>0</v>
          </cell>
        </row>
        <row r="14">
          <cell r="Z14">
            <v>0</v>
          </cell>
          <cell r="AA14">
            <v>0</v>
          </cell>
        </row>
        <row r="15">
          <cell r="Z15">
            <v>0</v>
          </cell>
          <cell r="AA15">
            <v>0</v>
          </cell>
        </row>
        <row r="16">
          <cell r="Z16">
            <v>2</v>
          </cell>
          <cell r="AA16">
            <v>2</v>
          </cell>
        </row>
        <row r="17">
          <cell r="Z17">
            <v>0</v>
          </cell>
          <cell r="AA17">
            <v>0</v>
          </cell>
        </row>
        <row r="18">
          <cell r="Z18">
            <v>11</v>
          </cell>
          <cell r="AA18">
            <v>18</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1</v>
          </cell>
          <cell r="AA32">
            <v>135</v>
          </cell>
        </row>
        <row r="33">
          <cell r="Z33">
            <v>0</v>
          </cell>
          <cell r="AA33">
            <v>0</v>
          </cell>
        </row>
        <row r="34">
          <cell r="Z34">
            <v>0</v>
          </cell>
          <cell r="AA34">
            <v>0</v>
          </cell>
        </row>
        <row r="35">
          <cell r="Z35">
            <v>0</v>
          </cell>
          <cell r="AA35">
            <v>0</v>
          </cell>
        </row>
        <row r="36">
          <cell r="Z36">
            <v>0</v>
          </cell>
          <cell r="AA36">
            <v>0</v>
          </cell>
        </row>
        <row r="37">
          <cell r="Z37">
            <v>18</v>
          </cell>
          <cell r="AA37">
            <v>40</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1</v>
          </cell>
          <cell r="AA45">
            <v>1</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4</v>
          </cell>
          <cell r="AA8">
            <v>7</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届出・大分県"/>
      <sheetName val="法定・大分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20</v>
          </cell>
          <cell r="AA9">
            <v>20</v>
          </cell>
        </row>
        <row r="10">
          <cell r="Z10">
            <v>0</v>
          </cell>
          <cell r="AA10">
            <v>0</v>
          </cell>
        </row>
        <row r="11">
          <cell r="Z11">
            <v>0</v>
          </cell>
          <cell r="AA11">
            <v>0</v>
          </cell>
        </row>
        <row r="12">
          <cell r="Z12">
            <v>0</v>
          </cell>
          <cell r="AA12">
            <v>0</v>
          </cell>
        </row>
        <row r="13">
          <cell r="Z13">
            <v>1</v>
          </cell>
          <cell r="AA13">
            <v>1</v>
          </cell>
        </row>
        <row r="14">
          <cell r="Z14">
            <v>0</v>
          </cell>
          <cell r="AA14">
            <v>0</v>
          </cell>
        </row>
        <row r="15">
          <cell r="Z15">
            <v>1</v>
          </cell>
          <cell r="AA15">
            <v>8</v>
          </cell>
        </row>
        <row r="16">
          <cell r="Z16">
            <v>0</v>
          </cell>
          <cell r="AA16">
            <v>0</v>
          </cell>
        </row>
        <row r="17">
          <cell r="Z17">
            <v>0</v>
          </cell>
          <cell r="AA17">
            <v>0</v>
          </cell>
        </row>
        <row r="18">
          <cell r="Z18">
            <v>2</v>
          </cell>
          <cell r="AA18">
            <v>2</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1</v>
          </cell>
          <cell r="AA24">
            <v>1</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0</v>
          </cell>
          <cell r="AA37">
            <v>0</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0</v>
          </cell>
          <cell r="AA8">
            <v>0</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届出・宮崎県"/>
      <sheetName val="法定・宮崎県"/>
    </sheetNames>
    <sheetDataSet>
      <sheetData sheetId="0">
        <row r="3">
          <cell r="Z3">
            <v>0</v>
          </cell>
          <cell r="AA3">
            <v>0</v>
          </cell>
        </row>
        <row r="4">
          <cell r="Z4">
            <v>0</v>
          </cell>
          <cell r="AA4">
            <v>0</v>
          </cell>
        </row>
        <row r="5">
          <cell r="Z5">
            <v>0</v>
          </cell>
          <cell r="AA5">
            <v>0</v>
          </cell>
        </row>
        <row r="6">
          <cell r="Z6">
            <v>0</v>
          </cell>
          <cell r="AA6">
            <v>0</v>
          </cell>
        </row>
        <row r="7">
          <cell r="Z7">
            <v>0</v>
          </cell>
          <cell r="AA7">
            <v>0</v>
          </cell>
        </row>
        <row r="8">
          <cell r="Z8">
            <v>0</v>
          </cell>
          <cell r="AA8">
            <v>0</v>
          </cell>
        </row>
        <row r="9">
          <cell r="Z9">
            <v>2</v>
          </cell>
          <cell r="AA9">
            <v>2</v>
          </cell>
        </row>
        <row r="10">
          <cell r="Z10">
            <v>0</v>
          </cell>
          <cell r="AA10">
            <v>0</v>
          </cell>
        </row>
        <row r="11">
          <cell r="Z11">
            <v>0</v>
          </cell>
          <cell r="AA11">
            <v>0</v>
          </cell>
        </row>
        <row r="12">
          <cell r="Z12">
            <v>0</v>
          </cell>
          <cell r="AA12">
            <v>0</v>
          </cell>
        </row>
        <row r="13">
          <cell r="Z13">
            <v>6</v>
          </cell>
          <cell r="AA13">
            <v>6</v>
          </cell>
        </row>
        <row r="14">
          <cell r="Z14">
            <v>0</v>
          </cell>
          <cell r="AA14">
            <v>0</v>
          </cell>
        </row>
        <row r="15">
          <cell r="Z15">
            <v>0</v>
          </cell>
          <cell r="AA15">
            <v>0</v>
          </cell>
        </row>
        <row r="16">
          <cell r="Z16">
            <v>7</v>
          </cell>
          <cell r="AA16">
            <v>7</v>
          </cell>
        </row>
        <row r="17">
          <cell r="Z17">
            <v>0</v>
          </cell>
          <cell r="AA17">
            <v>0</v>
          </cell>
        </row>
        <row r="18">
          <cell r="Z18">
            <v>2</v>
          </cell>
          <cell r="AA18">
            <v>2</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0</v>
          </cell>
          <cell r="AA30">
            <v>0</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40</v>
          </cell>
          <cell r="AA37">
            <v>40</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2</v>
          </cell>
          <cell r="AA3">
            <v>20</v>
          </cell>
        </row>
        <row r="4">
          <cell r="Z4">
            <v>0</v>
          </cell>
          <cell r="AA4">
            <v>0</v>
          </cell>
        </row>
        <row r="5">
          <cell r="Z5">
            <v>1</v>
          </cell>
          <cell r="AA5">
            <v>2</v>
          </cell>
        </row>
        <row r="7">
          <cell r="Z7">
            <v>0</v>
          </cell>
          <cell r="AA7">
            <v>0</v>
          </cell>
        </row>
        <row r="8">
          <cell r="Z8">
            <v>3</v>
          </cell>
          <cell r="AA8">
            <v>3</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1</v>
          </cell>
          <cell r="AA18">
            <v>4</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届出・鹿児島県"/>
      <sheetName val="法定・鹿児島県"/>
    </sheetNames>
    <sheetDataSet>
      <sheetData sheetId="0">
        <row r="3">
          <cell r="Z3">
            <v>1</v>
          </cell>
          <cell r="AA3">
            <v>1</v>
          </cell>
        </row>
        <row r="4">
          <cell r="Z4">
            <v>0</v>
          </cell>
          <cell r="AA4">
            <v>0</v>
          </cell>
        </row>
        <row r="5">
          <cell r="Z5">
            <v>0</v>
          </cell>
          <cell r="AA5">
            <v>0</v>
          </cell>
        </row>
        <row r="6">
          <cell r="Z6">
            <v>0</v>
          </cell>
          <cell r="AA6">
            <v>0</v>
          </cell>
        </row>
        <row r="7">
          <cell r="Z7">
            <v>0</v>
          </cell>
          <cell r="AA7">
            <v>0</v>
          </cell>
        </row>
        <row r="8">
          <cell r="Z8">
            <v>0</v>
          </cell>
          <cell r="AA8">
            <v>0</v>
          </cell>
        </row>
        <row r="9">
          <cell r="Z9">
            <v>13</v>
          </cell>
          <cell r="AA9">
            <v>13</v>
          </cell>
        </row>
        <row r="10">
          <cell r="Z10">
            <v>0</v>
          </cell>
          <cell r="AA10">
            <v>0</v>
          </cell>
        </row>
        <row r="11">
          <cell r="Z11">
            <v>0</v>
          </cell>
          <cell r="AA11">
            <v>0</v>
          </cell>
        </row>
        <row r="12">
          <cell r="Z12">
            <v>0</v>
          </cell>
          <cell r="AA12">
            <v>0</v>
          </cell>
        </row>
        <row r="13">
          <cell r="Z13">
            <v>6</v>
          </cell>
          <cell r="AA13">
            <v>6</v>
          </cell>
        </row>
        <row r="14">
          <cell r="Z14">
            <v>0</v>
          </cell>
          <cell r="AA14">
            <v>0</v>
          </cell>
        </row>
        <row r="15">
          <cell r="Z15">
            <v>0</v>
          </cell>
          <cell r="AA15">
            <v>0</v>
          </cell>
        </row>
        <row r="16">
          <cell r="Z16">
            <v>2</v>
          </cell>
          <cell r="AA16">
            <v>2</v>
          </cell>
        </row>
        <row r="17">
          <cell r="Z17">
            <v>0</v>
          </cell>
          <cell r="AA17">
            <v>0</v>
          </cell>
        </row>
        <row r="18">
          <cell r="Z18">
            <v>0</v>
          </cell>
          <cell r="AA18">
            <v>0</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0</v>
          </cell>
          <cell r="AA29">
            <v>0</v>
          </cell>
        </row>
        <row r="30">
          <cell r="Z30">
            <v>2</v>
          </cell>
          <cell r="AA30">
            <v>2</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0</v>
          </cell>
          <cell r="AA36">
            <v>0</v>
          </cell>
        </row>
        <row r="37">
          <cell r="Z37">
            <v>152</v>
          </cell>
          <cell r="AA37">
            <v>264</v>
          </cell>
        </row>
        <row r="38">
          <cell r="Z38">
            <v>0</v>
          </cell>
          <cell r="AA38">
            <v>0</v>
          </cell>
        </row>
        <row r="39">
          <cell r="Z39">
            <v>0</v>
          </cell>
          <cell r="AA39">
            <v>0</v>
          </cell>
        </row>
        <row r="40">
          <cell r="Z40">
            <v>0</v>
          </cell>
          <cell r="AA40">
            <v>0</v>
          </cell>
        </row>
        <row r="41">
          <cell r="Z41">
            <v>0</v>
          </cell>
          <cell r="AA41">
            <v>0</v>
          </cell>
        </row>
        <row r="42">
          <cell r="Z42">
            <v>0</v>
          </cell>
          <cell r="AA42">
            <v>0</v>
          </cell>
        </row>
        <row r="43">
          <cell r="Z43">
            <v>0</v>
          </cell>
          <cell r="AA43">
            <v>0</v>
          </cell>
        </row>
        <row r="44">
          <cell r="Z44">
            <v>0</v>
          </cell>
          <cell r="AA44">
            <v>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2</v>
          </cell>
          <cell r="AA8">
            <v>2</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1</v>
          </cell>
          <cell r="AA18">
            <v>16</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届出・沖縄県"/>
      <sheetName val="法定・沖縄県"/>
    </sheetNames>
    <sheetDataSet>
      <sheetData sheetId="0">
        <row r="3">
          <cell r="Z3">
            <v>0</v>
          </cell>
          <cell r="AA3">
            <v>0</v>
          </cell>
        </row>
        <row r="4">
          <cell r="Z4">
            <v>0</v>
          </cell>
          <cell r="AA4">
            <v>0</v>
          </cell>
        </row>
        <row r="5">
          <cell r="Z5">
            <v>0</v>
          </cell>
          <cell r="AA5">
            <v>0</v>
          </cell>
        </row>
        <row r="6">
          <cell r="Z6">
            <v>1</v>
          </cell>
          <cell r="AA6">
            <v>1</v>
          </cell>
        </row>
        <row r="7">
          <cell r="Z7">
            <v>0</v>
          </cell>
          <cell r="AA7">
            <v>0</v>
          </cell>
        </row>
        <row r="8">
          <cell r="Z8">
            <v>0</v>
          </cell>
          <cell r="AA8">
            <v>0</v>
          </cell>
        </row>
        <row r="9">
          <cell r="Z9">
            <v>0</v>
          </cell>
          <cell r="AA9">
            <v>0</v>
          </cell>
        </row>
        <row r="10">
          <cell r="Z10">
            <v>0</v>
          </cell>
          <cell r="AA10">
            <v>0</v>
          </cell>
        </row>
        <row r="11">
          <cell r="Z11">
            <v>2</v>
          </cell>
          <cell r="AA11">
            <v>2</v>
          </cell>
        </row>
        <row r="12">
          <cell r="Z12">
            <v>0</v>
          </cell>
          <cell r="AA12">
            <v>0</v>
          </cell>
        </row>
        <row r="13">
          <cell r="Z13">
            <v>8</v>
          </cell>
          <cell r="AA13">
            <v>8</v>
          </cell>
        </row>
        <row r="14">
          <cell r="Z14">
            <v>0</v>
          </cell>
          <cell r="AA14">
            <v>0</v>
          </cell>
        </row>
        <row r="15">
          <cell r="Z15">
            <v>0</v>
          </cell>
          <cell r="AA15">
            <v>0</v>
          </cell>
        </row>
        <row r="16">
          <cell r="Z16">
            <v>1</v>
          </cell>
          <cell r="AA16">
            <v>1</v>
          </cell>
        </row>
        <row r="17">
          <cell r="Z17">
            <v>1</v>
          </cell>
          <cell r="AA17">
            <v>5</v>
          </cell>
        </row>
        <row r="18">
          <cell r="Z18">
            <v>1</v>
          </cell>
          <cell r="AA18">
            <v>1</v>
          </cell>
        </row>
        <row r="19">
          <cell r="Z19">
            <v>0</v>
          </cell>
          <cell r="AA19">
            <v>0</v>
          </cell>
        </row>
        <row r="20">
          <cell r="Z20">
            <v>0</v>
          </cell>
          <cell r="AA20">
            <v>0</v>
          </cell>
        </row>
        <row r="21">
          <cell r="Z21">
            <v>0</v>
          </cell>
          <cell r="AA21">
            <v>0</v>
          </cell>
        </row>
        <row r="22">
          <cell r="Z22">
            <v>0</v>
          </cell>
          <cell r="AA22">
            <v>0</v>
          </cell>
        </row>
        <row r="23">
          <cell r="Z23">
            <v>0</v>
          </cell>
          <cell r="AA23">
            <v>0</v>
          </cell>
        </row>
        <row r="24">
          <cell r="Z24">
            <v>0</v>
          </cell>
          <cell r="AA24">
            <v>0</v>
          </cell>
        </row>
        <row r="25">
          <cell r="Z25">
            <v>0</v>
          </cell>
          <cell r="AA25">
            <v>0</v>
          </cell>
        </row>
        <row r="26">
          <cell r="Z26">
            <v>0</v>
          </cell>
          <cell r="AA26">
            <v>0</v>
          </cell>
        </row>
        <row r="27">
          <cell r="Z27">
            <v>0</v>
          </cell>
          <cell r="AA27">
            <v>0</v>
          </cell>
        </row>
        <row r="28">
          <cell r="Z28">
            <v>0</v>
          </cell>
          <cell r="AA28">
            <v>0</v>
          </cell>
        </row>
        <row r="29">
          <cell r="Z29">
            <v>1</v>
          </cell>
          <cell r="AA29">
            <v>28</v>
          </cell>
        </row>
        <row r="30">
          <cell r="Z30">
            <v>10</v>
          </cell>
          <cell r="AA30">
            <v>14</v>
          </cell>
        </row>
        <row r="31">
          <cell r="Z31">
            <v>0</v>
          </cell>
          <cell r="AA31">
            <v>0</v>
          </cell>
        </row>
        <row r="32">
          <cell r="Z32">
            <v>0</v>
          </cell>
          <cell r="AA32">
            <v>0</v>
          </cell>
        </row>
        <row r="33">
          <cell r="Z33">
            <v>0</v>
          </cell>
          <cell r="AA33">
            <v>0</v>
          </cell>
        </row>
        <row r="34">
          <cell r="Z34">
            <v>0</v>
          </cell>
          <cell r="AA34">
            <v>0</v>
          </cell>
        </row>
        <row r="35">
          <cell r="Z35">
            <v>0</v>
          </cell>
          <cell r="AA35">
            <v>0</v>
          </cell>
        </row>
        <row r="36">
          <cell r="Z36">
            <v>27</v>
          </cell>
          <cell r="AA36">
            <v>93</v>
          </cell>
        </row>
        <row r="37">
          <cell r="Z37">
            <v>32</v>
          </cell>
          <cell r="AA37">
            <v>37</v>
          </cell>
        </row>
        <row r="38">
          <cell r="Z38">
            <v>0</v>
          </cell>
          <cell r="AA38">
            <v>0</v>
          </cell>
        </row>
        <row r="39">
          <cell r="Z39">
            <v>41</v>
          </cell>
          <cell r="AA39">
            <v>1420</v>
          </cell>
        </row>
        <row r="40">
          <cell r="Z40">
            <v>0</v>
          </cell>
          <cell r="AA40">
            <v>0</v>
          </cell>
        </row>
        <row r="41">
          <cell r="Z41">
            <v>0</v>
          </cell>
          <cell r="AA41">
            <v>0</v>
          </cell>
        </row>
        <row r="42">
          <cell r="Z42">
            <v>0</v>
          </cell>
          <cell r="AA42">
            <v>0</v>
          </cell>
        </row>
        <row r="43">
          <cell r="Z43">
            <v>0</v>
          </cell>
          <cell r="AA43">
            <v>0</v>
          </cell>
        </row>
        <row r="44">
          <cell r="Z44">
            <v>1</v>
          </cell>
          <cell r="AA44">
            <v>120</v>
          </cell>
        </row>
        <row r="45">
          <cell r="Z45">
            <v>0</v>
          </cell>
          <cell r="AA45">
            <v>0</v>
          </cell>
        </row>
        <row r="46">
          <cell r="Z46">
            <v>0</v>
          </cell>
          <cell r="AA46">
            <v>0</v>
          </cell>
        </row>
        <row r="47">
          <cell r="Z47">
            <v>0</v>
          </cell>
          <cell r="AA47">
            <v>0</v>
          </cell>
        </row>
        <row r="48">
          <cell r="Z48">
            <v>0</v>
          </cell>
          <cell r="AA48">
            <v>0</v>
          </cell>
        </row>
        <row r="49">
          <cell r="Z49">
            <v>0</v>
          </cell>
          <cell r="AA49">
            <v>0</v>
          </cell>
        </row>
        <row r="50">
          <cell r="Z50">
            <v>0</v>
          </cell>
          <cell r="AA50">
            <v>0</v>
          </cell>
        </row>
        <row r="51">
          <cell r="Z51">
            <v>0</v>
          </cell>
          <cell r="AA51">
            <v>0</v>
          </cell>
        </row>
      </sheetData>
      <sheetData sheetId="1">
        <row r="3">
          <cell r="Z3">
            <v>0</v>
          </cell>
          <cell r="AA3">
            <v>0</v>
          </cell>
        </row>
        <row r="4">
          <cell r="Z4">
            <v>0</v>
          </cell>
          <cell r="AA4">
            <v>0</v>
          </cell>
        </row>
        <row r="5">
          <cell r="Z5">
            <v>0</v>
          </cell>
          <cell r="AA5">
            <v>0</v>
          </cell>
        </row>
        <row r="7">
          <cell r="Z7">
            <v>0</v>
          </cell>
          <cell r="AA7">
            <v>0</v>
          </cell>
        </row>
        <row r="8">
          <cell r="Z8">
            <v>7</v>
          </cell>
          <cell r="AA8">
            <v>11</v>
          </cell>
        </row>
        <row r="9">
          <cell r="Z9">
            <v>0</v>
          </cell>
          <cell r="AA9">
            <v>0</v>
          </cell>
        </row>
        <row r="10">
          <cell r="Z10">
            <v>0</v>
          </cell>
          <cell r="AA10">
            <v>0</v>
          </cell>
        </row>
        <row r="13">
          <cell r="Z13">
            <v>0</v>
          </cell>
          <cell r="AA13">
            <v>0</v>
          </cell>
        </row>
        <row r="16">
          <cell r="Z16">
            <v>0</v>
          </cell>
          <cell r="AA16">
            <v>0</v>
          </cell>
        </row>
        <row r="17">
          <cell r="Z17">
            <v>0</v>
          </cell>
          <cell r="AA17">
            <v>0</v>
          </cell>
        </row>
        <row r="18">
          <cell r="Z18">
            <v>0</v>
          </cell>
          <cell r="AA18">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55">
          <cell r="C55">
            <v>7</v>
          </cell>
          <cell r="D55">
            <v>7</v>
          </cell>
          <cell r="E55">
            <v>0</v>
          </cell>
          <cell r="F55">
            <v>0</v>
          </cell>
          <cell r="G55">
            <v>0</v>
          </cell>
          <cell r="H55">
            <v>0</v>
          </cell>
          <cell r="I55">
            <v>0</v>
          </cell>
          <cell r="J55">
            <v>0</v>
          </cell>
          <cell r="K55">
            <v>1</v>
          </cell>
          <cell r="L55">
            <v>1</v>
          </cell>
          <cell r="M55">
            <v>4</v>
          </cell>
          <cell r="N55">
            <v>19</v>
          </cell>
          <cell r="O55">
            <v>8</v>
          </cell>
          <cell r="P55">
            <v>8</v>
          </cell>
          <cell r="Q55">
            <v>1</v>
          </cell>
          <cell r="R55">
            <v>1</v>
          </cell>
          <cell r="U55">
            <v>0</v>
          </cell>
          <cell r="V55">
            <v>0</v>
          </cell>
          <cell r="W55">
            <v>4</v>
          </cell>
          <cell r="X55">
            <v>7</v>
          </cell>
          <cell r="Y55">
            <v>0</v>
          </cell>
          <cell r="Z55">
            <v>0</v>
          </cell>
          <cell r="AC55">
            <v>1</v>
          </cell>
          <cell r="AD55">
            <v>1</v>
          </cell>
          <cell r="AE55">
            <v>2</v>
          </cell>
          <cell r="AF55">
            <v>2</v>
          </cell>
          <cell r="AG55">
            <v>6</v>
          </cell>
          <cell r="AH55">
            <v>20</v>
          </cell>
          <cell r="AI55">
            <v>1</v>
          </cell>
          <cell r="AJ55">
            <v>6</v>
          </cell>
          <cell r="AK55">
            <v>0</v>
          </cell>
          <cell r="AL55">
            <v>0</v>
          </cell>
          <cell r="AM55">
            <v>1</v>
          </cell>
          <cell r="AN55">
            <v>3</v>
          </cell>
          <cell r="AQ55">
            <v>9</v>
          </cell>
          <cell r="AR55">
            <v>9</v>
          </cell>
          <cell r="AU55">
            <v>0</v>
          </cell>
          <cell r="AV55">
            <v>0</v>
          </cell>
          <cell r="AY55">
            <v>0</v>
          </cell>
          <cell r="AZ55">
            <v>0</v>
          </cell>
          <cell r="BC55">
            <v>0</v>
          </cell>
          <cell r="BD55">
            <v>0</v>
          </cell>
          <cell r="BE55">
            <v>0</v>
          </cell>
          <cell r="BF55">
            <v>0</v>
          </cell>
          <cell r="BG55">
            <v>0</v>
          </cell>
          <cell r="BH55">
            <v>0</v>
          </cell>
          <cell r="BI55">
            <v>3</v>
          </cell>
          <cell r="BJ55">
            <v>595</v>
          </cell>
          <cell r="BK55">
            <v>3</v>
          </cell>
          <cell r="BL55">
            <v>16</v>
          </cell>
          <cell r="BM55">
            <v>0</v>
          </cell>
          <cell r="BN55">
            <v>0</v>
          </cell>
          <cell r="BO55">
            <v>3</v>
          </cell>
          <cell r="BP55">
            <v>9</v>
          </cell>
          <cell r="BQ55">
            <v>111</v>
          </cell>
          <cell r="BR55">
            <v>181</v>
          </cell>
          <cell r="BS55">
            <v>5</v>
          </cell>
          <cell r="BT55">
            <v>18</v>
          </cell>
          <cell r="BW55">
            <v>0</v>
          </cell>
          <cell r="BX55">
            <v>0</v>
          </cell>
          <cell r="BY55">
            <v>38</v>
          </cell>
          <cell r="BZ55">
            <v>6655</v>
          </cell>
          <cell r="CA55">
            <v>1</v>
          </cell>
          <cell r="CB55">
            <v>5</v>
          </cell>
          <cell r="CC55">
            <v>0</v>
          </cell>
          <cell r="CD55">
            <v>0</v>
          </cell>
          <cell r="CE55">
            <v>0</v>
          </cell>
          <cell r="CF55">
            <v>0</v>
          </cell>
          <cell r="CG55">
            <v>0</v>
          </cell>
          <cell r="CH55">
            <v>0</v>
          </cell>
          <cell r="CI55">
            <v>0</v>
          </cell>
          <cell r="CJ55">
            <v>0</v>
          </cell>
          <cell r="CM55">
            <v>1</v>
          </cell>
          <cell r="CN55">
            <v>55</v>
          </cell>
          <cell r="CO55">
            <v>0</v>
          </cell>
          <cell r="CP55">
            <v>0</v>
          </cell>
          <cell r="CQ55">
            <v>4</v>
          </cell>
          <cell r="CR55">
            <v>19</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55">
          <cell r="C55">
            <v>0</v>
          </cell>
          <cell r="D55">
            <v>0</v>
          </cell>
          <cell r="E55">
            <v>0</v>
          </cell>
          <cell r="F55">
            <v>0</v>
          </cell>
          <cell r="G55">
            <v>0</v>
          </cell>
          <cell r="H55">
            <v>0</v>
          </cell>
          <cell r="K55">
            <v>0</v>
          </cell>
          <cell r="L55">
            <v>0</v>
          </cell>
          <cell r="M55">
            <v>25</v>
          </cell>
          <cell r="N55">
            <v>57</v>
          </cell>
          <cell r="O55">
            <v>0</v>
          </cell>
          <cell r="P55">
            <v>0</v>
          </cell>
          <cell r="Q55">
            <v>0</v>
          </cell>
          <cell r="R55">
            <v>0</v>
          </cell>
          <cell r="AC55">
            <v>3</v>
          </cell>
          <cell r="AD55">
            <v>92</v>
          </cell>
          <cell r="AE55">
            <v>0</v>
          </cell>
          <cell r="AF55">
            <v>0</v>
          </cell>
          <cell r="AG55">
            <v>1</v>
          </cell>
          <cell r="AH55">
            <v>2</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55">
          <cell r="C55">
            <v>0</v>
          </cell>
          <cell r="D55">
            <v>0</v>
          </cell>
          <cell r="E55">
            <v>0</v>
          </cell>
          <cell r="F55">
            <v>0</v>
          </cell>
          <cell r="G55">
            <v>0</v>
          </cell>
          <cell r="H55">
            <v>0</v>
          </cell>
          <cell r="K55">
            <v>0</v>
          </cell>
          <cell r="L55">
            <v>0</v>
          </cell>
          <cell r="M55">
            <v>36</v>
          </cell>
          <cell r="N55">
            <v>74</v>
          </cell>
          <cell r="O55">
            <v>0</v>
          </cell>
          <cell r="P55">
            <v>0</v>
          </cell>
          <cell r="Q55">
            <v>1</v>
          </cell>
          <cell r="R55">
            <v>1</v>
          </cell>
          <cell r="AC55">
            <v>0</v>
          </cell>
          <cell r="AD55">
            <v>0</v>
          </cell>
          <cell r="AE55">
            <v>0</v>
          </cell>
          <cell r="AF55">
            <v>0</v>
          </cell>
          <cell r="AG55">
            <v>0</v>
          </cell>
          <cell r="AH55">
            <v>0</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55">
          <cell r="C55">
            <v>0</v>
          </cell>
          <cell r="D55">
            <v>0</v>
          </cell>
          <cell r="E55">
            <v>0</v>
          </cell>
          <cell r="F55">
            <v>0</v>
          </cell>
          <cell r="G55">
            <v>0</v>
          </cell>
          <cell r="H55">
            <v>0</v>
          </cell>
          <cell r="K55">
            <v>0</v>
          </cell>
          <cell r="L55">
            <v>0</v>
          </cell>
          <cell r="M55">
            <v>26</v>
          </cell>
          <cell r="N55">
            <v>61</v>
          </cell>
          <cell r="O55">
            <v>1</v>
          </cell>
          <cell r="P55">
            <v>4</v>
          </cell>
          <cell r="Q55">
            <v>0</v>
          </cell>
          <cell r="R55">
            <v>1</v>
          </cell>
          <cell r="AC55">
            <v>0</v>
          </cell>
          <cell r="AD55">
            <v>0</v>
          </cell>
          <cell r="AE55">
            <v>0</v>
          </cell>
          <cell r="AF55">
            <v>0</v>
          </cell>
          <cell r="AG55">
            <v>0</v>
          </cell>
          <cell r="AH55">
            <v>0</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55">
          <cell r="C55">
            <v>2</v>
          </cell>
          <cell r="D55">
            <v>20</v>
          </cell>
          <cell r="E55">
            <v>0</v>
          </cell>
          <cell r="F55">
            <v>0</v>
          </cell>
          <cell r="G55">
            <v>0</v>
          </cell>
          <cell r="H55">
            <v>0</v>
          </cell>
          <cell r="K55">
            <v>0</v>
          </cell>
          <cell r="L55">
            <v>0</v>
          </cell>
          <cell r="M55">
            <v>23</v>
          </cell>
          <cell r="N55">
            <v>58</v>
          </cell>
          <cell r="O55">
            <v>0</v>
          </cell>
          <cell r="P55">
            <v>0</v>
          </cell>
          <cell r="Q55">
            <v>0</v>
          </cell>
          <cell r="R55">
            <v>0</v>
          </cell>
          <cell r="AC55">
            <v>0</v>
          </cell>
          <cell r="AD55">
            <v>0</v>
          </cell>
          <cell r="AE55">
            <v>0</v>
          </cell>
          <cell r="AF55">
            <v>0</v>
          </cell>
          <cell r="AG55">
            <v>1</v>
          </cell>
          <cell r="AH55">
            <v>11</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55">
          <cell r="C55">
            <v>1</v>
          </cell>
          <cell r="D55">
            <v>2</v>
          </cell>
          <cell r="E55">
            <v>0</v>
          </cell>
          <cell r="F55">
            <v>0</v>
          </cell>
          <cell r="G55">
            <v>0</v>
          </cell>
          <cell r="H55">
            <v>0</v>
          </cell>
          <cell r="K55">
            <v>0</v>
          </cell>
          <cell r="L55">
            <v>0</v>
          </cell>
          <cell r="M55">
            <v>25</v>
          </cell>
          <cell r="N55">
            <v>63</v>
          </cell>
          <cell r="O55">
            <v>0</v>
          </cell>
          <cell r="P55">
            <v>0</v>
          </cell>
          <cell r="Q55">
            <v>0</v>
          </cell>
          <cell r="R55">
            <v>0</v>
          </cell>
          <cell r="AC55">
            <v>2</v>
          </cell>
          <cell r="AD55">
            <v>7020</v>
          </cell>
          <cell r="AE55">
            <v>0</v>
          </cell>
          <cell r="AF55">
            <v>0</v>
          </cell>
          <cell r="AG55">
            <v>6</v>
          </cell>
          <cell r="AH55">
            <v>26</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55">
          <cell r="C55">
            <v>0</v>
          </cell>
          <cell r="D55">
            <v>0</v>
          </cell>
          <cell r="E55">
            <v>0</v>
          </cell>
          <cell r="F55">
            <v>0</v>
          </cell>
          <cell r="G55">
            <v>0</v>
          </cell>
          <cell r="H55">
            <v>0</v>
          </cell>
          <cell r="K55">
            <v>0</v>
          </cell>
          <cell r="L55">
            <v>0</v>
          </cell>
          <cell r="M55">
            <v>31</v>
          </cell>
          <cell r="N55">
            <v>46</v>
          </cell>
          <cell r="O55">
            <v>0</v>
          </cell>
          <cell r="P55">
            <v>0</v>
          </cell>
          <cell r="Q55">
            <v>1</v>
          </cell>
          <cell r="R55">
            <v>1</v>
          </cell>
          <cell r="AC55">
            <v>0</v>
          </cell>
          <cell r="AD55">
            <v>0</v>
          </cell>
          <cell r="AE55">
            <v>0</v>
          </cell>
          <cell r="AF55">
            <v>0</v>
          </cell>
          <cell r="AG55">
            <v>0</v>
          </cell>
          <cell r="AH55">
            <v>0</v>
          </cell>
        </row>
      </sheetData>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55">
          <cell r="C55">
            <v>0</v>
          </cell>
          <cell r="D55">
            <v>0</v>
          </cell>
          <cell r="E55">
            <v>0</v>
          </cell>
          <cell r="F55">
            <v>0</v>
          </cell>
          <cell r="G55">
            <v>1</v>
          </cell>
          <cell r="H55">
            <v>1</v>
          </cell>
          <cell r="K55">
            <v>1</v>
          </cell>
          <cell r="L55">
            <v>1</v>
          </cell>
          <cell r="M55">
            <v>36</v>
          </cell>
          <cell r="N55">
            <v>81</v>
          </cell>
          <cell r="O55">
            <v>2</v>
          </cell>
          <cell r="P55">
            <v>2</v>
          </cell>
          <cell r="Q55">
            <v>1</v>
          </cell>
          <cell r="R55">
            <v>1</v>
          </cell>
          <cell r="AC55">
            <v>0</v>
          </cell>
          <cell r="AD55">
            <v>0</v>
          </cell>
          <cell r="AE55">
            <v>0</v>
          </cell>
          <cell r="AF55">
            <v>0</v>
          </cell>
          <cell r="AG55">
            <v>0</v>
          </cell>
          <cell r="AH55">
            <v>0</v>
          </cell>
        </row>
      </sheetData>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55">
          <cell r="C55">
            <v>0</v>
          </cell>
          <cell r="D55">
            <v>0</v>
          </cell>
          <cell r="E55">
            <v>0</v>
          </cell>
          <cell r="F55">
            <v>0</v>
          </cell>
          <cell r="G55">
            <v>0</v>
          </cell>
          <cell r="H55">
            <v>1</v>
          </cell>
          <cell r="K55">
            <v>0</v>
          </cell>
          <cell r="L55">
            <v>0</v>
          </cell>
          <cell r="M55">
            <v>32</v>
          </cell>
          <cell r="N55">
            <v>73</v>
          </cell>
          <cell r="O55">
            <v>0</v>
          </cell>
          <cell r="P55">
            <v>0</v>
          </cell>
          <cell r="Q55">
            <v>1</v>
          </cell>
          <cell r="R55">
            <v>1</v>
          </cell>
          <cell r="AC55">
            <v>0</v>
          </cell>
          <cell r="AD55">
            <v>0</v>
          </cell>
          <cell r="AE55">
            <v>0</v>
          </cell>
          <cell r="AF55">
            <v>0</v>
          </cell>
          <cell r="AG55">
            <v>7</v>
          </cell>
          <cell r="AH55">
            <v>28</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55">
          <cell r="C55">
            <v>0</v>
          </cell>
          <cell r="D55">
            <v>0</v>
          </cell>
          <cell r="E55">
            <v>2</v>
          </cell>
          <cell r="F55">
            <v>5</v>
          </cell>
          <cell r="G55">
            <v>0</v>
          </cell>
          <cell r="H55">
            <v>0</v>
          </cell>
          <cell r="K55">
            <v>1</v>
          </cell>
          <cell r="L55">
            <v>1</v>
          </cell>
          <cell r="M55">
            <v>33</v>
          </cell>
          <cell r="N55">
            <v>50</v>
          </cell>
          <cell r="O55">
            <v>0</v>
          </cell>
          <cell r="P55">
            <v>0</v>
          </cell>
          <cell r="Q55">
            <v>0</v>
          </cell>
          <cell r="R55">
            <v>0</v>
          </cell>
          <cell r="AC55">
            <v>0</v>
          </cell>
          <cell r="AD55">
            <v>0</v>
          </cell>
          <cell r="AE55">
            <v>0</v>
          </cell>
          <cell r="AF55">
            <v>0</v>
          </cell>
          <cell r="AG55">
            <v>33</v>
          </cell>
          <cell r="AH55">
            <v>103</v>
          </cell>
        </row>
      </sheetData>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55">
          <cell r="C55">
            <v>0</v>
          </cell>
          <cell r="D55">
            <v>0</v>
          </cell>
          <cell r="E55">
            <v>0</v>
          </cell>
          <cell r="F55">
            <v>0</v>
          </cell>
          <cell r="G55">
            <v>0</v>
          </cell>
          <cell r="H55">
            <v>0</v>
          </cell>
          <cell r="K55">
            <v>0</v>
          </cell>
          <cell r="L55">
            <v>0</v>
          </cell>
          <cell r="M55">
            <v>41</v>
          </cell>
          <cell r="N55">
            <v>112</v>
          </cell>
          <cell r="O55">
            <v>0</v>
          </cell>
          <cell r="P55">
            <v>0</v>
          </cell>
          <cell r="Q55">
            <v>0</v>
          </cell>
          <cell r="R55">
            <v>0</v>
          </cell>
          <cell r="AC55">
            <v>0</v>
          </cell>
          <cell r="AD55">
            <v>0</v>
          </cell>
          <cell r="AE55">
            <v>0</v>
          </cell>
          <cell r="AF55">
            <v>0</v>
          </cell>
          <cell r="AG55">
            <v>4</v>
          </cell>
          <cell r="AH55">
            <v>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55">
          <cell r="C55">
            <v>6</v>
          </cell>
          <cell r="D55">
            <v>8</v>
          </cell>
          <cell r="E55">
            <v>0</v>
          </cell>
          <cell r="F55">
            <v>0</v>
          </cell>
          <cell r="G55">
            <v>0</v>
          </cell>
          <cell r="H55">
            <v>0</v>
          </cell>
          <cell r="I55">
            <v>0</v>
          </cell>
          <cell r="J55">
            <v>0</v>
          </cell>
          <cell r="K55">
            <v>3</v>
          </cell>
          <cell r="L55">
            <v>3</v>
          </cell>
          <cell r="M55">
            <v>3</v>
          </cell>
          <cell r="N55">
            <v>25</v>
          </cell>
          <cell r="O55">
            <v>10</v>
          </cell>
          <cell r="P55">
            <v>10</v>
          </cell>
          <cell r="Q55">
            <v>1</v>
          </cell>
          <cell r="R55">
            <v>1</v>
          </cell>
          <cell r="U55">
            <v>0</v>
          </cell>
          <cell r="V55">
            <v>0</v>
          </cell>
          <cell r="W55">
            <v>1</v>
          </cell>
          <cell r="X55">
            <v>1</v>
          </cell>
          <cell r="Y55">
            <v>0</v>
          </cell>
          <cell r="Z55">
            <v>0</v>
          </cell>
          <cell r="AC55">
            <v>0</v>
          </cell>
          <cell r="AD55">
            <v>0</v>
          </cell>
          <cell r="AE55">
            <v>0</v>
          </cell>
          <cell r="AF55">
            <v>0</v>
          </cell>
          <cell r="AG55">
            <v>5</v>
          </cell>
          <cell r="AH55">
            <v>72</v>
          </cell>
          <cell r="AI55">
            <v>2</v>
          </cell>
          <cell r="AJ55">
            <v>52</v>
          </cell>
          <cell r="AK55">
            <v>1</v>
          </cell>
          <cell r="AL55">
            <v>1200</v>
          </cell>
          <cell r="AM55">
            <v>0</v>
          </cell>
          <cell r="AN55">
            <v>0</v>
          </cell>
          <cell r="AQ55">
            <v>6</v>
          </cell>
          <cell r="AR55">
            <v>8</v>
          </cell>
          <cell r="AU55">
            <v>0</v>
          </cell>
          <cell r="AV55">
            <v>0</v>
          </cell>
          <cell r="AY55">
            <v>0</v>
          </cell>
          <cell r="AZ55">
            <v>0</v>
          </cell>
          <cell r="BA55">
            <v>0</v>
          </cell>
          <cell r="BB55">
            <v>0</v>
          </cell>
          <cell r="BC55">
            <v>0</v>
          </cell>
          <cell r="BD55">
            <v>0</v>
          </cell>
          <cell r="BG55">
            <v>0</v>
          </cell>
          <cell r="BH55">
            <v>0</v>
          </cell>
          <cell r="BI55">
            <v>1</v>
          </cell>
          <cell r="BJ55">
            <v>307</v>
          </cell>
          <cell r="BK55">
            <v>0</v>
          </cell>
          <cell r="BL55">
            <v>1</v>
          </cell>
          <cell r="BM55">
            <v>0</v>
          </cell>
          <cell r="BN55">
            <v>0</v>
          </cell>
          <cell r="BO55">
            <v>8</v>
          </cell>
          <cell r="BP55">
            <v>157</v>
          </cell>
          <cell r="BQ55">
            <v>86</v>
          </cell>
          <cell r="BR55">
            <v>157</v>
          </cell>
          <cell r="BU55">
            <v>1</v>
          </cell>
          <cell r="BV55">
            <v>15</v>
          </cell>
          <cell r="BW55">
            <v>0</v>
          </cell>
          <cell r="BX55">
            <v>0</v>
          </cell>
          <cell r="BY55">
            <v>28</v>
          </cell>
          <cell r="BZ55">
            <v>777</v>
          </cell>
          <cell r="CC55">
            <v>1</v>
          </cell>
          <cell r="CD55">
            <v>180</v>
          </cell>
          <cell r="CE55">
            <v>0</v>
          </cell>
          <cell r="CF55">
            <v>0</v>
          </cell>
          <cell r="CG55">
            <v>0</v>
          </cell>
          <cell r="CH55">
            <v>0</v>
          </cell>
          <cell r="CI55">
            <v>1</v>
          </cell>
          <cell r="CJ55">
            <v>1</v>
          </cell>
          <cell r="CK55">
            <v>0</v>
          </cell>
          <cell r="CL55">
            <v>0</v>
          </cell>
          <cell r="CM55">
            <v>5</v>
          </cell>
          <cell r="CN55">
            <v>716</v>
          </cell>
          <cell r="CO55">
            <v>0</v>
          </cell>
          <cell r="CP55">
            <v>0</v>
          </cell>
          <cell r="CQ55">
            <v>0</v>
          </cell>
          <cell r="CR55">
            <v>0</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55">
          <cell r="C55">
            <v>0</v>
          </cell>
          <cell r="D55">
            <v>0</v>
          </cell>
          <cell r="E55">
            <v>0</v>
          </cell>
          <cell r="F55">
            <v>0</v>
          </cell>
          <cell r="G55">
            <v>0</v>
          </cell>
          <cell r="H55">
            <v>0</v>
          </cell>
          <cell r="K55">
            <v>0</v>
          </cell>
          <cell r="L55">
            <v>0</v>
          </cell>
          <cell r="M55">
            <v>40</v>
          </cell>
          <cell r="N55">
            <v>69</v>
          </cell>
          <cell r="O55">
            <v>0</v>
          </cell>
          <cell r="P55">
            <v>0</v>
          </cell>
          <cell r="Q55">
            <v>1</v>
          </cell>
          <cell r="R55">
            <v>2</v>
          </cell>
          <cell r="AC55">
            <v>0</v>
          </cell>
          <cell r="AD55">
            <v>0</v>
          </cell>
          <cell r="AE55">
            <v>0</v>
          </cell>
          <cell r="AF55">
            <v>0</v>
          </cell>
          <cell r="AG55">
            <v>0</v>
          </cell>
          <cell r="AH55">
            <v>0</v>
          </cell>
        </row>
      </sheetData>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55">
          <cell r="C55">
            <v>0</v>
          </cell>
          <cell r="D55">
            <v>0</v>
          </cell>
          <cell r="E55">
            <v>1</v>
          </cell>
          <cell r="F55">
            <v>1</v>
          </cell>
          <cell r="G55">
            <v>0</v>
          </cell>
          <cell r="H55">
            <v>0</v>
          </cell>
          <cell r="K55">
            <v>0</v>
          </cell>
          <cell r="L55">
            <v>0</v>
          </cell>
          <cell r="M55">
            <v>42</v>
          </cell>
          <cell r="N55">
            <v>54</v>
          </cell>
          <cell r="O55">
            <v>0</v>
          </cell>
          <cell r="P55">
            <v>0</v>
          </cell>
          <cell r="Q55">
            <v>0</v>
          </cell>
          <cell r="R55">
            <v>0</v>
          </cell>
          <cell r="AC55">
            <v>0</v>
          </cell>
          <cell r="AD55">
            <v>0</v>
          </cell>
          <cell r="AE55">
            <v>1</v>
          </cell>
          <cell r="AF55">
            <v>30</v>
          </cell>
          <cell r="AG55">
            <v>1</v>
          </cell>
          <cell r="AH55">
            <v>16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55">
          <cell r="C55">
            <v>4</v>
          </cell>
          <cell r="D55">
            <v>5</v>
          </cell>
          <cell r="E55">
            <v>0</v>
          </cell>
          <cell r="F55">
            <v>0</v>
          </cell>
          <cell r="G55">
            <v>0</v>
          </cell>
          <cell r="H55">
            <v>0</v>
          </cell>
          <cell r="I55">
            <v>0</v>
          </cell>
          <cell r="J55">
            <v>0</v>
          </cell>
          <cell r="K55">
            <v>2</v>
          </cell>
          <cell r="L55">
            <v>2</v>
          </cell>
          <cell r="M55">
            <v>2</v>
          </cell>
          <cell r="N55">
            <v>50</v>
          </cell>
          <cell r="O55">
            <v>6</v>
          </cell>
          <cell r="P55">
            <v>6</v>
          </cell>
          <cell r="Q55">
            <v>0</v>
          </cell>
          <cell r="R55">
            <v>0</v>
          </cell>
          <cell r="U55">
            <v>0</v>
          </cell>
          <cell r="V55">
            <v>0</v>
          </cell>
          <cell r="W55">
            <v>4</v>
          </cell>
          <cell r="X55">
            <v>4</v>
          </cell>
          <cell r="Y55">
            <v>1</v>
          </cell>
          <cell r="Z55">
            <v>1</v>
          </cell>
          <cell r="AC55">
            <v>0</v>
          </cell>
          <cell r="AD55">
            <v>0</v>
          </cell>
          <cell r="AE55">
            <v>2</v>
          </cell>
          <cell r="AF55">
            <v>2</v>
          </cell>
          <cell r="AG55">
            <v>22</v>
          </cell>
          <cell r="AH55">
            <v>98</v>
          </cell>
          <cell r="AI55">
            <v>2</v>
          </cell>
          <cell r="AJ55">
            <v>2</v>
          </cell>
          <cell r="AK55">
            <v>0</v>
          </cell>
          <cell r="AL55">
            <v>0</v>
          </cell>
          <cell r="AM55">
            <v>0</v>
          </cell>
          <cell r="AN55">
            <v>0</v>
          </cell>
          <cell r="AQ55">
            <v>2</v>
          </cell>
          <cell r="AR55">
            <v>5</v>
          </cell>
          <cell r="AU55">
            <v>0</v>
          </cell>
          <cell r="AV55">
            <v>0</v>
          </cell>
          <cell r="AY55">
            <v>0</v>
          </cell>
          <cell r="AZ55">
            <v>0</v>
          </cell>
          <cell r="BA55">
            <v>0</v>
          </cell>
          <cell r="BB55">
            <v>0</v>
          </cell>
          <cell r="BC55">
            <v>0</v>
          </cell>
          <cell r="BD55">
            <v>0</v>
          </cell>
          <cell r="BG55">
            <v>0</v>
          </cell>
          <cell r="BH55">
            <v>0</v>
          </cell>
          <cell r="BI55">
            <v>0</v>
          </cell>
          <cell r="BJ55">
            <v>0</v>
          </cell>
          <cell r="BK55">
            <v>0</v>
          </cell>
          <cell r="BL55">
            <v>0</v>
          </cell>
          <cell r="BM55">
            <v>0</v>
          </cell>
          <cell r="BN55">
            <v>0</v>
          </cell>
          <cell r="BO55">
            <v>9</v>
          </cell>
          <cell r="BP55">
            <v>59</v>
          </cell>
          <cell r="BQ55">
            <v>102</v>
          </cell>
          <cell r="BR55">
            <v>142</v>
          </cell>
          <cell r="BU55">
            <v>7</v>
          </cell>
          <cell r="BV55">
            <v>234</v>
          </cell>
          <cell r="BW55">
            <v>0</v>
          </cell>
          <cell r="BX55">
            <v>0</v>
          </cell>
          <cell r="BY55">
            <v>25</v>
          </cell>
          <cell r="BZ55">
            <v>238</v>
          </cell>
          <cell r="CC55">
            <v>1</v>
          </cell>
          <cell r="CD55">
            <v>9000</v>
          </cell>
          <cell r="CE55">
            <v>0</v>
          </cell>
          <cell r="CF55">
            <v>0</v>
          </cell>
          <cell r="CG55">
            <v>1</v>
          </cell>
          <cell r="CH55">
            <v>524</v>
          </cell>
          <cell r="CI55">
            <v>0</v>
          </cell>
          <cell r="CJ55">
            <v>0</v>
          </cell>
          <cell r="CK55">
            <v>1</v>
          </cell>
          <cell r="CL55">
            <v>160</v>
          </cell>
          <cell r="CM55">
            <v>6</v>
          </cell>
          <cell r="CN55">
            <v>3100</v>
          </cell>
          <cell r="CO55">
            <v>51</v>
          </cell>
          <cell r="CP55">
            <v>1237</v>
          </cell>
          <cell r="CQ55">
            <v>96</v>
          </cell>
          <cell r="CR55">
            <v>2375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55">
          <cell r="C55">
            <v>1</v>
          </cell>
          <cell r="D55">
            <v>1</v>
          </cell>
          <cell r="E55">
            <v>0</v>
          </cell>
          <cell r="F55">
            <v>0</v>
          </cell>
          <cell r="G55">
            <v>0</v>
          </cell>
          <cell r="H55">
            <v>0</v>
          </cell>
          <cell r="I55">
            <v>0</v>
          </cell>
          <cell r="J55">
            <v>0</v>
          </cell>
          <cell r="K55">
            <v>3</v>
          </cell>
          <cell r="L55">
            <v>3</v>
          </cell>
          <cell r="M55">
            <v>3</v>
          </cell>
          <cell r="N55">
            <v>26</v>
          </cell>
          <cell r="O55">
            <v>8</v>
          </cell>
          <cell r="P55">
            <v>8</v>
          </cell>
          <cell r="Q55">
            <v>0</v>
          </cell>
          <cell r="R55">
            <v>0</v>
          </cell>
          <cell r="U55">
            <v>0</v>
          </cell>
          <cell r="V55">
            <v>0</v>
          </cell>
          <cell r="W55">
            <v>10</v>
          </cell>
          <cell r="X55">
            <v>11</v>
          </cell>
          <cell r="Y55">
            <v>1</v>
          </cell>
          <cell r="Z55">
            <v>1</v>
          </cell>
          <cell r="AC55">
            <v>1</v>
          </cell>
          <cell r="AD55">
            <v>1</v>
          </cell>
          <cell r="AE55">
            <v>10</v>
          </cell>
          <cell r="AF55">
            <v>11</v>
          </cell>
          <cell r="AG55">
            <v>19</v>
          </cell>
          <cell r="AH55">
            <v>29</v>
          </cell>
          <cell r="AI55">
            <v>4</v>
          </cell>
          <cell r="AJ55">
            <v>71</v>
          </cell>
          <cell r="AK55">
            <v>0</v>
          </cell>
          <cell r="AL55">
            <v>0</v>
          </cell>
          <cell r="AM55">
            <v>0</v>
          </cell>
          <cell r="AN55">
            <v>0</v>
          </cell>
          <cell r="AQ55">
            <v>1</v>
          </cell>
          <cell r="AR55">
            <v>1</v>
          </cell>
          <cell r="AU55">
            <v>0</v>
          </cell>
          <cell r="AV55">
            <v>0</v>
          </cell>
          <cell r="AY55">
            <v>0</v>
          </cell>
          <cell r="AZ55">
            <v>0</v>
          </cell>
          <cell r="BA55">
            <v>0</v>
          </cell>
          <cell r="BB55">
            <v>0</v>
          </cell>
          <cell r="BC55">
            <v>0</v>
          </cell>
          <cell r="BD55">
            <v>0</v>
          </cell>
          <cell r="BG55">
            <v>0</v>
          </cell>
          <cell r="BH55">
            <v>0</v>
          </cell>
          <cell r="BI55">
            <v>0</v>
          </cell>
          <cell r="BJ55">
            <v>0</v>
          </cell>
          <cell r="BK55">
            <v>0</v>
          </cell>
          <cell r="BL55">
            <v>0</v>
          </cell>
          <cell r="BM55">
            <v>0</v>
          </cell>
          <cell r="BN55">
            <v>0</v>
          </cell>
          <cell r="BO55">
            <v>4</v>
          </cell>
          <cell r="BP55">
            <v>18</v>
          </cell>
          <cell r="BQ55">
            <v>83</v>
          </cell>
          <cell r="BR55">
            <v>131</v>
          </cell>
          <cell r="BU55">
            <v>3</v>
          </cell>
          <cell r="BV55">
            <v>17</v>
          </cell>
          <cell r="BW55">
            <v>1</v>
          </cell>
          <cell r="BX55">
            <v>10</v>
          </cell>
          <cell r="BY55">
            <v>63</v>
          </cell>
          <cell r="BZ55">
            <v>389</v>
          </cell>
          <cell r="CC55">
            <v>2</v>
          </cell>
          <cell r="CD55">
            <v>150</v>
          </cell>
          <cell r="CE55">
            <v>0</v>
          </cell>
          <cell r="CF55">
            <v>0</v>
          </cell>
          <cell r="CG55">
            <v>0</v>
          </cell>
          <cell r="CH55">
            <v>0</v>
          </cell>
          <cell r="CI55">
            <v>0</v>
          </cell>
          <cell r="CJ55">
            <v>0</v>
          </cell>
          <cell r="CK55">
            <v>0</v>
          </cell>
          <cell r="CL55">
            <v>0</v>
          </cell>
          <cell r="CM55">
            <v>2</v>
          </cell>
          <cell r="CN55">
            <v>810</v>
          </cell>
          <cell r="CO55">
            <v>3</v>
          </cell>
          <cell r="CP55">
            <v>4</v>
          </cell>
          <cell r="CQ55">
            <v>27</v>
          </cell>
          <cell r="CR55">
            <v>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156"/>
  <sheetViews>
    <sheetView zoomScale="75" zoomScaleNormal="75"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G27" sqref="G27"/>
    </sheetView>
  </sheetViews>
  <sheetFormatPr defaultColWidth="9.00390625" defaultRowHeight="13.5"/>
  <cols>
    <col min="1" max="1" width="3.50390625" style="2" customWidth="1"/>
    <col min="2" max="2" width="9.00390625" style="2" customWidth="1"/>
    <col min="3" max="10" width="5.375" style="2" customWidth="1"/>
    <col min="11" max="12" width="6.125" style="2" customWidth="1"/>
    <col min="13" max="17" width="4.625" style="2" customWidth="1"/>
    <col min="18" max="19" width="4.75390625" style="2" customWidth="1"/>
    <col min="20" max="20" width="9.375" style="2" customWidth="1"/>
    <col min="21" max="21" width="4.875" style="2" customWidth="1"/>
    <col min="22" max="22" width="4.75390625" style="2" customWidth="1"/>
    <col min="23" max="24" width="5.625" style="2" customWidth="1"/>
    <col min="25" max="25" width="9.00390625" style="3" customWidth="1"/>
    <col min="26" max="16384" width="9.00390625" style="2" customWidth="1"/>
  </cols>
  <sheetData>
    <row r="1" ht="18.75">
      <c r="A1" s="1" t="s">
        <v>307</v>
      </c>
    </row>
    <row r="2" ht="18" thickBot="1"/>
    <row r="3" spans="1:25" s="82" customFormat="1" ht="18" customHeight="1">
      <c r="A3" s="278" t="s">
        <v>0</v>
      </c>
      <c r="B3" s="279"/>
      <c r="C3" s="390" t="s">
        <v>169</v>
      </c>
      <c r="D3" s="391"/>
      <c r="E3" s="390" t="s">
        <v>1</v>
      </c>
      <c r="F3" s="391"/>
      <c r="G3" s="390" t="s">
        <v>2</v>
      </c>
      <c r="H3" s="391"/>
      <c r="I3" s="390" t="s">
        <v>3</v>
      </c>
      <c r="J3" s="391"/>
      <c r="K3" s="390" t="s">
        <v>294</v>
      </c>
      <c r="L3" s="394"/>
      <c r="M3" s="396" t="s">
        <v>294</v>
      </c>
      <c r="N3" s="391"/>
      <c r="O3" s="390" t="s">
        <v>294</v>
      </c>
      <c r="P3" s="391"/>
      <c r="Q3" s="390" t="s">
        <v>4</v>
      </c>
      <c r="R3" s="391"/>
      <c r="S3" s="390" t="s">
        <v>297</v>
      </c>
      <c r="T3" s="391"/>
      <c r="U3" s="390" t="s">
        <v>295</v>
      </c>
      <c r="V3" s="391"/>
      <c r="W3" s="390" t="s">
        <v>5</v>
      </c>
      <c r="X3" s="391"/>
      <c r="Y3" s="85"/>
    </row>
    <row r="4" spans="1:25" s="82" customFormat="1" ht="18" customHeight="1">
      <c r="A4" s="280" t="s">
        <v>6</v>
      </c>
      <c r="B4" s="281"/>
      <c r="C4" s="392"/>
      <c r="D4" s="393"/>
      <c r="E4" s="392" t="s">
        <v>7</v>
      </c>
      <c r="F4" s="393"/>
      <c r="G4" s="392"/>
      <c r="H4" s="393"/>
      <c r="I4" s="392"/>
      <c r="J4" s="393"/>
      <c r="K4" s="392"/>
      <c r="L4" s="395"/>
      <c r="M4" s="397"/>
      <c r="N4" s="393"/>
      <c r="O4" s="392"/>
      <c r="P4" s="393"/>
      <c r="Q4" s="392" t="s">
        <v>9</v>
      </c>
      <c r="R4" s="393"/>
      <c r="S4" s="392" t="s">
        <v>8</v>
      </c>
      <c r="T4" s="393"/>
      <c r="U4" s="392" t="s">
        <v>296</v>
      </c>
      <c r="V4" s="393"/>
      <c r="W4" s="392"/>
      <c r="X4" s="393"/>
      <c r="Y4" s="85"/>
    </row>
    <row r="5" spans="1:25" s="82" customFormat="1" ht="18" customHeight="1">
      <c r="A5" s="282" t="s">
        <v>10</v>
      </c>
      <c r="B5" s="283"/>
      <c r="C5" s="398" t="s">
        <v>170</v>
      </c>
      <c r="D5" s="399"/>
      <c r="E5" s="398" t="s">
        <v>11</v>
      </c>
      <c r="F5" s="399"/>
      <c r="G5" s="398" t="s">
        <v>12</v>
      </c>
      <c r="H5" s="399"/>
      <c r="I5" s="398" t="s">
        <v>12</v>
      </c>
      <c r="J5" s="399"/>
      <c r="K5" s="398" t="s">
        <v>12</v>
      </c>
      <c r="L5" s="400"/>
      <c r="M5" s="401" t="s">
        <v>172</v>
      </c>
      <c r="N5" s="399"/>
      <c r="O5" s="398" t="s">
        <v>171</v>
      </c>
      <c r="P5" s="399"/>
      <c r="Q5" s="398" t="s">
        <v>13</v>
      </c>
      <c r="R5" s="399"/>
      <c r="S5" s="398" t="s">
        <v>15</v>
      </c>
      <c r="T5" s="399"/>
      <c r="U5" s="398" t="s">
        <v>15</v>
      </c>
      <c r="V5" s="399"/>
      <c r="W5" s="406" t="s">
        <v>16</v>
      </c>
      <c r="X5" s="407"/>
      <c r="Y5" s="85"/>
    </row>
    <row r="6" spans="1:25" s="82" customFormat="1" ht="18" customHeight="1">
      <c r="A6" s="284"/>
      <c r="B6" s="285"/>
      <c r="C6" s="332" t="s">
        <v>17</v>
      </c>
      <c r="D6" s="342" t="s">
        <v>18</v>
      </c>
      <c r="E6" s="343" t="s">
        <v>17</v>
      </c>
      <c r="F6" s="286" t="s">
        <v>18</v>
      </c>
      <c r="G6" s="332" t="s">
        <v>17</v>
      </c>
      <c r="H6" s="342" t="s">
        <v>18</v>
      </c>
      <c r="I6" s="332" t="s">
        <v>17</v>
      </c>
      <c r="J6" s="342" t="s">
        <v>18</v>
      </c>
      <c r="K6" s="343" t="s">
        <v>17</v>
      </c>
      <c r="L6" s="361" t="s">
        <v>18</v>
      </c>
      <c r="M6" s="373" t="s">
        <v>17</v>
      </c>
      <c r="N6" s="342" t="s">
        <v>18</v>
      </c>
      <c r="O6" s="374" t="s">
        <v>17</v>
      </c>
      <c r="P6" s="286" t="s">
        <v>18</v>
      </c>
      <c r="Q6" s="332" t="s">
        <v>17</v>
      </c>
      <c r="R6" s="342" t="s">
        <v>18</v>
      </c>
      <c r="S6" s="343" t="s">
        <v>17</v>
      </c>
      <c r="T6" s="286" t="s">
        <v>19</v>
      </c>
      <c r="U6" s="332" t="s">
        <v>17</v>
      </c>
      <c r="V6" s="342" t="s">
        <v>19</v>
      </c>
      <c r="W6" s="382" t="s">
        <v>17</v>
      </c>
      <c r="X6" s="286" t="s">
        <v>20</v>
      </c>
      <c r="Y6" s="85"/>
    </row>
    <row r="7" spans="1:25" s="82" customFormat="1" ht="18" customHeight="1" thickBot="1">
      <c r="A7" s="287"/>
      <c r="B7" s="288"/>
      <c r="C7" s="289" t="s">
        <v>21</v>
      </c>
      <c r="D7" s="344" t="s">
        <v>21</v>
      </c>
      <c r="E7" s="345" t="s">
        <v>21</v>
      </c>
      <c r="F7" s="334" t="s">
        <v>21</v>
      </c>
      <c r="G7" s="289" t="s">
        <v>21</v>
      </c>
      <c r="H7" s="344" t="s">
        <v>21</v>
      </c>
      <c r="I7" s="289" t="s">
        <v>21</v>
      </c>
      <c r="J7" s="344" t="s">
        <v>21</v>
      </c>
      <c r="K7" s="345" t="s">
        <v>21</v>
      </c>
      <c r="L7" s="362" t="s">
        <v>21</v>
      </c>
      <c r="M7" s="290" t="s">
        <v>21</v>
      </c>
      <c r="N7" s="344" t="s">
        <v>21</v>
      </c>
      <c r="O7" s="375" t="s">
        <v>21</v>
      </c>
      <c r="P7" s="334" t="s">
        <v>21</v>
      </c>
      <c r="Q7" s="289" t="s">
        <v>21</v>
      </c>
      <c r="R7" s="344" t="s">
        <v>21</v>
      </c>
      <c r="S7" s="345" t="s">
        <v>21</v>
      </c>
      <c r="T7" s="334" t="s">
        <v>21</v>
      </c>
      <c r="U7" s="289" t="s">
        <v>21</v>
      </c>
      <c r="V7" s="344" t="s">
        <v>21</v>
      </c>
      <c r="W7" s="383" t="s">
        <v>21</v>
      </c>
      <c r="X7" s="334" t="s">
        <v>21</v>
      </c>
      <c r="Y7" s="85"/>
    </row>
    <row r="8" spans="1:25" s="82" customFormat="1" ht="18" customHeight="1">
      <c r="A8" s="121" t="s">
        <v>22</v>
      </c>
      <c r="B8" s="291" t="s">
        <v>23</v>
      </c>
      <c r="C8" s="319">
        <f>'[13]法定・北海道'!$Z$3</f>
        <v>1</v>
      </c>
      <c r="D8" s="346">
        <f>'[13]法定・北海道'!$AA$3</f>
        <v>2</v>
      </c>
      <c r="E8" s="347">
        <f>'[13]法定・北海道'!$Z$4</f>
        <v>0</v>
      </c>
      <c r="F8" s="335">
        <f>'[13]法定・北海道'!$AA$4</f>
        <v>0</v>
      </c>
      <c r="G8" s="320">
        <f>'[13]法定・北海道'!$Z$5</f>
        <v>0</v>
      </c>
      <c r="H8" s="346">
        <f>'[13]法定・北海道'!$AA$5</f>
        <v>0</v>
      </c>
      <c r="I8" s="320">
        <f>'[13]法定・北海道'!$Z$7</f>
        <v>0</v>
      </c>
      <c r="J8" s="346">
        <f>'[13]法定・北海道'!$AA$7</f>
        <v>0</v>
      </c>
      <c r="K8" s="370">
        <f>'[13]法定・北海道'!$Z$8</f>
        <v>256</v>
      </c>
      <c r="L8" s="363">
        <f>'[13]法定・北海道'!$AA$8</f>
        <v>601</v>
      </c>
      <c r="M8" s="321">
        <f>'[13]法定・北海道'!$Z$9</f>
        <v>0</v>
      </c>
      <c r="N8" s="346">
        <f>'[13]法定・北海道'!$AA$9</f>
        <v>0</v>
      </c>
      <c r="O8" s="376">
        <f>'[13]法定・北海道'!$Z$10</f>
        <v>0</v>
      </c>
      <c r="P8" s="335">
        <f>'[13]法定・北海道'!$AA$10</f>
        <v>0</v>
      </c>
      <c r="Q8" s="320">
        <f>'[13]法定・北海道'!$Z$13</f>
        <v>0</v>
      </c>
      <c r="R8" s="346">
        <f>'[13]法定・北海道'!$AA$13</f>
        <v>0</v>
      </c>
      <c r="S8" s="347">
        <f>'[13]法定・北海道'!$Z$16</f>
        <v>0</v>
      </c>
      <c r="T8" s="335">
        <f>'[13]法定・北海道'!$AA$16</f>
        <v>0</v>
      </c>
      <c r="U8" s="320">
        <f>'[13]法定・北海道'!$Z$17</f>
        <v>0</v>
      </c>
      <c r="V8" s="346">
        <f>'[13]法定・北海道'!$AA$17</f>
        <v>0</v>
      </c>
      <c r="W8" s="384">
        <f>'[13]法定・北海道'!$Z$18</f>
        <v>1</v>
      </c>
      <c r="X8" s="335">
        <f>'[13]法定・北海道'!$AA$18</f>
        <v>28</v>
      </c>
      <c r="Y8" s="85"/>
    </row>
    <row r="9" spans="1:25" s="82" customFormat="1" ht="18" customHeight="1">
      <c r="A9" s="138" t="s">
        <v>24</v>
      </c>
      <c r="B9" s="292" t="s">
        <v>273</v>
      </c>
      <c r="C9" s="322">
        <f>'[14]法定・青森県'!$Z$3</f>
        <v>0</v>
      </c>
      <c r="D9" s="348">
        <f>'[14]法定・青森県'!$AA$3</f>
        <v>0</v>
      </c>
      <c r="E9" s="349">
        <f>'[14]法定・青森県'!$Z$4</f>
        <v>0</v>
      </c>
      <c r="F9" s="336">
        <f>'[14]法定・青森県'!$AA$4</f>
        <v>0</v>
      </c>
      <c r="G9" s="323">
        <f>'[14]法定・青森県'!$Z$5</f>
        <v>0</v>
      </c>
      <c r="H9" s="348">
        <f>'[14]法定・青森県'!$AA$5</f>
        <v>0</v>
      </c>
      <c r="I9" s="323">
        <f>'[14]法定・青森県'!$Z$7</f>
        <v>0</v>
      </c>
      <c r="J9" s="348">
        <f>'[14]法定・青森県'!$AA$7</f>
        <v>0</v>
      </c>
      <c r="K9" s="371">
        <f>'[14]法定・青森県'!$Z$8</f>
        <v>12</v>
      </c>
      <c r="L9" s="364">
        <f>'[14]法定・青森県'!$AA$8</f>
        <v>15</v>
      </c>
      <c r="M9" s="324">
        <f>'[14]法定・青森県'!$Z$9</f>
        <v>0</v>
      </c>
      <c r="N9" s="348">
        <f>'[14]法定・青森県'!$AA$9</f>
        <v>0</v>
      </c>
      <c r="O9" s="377">
        <f>'[14]法定・青森県'!$Z$10</f>
        <v>0</v>
      </c>
      <c r="P9" s="336">
        <f>'[14]法定・青森県'!$AA$10</f>
        <v>0</v>
      </c>
      <c r="Q9" s="323">
        <f>'[14]法定・青森県'!$Z$13</f>
        <v>0</v>
      </c>
      <c r="R9" s="348">
        <f>'[14]法定・青森県'!$AA$13</f>
        <v>0</v>
      </c>
      <c r="S9" s="355">
        <f>'[14]法定・青森県'!$Z$16</f>
        <v>0</v>
      </c>
      <c r="T9" s="336">
        <f>'[14]法定・青森県'!$AA$16</f>
        <v>0</v>
      </c>
      <c r="U9" s="323">
        <f>'[14]法定・青森県'!$Z$17</f>
        <v>0</v>
      </c>
      <c r="V9" s="348">
        <f>'[14]法定・青森県'!$AA$17</f>
        <v>0</v>
      </c>
      <c r="W9" s="385">
        <f>'[14]法定・青森県'!$Z$18</f>
        <v>0</v>
      </c>
      <c r="X9" s="336">
        <f>'[14]法定・青森県'!$AA$18</f>
        <v>0</v>
      </c>
      <c r="Y9" s="85"/>
    </row>
    <row r="10" spans="1:25" s="82" customFormat="1" ht="18" customHeight="1">
      <c r="A10" s="138" t="s">
        <v>25</v>
      </c>
      <c r="B10" s="292" t="s">
        <v>274</v>
      </c>
      <c r="C10" s="333">
        <f>'[15]法定・岩手県'!$Z$3</f>
        <v>0</v>
      </c>
      <c r="D10" s="350">
        <f>'[15]法定・岩手県'!$AA$3</f>
        <v>0</v>
      </c>
      <c r="E10" s="351">
        <f>'[15]法定・岩手県'!$Z$4</f>
        <v>0</v>
      </c>
      <c r="F10" s="337">
        <f>'[15]法定・岩手県'!$AA$4</f>
        <v>0</v>
      </c>
      <c r="G10" s="323">
        <f>'[15]法定・岩手県'!$Z$5</f>
        <v>0</v>
      </c>
      <c r="H10" s="348">
        <f>'[15]法定・岩手県'!$AA$5</f>
        <v>0</v>
      </c>
      <c r="I10" s="323">
        <f>'[15]法定・岩手県'!$Z$7</f>
        <v>0</v>
      </c>
      <c r="J10" s="348">
        <f>'[15]法定・岩手県'!$AA$7</f>
        <v>0</v>
      </c>
      <c r="K10" s="355">
        <f>'[15]法定・岩手県'!$Z$8</f>
        <v>7</v>
      </c>
      <c r="L10" s="365">
        <f>'[15]法定・岩手県'!$AA$8</f>
        <v>7</v>
      </c>
      <c r="M10" s="324">
        <f>'[15]法定・岩手県'!$Z$9</f>
        <v>0</v>
      </c>
      <c r="N10" s="348">
        <f>'[15]法定・岩手県'!$AA$9</f>
        <v>0</v>
      </c>
      <c r="O10" s="377">
        <f>'[15]法定・岩手県'!$Z$10</f>
        <v>0</v>
      </c>
      <c r="P10" s="336">
        <f>'[15]法定・岩手県'!$AA$10</f>
        <v>0</v>
      </c>
      <c r="Q10" s="323">
        <f>'[15]法定・岩手県'!$Z$13</f>
        <v>0</v>
      </c>
      <c r="R10" s="348">
        <f>'[15]法定・岩手県'!$AA$13</f>
        <v>0</v>
      </c>
      <c r="S10" s="355">
        <f>'[15]法定・岩手県'!$Z$16</f>
        <v>0</v>
      </c>
      <c r="T10" s="336">
        <f>'[15]法定・岩手県'!$AA$16</f>
        <v>0</v>
      </c>
      <c r="U10" s="323">
        <f>'[15]法定・岩手県'!$Z$17</f>
        <v>0</v>
      </c>
      <c r="V10" s="348">
        <f>'[15]法定・岩手県'!$AA$17</f>
        <v>0</v>
      </c>
      <c r="W10" s="385">
        <f>'[15]法定・岩手県'!$Z$18</f>
        <v>0</v>
      </c>
      <c r="X10" s="336">
        <f>'[15]法定・岩手県'!$AA$18</f>
        <v>0</v>
      </c>
      <c r="Y10" s="85"/>
    </row>
    <row r="11" spans="1:25" s="82" customFormat="1" ht="18" customHeight="1">
      <c r="A11" s="138" t="s">
        <v>26</v>
      </c>
      <c r="B11" s="292" t="s">
        <v>275</v>
      </c>
      <c r="C11" s="325">
        <f>'[16]法定・宮城県'!$Z$3</f>
        <v>0</v>
      </c>
      <c r="D11" s="348">
        <f>'[16]法定・宮城県'!$AA$3</f>
        <v>0</v>
      </c>
      <c r="E11" s="352">
        <f>'[16]法定・宮城県'!$Z$4</f>
        <v>0</v>
      </c>
      <c r="F11" s="336">
        <f>'[16]法定・宮城県'!$AA$4</f>
        <v>0</v>
      </c>
      <c r="G11" s="323">
        <f>'[16]法定・宮城県'!$Z$5</f>
        <v>0</v>
      </c>
      <c r="H11" s="348">
        <f>'[16]法定・宮城県'!$AA$5</f>
        <v>0</v>
      </c>
      <c r="I11" s="323">
        <f>'[16]法定・宮城県'!$Z$7</f>
        <v>1</v>
      </c>
      <c r="J11" s="348">
        <f>'[16]法定・宮城県'!$AA$7</f>
        <v>1</v>
      </c>
      <c r="K11" s="355">
        <f>'[16]法定・宮城県'!$Z$8</f>
        <v>3</v>
      </c>
      <c r="L11" s="365">
        <f>'[16]法定・宮城県'!$AA$8</f>
        <v>11</v>
      </c>
      <c r="M11" s="324">
        <f>'[16]法定・宮城県'!$Z$9</f>
        <v>0</v>
      </c>
      <c r="N11" s="348">
        <f>'[16]法定・宮城県'!$AA$9</f>
        <v>0</v>
      </c>
      <c r="O11" s="377">
        <f>'[16]法定・宮城県'!$Z$10</f>
        <v>0</v>
      </c>
      <c r="P11" s="336">
        <f>'[16]法定・宮城県'!$AA$10</f>
        <v>0</v>
      </c>
      <c r="Q11" s="323">
        <f>'[16]法定・宮城県'!$Z$13</f>
        <v>0</v>
      </c>
      <c r="R11" s="348">
        <f>'[16]法定・宮城県'!$AA$13</f>
        <v>0</v>
      </c>
      <c r="S11" s="355">
        <f>'[16]法定・宮城県'!$Z$16</f>
        <v>0</v>
      </c>
      <c r="T11" s="336">
        <f>'[16]法定・宮城県'!$AA$16</f>
        <v>0</v>
      </c>
      <c r="U11" s="323">
        <f>'[16]法定・宮城県'!$Z$17</f>
        <v>1</v>
      </c>
      <c r="V11" s="348">
        <f>'[16]法定・宮城県'!$AA$17</f>
        <v>30</v>
      </c>
      <c r="W11" s="385">
        <f>'[16]法定・宮城県'!$Z$18</f>
        <v>0</v>
      </c>
      <c r="X11" s="336">
        <f>'[16]法定・宮城県'!$AA$18</f>
        <v>0</v>
      </c>
      <c r="Y11" s="85"/>
    </row>
    <row r="12" spans="1:25" s="82" customFormat="1" ht="18" customHeight="1" thickBot="1">
      <c r="A12" s="152" t="s">
        <v>27</v>
      </c>
      <c r="B12" s="293" t="s">
        <v>276</v>
      </c>
      <c r="C12" s="326">
        <f>'[17]法定・秋田県'!$Z$3</f>
        <v>0</v>
      </c>
      <c r="D12" s="353">
        <f>'[17]法定・秋田県'!$AA$3</f>
        <v>0</v>
      </c>
      <c r="E12" s="354">
        <f>'[17]法定・秋田県'!$Z$4</f>
        <v>0</v>
      </c>
      <c r="F12" s="338">
        <f>'[17]法定・秋田県'!$AA$4</f>
        <v>0</v>
      </c>
      <c r="G12" s="326">
        <f>'[17]法定・秋田県'!$Z$5</f>
        <v>0</v>
      </c>
      <c r="H12" s="353">
        <f>'[17]法定・秋田県'!$AA$5</f>
        <v>0</v>
      </c>
      <c r="I12" s="326">
        <f>'[17]法定・秋田県'!$Z$7</f>
        <v>0</v>
      </c>
      <c r="J12" s="353">
        <f>'[17]法定・秋田県'!$AA$7</f>
        <v>0</v>
      </c>
      <c r="K12" s="354">
        <f>'[17]法定・秋田県'!$Z$8</f>
        <v>0</v>
      </c>
      <c r="L12" s="366">
        <f>'[17]法定・秋田県'!$AA$8</f>
        <v>0</v>
      </c>
      <c r="M12" s="327">
        <f>'[17]法定・秋田県'!$Z$9</f>
        <v>0</v>
      </c>
      <c r="N12" s="353">
        <f>'[17]法定・秋田県'!$AA$9</f>
        <v>0</v>
      </c>
      <c r="O12" s="378">
        <f>'[17]法定・秋田県'!$Z$10</f>
        <v>0</v>
      </c>
      <c r="P12" s="338">
        <f>'[17]法定・秋田県'!$AA$10</f>
        <v>0</v>
      </c>
      <c r="Q12" s="326">
        <f>'[17]法定・秋田県'!$Z$13</f>
        <v>0</v>
      </c>
      <c r="R12" s="353">
        <f>'[17]法定・秋田県'!$AA$13</f>
        <v>0</v>
      </c>
      <c r="S12" s="354">
        <f>'[17]法定・秋田県'!$Z$16</f>
        <v>0</v>
      </c>
      <c r="T12" s="338">
        <f>'[17]法定・秋田県'!$AA$16</f>
        <v>0</v>
      </c>
      <c r="U12" s="326">
        <f>'[17]法定・秋田県'!$Z$17</f>
        <v>0</v>
      </c>
      <c r="V12" s="353">
        <f>'[17]法定・秋田県'!$AA$17</f>
        <v>0</v>
      </c>
      <c r="W12" s="386">
        <f>'[17]法定・秋田県'!$Z$18</f>
        <v>0</v>
      </c>
      <c r="X12" s="338">
        <f>'[17]法定・秋田県'!$AA$18</f>
        <v>0</v>
      </c>
      <c r="Y12" s="85"/>
    </row>
    <row r="13" spans="1:25" s="82" customFormat="1" ht="18" customHeight="1">
      <c r="A13" s="121" t="s">
        <v>28</v>
      </c>
      <c r="B13" s="291" t="s">
        <v>227</v>
      </c>
      <c r="C13" s="320">
        <f>'[18]法定・山形県'!$Z$3</f>
        <v>0</v>
      </c>
      <c r="D13" s="346">
        <f>'[18]法定・山形県'!$AA$3</f>
        <v>0</v>
      </c>
      <c r="E13" s="347">
        <f>'[18]法定・山形県'!$Z$4</f>
        <v>0</v>
      </c>
      <c r="F13" s="335">
        <f>'[18]法定・山形県'!$AA$4</f>
        <v>0</v>
      </c>
      <c r="G13" s="320">
        <f>'[18]法定・山形県'!$Z$5</f>
        <v>0</v>
      </c>
      <c r="H13" s="346">
        <f>'[18]法定・山形県'!$AA$5</f>
        <v>0</v>
      </c>
      <c r="I13" s="320">
        <f>'[18]法定・山形県'!$Z$7</f>
        <v>0</v>
      </c>
      <c r="J13" s="346">
        <f>'[18]法定・山形県'!$AA$7</f>
        <v>0</v>
      </c>
      <c r="K13" s="347">
        <f>'[18]法定・山形県'!$Z$8</f>
        <v>1</v>
      </c>
      <c r="L13" s="363">
        <f>'[18]法定・山形県'!$AA$8</f>
        <v>1</v>
      </c>
      <c r="M13" s="321">
        <f>'[18]法定・山形県'!$Z$9</f>
        <v>0</v>
      </c>
      <c r="N13" s="346">
        <f>'[18]法定・山形県'!$AA$9</f>
        <v>0</v>
      </c>
      <c r="O13" s="376">
        <f>'[18]法定・山形県'!$Z$10</f>
        <v>0</v>
      </c>
      <c r="P13" s="335">
        <f>'[18]法定・山形県'!$AA$10</f>
        <v>0</v>
      </c>
      <c r="Q13" s="320">
        <f>'[18]法定・山形県'!$Z$13</f>
        <v>0</v>
      </c>
      <c r="R13" s="346">
        <f>'[18]法定・山形県'!$AA$13</f>
        <v>0</v>
      </c>
      <c r="S13" s="347">
        <f>'[18]法定・山形県'!$Z$16</f>
        <v>0</v>
      </c>
      <c r="T13" s="335">
        <f>'[18]法定・山形県'!$AA$16</f>
        <v>0</v>
      </c>
      <c r="U13" s="320">
        <f>'[18]法定・山形県'!$Z$17</f>
        <v>0</v>
      </c>
      <c r="V13" s="346">
        <f>'[18]法定・山形県'!$AA$17</f>
        <v>0</v>
      </c>
      <c r="W13" s="384">
        <f>'[18]法定・山形県'!$Z$18</f>
        <v>3</v>
      </c>
      <c r="X13" s="335">
        <f>'[18]法定・山形県'!$AA$18</f>
        <v>7</v>
      </c>
      <c r="Y13" s="85"/>
    </row>
    <row r="14" spans="1:25" s="82" customFormat="1" ht="18" customHeight="1">
      <c r="A14" s="138" t="s">
        <v>29</v>
      </c>
      <c r="B14" s="292" t="s">
        <v>229</v>
      </c>
      <c r="C14" s="323">
        <f>'[19]法定・福島県'!$Z$3</f>
        <v>0</v>
      </c>
      <c r="D14" s="348">
        <f>'[19]法定・福島県'!$AA$3</f>
        <v>0</v>
      </c>
      <c r="E14" s="355">
        <f>'[19]法定・福島県'!$Z$4</f>
        <v>0</v>
      </c>
      <c r="F14" s="336">
        <f>'[19]法定・福島県'!$AA$4</f>
        <v>0</v>
      </c>
      <c r="G14" s="323">
        <f>'[19]法定・福島県'!$Z$5</f>
        <v>0</v>
      </c>
      <c r="H14" s="348">
        <f>'[19]法定・福島県'!$AA$5</f>
        <v>0</v>
      </c>
      <c r="I14" s="323">
        <f>'[19]法定・福島県'!$Z$7</f>
        <v>0</v>
      </c>
      <c r="J14" s="348">
        <f>'[19]法定・福島県'!$AA$7</f>
        <v>0</v>
      </c>
      <c r="K14" s="355">
        <f>'[19]法定・福島県'!$Z$8</f>
        <v>11</v>
      </c>
      <c r="L14" s="365">
        <f>'[19]法定・福島県'!$AA$8</f>
        <v>25</v>
      </c>
      <c r="M14" s="324">
        <f>'[19]法定・福島県'!$Z$9</f>
        <v>0</v>
      </c>
      <c r="N14" s="348">
        <f>'[19]法定・福島県'!$AA$9</f>
        <v>0</v>
      </c>
      <c r="O14" s="377">
        <f>'[19]法定・福島県'!$Z$10</f>
        <v>0</v>
      </c>
      <c r="P14" s="336">
        <f>'[19]法定・福島県'!$AA$10</f>
        <v>0</v>
      </c>
      <c r="Q14" s="323">
        <f>'[19]法定・福島県'!$Z$13</f>
        <v>0</v>
      </c>
      <c r="R14" s="348">
        <f>'[19]法定・福島県'!$AA$13</f>
        <v>0</v>
      </c>
      <c r="S14" s="355">
        <f>'[19]法定・福島県'!$Z$16</f>
        <v>0</v>
      </c>
      <c r="T14" s="336">
        <f>'[19]法定・福島県'!$AA$16</f>
        <v>0</v>
      </c>
      <c r="U14" s="323">
        <f>'[19]法定・福島県'!$Z$17</f>
        <v>0</v>
      </c>
      <c r="V14" s="348">
        <f>'[19]法定・福島県'!$AA$17</f>
        <v>0</v>
      </c>
      <c r="W14" s="385">
        <f>'[19]法定・福島県'!$Z$18</f>
        <v>14</v>
      </c>
      <c r="X14" s="336">
        <f>'[19]法定・福島県'!$AA$18</f>
        <v>27</v>
      </c>
      <c r="Y14" s="85"/>
    </row>
    <row r="15" spans="1:25" s="82" customFormat="1" ht="18" customHeight="1">
      <c r="A15" s="138" t="s">
        <v>150</v>
      </c>
      <c r="B15" s="292" t="s">
        <v>231</v>
      </c>
      <c r="C15" s="323">
        <f>'[20]法定・茨城県'!$Z$3</f>
        <v>0</v>
      </c>
      <c r="D15" s="348">
        <f>'[20]法定・茨城県'!$AA$3</f>
        <v>0</v>
      </c>
      <c r="E15" s="355">
        <f>'[20]法定・茨城県'!$Z$4</f>
        <v>0</v>
      </c>
      <c r="F15" s="336">
        <f>'[20]法定・茨城県'!$AA$4</f>
        <v>0</v>
      </c>
      <c r="G15" s="323">
        <f>'[20]法定・茨城県'!$Z$5</f>
        <v>0</v>
      </c>
      <c r="H15" s="348">
        <f>'[20]法定・茨城県'!$AA$5</f>
        <v>0</v>
      </c>
      <c r="I15" s="323">
        <f>'[20]法定・茨城県'!$Z$7</f>
        <v>0</v>
      </c>
      <c r="J15" s="348">
        <f>'[20]法定・茨城県'!$AA$7</f>
        <v>0</v>
      </c>
      <c r="K15" s="355">
        <f>'[20]法定・茨城県'!$Z$8</f>
        <v>6</v>
      </c>
      <c r="L15" s="365">
        <f>'[20]法定・茨城県'!$AA$8</f>
        <v>8</v>
      </c>
      <c r="M15" s="324">
        <f>'[20]法定・茨城県'!$Z$9</f>
        <v>0</v>
      </c>
      <c r="N15" s="348">
        <f>'[20]法定・茨城県'!$AA$9</f>
        <v>0</v>
      </c>
      <c r="O15" s="377">
        <f>'[20]法定・茨城県'!$Z$10</f>
        <v>0</v>
      </c>
      <c r="P15" s="336">
        <f>'[20]法定・茨城県'!$AA$10</f>
        <v>0</v>
      </c>
      <c r="Q15" s="323">
        <f>'[20]法定・茨城県'!$Z$13</f>
        <v>0</v>
      </c>
      <c r="R15" s="348">
        <f>'[20]法定・茨城県'!$AA$13</f>
        <v>0</v>
      </c>
      <c r="S15" s="355">
        <f>'[20]法定・茨城県'!$Z$16</f>
        <v>1</v>
      </c>
      <c r="T15" s="336">
        <f>'[20]法定・茨城県'!$AA$16</f>
        <v>6000</v>
      </c>
      <c r="U15" s="323">
        <f>'[20]法定・茨城県'!$Z$17</f>
        <v>0</v>
      </c>
      <c r="V15" s="348">
        <f>'[20]法定・茨城県'!$AA$17</f>
        <v>0</v>
      </c>
      <c r="W15" s="385">
        <f>'[20]法定・茨城県'!$Z$18</f>
        <v>1</v>
      </c>
      <c r="X15" s="336">
        <f>'[20]法定・茨城県'!$AA$18</f>
        <v>5</v>
      </c>
      <c r="Y15" s="85"/>
    </row>
    <row r="16" spans="1:25" s="82" customFormat="1" ht="18" customHeight="1">
      <c r="A16" s="138" t="s">
        <v>30</v>
      </c>
      <c r="B16" s="292" t="s">
        <v>233</v>
      </c>
      <c r="C16" s="323">
        <f>'[21]法定・栃木県'!$Z$3</f>
        <v>0</v>
      </c>
      <c r="D16" s="348">
        <f>'[21]法定・栃木県'!$AA$3</f>
        <v>0</v>
      </c>
      <c r="E16" s="355">
        <f>'[21]法定・栃木県'!$Z$4</f>
        <v>0</v>
      </c>
      <c r="F16" s="336">
        <f>'[21]法定・栃木県'!$AA$4</f>
        <v>0</v>
      </c>
      <c r="G16" s="323">
        <f>'[21]法定・栃木県'!$Z$5</f>
        <v>0</v>
      </c>
      <c r="H16" s="348">
        <f>'[21]法定・栃木県'!$AA$5</f>
        <v>0</v>
      </c>
      <c r="I16" s="323">
        <f>'[21]法定・栃木県'!$Z$7</f>
        <v>0</v>
      </c>
      <c r="J16" s="348">
        <f>'[21]法定・栃木県'!$AA$7</f>
        <v>0</v>
      </c>
      <c r="K16" s="355">
        <f>'[21]法定・栃木県'!$Z$8</f>
        <v>8</v>
      </c>
      <c r="L16" s="365">
        <f>'[21]法定・栃木県'!$AA$8</f>
        <v>12</v>
      </c>
      <c r="M16" s="324">
        <f>'[21]法定・栃木県'!$Z$9</f>
        <v>0</v>
      </c>
      <c r="N16" s="348">
        <f>'[21]法定・栃木県'!$AA$9</f>
        <v>0</v>
      </c>
      <c r="O16" s="377">
        <f>'[21]法定・栃木県'!$Z$10</f>
        <v>0</v>
      </c>
      <c r="P16" s="336">
        <f>'[21]法定・栃木県'!$AA$10</f>
        <v>0</v>
      </c>
      <c r="Q16" s="323">
        <f>'[21]法定・栃木県'!$Z$13</f>
        <v>0</v>
      </c>
      <c r="R16" s="348">
        <f>'[21]法定・栃木県'!$AA$13</f>
        <v>0</v>
      </c>
      <c r="S16" s="355">
        <f>'[21]法定・栃木県'!$Z$16</f>
        <v>0</v>
      </c>
      <c r="T16" s="336">
        <f>'[21]法定・栃木県'!$AA$16</f>
        <v>0</v>
      </c>
      <c r="U16" s="323">
        <f>'[21]法定・栃木県'!$Z$17</f>
        <v>0</v>
      </c>
      <c r="V16" s="348">
        <f>'[21]法定・栃木県'!$AA$17</f>
        <v>0</v>
      </c>
      <c r="W16" s="385">
        <f>'[21]法定・栃木県'!$Z$18</f>
        <v>1</v>
      </c>
      <c r="X16" s="336">
        <f>'[21]法定・栃木県'!$AA$18</f>
        <v>2</v>
      </c>
      <c r="Y16" s="85"/>
    </row>
    <row r="17" spans="1:25" s="82" customFormat="1" ht="18" customHeight="1" thickBot="1">
      <c r="A17" s="152" t="s">
        <v>31</v>
      </c>
      <c r="B17" s="293" t="s">
        <v>235</v>
      </c>
      <c r="C17" s="326">
        <f>'[22]法定・群馬県'!$Z$3</f>
        <v>0</v>
      </c>
      <c r="D17" s="353">
        <f>'[22]法定・群馬県'!$AA$3</f>
        <v>0</v>
      </c>
      <c r="E17" s="354">
        <f>'[22]法定・群馬県'!$Z$4</f>
        <v>0</v>
      </c>
      <c r="F17" s="338">
        <f>'[22]法定・群馬県'!$AA$4</f>
        <v>0</v>
      </c>
      <c r="G17" s="326">
        <f>'[22]法定・群馬県'!$Z$5</f>
        <v>0</v>
      </c>
      <c r="H17" s="353">
        <f>'[22]法定・群馬県'!$AA$5</f>
        <v>0</v>
      </c>
      <c r="I17" s="326">
        <f>'[22]法定・群馬県'!$Z$7</f>
        <v>0</v>
      </c>
      <c r="J17" s="353">
        <f>'[22]法定・群馬県'!$AA$7</f>
        <v>0</v>
      </c>
      <c r="K17" s="354">
        <f>'[22]法定・群馬県'!$Z$8</f>
        <v>7</v>
      </c>
      <c r="L17" s="366">
        <f>'[22]法定・群馬県'!$AA$8</f>
        <v>9</v>
      </c>
      <c r="M17" s="327">
        <f>'[22]法定・群馬県'!$Z$9</f>
        <v>0</v>
      </c>
      <c r="N17" s="353">
        <f>'[22]法定・群馬県'!$AA$9</f>
        <v>0</v>
      </c>
      <c r="O17" s="378">
        <f>'[22]法定・群馬県'!$Z$10</f>
        <v>0</v>
      </c>
      <c r="P17" s="338">
        <f>'[22]法定・群馬県'!$AA$10</f>
        <v>0</v>
      </c>
      <c r="Q17" s="326">
        <f>'[22]法定・群馬県'!$Z$13</f>
        <v>0</v>
      </c>
      <c r="R17" s="353">
        <f>'[22]法定・群馬県'!$AA$13</f>
        <v>0</v>
      </c>
      <c r="S17" s="354">
        <f>'[22]法定・群馬県'!$Z$16</f>
        <v>0</v>
      </c>
      <c r="T17" s="338">
        <f>'[22]法定・群馬県'!$AA$16</f>
        <v>0</v>
      </c>
      <c r="U17" s="326">
        <f>'[22]法定・群馬県'!$Z$17</f>
        <v>0</v>
      </c>
      <c r="V17" s="353">
        <f>'[22]法定・群馬県'!$AA$17</f>
        <v>0</v>
      </c>
      <c r="W17" s="386">
        <f>'[22]法定・群馬県'!$Z$18</f>
        <v>3</v>
      </c>
      <c r="X17" s="338">
        <f>'[22]法定・群馬県'!$AA$18</f>
        <v>29</v>
      </c>
      <c r="Y17" s="85"/>
    </row>
    <row r="18" spans="1:25" s="82" customFormat="1" ht="18" customHeight="1">
      <c r="A18" s="121" t="s">
        <v>32</v>
      </c>
      <c r="B18" s="291" t="s">
        <v>237</v>
      </c>
      <c r="C18" s="320">
        <f>'[23]法定・埼玉県'!$Z$3</f>
        <v>0</v>
      </c>
      <c r="D18" s="346">
        <f>'[23]法定・埼玉県'!$AA$3</f>
        <v>0</v>
      </c>
      <c r="E18" s="347">
        <f>'[23]法定・埼玉県'!$Z$4</f>
        <v>1</v>
      </c>
      <c r="F18" s="335">
        <f>'[23]法定・埼玉県'!$AA$4</f>
        <v>1</v>
      </c>
      <c r="G18" s="320">
        <f>'[23]法定・埼玉県'!$Z$5</f>
        <v>0</v>
      </c>
      <c r="H18" s="346">
        <f>'[23]法定・埼玉県'!$AA$5</f>
        <v>0</v>
      </c>
      <c r="I18" s="320">
        <f>'[23]法定・埼玉県'!$Z$7</f>
        <v>0</v>
      </c>
      <c r="J18" s="346">
        <f>'[23]法定・埼玉県'!$AA$7</f>
        <v>0</v>
      </c>
      <c r="K18" s="347">
        <f>'[23]法定・埼玉県'!$Z$8</f>
        <v>2</v>
      </c>
      <c r="L18" s="363">
        <f>'[23]法定・埼玉県'!$AA$8</f>
        <v>2</v>
      </c>
      <c r="M18" s="321">
        <f>'[23]法定・埼玉県'!$Z$9</f>
        <v>0</v>
      </c>
      <c r="N18" s="346">
        <f>'[23]法定・埼玉県'!$AA$9</f>
        <v>0</v>
      </c>
      <c r="O18" s="376">
        <f>'[23]法定・埼玉県'!$Z$10</f>
        <v>0</v>
      </c>
      <c r="P18" s="335">
        <f>'[23]法定・埼玉県'!$AA$10</f>
        <v>0</v>
      </c>
      <c r="Q18" s="320">
        <f>'[23]法定・埼玉県'!$Z$13</f>
        <v>0</v>
      </c>
      <c r="R18" s="346">
        <f>'[23]法定・埼玉県'!$AA$13</f>
        <v>0</v>
      </c>
      <c r="S18" s="347">
        <f>'[23]法定・埼玉県'!$Z$16</f>
        <v>0</v>
      </c>
      <c r="T18" s="335">
        <f>'[23]法定・埼玉県'!$AA$16</f>
        <v>0</v>
      </c>
      <c r="U18" s="320">
        <f>'[23]法定・埼玉県'!$Z$17</f>
        <v>0</v>
      </c>
      <c r="V18" s="346">
        <f>'[23]法定・埼玉県'!$AA$17</f>
        <v>0</v>
      </c>
      <c r="W18" s="384">
        <f>'[23]法定・埼玉県'!$Z$18</f>
        <v>2</v>
      </c>
      <c r="X18" s="335">
        <f>'[23]法定・埼玉県'!$AA$18</f>
        <v>7</v>
      </c>
      <c r="Y18" s="85"/>
    </row>
    <row r="19" spans="1:25" s="82" customFormat="1" ht="18" customHeight="1">
      <c r="A19" s="138" t="s">
        <v>33</v>
      </c>
      <c r="B19" s="292" t="s">
        <v>239</v>
      </c>
      <c r="C19" s="323">
        <f>'[24]法定・千葉県'!$Z$3</f>
        <v>0</v>
      </c>
      <c r="D19" s="348">
        <f>'[24]法定・千葉県'!$AA$3</f>
        <v>0</v>
      </c>
      <c r="E19" s="355">
        <f>'[24]法定・千葉県'!$Z$4</f>
        <v>0</v>
      </c>
      <c r="F19" s="336">
        <f>'[24]法定・千葉県'!$AA$4</f>
        <v>0</v>
      </c>
      <c r="G19" s="323">
        <f>'[24]法定・千葉県'!$Z$5</f>
        <v>0</v>
      </c>
      <c r="H19" s="348">
        <f>'[24]法定・千葉県'!$AA$5</f>
        <v>0</v>
      </c>
      <c r="I19" s="323">
        <f>'[24]法定・千葉県'!$Z$7</f>
        <v>0</v>
      </c>
      <c r="J19" s="348">
        <f>'[24]法定・千葉県'!$AA$7</f>
        <v>0</v>
      </c>
      <c r="K19" s="355">
        <f>'[24]法定・千葉県'!$Z$8</f>
        <v>8</v>
      </c>
      <c r="L19" s="365">
        <f>'[24]法定・千葉県'!$AA$8</f>
        <v>9</v>
      </c>
      <c r="M19" s="324">
        <f>'[24]法定・千葉県'!$Z$9</f>
        <v>0</v>
      </c>
      <c r="N19" s="348">
        <f>'[24]法定・千葉県'!$AA$9</f>
        <v>0</v>
      </c>
      <c r="O19" s="377">
        <f>'[24]法定・千葉県'!$Z$10</f>
        <v>0</v>
      </c>
      <c r="P19" s="336">
        <f>'[24]法定・千葉県'!$AA$10</f>
        <v>0</v>
      </c>
      <c r="Q19" s="323">
        <f>'[24]法定・千葉県'!$Z$13</f>
        <v>0</v>
      </c>
      <c r="R19" s="348">
        <f>'[24]法定・千葉県'!$AA$13</f>
        <v>0</v>
      </c>
      <c r="S19" s="355">
        <f>'[24]法定・千葉県'!$Z$16</f>
        <v>4</v>
      </c>
      <c r="T19" s="336">
        <f>'[24]法定・千葉県'!$AA$16</f>
        <v>1112</v>
      </c>
      <c r="U19" s="323">
        <f>'[24]法定・千葉県'!$Z$17</f>
        <v>0</v>
      </c>
      <c r="V19" s="348">
        <f>'[24]法定・千葉県'!$AA$17</f>
        <v>0</v>
      </c>
      <c r="W19" s="385">
        <f>'[24]法定・千葉県'!$Z$18</f>
        <v>0</v>
      </c>
      <c r="X19" s="336">
        <f>'[24]法定・千葉県'!$AA$18</f>
        <v>0</v>
      </c>
      <c r="Y19" s="85"/>
    </row>
    <row r="20" spans="1:25" s="82" customFormat="1" ht="18" customHeight="1">
      <c r="A20" s="138" t="s">
        <v>34</v>
      </c>
      <c r="B20" s="292" t="s">
        <v>241</v>
      </c>
      <c r="C20" s="323">
        <f>'[25]法定・東京都'!$Z$3</f>
        <v>0</v>
      </c>
      <c r="D20" s="348">
        <f>'[25]法定・東京都'!$AA$3</f>
        <v>0</v>
      </c>
      <c r="E20" s="355">
        <f>'[25]法定・東京都'!$Z$4</f>
        <v>0</v>
      </c>
      <c r="F20" s="336">
        <f>'[25]法定・東京都'!$AA$4</f>
        <v>0</v>
      </c>
      <c r="G20" s="323">
        <f>'[25]法定・東京都'!$Z$5</f>
        <v>0</v>
      </c>
      <c r="H20" s="348">
        <f>'[25]法定・東京都'!$AA$5</f>
        <v>0</v>
      </c>
      <c r="I20" s="323">
        <f>'[25]法定・東京都'!$Z$7</f>
        <v>0</v>
      </c>
      <c r="J20" s="348">
        <f>'[25]法定・東京都'!$AA$7</f>
        <v>0</v>
      </c>
      <c r="K20" s="355">
        <f>'[25]法定・東京都'!$Z$8</f>
        <v>4</v>
      </c>
      <c r="L20" s="365">
        <f>'[25]法定・東京都'!$AA$8</f>
        <v>4</v>
      </c>
      <c r="M20" s="324">
        <f>'[25]法定・東京都'!$Z$9</f>
        <v>0</v>
      </c>
      <c r="N20" s="348">
        <f>'[25]法定・東京都'!$AA$9</f>
        <v>0</v>
      </c>
      <c r="O20" s="377">
        <f>'[25]法定・東京都'!$Z$10</f>
        <v>0</v>
      </c>
      <c r="P20" s="336">
        <f>'[25]法定・東京都'!$AA$10</f>
        <v>0</v>
      </c>
      <c r="Q20" s="323">
        <f>'[25]法定・東京都'!$Z$13</f>
        <v>0</v>
      </c>
      <c r="R20" s="348">
        <f>'[25]法定・東京都'!$AA$13</f>
        <v>0</v>
      </c>
      <c r="S20" s="355">
        <f>'[25]法定・東京都'!$Z$16</f>
        <v>0</v>
      </c>
      <c r="T20" s="336">
        <f>'[25]法定・東京都'!$AA$16</f>
        <v>0</v>
      </c>
      <c r="U20" s="323">
        <f>'[25]法定・東京都'!$Z$17</f>
        <v>0</v>
      </c>
      <c r="V20" s="348">
        <f>'[25]法定・東京都'!$AA$17</f>
        <v>0</v>
      </c>
      <c r="W20" s="385">
        <f>'[25]法定・東京都'!$Z$18</f>
        <v>0</v>
      </c>
      <c r="X20" s="336">
        <f>'[25]法定・東京都'!$AA$18</f>
        <v>0</v>
      </c>
      <c r="Y20" s="85"/>
    </row>
    <row r="21" spans="1:25" s="82" customFormat="1" ht="18" customHeight="1">
      <c r="A21" s="138" t="s">
        <v>35</v>
      </c>
      <c r="B21" s="292" t="s">
        <v>36</v>
      </c>
      <c r="C21" s="323">
        <f>'[26]法定・神奈川県'!$Z$3</f>
        <v>0</v>
      </c>
      <c r="D21" s="348">
        <f>'[26]法定・神奈川県'!$AA$3</f>
        <v>0</v>
      </c>
      <c r="E21" s="355">
        <f>'[26]法定・神奈川県'!$Z$4</f>
        <v>0</v>
      </c>
      <c r="F21" s="336">
        <f>'[26]法定・神奈川県'!$AA$4</f>
        <v>0</v>
      </c>
      <c r="G21" s="323">
        <f>'[26]法定・神奈川県'!$Z$5</f>
        <v>0</v>
      </c>
      <c r="H21" s="348">
        <f>'[26]法定・神奈川県'!$AA$5</f>
        <v>0</v>
      </c>
      <c r="I21" s="323">
        <f>'[26]法定・神奈川県'!$Z$7</f>
        <v>0</v>
      </c>
      <c r="J21" s="348">
        <f>'[26]法定・神奈川県'!$AA$7</f>
        <v>0</v>
      </c>
      <c r="K21" s="355">
        <f>'[26]法定・神奈川県'!$Z$8</f>
        <v>4</v>
      </c>
      <c r="L21" s="365">
        <f>'[26]法定・神奈川県'!$AA$8</f>
        <v>4</v>
      </c>
      <c r="M21" s="324">
        <f>'[26]法定・神奈川県'!$Z$9</f>
        <v>0</v>
      </c>
      <c r="N21" s="348">
        <f>'[26]法定・神奈川県'!$AA$9</f>
        <v>0</v>
      </c>
      <c r="O21" s="377">
        <f>'[26]法定・神奈川県'!$Z$10</f>
        <v>0</v>
      </c>
      <c r="P21" s="336">
        <f>'[26]法定・神奈川県'!$AA$10</f>
        <v>0</v>
      </c>
      <c r="Q21" s="323">
        <f>'[26]法定・神奈川県'!$Z$13</f>
        <v>0</v>
      </c>
      <c r="R21" s="348">
        <f>'[26]法定・神奈川県'!$AA$13</f>
        <v>0</v>
      </c>
      <c r="S21" s="355">
        <f>'[26]法定・神奈川県'!$Z$16</f>
        <v>0</v>
      </c>
      <c r="T21" s="336">
        <f>'[26]法定・神奈川県'!$AA$16</f>
        <v>0</v>
      </c>
      <c r="U21" s="323">
        <f>'[26]法定・神奈川県'!$Z$17</f>
        <v>0</v>
      </c>
      <c r="V21" s="348">
        <f>'[26]法定・神奈川県'!$AA$17</f>
        <v>0</v>
      </c>
      <c r="W21" s="385">
        <f>'[26]法定・神奈川県'!$Z$18</f>
        <v>0</v>
      </c>
      <c r="X21" s="336">
        <f>'[26]法定・神奈川県'!$AA$18</f>
        <v>0</v>
      </c>
      <c r="Y21" s="85"/>
    </row>
    <row r="22" spans="1:25" s="82" customFormat="1" ht="18" customHeight="1" thickBot="1">
      <c r="A22" s="152" t="s">
        <v>37</v>
      </c>
      <c r="B22" s="294" t="s">
        <v>243</v>
      </c>
      <c r="C22" s="326">
        <f>'[27]法定・新潟県'!$Z$3</f>
        <v>0</v>
      </c>
      <c r="D22" s="353">
        <f>'[27]法定・新潟県'!$AA$3</f>
        <v>0</v>
      </c>
      <c r="E22" s="354">
        <f>'[27]法定・新潟県'!$Z$4</f>
        <v>0</v>
      </c>
      <c r="F22" s="338">
        <f>'[27]法定・新潟県'!$AA$4</f>
        <v>0</v>
      </c>
      <c r="G22" s="326">
        <f>'[27]法定・新潟県'!$Z$5</f>
        <v>0</v>
      </c>
      <c r="H22" s="353">
        <f>'[27]法定・新潟県'!$AA$5</f>
        <v>0</v>
      </c>
      <c r="I22" s="326">
        <f>'[27]法定・新潟県'!$Z$7</f>
        <v>0</v>
      </c>
      <c r="J22" s="353">
        <f>'[27]法定・新潟県'!$AA$7</f>
        <v>0</v>
      </c>
      <c r="K22" s="354">
        <f>'[27]法定・新潟県'!$Z$8</f>
        <v>0</v>
      </c>
      <c r="L22" s="366">
        <f>'[27]法定・新潟県'!$AA$8</f>
        <v>0</v>
      </c>
      <c r="M22" s="327">
        <f>'[27]法定・新潟県'!$Z$9</f>
        <v>0</v>
      </c>
      <c r="N22" s="353">
        <f>'[27]法定・新潟県'!$AA$9</f>
        <v>0</v>
      </c>
      <c r="O22" s="378">
        <f>'[27]法定・新潟県'!$Z$10</f>
        <v>0</v>
      </c>
      <c r="P22" s="338">
        <f>'[27]法定・新潟県'!$AA$10</f>
        <v>0</v>
      </c>
      <c r="Q22" s="326">
        <f>'[27]法定・新潟県'!$Z$13</f>
        <v>0</v>
      </c>
      <c r="R22" s="353">
        <f>'[27]法定・新潟県'!$AA$13</f>
        <v>0</v>
      </c>
      <c r="S22" s="354">
        <f>'[27]法定・新潟県'!$Z$16</f>
        <v>0</v>
      </c>
      <c r="T22" s="338">
        <f>'[27]法定・新潟県'!$AA$16</f>
        <v>0</v>
      </c>
      <c r="U22" s="326">
        <f>'[27]法定・新潟県'!$Z$17</f>
        <v>0</v>
      </c>
      <c r="V22" s="353">
        <f>'[27]法定・新潟県'!$AA$17</f>
        <v>0</v>
      </c>
      <c r="W22" s="386">
        <f>'[27]法定・新潟県'!$Z$18</f>
        <v>0</v>
      </c>
      <c r="X22" s="338">
        <f>'[27]法定・新潟県'!$AA$18</f>
        <v>0</v>
      </c>
      <c r="Y22" s="85"/>
    </row>
    <row r="23" spans="1:25" s="82" customFormat="1" ht="18" customHeight="1">
      <c r="A23" s="121" t="s">
        <v>38</v>
      </c>
      <c r="B23" s="291" t="s">
        <v>245</v>
      </c>
      <c r="C23" s="320">
        <f>'[28]法定・富山県'!$Z$3</f>
        <v>0</v>
      </c>
      <c r="D23" s="346">
        <f>'[28]法定・富山県'!$AA$3</f>
        <v>0</v>
      </c>
      <c r="E23" s="347">
        <f>'[28]法定・富山県'!$Z$4</f>
        <v>0</v>
      </c>
      <c r="F23" s="335">
        <f>'[28]法定・富山県'!$AA$4</f>
        <v>0</v>
      </c>
      <c r="G23" s="320">
        <f>'[28]法定・富山県'!$Z$5</f>
        <v>0</v>
      </c>
      <c r="H23" s="346">
        <f>'[28]法定・富山県'!$AA$5</f>
        <v>0</v>
      </c>
      <c r="I23" s="320">
        <f>'[28]法定・富山県'!$Z$7</f>
        <v>0</v>
      </c>
      <c r="J23" s="346">
        <f>'[28]法定・富山県'!$AA$7</f>
        <v>0</v>
      </c>
      <c r="K23" s="347">
        <f>'[28]法定・富山県'!$Z$8</f>
        <v>3</v>
      </c>
      <c r="L23" s="363">
        <f>'[28]法定・富山県'!$AA$8</f>
        <v>3</v>
      </c>
      <c r="M23" s="321">
        <f>'[28]法定・富山県'!$Z$9</f>
        <v>0</v>
      </c>
      <c r="N23" s="346">
        <f>'[28]法定・富山県'!$AA$9</f>
        <v>0</v>
      </c>
      <c r="O23" s="376">
        <f>'[28]法定・富山県'!$Z$10</f>
        <v>0</v>
      </c>
      <c r="P23" s="335">
        <f>'[28]法定・富山県'!$AA$10</f>
        <v>0</v>
      </c>
      <c r="Q23" s="320">
        <f>'[28]法定・富山県'!$Z$13</f>
        <v>0</v>
      </c>
      <c r="R23" s="346">
        <f>'[28]法定・富山県'!$AA$13</f>
        <v>0</v>
      </c>
      <c r="S23" s="347">
        <f>'[28]法定・富山県'!$Z$16</f>
        <v>0</v>
      </c>
      <c r="T23" s="335">
        <f>'[28]法定・富山県'!$AA$16</f>
        <v>0</v>
      </c>
      <c r="U23" s="320">
        <f>'[28]法定・富山県'!$Z$17</f>
        <v>0</v>
      </c>
      <c r="V23" s="346">
        <f>'[28]法定・富山県'!$AA$17</f>
        <v>0</v>
      </c>
      <c r="W23" s="384">
        <f>'[28]法定・富山県'!$Z$18</f>
        <v>0</v>
      </c>
      <c r="X23" s="335">
        <f>'[28]法定・富山県'!$AA$18</f>
        <v>0</v>
      </c>
      <c r="Y23" s="85"/>
    </row>
    <row r="24" spans="1:25" s="82" customFormat="1" ht="18" customHeight="1">
      <c r="A24" s="138" t="s">
        <v>39</v>
      </c>
      <c r="B24" s="292" t="s">
        <v>247</v>
      </c>
      <c r="C24" s="323">
        <f>'[29]法定・石川県'!$Z$3</f>
        <v>0</v>
      </c>
      <c r="D24" s="348">
        <f>'[29]法定・石川県'!$AA$3</f>
        <v>0</v>
      </c>
      <c r="E24" s="355">
        <f>'[29]法定・石川県'!$Z$4</f>
        <v>0</v>
      </c>
      <c r="F24" s="336">
        <f>'[29]法定・石川県'!$AA$4</f>
        <v>0</v>
      </c>
      <c r="G24" s="323">
        <f>'[29]法定・石川県'!$Z$5</f>
        <v>0</v>
      </c>
      <c r="H24" s="348">
        <f>'[29]法定・石川県'!$AA$5</f>
        <v>0</v>
      </c>
      <c r="I24" s="323">
        <f>'[29]法定・石川県'!$Z$7</f>
        <v>0</v>
      </c>
      <c r="J24" s="348">
        <f>'[29]法定・石川県'!$AA$7</f>
        <v>0</v>
      </c>
      <c r="K24" s="355">
        <f>'[29]法定・石川県'!$Z$8</f>
        <v>0</v>
      </c>
      <c r="L24" s="365">
        <f>'[29]法定・石川県'!$AA$8</f>
        <v>0</v>
      </c>
      <c r="M24" s="324">
        <f>'[29]法定・石川県'!$Z$9</f>
        <v>0</v>
      </c>
      <c r="N24" s="348">
        <f>'[29]法定・石川県'!$AA$9</f>
        <v>0</v>
      </c>
      <c r="O24" s="377">
        <f>'[29]法定・石川県'!$Z$10</f>
        <v>0</v>
      </c>
      <c r="P24" s="336">
        <f>'[29]法定・石川県'!$AA$10</f>
        <v>0</v>
      </c>
      <c r="Q24" s="323">
        <f>'[29]法定・石川県'!$Z$13</f>
        <v>0</v>
      </c>
      <c r="R24" s="348">
        <f>'[29]法定・石川県'!$AA$13</f>
        <v>0</v>
      </c>
      <c r="S24" s="355">
        <f>'[29]法定・石川県'!$Z$16</f>
        <v>0</v>
      </c>
      <c r="T24" s="336">
        <f>'[29]法定・石川県'!$AA$16</f>
        <v>0</v>
      </c>
      <c r="U24" s="323">
        <f>'[29]法定・石川県'!$Z$17</f>
        <v>0</v>
      </c>
      <c r="V24" s="348">
        <f>'[29]法定・石川県'!$AA$17</f>
        <v>0</v>
      </c>
      <c r="W24" s="385">
        <f>'[29]法定・石川県'!$Z$18</f>
        <v>0</v>
      </c>
      <c r="X24" s="336">
        <f>'[29]法定・石川県'!$AA$18</f>
        <v>0</v>
      </c>
      <c r="Y24" s="85"/>
    </row>
    <row r="25" spans="1:25" s="82" customFormat="1" ht="18" customHeight="1">
      <c r="A25" s="138" t="s">
        <v>151</v>
      </c>
      <c r="B25" s="292" t="s">
        <v>249</v>
      </c>
      <c r="C25" s="323">
        <f>'[30]法定・福井県'!$Z$3</f>
        <v>0</v>
      </c>
      <c r="D25" s="348">
        <f>'[30]法定・福井県'!$AA$3</f>
        <v>0</v>
      </c>
      <c r="E25" s="355">
        <f>'[30]法定・福井県'!$Z$4</f>
        <v>0</v>
      </c>
      <c r="F25" s="336">
        <f>'[30]法定・福井県'!$AA$4</f>
        <v>0</v>
      </c>
      <c r="G25" s="323">
        <f>'[30]法定・福井県'!$Z$5</f>
        <v>0</v>
      </c>
      <c r="H25" s="348">
        <f>'[30]法定・福井県'!$AA$5</f>
        <v>0</v>
      </c>
      <c r="I25" s="323">
        <f>'[30]法定・福井県'!$Z$7</f>
        <v>1</v>
      </c>
      <c r="J25" s="348">
        <f>'[30]法定・福井県'!$AA$7</f>
        <v>1</v>
      </c>
      <c r="K25" s="355">
        <f>'[30]法定・福井県'!$Z$8</f>
        <v>0</v>
      </c>
      <c r="L25" s="365">
        <f>'[30]法定・福井県'!$AA$8</f>
        <v>0</v>
      </c>
      <c r="M25" s="324">
        <f>'[30]法定・福井県'!$Z$9</f>
        <v>0</v>
      </c>
      <c r="N25" s="348">
        <f>'[30]法定・福井県'!$AA$9</f>
        <v>0</v>
      </c>
      <c r="O25" s="377">
        <f>'[30]法定・福井県'!$Z$10</f>
        <v>0</v>
      </c>
      <c r="P25" s="336">
        <f>'[30]法定・福井県'!$AA$10</f>
        <v>0</v>
      </c>
      <c r="Q25" s="323">
        <f>'[30]法定・福井県'!$Z$13</f>
        <v>0</v>
      </c>
      <c r="R25" s="348">
        <f>'[30]法定・福井県'!$AA$13</f>
        <v>0</v>
      </c>
      <c r="S25" s="355">
        <f>'[30]法定・福井県'!$Z$16</f>
        <v>0</v>
      </c>
      <c r="T25" s="336">
        <f>'[30]法定・福井県'!$AA$16</f>
        <v>0</v>
      </c>
      <c r="U25" s="323">
        <f>'[30]法定・福井県'!$Z$17</f>
        <v>0</v>
      </c>
      <c r="V25" s="348">
        <f>'[30]法定・福井県'!$AA$17</f>
        <v>0</v>
      </c>
      <c r="W25" s="385">
        <f>'[30]法定・福井県'!$Z$18</f>
        <v>0</v>
      </c>
      <c r="X25" s="336">
        <f>'[30]法定・福井県'!$AA$18</f>
        <v>0</v>
      </c>
      <c r="Y25" s="85"/>
    </row>
    <row r="26" spans="1:25" s="82" customFormat="1" ht="18" customHeight="1">
      <c r="A26" s="138" t="s">
        <v>40</v>
      </c>
      <c r="B26" s="292" t="s">
        <v>251</v>
      </c>
      <c r="C26" s="323">
        <f>'[31]法定・山梨県'!$Z$3</f>
        <v>0</v>
      </c>
      <c r="D26" s="348">
        <f>'[31]法定・山梨県'!$AA$3</f>
        <v>0</v>
      </c>
      <c r="E26" s="355">
        <f>'[31]法定・山梨県'!$Z$4</f>
        <v>0</v>
      </c>
      <c r="F26" s="336">
        <f>'[31]法定・山梨県'!$AA$4</f>
        <v>0</v>
      </c>
      <c r="G26" s="323">
        <f>'[31]法定・山梨県'!$Z$5</f>
        <v>0</v>
      </c>
      <c r="H26" s="348">
        <f>'[31]法定・山梨県'!$AA$5</f>
        <v>0</v>
      </c>
      <c r="I26" s="323">
        <f>'[31]法定・山梨県'!$Z$7</f>
        <v>0</v>
      </c>
      <c r="J26" s="348">
        <f>'[31]法定・山梨県'!$AA$7</f>
        <v>0</v>
      </c>
      <c r="K26" s="355">
        <f>'[31]法定・山梨県'!$Z$8</f>
        <v>3</v>
      </c>
      <c r="L26" s="365">
        <f>'[31]法定・山梨県'!$AA$8</f>
        <v>3</v>
      </c>
      <c r="M26" s="324">
        <f>'[31]法定・山梨県'!$Z$9</f>
        <v>0</v>
      </c>
      <c r="N26" s="348">
        <f>'[31]法定・山梨県'!$AA$9</f>
        <v>0</v>
      </c>
      <c r="O26" s="377">
        <f>'[31]法定・山梨県'!$Z$10</f>
        <v>0</v>
      </c>
      <c r="P26" s="336">
        <f>'[31]法定・山梨県'!$AA$10</f>
        <v>0</v>
      </c>
      <c r="Q26" s="323">
        <f>'[31]法定・山梨県'!$Z$13</f>
        <v>0</v>
      </c>
      <c r="R26" s="348">
        <f>'[31]法定・山梨県'!$AA$13</f>
        <v>0</v>
      </c>
      <c r="S26" s="355">
        <f>'[31]法定・山梨県'!$Z$16</f>
        <v>0</v>
      </c>
      <c r="T26" s="336">
        <f>'[31]法定・山梨県'!$AA$16</f>
        <v>0</v>
      </c>
      <c r="U26" s="323">
        <f>'[31]法定・山梨県'!$Z$17</f>
        <v>0</v>
      </c>
      <c r="V26" s="348">
        <f>'[31]法定・山梨県'!$AA$17</f>
        <v>0</v>
      </c>
      <c r="W26" s="385">
        <f>'[31]法定・山梨県'!$Z$18</f>
        <v>0</v>
      </c>
      <c r="X26" s="336">
        <f>'[31]法定・山梨県'!$AA$18</f>
        <v>0</v>
      </c>
      <c r="Y26" s="85"/>
    </row>
    <row r="27" spans="1:25" s="82" customFormat="1" ht="18" customHeight="1" thickBot="1">
      <c r="A27" s="152" t="s">
        <v>41</v>
      </c>
      <c r="B27" s="293" t="s">
        <v>253</v>
      </c>
      <c r="C27" s="326">
        <f>'[32]法定・長野県'!$Z$3</f>
        <v>0</v>
      </c>
      <c r="D27" s="353">
        <f>'[32]法定・長野県'!$AA$3</f>
        <v>0</v>
      </c>
      <c r="E27" s="354">
        <f>'[32]法定・長野県'!$Z$4</f>
        <v>0</v>
      </c>
      <c r="F27" s="338">
        <f>'[32]法定・長野県'!$AA$4</f>
        <v>0</v>
      </c>
      <c r="G27" s="326">
        <f>'[32]法定・長野県'!$Z$5</f>
        <v>0</v>
      </c>
      <c r="H27" s="353">
        <f>'[32]法定・長野県'!$AA$5</f>
        <v>0</v>
      </c>
      <c r="I27" s="326">
        <f>'[32]法定・長野県'!$Z$7</f>
        <v>0</v>
      </c>
      <c r="J27" s="353">
        <f>'[32]法定・長野県'!$AA$7</f>
        <v>0</v>
      </c>
      <c r="K27" s="354">
        <f>'[32]法定・長野県'!$Z$8</f>
        <v>3</v>
      </c>
      <c r="L27" s="366">
        <f>'[32]法定・長野県'!$AA$8</f>
        <v>7</v>
      </c>
      <c r="M27" s="327">
        <f>'[32]法定・長野県'!$Z$9</f>
        <v>1</v>
      </c>
      <c r="N27" s="353">
        <f>'[32]法定・長野県'!$AA$9</f>
        <v>1</v>
      </c>
      <c r="O27" s="378">
        <f>'[32]法定・長野県'!$Z$10</f>
        <v>3</v>
      </c>
      <c r="P27" s="338">
        <f>'[32]法定・長野県'!$AA$10</f>
        <v>4</v>
      </c>
      <c r="Q27" s="326">
        <f>'[32]法定・長野県'!$Z$13</f>
        <v>0</v>
      </c>
      <c r="R27" s="353">
        <f>'[32]法定・長野県'!$AA$13</f>
        <v>0</v>
      </c>
      <c r="S27" s="354">
        <f>'[32]法定・長野県'!$Z$16</f>
        <v>0</v>
      </c>
      <c r="T27" s="338">
        <f>'[32]法定・長野県'!$AA$16</f>
        <v>0</v>
      </c>
      <c r="U27" s="326">
        <f>'[32]法定・長野県'!$Z$17</f>
        <v>0</v>
      </c>
      <c r="V27" s="353">
        <f>'[32]法定・長野県'!$AA$17</f>
        <v>0</v>
      </c>
      <c r="W27" s="386">
        <f>'[32]法定・長野県'!$Z$18</f>
        <v>22</v>
      </c>
      <c r="X27" s="338">
        <f>'[32]法定・長野県'!$AA$18</f>
        <v>58</v>
      </c>
      <c r="Y27" s="85"/>
    </row>
    <row r="28" spans="1:25" s="82" customFormat="1" ht="18" customHeight="1">
      <c r="A28" s="121" t="s">
        <v>42</v>
      </c>
      <c r="B28" s="291" t="s">
        <v>255</v>
      </c>
      <c r="C28" s="320">
        <f>'[33]法定・岐阜県'!$Z$3</f>
        <v>0</v>
      </c>
      <c r="D28" s="346">
        <f>'[33]法定・岐阜県'!$AA$3</f>
        <v>0</v>
      </c>
      <c r="E28" s="347">
        <f>'[33]法定・岐阜県'!$Z$4</f>
        <v>0</v>
      </c>
      <c r="F28" s="335">
        <f>'[33]法定・岐阜県'!$AA$4</f>
        <v>0</v>
      </c>
      <c r="G28" s="320">
        <f>'[33]法定・岐阜県'!$Z$5</f>
        <v>0</v>
      </c>
      <c r="H28" s="346">
        <f>'[33]法定・岐阜県'!$AA$5</f>
        <v>0</v>
      </c>
      <c r="I28" s="320">
        <f>'[33]法定・岐阜県'!$Z$7</f>
        <v>0</v>
      </c>
      <c r="J28" s="346">
        <f>'[33]法定・岐阜県'!$AA$7</f>
        <v>0</v>
      </c>
      <c r="K28" s="347">
        <f>'[33]法定・岐阜県'!$Z$8</f>
        <v>0</v>
      </c>
      <c r="L28" s="363">
        <f>'[33]法定・岐阜県'!$AA$8</f>
        <v>0</v>
      </c>
      <c r="M28" s="321">
        <f>'[33]法定・岐阜県'!$Z$9</f>
        <v>0</v>
      </c>
      <c r="N28" s="346">
        <f>'[33]法定・岐阜県'!$AA$9</f>
        <v>0</v>
      </c>
      <c r="O28" s="376">
        <f>'[33]法定・岐阜県'!$Z$10</f>
        <v>0</v>
      </c>
      <c r="P28" s="335">
        <f>'[33]法定・岐阜県'!$AA$10</f>
        <v>0</v>
      </c>
      <c r="Q28" s="320">
        <f>'[33]法定・岐阜県'!$Z$13</f>
        <v>0</v>
      </c>
      <c r="R28" s="346">
        <f>'[33]法定・岐阜県'!$AA$13</f>
        <v>0</v>
      </c>
      <c r="S28" s="347">
        <f>'[33]法定・岐阜県'!$Z$16</f>
        <v>0</v>
      </c>
      <c r="T28" s="335">
        <f>'[33]法定・岐阜県'!$AA$16</f>
        <v>0</v>
      </c>
      <c r="U28" s="320">
        <f>'[33]法定・岐阜県'!$Z$17</f>
        <v>0</v>
      </c>
      <c r="V28" s="346">
        <f>'[33]法定・岐阜県'!$AA$17</f>
        <v>0</v>
      </c>
      <c r="W28" s="384">
        <f>'[33]法定・岐阜県'!$Z$18</f>
        <v>3</v>
      </c>
      <c r="X28" s="335">
        <f>'[33]法定・岐阜県'!$AA$18</f>
        <v>3</v>
      </c>
      <c r="Y28" s="85"/>
    </row>
    <row r="29" spans="1:25" s="82" customFormat="1" ht="18" customHeight="1">
      <c r="A29" s="138" t="s">
        <v>43</v>
      </c>
      <c r="B29" s="292" t="s">
        <v>257</v>
      </c>
      <c r="C29" s="323">
        <f>'[34]法定・静岡県'!$Z$3</f>
        <v>0</v>
      </c>
      <c r="D29" s="348">
        <f>'[34]法定・静岡県'!$AA$3</f>
        <v>0</v>
      </c>
      <c r="E29" s="355">
        <f>'[34]法定・静岡県'!$Z$4</f>
        <v>0</v>
      </c>
      <c r="F29" s="336">
        <f>'[34]法定・静岡県'!$AA$4</f>
        <v>0</v>
      </c>
      <c r="G29" s="323">
        <f>'[34]法定・静岡県'!$Z$5</f>
        <v>0</v>
      </c>
      <c r="H29" s="348">
        <f>'[34]法定・静岡県'!$AA$5</f>
        <v>0</v>
      </c>
      <c r="I29" s="323">
        <f>'[34]法定・静岡県'!$Z$7</f>
        <v>0</v>
      </c>
      <c r="J29" s="348">
        <f>'[34]法定・静岡県'!$AA$7</f>
        <v>0</v>
      </c>
      <c r="K29" s="355">
        <f>'[34]法定・静岡県'!$Z$8</f>
        <v>1</v>
      </c>
      <c r="L29" s="365">
        <f>'[34]法定・静岡県'!$AA$8</f>
        <v>7</v>
      </c>
      <c r="M29" s="324">
        <f>'[34]法定・静岡県'!$Z$9</f>
        <v>0</v>
      </c>
      <c r="N29" s="348">
        <f>'[34]法定・静岡県'!$AA$9</f>
        <v>0</v>
      </c>
      <c r="O29" s="377">
        <f>'[34]法定・静岡県'!$Z$10</f>
        <v>0</v>
      </c>
      <c r="P29" s="336">
        <f>'[34]法定・静岡県'!$AA$10</f>
        <v>0</v>
      </c>
      <c r="Q29" s="323">
        <f>'[34]法定・静岡県'!$Z$13</f>
        <v>0</v>
      </c>
      <c r="R29" s="348">
        <f>'[34]法定・静岡県'!$AA$13</f>
        <v>0</v>
      </c>
      <c r="S29" s="355">
        <f>'[34]法定・静岡県'!$Z$16</f>
        <v>0</v>
      </c>
      <c r="T29" s="336">
        <f>'[34]法定・静岡県'!$AA$16</f>
        <v>0</v>
      </c>
      <c r="U29" s="323">
        <f>'[34]法定・静岡県'!$Z$17</f>
        <v>0</v>
      </c>
      <c r="V29" s="348">
        <f>'[34]法定・静岡県'!$AA$17</f>
        <v>0</v>
      </c>
      <c r="W29" s="385">
        <f>'[34]法定・静岡県'!$Z$18</f>
        <v>0</v>
      </c>
      <c r="X29" s="336">
        <f>'[34]法定・静岡県'!$AA$18</f>
        <v>0</v>
      </c>
      <c r="Y29" s="85"/>
    </row>
    <row r="30" spans="1:25" s="82" customFormat="1" ht="18" customHeight="1">
      <c r="A30" s="138" t="s">
        <v>44</v>
      </c>
      <c r="B30" s="292" t="s">
        <v>259</v>
      </c>
      <c r="C30" s="323">
        <f>'[35]法定・愛知県'!$Z$3</f>
        <v>0</v>
      </c>
      <c r="D30" s="348">
        <f>'[35]法定・愛知県'!$AA$3</f>
        <v>0</v>
      </c>
      <c r="E30" s="355">
        <f>'[35]法定・愛知県'!$Z$4</f>
        <v>0</v>
      </c>
      <c r="F30" s="336">
        <f>'[35]法定・愛知県'!$AA$4</f>
        <v>0</v>
      </c>
      <c r="G30" s="323">
        <f>'[35]法定・愛知県'!$Z$5</f>
        <v>0</v>
      </c>
      <c r="H30" s="348">
        <f>'[35]法定・愛知県'!$AA$5</f>
        <v>0</v>
      </c>
      <c r="I30" s="323">
        <f>'[35]法定・愛知県'!$Z$7</f>
        <v>0</v>
      </c>
      <c r="J30" s="348">
        <f>'[35]法定・愛知県'!$AA$7</f>
        <v>0</v>
      </c>
      <c r="K30" s="371">
        <f>'[35]法定・愛知県'!$Z$8</f>
        <v>9</v>
      </c>
      <c r="L30" s="365">
        <f>'[35]法定・愛知県'!$AA$8</f>
        <v>10</v>
      </c>
      <c r="M30" s="324">
        <f>'[35]法定・愛知県'!$Z$9</f>
        <v>0</v>
      </c>
      <c r="N30" s="348">
        <f>'[35]法定・愛知県'!$AA$9</f>
        <v>0</v>
      </c>
      <c r="O30" s="377">
        <f>'[35]法定・愛知県'!$Z$10</f>
        <v>0</v>
      </c>
      <c r="P30" s="336">
        <f>'[35]法定・愛知県'!$AA$10</f>
        <v>0</v>
      </c>
      <c r="Q30" s="323">
        <f>'[35]法定・愛知県'!$Z$13</f>
        <v>0</v>
      </c>
      <c r="R30" s="348">
        <f>'[35]法定・愛知県'!$AA$13</f>
        <v>0</v>
      </c>
      <c r="S30" s="355">
        <f>'[35]法定・愛知県'!$Z$16</f>
        <v>0</v>
      </c>
      <c r="T30" s="336">
        <f>'[35]法定・愛知県'!$AA$16</f>
        <v>0</v>
      </c>
      <c r="U30" s="323">
        <f>'[35]法定・愛知県'!$Z$17</f>
        <v>0</v>
      </c>
      <c r="V30" s="348">
        <f>'[35]法定・愛知県'!$AA$17</f>
        <v>0</v>
      </c>
      <c r="W30" s="385">
        <f>'[35]法定・愛知県'!$Z$18</f>
        <v>0</v>
      </c>
      <c r="X30" s="336">
        <f>'[35]法定・愛知県'!$AA$18</f>
        <v>0</v>
      </c>
      <c r="Y30" s="85"/>
    </row>
    <row r="31" spans="1:25" s="82" customFormat="1" ht="18" customHeight="1">
      <c r="A31" s="138" t="s">
        <v>45</v>
      </c>
      <c r="B31" s="292" t="s">
        <v>261</v>
      </c>
      <c r="C31" s="323">
        <f>'[36]法定・三重県'!$Z$3</f>
        <v>0</v>
      </c>
      <c r="D31" s="348">
        <f>'[36]法定・三重県'!$AA$3</f>
        <v>0</v>
      </c>
      <c r="E31" s="355">
        <f>'[36]法定・三重県'!$Z$4</f>
        <v>1</v>
      </c>
      <c r="F31" s="336">
        <f>'[36]法定・三重県'!$AA$4</f>
        <v>3</v>
      </c>
      <c r="G31" s="323">
        <f>'[36]法定・三重県'!$Z$5</f>
        <v>0</v>
      </c>
      <c r="H31" s="348">
        <f>'[36]法定・三重県'!$AA$5</f>
        <v>0</v>
      </c>
      <c r="I31" s="323">
        <f>'[36]法定・三重県'!$Z$7</f>
        <v>0</v>
      </c>
      <c r="J31" s="348">
        <f>'[36]法定・三重県'!$AA$7</f>
        <v>0</v>
      </c>
      <c r="K31" s="371">
        <f>'[36]法定・三重県'!$Z$8</f>
        <v>1</v>
      </c>
      <c r="L31" s="365">
        <f>'[36]法定・三重県'!$AA$8</f>
        <v>1</v>
      </c>
      <c r="M31" s="324">
        <f>'[36]法定・三重県'!$Z$9</f>
        <v>0</v>
      </c>
      <c r="N31" s="348">
        <f>'[36]法定・三重県'!$AA$9</f>
        <v>0</v>
      </c>
      <c r="O31" s="377">
        <f>'[36]法定・三重県'!$Z$10</f>
        <v>0</v>
      </c>
      <c r="P31" s="336">
        <f>'[36]法定・三重県'!$AA$10</f>
        <v>0</v>
      </c>
      <c r="Q31" s="323">
        <f>'[36]法定・三重県'!$Z$13</f>
        <v>0</v>
      </c>
      <c r="R31" s="348">
        <f>'[36]法定・三重県'!$AA$13</f>
        <v>0</v>
      </c>
      <c r="S31" s="355">
        <f>'[36]法定・三重県'!$Z$16</f>
        <v>0</v>
      </c>
      <c r="T31" s="336">
        <f>'[36]法定・三重県'!$AA$16</f>
        <v>0</v>
      </c>
      <c r="U31" s="323">
        <f>'[36]法定・三重県'!$Z$17</f>
        <v>0</v>
      </c>
      <c r="V31" s="348">
        <f>'[36]法定・三重県'!$AA$17</f>
        <v>0</v>
      </c>
      <c r="W31" s="385">
        <f>'[36]法定・三重県'!$Z$18</f>
        <v>0</v>
      </c>
      <c r="X31" s="336">
        <f>'[36]法定・三重県'!$AA$18</f>
        <v>0</v>
      </c>
      <c r="Y31" s="85"/>
    </row>
    <row r="32" spans="1:25" s="82" customFormat="1" ht="18" customHeight="1" thickBot="1">
      <c r="A32" s="152" t="s">
        <v>46</v>
      </c>
      <c r="B32" s="293" t="s">
        <v>263</v>
      </c>
      <c r="C32" s="326">
        <f>'[37]法定・滋賀県'!$Z$3</f>
        <v>0</v>
      </c>
      <c r="D32" s="353">
        <f>'[37]法定・滋賀県'!$AA$3</f>
        <v>0</v>
      </c>
      <c r="E32" s="354">
        <f>'[37]法定・滋賀県'!$Z$4</f>
        <v>0</v>
      </c>
      <c r="F32" s="338">
        <f>'[37]法定・滋賀県'!$AA$4</f>
        <v>0</v>
      </c>
      <c r="G32" s="326">
        <f>'[37]法定・滋賀県'!$Z$5</f>
        <v>0</v>
      </c>
      <c r="H32" s="353">
        <f>'[37]法定・滋賀県'!$AA$5</f>
        <v>0</v>
      </c>
      <c r="I32" s="326">
        <f>'[37]法定・滋賀県'!$Z$7</f>
        <v>0</v>
      </c>
      <c r="J32" s="353">
        <f>'[37]法定・滋賀県'!$AA$7</f>
        <v>0</v>
      </c>
      <c r="K32" s="354">
        <f>'[37]法定・滋賀県'!$Z$8</f>
        <v>0</v>
      </c>
      <c r="L32" s="366">
        <f>'[37]法定・滋賀県'!$AA$8</f>
        <v>0</v>
      </c>
      <c r="M32" s="327">
        <f>'[37]法定・滋賀県'!$Z$9</f>
        <v>0</v>
      </c>
      <c r="N32" s="353">
        <f>'[37]法定・滋賀県'!$AA$9</f>
        <v>0</v>
      </c>
      <c r="O32" s="378">
        <f>'[37]法定・滋賀県'!$Z$10</f>
        <v>0</v>
      </c>
      <c r="P32" s="338">
        <f>'[37]法定・滋賀県'!$AA$10</f>
        <v>0</v>
      </c>
      <c r="Q32" s="326">
        <f>'[37]法定・滋賀県'!$Z$13</f>
        <v>0</v>
      </c>
      <c r="R32" s="353">
        <f>'[37]法定・滋賀県'!$AA$13</f>
        <v>0</v>
      </c>
      <c r="S32" s="354">
        <f>'[37]法定・滋賀県'!$Z$16</f>
        <v>0</v>
      </c>
      <c r="T32" s="338">
        <f>'[37]法定・滋賀県'!$AA$16</f>
        <v>0</v>
      </c>
      <c r="U32" s="326">
        <f>'[37]法定・滋賀県'!$Z$17</f>
        <v>0</v>
      </c>
      <c r="V32" s="353">
        <f>'[37]法定・滋賀県'!$AA$17</f>
        <v>0</v>
      </c>
      <c r="W32" s="386">
        <f>'[37]法定・滋賀県'!$Z$18</f>
        <v>0</v>
      </c>
      <c r="X32" s="338">
        <f>'[37]法定・滋賀県'!$AA$18</f>
        <v>0</v>
      </c>
      <c r="Y32" s="85"/>
    </row>
    <row r="33" spans="1:25" s="82" customFormat="1" ht="18" customHeight="1">
      <c r="A33" s="121" t="s">
        <v>47</v>
      </c>
      <c r="B33" s="291" t="s">
        <v>265</v>
      </c>
      <c r="C33" s="320">
        <f>'[38]法定・京都府'!$Z$3</f>
        <v>0</v>
      </c>
      <c r="D33" s="346">
        <f>'[38]法定・京都府'!$AA$3</f>
        <v>0</v>
      </c>
      <c r="E33" s="347">
        <f>'[38]法定・京都府'!$Z$4</f>
        <v>0</v>
      </c>
      <c r="F33" s="335">
        <f>'[38]法定・京都府'!$AA$4</f>
        <v>0</v>
      </c>
      <c r="G33" s="320">
        <f>'[38]法定・京都府'!$Z$5</f>
        <v>0</v>
      </c>
      <c r="H33" s="346">
        <f>'[38]法定・京都府'!$AA$5</f>
        <v>0</v>
      </c>
      <c r="I33" s="320">
        <f>'[38]法定・京都府'!$Z$7</f>
        <v>0</v>
      </c>
      <c r="J33" s="346">
        <f>'[38]法定・京都府'!$AA$7</f>
        <v>0</v>
      </c>
      <c r="K33" s="347">
        <f>'[38]法定・京都府'!$Z$8</f>
        <v>2</v>
      </c>
      <c r="L33" s="363">
        <f>'[38]法定・京都府'!$AA$8</f>
        <v>7</v>
      </c>
      <c r="M33" s="321">
        <f>'[38]法定・京都府'!$Z$9</f>
        <v>0</v>
      </c>
      <c r="N33" s="346">
        <f>'[38]法定・京都府'!$AA$9</f>
        <v>0</v>
      </c>
      <c r="O33" s="376">
        <f>'[38]法定・京都府'!$Z$10</f>
        <v>0</v>
      </c>
      <c r="P33" s="335">
        <f>'[38]法定・京都府'!$AA$10</f>
        <v>0</v>
      </c>
      <c r="Q33" s="320">
        <f>'[38]法定・京都府'!$Z$13</f>
        <v>0</v>
      </c>
      <c r="R33" s="346">
        <f>'[38]法定・京都府'!$AA$13</f>
        <v>0</v>
      </c>
      <c r="S33" s="347">
        <f>'[38]法定・京都府'!$Z$16</f>
        <v>0</v>
      </c>
      <c r="T33" s="335">
        <f>'[38]法定・京都府'!$AA$16</f>
        <v>0</v>
      </c>
      <c r="U33" s="320">
        <f>'[38]法定・京都府'!$Z$17</f>
        <v>0</v>
      </c>
      <c r="V33" s="346">
        <f>'[38]法定・京都府'!$AA$17</f>
        <v>0</v>
      </c>
      <c r="W33" s="384">
        <f>'[38]法定・京都府'!$Z$18</f>
        <v>0</v>
      </c>
      <c r="X33" s="335">
        <f>'[38]法定・京都府'!$AA$18</f>
        <v>0</v>
      </c>
      <c r="Y33" s="85"/>
    </row>
    <row r="34" spans="1:25" s="82" customFormat="1" ht="18" customHeight="1">
      <c r="A34" s="138" t="s">
        <v>48</v>
      </c>
      <c r="B34" s="292" t="s">
        <v>267</v>
      </c>
      <c r="C34" s="323">
        <f>'[39]法定・大阪府'!$Z$3</f>
        <v>0</v>
      </c>
      <c r="D34" s="348">
        <f>'[39]法定・大阪府'!$AA$3</f>
        <v>0</v>
      </c>
      <c r="E34" s="355">
        <f>'[39]法定・大阪府'!$Z$4</f>
        <v>0</v>
      </c>
      <c r="F34" s="336">
        <f>'[39]法定・大阪府'!$AA$4</f>
        <v>0</v>
      </c>
      <c r="G34" s="323">
        <f>'[39]法定・大阪府'!$Z$5</f>
        <v>0</v>
      </c>
      <c r="H34" s="348">
        <f>'[39]法定・大阪府'!$AA$5</f>
        <v>0</v>
      </c>
      <c r="I34" s="323">
        <f>'[39]法定・大阪府'!$Z$7</f>
        <v>0</v>
      </c>
      <c r="J34" s="348">
        <f>'[39]法定・大阪府'!$AA$7</f>
        <v>0</v>
      </c>
      <c r="K34" s="355">
        <f>'[39]法定・大阪府'!$Z$8</f>
        <v>0</v>
      </c>
      <c r="L34" s="365">
        <f>'[39]法定・大阪府'!$AA$8</f>
        <v>0</v>
      </c>
      <c r="M34" s="324">
        <f>'[39]法定・大阪府'!$Z$9</f>
        <v>1</v>
      </c>
      <c r="N34" s="348">
        <f>'[39]法定・大阪府'!$AA$9</f>
        <v>1</v>
      </c>
      <c r="O34" s="377">
        <f>'[39]法定・大阪府'!$Z$10</f>
        <v>1</v>
      </c>
      <c r="P34" s="336">
        <f>'[39]法定・大阪府'!$AA$10</f>
        <v>1</v>
      </c>
      <c r="Q34" s="323">
        <f>'[39]法定・大阪府'!$Z$13</f>
        <v>0</v>
      </c>
      <c r="R34" s="348">
        <f>'[39]法定・大阪府'!$AA$13</f>
        <v>0</v>
      </c>
      <c r="S34" s="355">
        <f>'[39]法定・大阪府'!$Z$16</f>
        <v>0</v>
      </c>
      <c r="T34" s="336">
        <f>'[39]法定・大阪府'!$AA$16</f>
        <v>0</v>
      </c>
      <c r="U34" s="323">
        <f>'[39]法定・大阪府'!$Z$17</f>
        <v>0</v>
      </c>
      <c r="V34" s="348">
        <f>'[39]法定・大阪府'!$AA$17</f>
        <v>0</v>
      </c>
      <c r="W34" s="385">
        <f>'[39]法定・大阪府'!$Z$18</f>
        <v>0</v>
      </c>
      <c r="X34" s="336">
        <f>'[39]法定・大阪府'!$AA$18</f>
        <v>0</v>
      </c>
      <c r="Y34" s="85"/>
    </row>
    <row r="35" spans="1:25" s="82" customFormat="1" ht="18" customHeight="1">
      <c r="A35" s="138" t="s">
        <v>152</v>
      </c>
      <c r="B35" s="292" t="s">
        <v>269</v>
      </c>
      <c r="C35" s="323">
        <f>'[40]法定・兵庫県'!$Z$3</f>
        <v>0</v>
      </c>
      <c r="D35" s="348">
        <f>'[40]法定・兵庫県'!$AA$3</f>
        <v>0</v>
      </c>
      <c r="E35" s="355">
        <f>'[40]法定・兵庫県'!$Z$4</f>
        <v>0</v>
      </c>
      <c r="F35" s="336">
        <f>'[40]法定・兵庫県'!$AA$4</f>
        <v>0</v>
      </c>
      <c r="G35" s="323">
        <f>'[40]法定・兵庫県'!$Z$5</f>
        <v>0</v>
      </c>
      <c r="H35" s="348">
        <f>'[40]法定・兵庫県'!$AA$5</f>
        <v>0</v>
      </c>
      <c r="I35" s="323">
        <f>'[40]法定・兵庫県'!$Z$7</f>
        <v>0</v>
      </c>
      <c r="J35" s="348">
        <f>'[40]法定・兵庫県'!$AA$7</f>
        <v>0</v>
      </c>
      <c r="K35" s="355">
        <f>'[40]法定・兵庫県'!$Z$8</f>
        <v>0</v>
      </c>
      <c r="L35" s="365">
        <f>'[40]法定・兵庫県'!$AA$8</f>
        <v>0</v>
      </c>
      <c r="M35" s="324">
        <f>'[40]法定・兵庫県'!$Z$9</f>
        <v>0</v>
      </c>
      <c r="N35" s="348">
        <f>'[40]法定・兵庫県'!$AA$9</f>
        <v>0</v>
      </c>
      <c r="O35" s="377">
        <f>'[40]法定・兵庫県'!$Z$10</f>
        <v>0</v>
      </c>
      <c r="P35" s="336">
        <f>'[40]法定・兵庫県'!$AA$10</f>
        <v>0</v>
      </c>
      <c r="Q35" s="323">
        <f>'[40]法定・兵庫県'!$Z$13</f>
        <v>0</v>
      </c>
      <c r="R35" s="348">
        <f>'[40]法定・兵庫県'!$AA$13</f>
        <v>0</v>
      </c>
      <c r="S35" s="355">
        <f>'[40]法定・兵庫県'!$Z$16</f>
        <v>0</v>
      </c>
      <c r="T35" s="336">
        <f>'[40]法定・兵庫県'!$AA$16</f>
        <v>0</v>
      </c>
      <c r="U35" s="323">
        <f>'[40]法定・兵庫県'!$Z$17</f>
        <v>0</v>
      </c>
      <c r="V35" s="348">
        <f>'[40]法定・兵庫県'!$AA$17</f>
        <v>0</v>
      </c>
      <c r="W35" s="385">
        <f>'[40]法定・兵庫県'!$Z$18</f>
        <v>0</v>
      </c>
      <c r="X35" s="336">
        <f>'[40]法定・兵庫県'!$AA$18</f>
        <v>0</v>
      </c>
      <c r="Y35" s="85"/>
    </row>
    <row r="36" spans="1:25" s="82" customFormat="1" ht="18" customHeight="1">
      <c r="A36" s="138" t="s">
        <v>49</v>
      </c>
      <c r="B36" s="292" t="s">
        <v>277</v>
      </c>
      <c r="C36" s="323">
        <f>'[41]法定・奈良県'!$Z$3</f>
        <v>0</v>
      </c>
      <c r="D36" s="348">
        <f>'[41]法定・奈良県'!$AA$3</f>
        <v>0</v>
      </c>
      <c r="E36" s="355">
        <f>'[41]法定・奈良県'!$Z$4</f>
        <v>0</v>
      </c>
      <c r="F36" s="336">
        <f>'[41]法定・奈良県'!$AA$4</f>
        <v>0</v>
      </c>
      <c r="G36" s="323">
        <f>'[41]法定・奈良県'!$Z$5</f>
        <v>0</v>
      </c>
      <c r="H36" s="348">
        <f>'[41]法定・奈良県'!$AA$5</f>
        <v>0</v>
      </c>
      <c r="I36" s="323">
        <f>'[41]法定・奈良県'!$Z$7</f>
        <v>0</v>
      </c>
      <c r="J36" s="348">
        <f>'[41]法定・奈良県'!$AA$7</f>
        <v>0</v>
      </c>
      <c r="K36" s="355">
        <f>'[41]法定・奈良県'!$Z$8</f>
        <v>0</v>
      </c>
      <c r="L36" s="365">
        <f>'[41]法定・奈良県'!$AA$8</f>
        <v>0</v>
      </c>
      <c r="M36" s="324">
        <f>'[41]法定・奈良県'!$Z$9</f>
        <v>0</v>
      </c>
      <c r="N36" s="348">
        <f>'[41]法定・奈良県'!$AA$9</f>
        <v>0</v>
      </c>
      <c r="O36" s="377">
        <f>'[41]法定・奈良県'!$Z$10</f>
        <v>0</v>
      </c>
      <c r="P36" s="336">
        <f>'[41]法定・奈良県'!$AA$10</f>
        <v>0</v>
      </c>
      <c r="Q36" s="323">
        <f>'[41]法定・奈良県'!$Z$13</f>
        <v>0</v>
      </c>
      <c r="R36" s="348">
        <f>'[41]法定・奈良県'!$AA$13</f>
        <v>0</v>
      </c>
      <c r="S36" s="355">
        <f>'[41]法定・奈良県'!$Z$16</f>
        <v>0</v>
      </c>
      <c r="T36" s="336">
        <f>'[41]法定・奈良県'!$AA$16</f>
        <v>0</v>
      </c>
      <c r="U36" s="323">
        <f>'[41]法定・奈良県'!$Z$17</f>
        <v>0</v>
      </c>
      <c r="V36" s="348">
        <f>'[41]法定・奈良県'!$AA$17</f>
        <v>0</v>
      </c>
      <c r="W36" s="385">
        <f>'[41]法定・奈良県'!$Z$18</f>
        <v>0</v>
      </c>
      <c r="X36" s="336">
        <f>'[41]法定・奈良県'!$AA$18</f>
        <v>0</v>
      </c>
      <c r="Y36" s="85"/>
    </row>
    <row r="37" spans="1:25" s="82" customFormat="1" ht="18" customHeight="1" thickBot="1">
      <c r="A37" s="152" t="s">
        <v>50</v>
      </c>
      <c r="B37" s="293" t="s">
        <v>51</v>
      </c>
      <c r="C37" s="326">
        <f>'[42]法定・和歌山県'!$Z$3</f>
        <v>0</v>
      </c>
      <c r="D37" s="353">
        <f>'[42]法定・和歌山県'!$AA$3</f>
        <v>0</v>
      </c>
      <c r="E37" s="354">
        <f>'[42]法定・和歌山県'!$Z$4</f>
        <v>0</v>
      </c>
      <c r="F37" s="338">
        <f>'[42]法定・和歌山県'!$AA$4</f>
        <v>0</v>
      </c>
      <c r="G37" s="326">
        <f>'[42]法定・和歌山県'!$Z$5</f>
        <v>0</v>
      </c>
      <c r="H37" s="353">
        <f>'[42]法定・和歌山県'!$AA$5</f>
        <v>0</v>
      </c>
      <c r="I37" s="326">
        <f>'[42]法定・和歌山県'!$Z$7</f>
        <v>0</v>
      </c>
      <c r="J37" s="353">
        <f>'[42]法定・和歌山県'!$AA$7</f>
        <v>0</v>
      </c>
      <c r="K37" s="372">
        <f>'[42]法定・和歌山県'!$Z$8</f>
        <v>1</v>
      </c>
      <c r="L37" s="366">
        <f>'[42]法定・和歌山県'!$AA$8</f>
        <v>1</v>
      </c>
      <c r="M37" s="327">
        <f>'[42]法定・和歌山県'!$Z$9</f>
        <v>0</v>
      </c>
      <c r="N37" s="353">
        <f>'[42]法定・和歌山県'!$AA$9</f>
        <v>0</v>
      </c>
      <c r="O37" s="378">
        <f>'[42]法定・和歌山県'!$Z$10</f>
        <v>0</v>
      </c>
      <c r="P37" s="338">
        <f>'[42]法定・和歌山県'!$AA$10</f>
        <v>0</v>
      </c>
      <c r="Q37" s="326">
        <f>'[42]法定・和歌山県'!$Z$13</f>
        <v>0</v>
      </c>
      <c r="R37" s="353">
        <f>'[42]法定・和歌山県'!$AA$13</f>
        <v>0</v>
      </c>
      <c r="S37" s="354">
        <f>'[42]法定・和歌山県'!$Z$16</f>
        <v>0</v>
      </c>
      <c r="T37" s="338">
        <f>'[42]法定・和歌山県'!$AA$16</f>
        <v>0</v>
      </c>
      <c r="U37" s="326">
        <f>'[42]法定・和歌山県'!$Z$17</f>
        <v>0</v>
      </c>
      <c r="V37" s="353">
        <f>'[42]法定・和歌山県'!$AA$17</f>
        <v>0</v>
      </c>
      <c r="W37" s="386">
        <f>'[42]法定・和歌山県'!$Z$18</f>
        <v>0</v>
      </c>
      <c r="X37" s="338">
        <f>'[42]法定・和歌山県'!$AA$18</f>
        <v>0</v>
      </c>
      <c r="Y37" s="85"/>
    </row>
    <row r="38" spans="1:25" s="82" customFormat="1" ht="18" customHeight="1">
      <c r="A38" s="121" t="s">
        <v>52</v>
      </c>
      <c r="B38" s="291" t="s">
        <v>271</v>
      </c>
      <c r="C38" s="320">
        <f>'[43]法定・鳥取県'!$Z$3</f>
        <v>0</v>
      </c>
      <c r="D38" s="346">
        <f>'[43]法定・鳥取県'!$AA$3</f>
        <v>0</v>
      </c>
      <c r="E38" s="347">
        <f>'[43]法定・鳥取県'!$Z$4</f>
        <v>0</v>
      </c>
      <c r="F38" s="335">
        <f>'[43]法定・鳥取県'!$AA$4</f>
        <v>0</v>
      </c>
      <c r="G38" s="320">
        <f>'[43]法定・鳥取県'!$Z$5</f>
        <v>0</v>
      </c>
      <c r="H38" s="346">
        <f>'[43]法定・鳥取県'!$AA$5</f>
        <v>0</v>
      </c>
      <c r="I38" s="320">
        <f>'[43]法定・鳥取県'!$Z$7</f>
        <v>0</v>
      </c>
      <c r="J38" s="346">
        <f>'[43]法定・鳥取県'!$AA$7</f>
        <v>0</v>
      </c>
      <c r="K38" s="347">
        <f>'[43]法定・鳥取県'!$Z$8</f>
        <v>5</v>
      </c>
      <c r="L38" s="363">
        <f>'[43]法定・鳥取県'!$AA$8</f>
        <v>5</v>
      </c>
      <c r="M38" s="321">
        <f>'[43]法定・鳥取県'!$Z$9</f>
        <v>0</v>
      </c>
      <c r="N38" s="346">
        <f>'[43]法定・鳥取県'!$AA$9</f>
        <v>0</v>
      </c>
      <c r="O38" s="376">
        <f>'[43]法定・鳥取県'!$Z$10</f>
        <v>0</v>
      </c>
      <c r="P38" s="335">
        <f>'[43]法定・鳥取県'!$AA$10</f>
        <v>0</v>
      </c>
      <c r="Q38" s="320">
        <f>'[43]法定・鳥取県'!$Z$13</f>
        <v>0</v>
      </c>
      <c r="R38" s="346">
        <f>'[43]法定・鳥取県'!$AA$13</f>
        <v>0</v>
      </c>
      <c r="S38" s="347">
        <f>'[43]法定・鳥取県'!$Z$16</f>
        <v>0</v>
      </c>
      <c r="T38" s="335">
        <f>'[43]法定・鳥取県'!$AA$16</f>
        <v>0</v>
      </c>
      <c r="U38" s="320">
        <f>'[43]法定・鳥取県'!$Z$17</f>
        <v>0</v>
      </c>
      <c r="V38" s="346">
        <f>'[43]法定・鳥取県'!$AA$17</f>
        <v>0</v>
      </c>
      <c r="W38" s="384">
        <f>'[43]法定・鳥取県'!$Z$18</f>
        <v>0</v>
      </c>
      <c r="X38" s="335">
        <f>'[43]法定・鳥取県'!$AA$18</f>
        <v>0</v>
      </c>
      <c r="Y38" s="85"/>
    </row>
    <row r="39" spans="1:25" s="82" customFormat="1" ht="18" customHeight="1">
      <c r="A39" s="138" t="s">
        <v>53</v>
      </c>
      <c r="B39" s="292" t="s">
        <v>278</v>
      </c>
      <c r="C39" s="323">
        <f>'[44]法定・島根県'!$Z$3</f>
        <v>0</v>
      </c>
      <c r="D39" s="348">
        <f>'[44]法定・島根県'!$AA$3</f>
        <v>0</v>
      </c>
      <c r="E39" s="355">
        <f>'[44]法定・島根県'!$Z$4</f>
        <v>0</v>
      </c>
      <c r="F39" s="336">
        <f>'[44]法定・島根県'!$AA$4</f>
        <v>0</v>
      </c>
      <c r="G39" s="323">
        <f>'[44]法定・島根県'!$Z$5</f>
        <v>0</v>
      </c>
      <c r="H39" s="348">
        <f>'[44]法定・島根県'!$AA$5</f>
        <v>0</v>
      </c>
      <c r="I39" s="323">
        <f>'[44]法定・島根県'!$Z$7</f>
        <v>0</v>
      </c>
      <c r="J39" s="348">
        <f>'[44]法定・島根県'!$AA$7</f>
        <v>0</v>
      </c>
      <c r="K39" s="355">
        <f>'[44]法定・島根県'!$Z$8</f>
        <v>0</v>
      </c>
      <c r="L39" s="365">
        <f>'[44]法定・島根県'!$AA$8</f>
        <v>0</v>
      </c>
      <c r="M39" s="324">
        <f>'[44]法定・島根県'!$Z$9</f>
        <v>0</v>
      </c>
      <c r="N39" s="348">
        <f>'[44]法定・島根県'!$AA$9</f>
        <v>0</v>
      </c>
      <c r="O39" s="377">
        <f>'[44]法定・島根県'!$Z$10</f>
        <v>0</v>
      </c>
      <c r="P39" s="336">
        <f>'[44]法定・島根県'!$AA$10</f>
        <v>0</v>
      </c>
      <c r="Q39" s="323">
        <f>'[44]法定・島根県'!$Z$13</f>
        <v>0</v>
      </c>
      <c r="R39" s="348">
        <f>'[44]法定・島根県'!$AA$13</f>
        <v>0</v>
      </c>
      <c r="S39" s="355">
        <f>'[44]法定・島根県'!$Z$16</f>
        <v>0</v>
      </c>
      <c r="T39" s="336">
        <f>'[44]法定・島根県'!$AA$16</f>
        <v>0</v>
      </c>
      <c r="U39" s="323">
        <f>'[44]法定・島根県'!$Z$17</f>
        <v>0</v>
      </c>
      <c r="V39" s="348">
        <f>'[44]法定・島根県'!$AA$17</f>
        <v>0</v>
      </c>
      <c r="W39" s="385">
        <f>'[44]法定・島根県'!$Z$18</f>
        <v>0</v>
      </c>
      <c r="X39" s="336">
        <f>'[44]法定・島根県'!$AA$18</f>
        <v>0</v>
      </c>
      <c r="Y39" s="85"/>
    </row>
    <row r="40" spans="1:25" s="82" customFormat="1" ht="18" customHeight="1">
      <c r="A40" s="138" t="s">
        <v>54</v>
      </c>
      <c r="B40" s="292" t="s">
        <v>279</v>
      </c>
      <c r="C40" s="323">
        <f>'[45]法定・岡山県'!$Z$3</f>
        <v>0</v>
      </c>
      <c r="D40" s="348">
        <f>'[45]法定・岡山県'!$AA$3</f>
        <v>0</v>
      </c>
      <c r="E40" s="355">
        <f>'[45]法定・岡山県'!$Z$4</f>
        <v>0</v>
      </c>
      <c r="F40" s="336">
        <f>'[45]法定・岡山県'!$AA$4</f>
        <v>0</v>
      </c>
      <c r="G40" s="323">
        <f>'[45]法定・岡山県'!$Z$5</f>
        <v>0</v>
      </c>
      <c r="H40" s="348">
        <f>'[45]法定・岡山県'!$AA$5</f>
        <v>0</v>
      </c>
      <c r="I40" s="323">
        <f>'[45]法定・岡山県'!$Z$7</f>
        <v>0</v>
      </c>
      <c r="J40" s="348">
        <f>'[45]法定・岡山県'!$AA$7</f>
        <v>0</v>
      </c>
      <c r="K40" s="371">
        <f>'[45]法定・岡山県'!$Z$8</f>
        <v>8</v>
      </c>
      <c r="L40" s="364">
        <f>'[45]法定・岡山県'!$AA$8</f>
        <v>9</v>
      </c>
      <c r="M40" s="324">
        <f>'[45]法定・岡山県'!$Z$9</f>
        <v>0</v>
      </c>
      <c r="N40" s="348">
        <f>'[45]法定・岡山県'!$AA$9</f>
        <v>0</v>
      </c>
      <c r="O40" s="377">
        <f>'[45]法定・岡山県'!$Z$10</f>
        <v>0</v>
      </c>
      <c r="P40" s="336">
        <f>'[45]法定・岡山県'!$AA$10</f>
        <v>0</v>
      </c>
      <c r="Q40" s="323">
        <f>'[45]法定・岡山県'!$Z$13</f>
        <v>0</v>
      </c>
      <c r="R40" s="348">
        <f>'[45]法定・岡山県'!$AA$13</f>
        <v>0</v>
      </c>
      <c r="S40" s="355">
        <f>'[45]法定・岡山県'!$Z$16</f>
        <v>0</v>
      </c>
      <c r="T40" s="336">
        <f>'[45]法定・岡山県'!$AA$16</f>
        <v>0</v>
      </c>
      <c r="U40" s="323">
        <f>'[45]法定・岡山県'!$Z$17</f>
        <v>0</v>
      </c>
      <c r="V40" s="348">
        <f>'[45]法定・岡山県'!$AA$17</f>
        <v>0</v>
      </c>
      <c r="W40" s="385">
        <f>'[45]法定・岡山県'!$Z$18</f>
        <v>0</v>
      </c>
      <c r="X40" s="336">
        <f>'[45]法定・岡山県'!$AA$18</f>
        <v>0</v>
      </c>
      <c r="Y40" s="85"/>
    </row>
    <row r="41" spans="1:25" s="82" customFormat="1" ht="18" customHeight="1">
      <c r="A41" s="138" t="s">
        <v>55</v>
      </c>
      <c r="B41" s="292" t="s">
        <v>280</v>
      </c>
      <c r="C41" s="323">
        <f>'[46]法定・広島県'!$Z$3</f>
        <v>0</v>
      </c>
      <c r="D41" s="348">
        <f>'[46]法定・広島県'!$AA$3</f>
        <v>0</v>
      </c>
      <c r="E41" s="355">
        <f>'[46]法定・広島県'!$Z$4</f>
        <v>0</v>
      </c>
      <c r="F41" s="336">
        <f>'[46]法定・広島県'!$AA$4</f>
        <v>0</v>
      </c>
      <c r="G41" s="323">
        <f>'[46]法定・広島県'!$Z$5</f>
        <v>0</v>
      </c>
      <c r="H41" s="348">
        <f>'[46]法定・広島県'!$AA$5</f>
        <v>0</v>
      </c>
      <c r="I41" s="323">
        <f>'[46]法定・広島県'!$Z$7</f>
        <v>0</v>
      </c>
      <c r="J41" s="348">
        <f>'[46]法定・広島県'!$AA$7</f>
        <v>0</v>
      </c>
      <c r="K41" s="355">
        <f>'[46]法定・広島県'!$Z$8</f>
        <v>2</v>
      </c>
      <c r="L41" s="365">
        <f>'[46]法定・広島県'!$AA$8</f>
        <v>5</v>
      </c>
      <c r="M41" s="324">
        <f>'[46]法定・広島県'!$Z$9</f>
        <v>0</v>
      </c>
      <c r="N41" s="348">
        <f>'[46]法定・広島県'!$AA$9</f>
        <v>0</v>
      </c>
      <c r="O41" s="377">
        <f>'[46]法定・広島県'!$Z$10</f>
        <v>0</v>
      </c>
      <c r="P41" s="336">
        <f>'[46]法定・広島県'!$AA$10</f>
        <v>0</v>
      </c>
      <c r="Q41" s="323">
        <f>'[46]法定・広島県'!$Z$13</f>
        <v>0</v>
      </c>
      <c r="R41" s="348">
        <f>'[46]法定・広島県'!$AA$13</f>
        <v>0</v>
      </c>
      <c r="S41" s="355">
        <f>'[46]法定・広島県'!$Z$16</f>
        <v>0</v>
      </c>
      <c r="T41" s="336">
        <f>'[46]法定・広島県'!$AA$16</f>
        <v>0</v>
      </c>
      <c r="U41" s="323">
        <f>'[46]法定・広島県'!$Z$17</f>
        <v>0</v>
      </c>
      <c r="V41" s="348">
        <f>'[46]法定・広島県'!$AA$17</f>
        <v>0</v>
      </c>
      <c r="W41" s="385">
        <f>'[46]法定・広島県'!$Z$18</f>
        <v>2</v>
      </c>
      <c r="X41" s="336">
        <f>'[46]法定・広島県'!$AA$18</f>
        <v>4</v>
      </c>
      <c r="Y41" s="85"/>
    </row>
    <row r="42" spans="1:25" s="82" customFormat="1" ht="18" customHeight="1" thickBot="1">
      <c r="A42" s="152" t="s">
        <v>56</v>
      </c>
      <c r="B42" s="293" t="s">
        <v>281</v>
      </c>
      <c r="C42" s="326">
        <f>'[47]法定・山口県'!$Z$3</f>
        <v>0</v>
      </c>
      <c r="D42" s="353">
        <f>'[47]法定・山口県'!$AA$3</f>
        <v>0</v>
      </c>
      <c r="E42" s="354">
        <f>'[47]法定・山口県'!$Z$4</f>
        <v>0</v>
      </c>
      <c r="F42" s="338">
        <f>'[47]法定・山口県'!$AA$4</f>
        <v>0</v>
      </c>
      <c r="G42" s="326">
        <f>'[47]法定・山口県'!$Z$5</f>
        <v>0</v>
      </c>
      <c r="H42" s="353">
        <f>'[47]法定・山口県'!$AA$5</f>
        <v>0</v>
      </c>
      <c r="I42" s="326">
        <f>'[47]法定・山口県'!$Z$7</f>
        <v>0</v>
      </c>
      <c r="J42" s="353">
        <f>'[47]法定・山口県'!$AA$7</f>
        <v>0</v>
      </c>
      <c r="K42" s="354">
        <f>'[47]法定・山口県'!$Z$8</f>
        <v>0</v>
      </c>
      <c r="L42" s="366">
        <f>'[47]法定・山口県'!$AA$8</f>
        <v>0</v>
      </c>
      <c r="M42" s="327">
        <f>'[47]法定・山口県'!$Z$9</f>
        <v>0</v>
      </c>
      <c r="N42" s="353">
        <f>'[47]法定・山口県'!$AA$9</f>
        <v>0</v>
      </c>
      <c r="O42" s="378">
        <f>'[47]法定・山口県'!$Z$10</f>
        <v>0</v>
      </c>
      <c r="P42" s="338">
        <f>'[47]法定・山口県'!$AA$10</f>
        <v>0</v>
      </c>
      <c r="Q42" s="326">
        <f>'[47]法定・山口県'!$Z$13</f>
        <v>0</v>
      </c>
      <c r="R42" s="353">
        <f>'[47]法定・山口県'!$AA$13</f>
        <v>0</v>
      </c>
      <c r="S42" s="354">
        <f>'[47]法定・山口県'!$Z$16</f>
        <v>0</v>
      </c>
      <c r="T42" s="338">
        <f>'[47]法定・山口県'!$AA$16</f>
        <v>0</v>
      </c>
      <c r="U42" s="326">
        <f>'[47]法定・山口県'!$Z$17</f>
        <v>0</v>
      </c>
      <c r="V42" s="353">
        <f>'[47]法定・山口県'!$AA$17</f>
        <v>0</v>
      </c>
      <c r="W42" s="386">
        <f>'[47]法定・山口県'!$Z$18</f>
        <v>1</v>
      </c>
      <c r="X42" s="338">
        <f>'[47]法定・山口県'!$AA$18</f>
        <v>7</v>
      </c>
      <c r="Y42" s="85"/>
    </row>
    <row r="43" spans="1:25" s="82" customFormat="1" ht="18" customHeight="1">
      <c r="A43" s="121" t="s">
        <v>57</v>
      </c>
      <c r="B43" s="291" t="s">
        <v>282</v>
      </c>
      <c r="C43" s="320">
        <f>'[48]法定・徳島県'!$Z$3</f>
        <v>0</v>
      </c>
      <c r="D43" s="346">
        <f>'[48]法定・徳島県'!$AA$3</f>
        <v>0</v>
      </c>
      <c r="E43" s="347">
        <f>'[48]法定・徳島県'!$Z$4</f>
        <v>0</v>
      </c>
      <c r="F43" s="335">
        <f>'[48]法定・徳島県'!$AA$4</f>
        <v>0</v>
      </c>
      <c r="G43" s="320">
        <f>'[48]法定・徳島県'!$Z$5</f>
        <v>0</v>
      </c>
      <c r="H43" s="346">
        <f>'[48]法定・徳島県'!$AA$5</f>
        <v>0</v>
      </c>
      <c r="I43" s="320">
        <f>'[48]法定・徳島県'!$Z$7</f>
        <v>0</v>
      </c>
      <c r="J43" s="346">
        <f>'[48]法定・徳島県'!$AA$7</f>
        <v>0</v>
      </c>
      <c r="K43" s="347">
        <f>'[48]法定・徳島県'!$Z$8</f>
        <v>0</v>
      </c>
      <c r="L43" s="363">
        <f>'[48]法定・徳島県'!$AA$8</f>
        <v>0</v>
      </c>
      <c r="M43" s="321">
        <f>'[48]法定・徳島県'!$Z$9</f>
        <v>0</v>
      </c>
      <c r="N43" s="346">
        <f>'[48]法定・徳島県'!$AA$9</f>
        <v>0</v>
      </c>
      <c r="O43" s="376">
        <f>'[48]法定・徳島県'!$Z$10</f>
        <v>0</v>
      </c>
      <c r="P43" s="335">
        <f>'[48]法定・徳島県'!$AA$10</f>
        <v>0</v>
      </c>
      <c r="Q43" s="320">
        <f>'[48]法定・徳島県'!$Z$13</f>
        <v>0</v>
      </c>
      <c r="R43" s="346">
        <f>'[48]法定・徳島県'!$AA$13</f>
        <v>0</v>
      </c>
      <c r="S43" s="347">
        <f>'[48]法定・徳島県'!$Z$16</f>
        <v>0</v>
      </c>
      <c r="T43" s="335">
        <f>'[48]法定・徳島県'!$AA$16</f>
        <v>0</v>
      </c>
      <c r="U43" s="320">
        <f>'[48]法定・徳島県'!$Z$17</f>
        <v>0</v>
      </c>
      <c r="V43" s="346">
        <f>'[48]法定・徳島県'!$AA$17</f>
        <v>0</v>
      </c>
      <c r="W43" s="384">
        <f>'[48]法定・徳島県'!$Z$18</f>
        <v>0</v>
      </c>
      <c r="X43" s="335">
        <f>'[48]法定・徳島県'!$AA$18</f>
        <v>0</v>
      </c>
      <c r="Y43" s="85"/>
    </row>
    <row r="44" spans="1:27" s="82" customFormat="1" ht="18" customHeight="1">
      <c r="A44" s="138" t="s">
        <v>58</v>
      </c>
      <c r="B44" s="292" t="s">
        <v>283</v>
      </c>
      <c r="C44" s="323">
        <f>'[49]法定・香川県'!$Z$3</f>
        <v>0</v>
      </c>
      <c r="D44" s="348">
        <f>'[49]法定・香川県'!$AA$3</f>
        <v>0</v>
      </c>
      <c r="E44" s="355">
        <f>'[49]法定・香川県'!$Z$4</f>
        <v>0</v>
      </c>
      <c r="F44" s="336">
        <f>'[49]法定・香川県'!$AA$4</f>
        <v>0</v>
      </c>
      <c r="G44" s="323">
        <f>'[49]法定・香川県'!$Z$5</f>
        <v>0</v>
      </c>
      <c r="H44" s="348">
        <f>'[49]法定・香川県'!$AA$5</f>
        <v>0</v>
      </c>
      <c r="I44" s="323">
        <f>'[49]法定・香川県'!$Z$7</f>
        <v>0</v>
      </c>
      <c r="J44" s="348">
        <f>'[49]法定・香川県'!$AA$7</f>
        <v>0</v>
      </c>
      <c r="K44" s="355">
        <f>'[49]法定・香川県'!$Z$8</f>
        <v>4</v>
      </c>
      <c r="L44" s="365">
        <f>'[49]法定・香川県'!$AA$8</f>
        <v>6</v>
      </c>
      <c r="M44" s="324">
        <f>'[49]法定・香川県'!$Z$9</f>
        <v>0</v>
      </c>
      <c r="N44" s="348">
        <f>'[49]法定・香川県'!$AA$9</f>
        <v>0</v>
      </c>
      <c r="O44" s="377">
        <f>'[49]法定・香川県'!$Z$10</f>
        <v>0</v>
      </c>
      <c r="P44" s="336">
        <f>'[49]法定・香川県'!$AA$10</f>
        <v>0</v>
      </c>
      <c r="Q44" s="323">
        <f>'[49]法定・香川県'!$Z$13</f>
        <v>0</v>
      </c>
      <c r="R44" s="348">
        <f>'[49]法定・香川県'!$AA$13</f>
        <v>0</v>
      </c>
      <c r="S44" s="355">
        <f>'[49]法定・香川県'!$Z$16</f>
        <v>0</v>
      </c>
      <c r="T44" s="336">
        <f>'[49]法定・香川県'!$AA$16</f>
        <v>0</v>
      </c>
      <c r="U44" s="323">
        <f>'[49]法定・香川県'!$Z$17</f>
        <v>0</v>
      </c>
      <c r="V44" s="348">
        <f>'[49]法定・香川県'!$AA$17</f>
        <v>0</v>
      </c>
      <c r="W44" s="385">
        <f>'[49]法定・香川県'!$Z$18</f>
        <v>0</v>
      </c>
      <c r="X44" s="336">
        <f>'[49]法定・香川県'!$AA$18</f>
        <v>0</v>
      </c>
      <c r="Y44" s="85"/>
      <c r="AA44" s="318"/>
    </row>
    <row r="45" spans="1:25" s="82" customFormat="1" ht="18" customHeight="1">
      <c r="A45" s="138" t="s">
        <v>153</v>
      </c>
      <c r="B45" s="292" t="s">
        <v>284</v>
      </c>
      <c r="C45" s="323">
        <f>'[50]法定・愛媛県'!$Z$3</f>
        <v>0</v>
      </c>
      <c r="D45" s="348">
        <f>'[50]法定・愛媛県'!$AA$3</f>
        <v>0</v>
      </c>
      <c r="E45" s="355">
        <f>'[50]法定・愛媛県'!$Z$4</f>
        <v>0</v>
      </c>
      <c r="F45" s="336">
        <f>'[50]法定・愛媛県'!$AA$4</f>
        <v>0</v>
      </c>
      <c r="G45" s="323">
        <f>'[50]法定・愛媛県'!$Z$5</f>
        <v>0</v>
      </c>
      <c r="H45" s="348">
        <f>'[50]法定・愛媛県'!$AA$5</f>
        <v>0</v>
      </c>
      <c r="I45" s="323">
        <f>'[50]法定・愛媛県'!$Z$7</f>
        <v>0</v>
      </c>
      <c r="J45" s="348">
        <f>'[50]法定・愛媛県'!$AA$7</f>
        <v>0</v>
      </c>
      <c r="K45" s="355">
        <f>'[50]法定・愛媛県'!$Z$8</f>
        <v>0</v>
      </c>
      <c r="L45" s="365">
        <f>'[50]法定・愛媛県'!$AA$8</f>
        <v>0</v>
      </c>
      <c r="M45" s="324">
        <f>'[50]法定・愛媛県'!$Z$9</f>
        <v>0</v>
      </c>
      <c r="N45" s="348">
        <f>'[50]法定・愛媛県'!$AA$9</f>
        <v>0</v>
      </c>
      <c r="O45" s="377">
        <f>'[50]法定・愛媛県'!$Z$10</f>
        <v>0</v>
      </c>
      <c r="P45" s="336">
        <f>'[50]法定・愛媛県'!$AA$10</f>
        <v>0</v>
      </c>
      <c r="Q45" s="323">
        <f>'[50]法定・愛媛県'!$Z$13</f>
        <v>0</v>
      </c>
      <c r="R45" s="348">
        <f>'[50]法定・愛媛県'!$AA$13</f>
        <v>0</v>
      </c>
      <c r="S45" s="355">
        <f>'[50]法定・愛媛県'!$Z$16</f>
        <v>0</v>
      </c>
      <c r="T45" s="336">
        <f>'[50]法定・愛媛県'!$AA$16</f>
        <v>0</v>
      </c>
      <c r="U45" s="323">
        <f>'[50]法定・愛媛県'!$Z$17</f>
        <v>0</v>
      </c>
      <c r="V45" s="348">
        <f>'[50]法定・愛媛県'!$AA$17</f>
        <v>0</v>
      </c>
      <c r="W45" s="385">
        <f>'[50]法定・愛媛県'!$Z$18</f>
        <v>0</v>
      </c>
      <c r="X45" s="336">
        <f>'[50]法定・愛媛県'!$AA$18</f>
        <v>0</v>
      </c>
      <c r="Y45" s="85"/>
    </row>
    <row r="46" spans="1:25" s="82" customFormat="1" ht="18" customHeight="1">
      <c r="A46" s="138" t="s">
        <v>59</v>
      </c>
      <c r="B46" s="292" t="s">
        <v>285</v>
      </c>
      <c r="C46" s="323">
        <f>'[51]法定・高知県'!$Z$3</f>
        <v>0</v>
      </c>
      <c r="D46" s="348">
        <f>'[51]法定・高知県'!$AA$3</f>
        <v>0</v>
      </c>
      <c r="E46" s="355">
        <f>'[51]法定・高知県'!$Z$4</f>
        <v>1</v>
      </c>
      <c r="F46" s="336">
        <f>'[51]法定・高知県'!$AA$4</f>
        <v>2</v>
      </c>
      <c r="G46" s="323">
        <f>'[51]法定・高知県'!$Z$5</f>
        <v>0</v>
      </c>
      <c r="H46" s="348">
        <f>'[51]法定・高知県'!$AA$5</f>
        <v>0</v>
      </c>
      <c r="I46" s="323">
        <f>'[51]法定・高知県'!$Z$7</f>
        <v>0</v>
      </c>
      <c r="J46" s="348">
        <f>'[51]法定・高知県'!$AA$7</f>
        <v>0</v>
      </c>
      <c r="K46" s="355">
        <f>'[51]法定・高知県'!$Z$8</f>
        <v>2</v>
      </c>
      <c r="L46" s="365">
        <f>'[51]法定・高知県'!$AA$8</f>
        <v>2</v>
      </c>
      <c r="M46" s="324">
        <f>'[51]法定・高知県'!$Z$9</f>
        <v>1</v>
      </c>
      <c r="N46" s="348">
        <f>'[51]法定・高知県'!$AA$9</f>
        <v>4</v>
      </c>
      <c r="O46" s="377">
        <f>'[51]法定・高知県'!$Z$10</f>
        <v>1</v>
      </c>
      <c r="P46" s="336">
        <f>'[51]法定・高知県'!$AA$10</f>
        <v>2</v>
      </c>
      <c r="Q46" s="323">
        <f>'[51]法定・高知県'!$Z$13</f>
        <v>0</v>
      </c>
      <c r="R46" s="348">
        <f>'[51]法定・高知県'!$AA$13</f>
        <v>0</v>
      </c>
      <c r="S46" s="355">
        <f>'[51]法定・高知県'!$Z$16</f>
        <v>0</v>
      </c>
      <c r="T46" s="336">
        <f>'[51]法定・高知県'!$AA$16</f>
        <v>0</v>
      </c>
      <c r="U46" s="323">
        <f>'[51]法定・高知県'!$Z$17</f>
        <v>0</v>
      </c>
      <c r="V46" s="348">
        <f>'[51]法定・高知県'!$AA$17</f>
        <v>0</v>
      </c>
      <c r="W46" s="385">
        <f>'[51]法定・高知県'!$Z$18</f>
        <v>0</v>
      </c>
      <c r="X46" s="336">
        <f>'[51]法定・高知県'!$AA$18</f>
        <v>0</v>
      </c>
      <c r="Y46" s="85"/>
    </row>
    <row r="47" spans="1:25" s="82" customFormat="1" ht="18" customHeight="1" thickBot="1">
      <c r="A47" s="152" t="s">
        <v>60</v>
      </c>
      <c r="B47" s="293" t="s">
        <v>286</v>
      </c>
      <c r="C47" s="326">
        <f>'[52]法定・福岡県'!$Z$3</f>
        <v>0</v>
      </c>
      <c r="D47" s="353">
        <f>'[52]法定・福岡県'!$AA$3</f>
        <v>0</v>
      </c>
      <c r="E47" s="354">
        <f>'[52]法定・福岡県'!$Z$4</f>
        <v>0</v>
      </c>
      <c r="F47" s="338">
        <f>'[52]法定・福岡県'!$AA$4</f>
        <v>0</v>
      </c>
      <c r="G47" s="326">
        <f>'[52]法定・福岡県'!$Z$5</f>
        <v>0</v>
      </c>
      <c r="H47" s="353">
        <f>'[52]法定・福岡県'!$AA$5</f>
        <v>0</v>
      </c>
      <c r="I47" s="326">
        <f>'[52]法定・福岡県'!$Z$7</f>
        <v>0</v>
      </c>
      <c r="J47" s="353">
        <f>'[52]法定・福岡県'!$AA$7</f>
        <v>0</v>
      </c>
      <c r="K47" s="354">
        <f>'[52]法定・福岡県'!$Z$8</f>
        <v>1</v>
      </c>
      <c r="L47" s="366">
        <f>'[52]法定・福岡県'!$AA$8</f>
        <v>1</v>
      </c>
      <c r="M47" s="327">
        <f>'[52]法定・福岡県'!$Z$9</f>
        <v>0</v>
      </c>
      <c r="N47" s="353">
        <f>'[52]法定・福岡県'!$AA$9</f>
        <v>0</v>
      </c>
      <c r="O47" s="378">
        <f>'[52]法定・福岡県'!$Z$10</f>
        <v>0</v>
      </c>
      <c r="P47" s="338">
        <f>'[52]法定・福岡県'!$AA$10</f>
        <v>0</v>
      </c>
      <c r="Q47" s="326">
        <f>'[52]法定・福岡県'!$Z$13</f>
        <v>0</v>
      </c>
      <c r="R47" s="353">
        <f>'[52]法定・福岡県'!$AA$13</f>
        <v>0</v>
      </c>
      <c r="S47" s="354">
        <f>'[52]法定・福岡県'!$Z$16</f>
        <v>0</v>
      </c>
      <c r="T47" s="338">
        <f>'[52]法定・福岡県'!$AA$16</f>
        <v>0</v>
      </c>
      <c r="U47" s="326">
        <f>'[52]法定・福岡県'!$Z$17</f>
        <v>0</v>
      </c>
      <c r="V47" s="353">
        <f>'[52]法定・福岡県'!$AA$17</f>
        <v>0</v>
      </c>
      <c r="W47" s="386">
        <f>'[52]法定・福岡県'!$Z$18</f>
        <v>0</v>
      </c>
      <c r="X47" s="338">
        <f>'[52]法定・福岡県'!$AA$18</f>
        <v>0</v>
      </c>
      <c r="Y47" s="85"/>
    </row>
    <row r="48" spans="1:25" s="82" customFormat="1" ht="18" customHeight="1">
      <c r="A48" s="121" t="s">
        <v>61</v>
      </c>
      <c r="B48" s="291" t="s">
        <v>287</v>
      </c>
      <c r="C48" s="320">
        <f>'[53]法定・佐賀県'!$Z$3</f>
        <v>0</v>
      </c>
      <c r="D48" s="346">
        <f>'[53]法定・佐賀県'!$AA$3</f>
        <v>0</v>
      </c>
      <c r="E48" s="347">
        <f>'[53]法定・佐賀県'!$Z$4</f>
        <v>0</v>
      </c>
      <c r="F48" s="335">
        <f>'[53]法定・佐賀県'!$AA$4</f>
        <v>0</v>
      </c>
      <c r="G48" s="320">
        <f>'[53]法定・佐賀県'!$Z$5</f>
        <v>0</v>
      </c>
      <c r="H48" s="346">
        <f>'[53]法定・佐賀県'!$AA$5</f>
        <v>0</v>
      </c>
      <c r="I48" s="320">
        <f>'[53]法定・佐賀県'!$Z$7</f>
        <v>0</v>
      </c>
      <c r="J48" s="346">
        <f>'[53]法定・佐賀県'!$AA$7</f>
        <v>0</v>
      </c>
      <c r="K48" s="347">
        <f>'[53]法定・佐賀県'!$Z$8</f>
        <v>0</v>
      </c>
      <c r="L48" s="363">
        <f>'[53]法定・佐賀県'!$AA$8</f>
        <v>0</v>
      </c>
      <c r="M48" s="321">
        <f>'[53]法定・佐賀県'!$Z$9</f>
        <v>0</v>
      </c>
      <c r="N48" s="346">
        <f>'[53]法定・佐賀県'!$AA$9</f>
        <v>0</v>
      </c>
      <c r="O48" s="376">
        <f>'[53]法定・佐賀県'!$Z$10</f>
        <v>0</v>
      </c>
      <c r="P48" s="335">
        <f>'[53]法定・佐賀県'!$AA$10</f>
        <v>0</v>
      </c>
      <c r="Q48" s="320">
        <f>'[53]法定・佐賀県'!$Z$13</f>
        <v>0</v>
      </c>
      <c r="R48" s="346">
        <f>'[53]法定・佐賀県'!$AA$13</f>
        <v>0</v>
      </c>
      <c r="S48" s="347">
        <f>'[53]法定・佐賀県'!$Z$16</f>
        <v>0</v>
      </c>
      <c r="T48" s="335">
        <f>'[53]法定・佐賀県'!$AA$16</f>
        <v>0</v>
      </c>
      <c r="U48" s="320">
        <f>'[53]法定・佐賀県'!$Z$17</f>
        <v>0</v>
      </c>
      <c r="V48" s="346">
        <f>'[53]法定・佐賀県'!$AA$17</f>
        <v>0</v>
      </c>
      <c r="W48" s="384">
        <f>'[53]法定・佐賀県'!$Z$18</f>
        <v>0</v>
      </c>
      <c r="X48" s="335">
        <f>'[53]法定・佐賀県'!$AA$18</f>
        <v>0</v>
      </c>
      <c r="Y48" s="85"/>
    </row>
    <row r="49" spans="1:25" s="82" customFormat="1" ht="18" customHeight="1">
      <c r="A49" s="138" t="s">
        <v>62</v>
      </c>
      <c r="B49" s="292" t="s">
        <v>288</v>
      </c>
      <c r="C49" s="323">
        <f>'[54]法定・長崎県'!$Z$3</f>
        <v>0</v>
      </c>
      <c r="D49" s="348">
        <f>'[54]法定・長崎県'!$AA$3</f>
        <v>0</v>
      </c>
      <c r="E49" s="355">
        <f>'[54]法定・長崎県'!$Z$4</f>
        <v>0</v>
      </c>
      <c r="F49" s="336">
        <f>'[54]法定・長崎県'!$AA$4</f>
        <v>0</v>
      </c>
      <c r="G49" s="323">
        <f>'[54]法定・長崎県'!$Z$5</f>
        <v>0</v>
      </c>
      <c r="H49" s="348">
        <f>'[54]法定・長崎県'!$AA$5</f>
        <v>0</v>
      </c>
      <c r="I49" s="323">
        <f>'[54]法定・長崎県'!$Z$7</f>
        <v>0</v>
      </c>
      <c r="J49" s="348">
        <f>'[54]法定・長崎県'!$AA$7</f>
        <v>0</v>
      </c>
      <c r="K49" s="355">
        <f>'[54]法定・長崎県'!$Z$8</f>
        <v>0</v>
      </c>
      <c r="L49" s="365">
        <f>'[54]法定・長崎県'!$AA$8</f>
        <v>0</v>
      </c>
      <c r="M49" s="324">
        <f>'[54]法定・長崎県'!$Z$9</f>
        <v>0</v>
      </c>
      <c r="N49" s="348">
        <f>'[54]法定・長崎県'!$AA$9</f>
        <v>0</v>
      </c>
      <c r="O49" s="377">
        <f>'[54]法定・長崎県'!$Z$10</f>
        <v>0</v>
      </c>
      <c r="P49" s="336">
        <f>'[54]法定・長崎県'!$AA$10</f>
        <v>0</v>
      </c>
      <c r="Q49" s="323">
        <f>'[54]法定・長崎県'!$Z$13</f>
        <v>0</v>
      </c>
      <c r="R49" s="348">
        <f>'[54]法定・長崎県'!$AA$13</f>
        <v>0</v>
      </c>
      <c r="S49" s="355">
        <f>'[54]法定・長崎県'!$Z$16</f>
        <v>0</v>
      </c>
      <c r="T49" s="336">
        <f>'[54]法定・長崎県'!$AA$16</f>
        <v>0</v>
      </c>
      <c r="U49" s="323">
        <f>'[54]法定・長崎県'!$Z$17</f>
        <v>0</v>
      </c>
      <c r="V49" s="348">
        <f>'[54]法定・長崎県'!$AA$17</f>
        <v>0</v>
      </c>
      <c r="W49" s="385">
        <f>'[54]法定・長崎県'!$Z$18</f>
        <v>0</v>
      </c>
      <c r="X49" s="336">
        <f>'[54]法定・長崎県'!$AA$18</f>
        <v>0</v>
      </c>
      <c r="Y49" s="85"/>
    </row>
    <row r="50" spans="1:25" s="82" customFormat="1" ht="18" customHeight="1">
      <c r="A50" s="138" t="s">
        <v>63</v>
      </c>
      <c r="B50" s="292" t="s">
        <v>289</v>
      </c>
      <c r="C50" s="323">
        <f>'[55]法定・熊本県'!$Z$3</f>
        <v>0</v>
      </c>
      <c r="D50" s="348">
        <f>'[55]法定・熊本県'!$AA$3</f>
        <v>0</v>
      </c>
      <c r="E50" s="355">
        <f>'[55]法定・熊本県'!$Z$4</f>
        <v>0</v>
      </c>
      <c r="F50" s="336">
        <f>'[55]法定・熊本県'!$AA$4</f>
        <v>0</v>
      </c>
      <c r="G50" s="323">
        <f>'[55]法定・熊本県'!$Z$5</f>
        <v>0</v>
      </c>
      <c r="H50" s="348">
        <f>'[55]法定・熊本県'!$AA$5</f>
        <v>0</v>
      </c>
      <c r="I50" s="323">
        <f>'[55]法定・熊本県'!$Z$7</f>
        <v>0</v>
      </c>
      <c r="J50" s="348">
        <f>'[55]法定・熊本県'!$AA$7</f>
        <v>0</v>
      </c>
      <c r="K50" s="355">
        <f>'[55]法定・熊本県'!$Z$8</f>
        <v>4</v>
      </c>
      <c r="L50" s="365">
        <f>'[55]法定・熊本県'!$AA$8</f>
        <v>7</v>
      </c>
      <c r="M50" s="324">
        <f>'[55]法定・熊本県'!$Z$9</f>
        <v>0</v>
      </c>
      <c r="N50" s="348">
        <f>'[55]法定・熊本県'!$AA$9</f>
        <v>0</v>
      </c>
      <c r="O50" s="377">
        <f>'[55]法定・熊本県'!$Z$10</f>
        <v>0</v>
      </c>
      <c r="P50" s="336">
        <f>'[55]法定・熊本県'!$AA$10</f>
        <v>0</v>
      </c>
      <c r="Q50" s="323">
        <f>'[55]法定・熊本県'!$Z$13</f>
        <v>0</v>
      </c>
      <c r="R50" s="348">
        <f>'[55]法定・熊本県'!$AA$13</f>
        <v>0</v>
      </c>
      <c r="S50" s="355">
        <f>'[55]法定・熊本県'!$Z$16</f>
        <v>0</v>
      </c>
      <c r="T50" s="336">
        <f>'[55]法定・熊本県'!$AA$16</f>
        <v>0</v>
      </c>
      <c r="U50" s="323">
        <f>'[55]法定・熊本県'!$Z$17</f>
        <v>0</v>
      </c>
      <c r="V50" s="348">
        <f>'[55]法定・熊本県'!$AA$17</f>
        <v>0</v>
      </c>
      <c r="W50" s="385">
        <f>'[55]法定・熊本県'!$Z$18</f>
        <v>0</v>
      </c>
      <c r="X50" s="336">
        <f>'[55]法定・熊本県'!$AA$18</f>
        <v>0</v>
      </c>
      <c r="Y50" s="85"/>
    </row>
    <row r="51" spans="1:25" s="82" customFormat="1" ht="18" customHeight="1">
      <c r="A51" s="138" t="s">
        <v>64</v>
      </c>
      <c r="B51" s="292" t="s">
        <v>290</v>
      </c>
      <c r="C51" s="323">
        <f>'[56]法定・大分県'!$Z$3</f>
        <v>0</v>
      </c>
      <c r="D51" s="348">
        <f>'[56]法定・大分県'!$AA$3</f>
        <v>0</v>
      </c>
      <c r="E51" s="355">
        <f>'[56]法定・大分県'!$Z$4</f>
        <v>0</v>
      </c>
      <c r="F51" s="336">
        <f>'[56]法定・大分県'!$AA$4</f>
        <v>0</v>
      </c>
      <c r="G51" s="323">
        <f>'[56]法定・大分県'!$Z$5</f>
        <v>0</v>
      </c>
      <c r="H51" s="348">
        <f>'[56]法定・大分県'!$AA$5</f>
        <v>0</v>
      </c>
      <c r="I51" s="323">
        <f>'[56]法定・大分県'!$Z$7</f>
        <v>0</v>
      </c>
      <c r="J51" s="348">
        <f>'[56]法定・大分県'!$AA$7</f>
        <v>0</v>
      </c>
      <c r="K51" s="355">
        <f>'[56]法定・大分県'!$Z$8</f>
        <v>0</v>
      </c>
      <c r="L51" s="365">
        <f>'[56]法定・大分県'!$AA$8</f>
        <v>0</v>
      </c>
      <c r="M51" s="324">
        <f>'[56]法定・大分県'!$Z$9</f>
        <v>0</v>
      </c>
      <c r="N51" s="348">
        <f>'[56]法定・大分県'!$AA$9</f>
        <v>0</v>
      </c>
      <c r="O51" s="377">
        <f>'[56]法定・大分県'!$Z$10</f>
        <v>0</v>
      </c>
      <c r="P51" s="336">
        <f>'[56]法定・大分県'!$AA$10</f>
        <v>0</v>
      </c>
      <c r="Q51" s="323">
        <f>'[56]法定・大分県'!$Z$13</f>
        <v>0</v>
      </c>
      <c r="R51" s="348">
        <f>'[56]法定・大分県'!$AA$13</f>
        <v>0</v>
      </c>
      <c r="S51" s="355">
        <f>'[56]法定・大分県'!$Z$16</f>
        <v>0</v>
      </c>
      <c r="T51" s="336">
        <f>'[56]法定・大分県'!$AA$16</f>
        <v>0</v>
      </c>
      <c r="U51" s="323">
        <f>'[56]法定・大分県'!$Z$17</f>
        <v>0</v>
      </c>
      <c r="V51" s="348">
        <f>'[56]法定・大分県'!$AA$17</f>
        <v>0</v>
      </c>
      <c r="W51" s="385">
        <f>'[56]法定・大分県'!$Z$18</f>
        <v>0</v>
      </c>
      <c r="X51" s="336">
        <f>'[56]法定・大分県'!$AA$18</f>
        <v>0</v>
      </c>
      <c r="Y51" s="85"/>
    </row>
    <row r="52" spans="1:25" s="82" customFormat="1" ht="18" customHeight="1" thickBot="1">
      <c r="A52" s="152" t="s">
        <v>65</v>
      </c>
      <c r="B52" s="293" t="s">
        <v>291</v>
      </c>
      <c r="C52" s="326">
        <f>'[57]法定・宮崎県'!$Z$3</f>
        <v>2</v>
      </c>
      <c r="D52" s="353">
        <f>'[57]法定・宮崎県'!$AA$3</f>
        <v>20</v>
      </c>
      <c r="E52" s="354">
        <f>'[57]法定・宮崎県'!$Z$4</f>
        <v>0</v>
      </c>
      <c r="F52" s="338">
        <f>'[57]法定・宮崎県'!$AA$4</f>
        <v>0</v>
      </c>
      <c r="G52" s="326">
        <f>'[57]法定・宮崎県'!$Z$5</f>
        <v>1</v>
      </c>
      <c r="H52" s="353">
        <f>'[57]法定・宮崎県'!$AA$5</f>
        <v>2</v>
      </c>
      <c r="I52" s="326">
        <f>'[57]法定・宮崎県'!$Z$7</f>
        <v>0</v>
      </c>
      <c r="J52" s="353">
        <f>'[57]法定・宮崎県'!$AA$7</f>
        <v>0</v>
      </c>
      <c r="K52" s="354">
        <f>'[57]法定・宮崎県'!$Z$8</f>
        <v>3</v>
      </c>
      <c r="L52" s="366">
        <f>'[57]法定・宮崎県'!$AA$8</f>
        <v>3</v>
      </c>
      <c r="M52" s="327">
        <f>'[57]法定・宮崎県'!$Z$9</f>
        <v>0</v>
      </c>
      <c r="N52" s="353">
        <f>'[57]法定・宮崎県'!$AA$9</f>
        <v>0</v>
      </c>
      <c r="O52" s="378">
        <f>'[57]法定・宮崎県'!$Z$10</f>
        <v>0</v>
      </c>
      <c r="P52" s="338">
        <f>'[57]法定・宮崎県'!$AA$10</f>
        <v>0</v>
      </c>
      <c r="Q52" s="326">
        <f>'[57]法定・宮崎県'!$Z$13</f>
        <v>0</v>
      </c>
      <c r="R52" s="353">
        <f>'[57]法定・宮崎県'!$AA$13</f>
        <v>0</v>
      </c>
      <c r="S52" s="354">
        <f>'[57]法定・宮崎県'!$Z$16</f>
        <v>0</v>
      </c>
      <c r="T52" s="338">
        <f>'[57]法定・宮崎県'!$AA$16</f>
        <v>0</v>
      </c>
      <c r="U52" s="326">
        <f>'[57]法定・宮崎県'!$Z$17</f>
        <v>0</v>
      </c>
      <c r="V52" s="353">
        <f>'[57]法定・宮崎県'!$AA$17</f>
        <v>0</v>
      </c>
      <c r="W52" s="386">
        <f>'[57]法定・宮崎県'!$Z$18</f>
        <v>1</v>
      </c>
      <c r="X52" s="338">
        <f>'[57]法定・宮崎県'!$AA$18</f>
        <v>4</v>
      </c>
      <c r="Y52" s="85"/>
    </row>
    <row r="53" spans="1:25" s="82" customFormat="1" ht="18" customHeight="1">
      <c r="A53" s="138" t="s">
        <v>66</v>
      </c>
      <c r="B53" s="292" t="s">
        <v>67</v>
      </c>
      <c r="C53" s="323">
        <f>'[58]法定・鹿児島県'!$Z$3</f>
        <v>0</v>
      </c>
      <c r="D53" s="348">
        <f>'[58]法定・鹿児島県'!$AA$3</f>
        <v>0</v>
      </c>
      <c r="E53" s="355">
        <f>'[58]法定・鹿児島県'!$Z$4</f>
        <v>0</v>
      </c>
      <c r="F53" s="336">
        <f>'[58]法定・鹿児島県'!$AA$4</f>
        <v>0</v>
      </c>
      <c r="G53" s="323">
        <f>'[58]法定・鹿児島県'!$Z$5</f>
        <v>0</v>
      </c>
      <c r="H53" s="348">
        <f>'[58]法定・鹿児島県'!$AA$5</f>
        <v>0</v>
      </c>
      <c r="I53" s="323">
        <f>'[58]法定・鹿児島県'!$Z$7</f>
        <v>0</v>
      </c>
      <c r="J53" s="348">
        <f>'[58]法定・鹿児島県'!$AA$7</f>
        <v>0</v>
      </c>
      <c r="K53" s="355">
        <f>'[58]法定・鹿児島県'!$Z$8</f>
        <v>2</v>
      </c>
      <c r="L53" s="365">
        <f>'[58]法定・鹿児島県'!$AA$8</f>
        <v>2</v>
      </c>
      <c r="M53" s="324">
        <f>'[58]法定・鹿児島県'!$Z$9</f>
        <v>0</v>
      </c>
      <c r="N53" s="348">
        <f>'[58]法定・鹿児島県'!$AA$9</f>
        <v>0</v>
      </c>
      <c r="O53" s="377">
        <f>'[58]法定・鹿児島県'!$Z$10</f>
        <v>0</v>
      </c>
      <c r="P53" s="336">
        <f>'[58]法定・鹿児島県'!$AA$10</f>
        <v>0</v>
      </c>
      <c r="Q53" s="323">
        <f>'[58]法定・鹿児島県'!$Z$13</f>
        <v>0</v>
      </c>
      <c r="R53" s="348">
        <f>'[58]法定・鹿児島県'!$AA$13</f>
        <v>0</v>
      </c>
      <c r="S53" s="355">
        <f>'[58]法定・鹿児島県'!$Z$16</f>
        <v>0</v>
      </c>
      <c r="T53" s="336">
        <f>'[58]法定・鹿児島県'!$AA$16</f>
        <v>0</v>
      </c>
      <c r="U53" s="323">
        <f>'[58]法定・鹿児島県'!$Z$17</f>
        <v>0</v>
      </c>
      <c r="V53" s="348">
        <f>'[58]法定・鹿児島県'!$AA$17</f>
        <v>0</v>
      </c>
      <c r="W53" s="385">
        <f>'[58]法定・鹿児島県'!$Z$18</f>
        <v>1</v>
      </c>
      <c r="X53" s="336">
        <f>'[58]法定・鹿児島県'!$AA$18</f>
        <v>16</v>
      </c>
      <c r="Y53" s="85"/>
    </row>
    <row r="54" spans="1:25" s="82" customFormat="1" ht="18" customHeight="1" thickBot="1">
      <c r="A54" s="169" t="s">
        <v>68</v>
      </c>
      <c r="B54" s="295" t="s">
        <v>292</v>
      </c>
      <c r="C54" s="322">
        <f>'[59]法定・沖縄県'!$Z$3</f>
        <v>0</v>
      </c>
      <c r="D54" s="356">
        <f>'[59]法定・沖縄県'!$AA$3</f>
        <v>0</v>
      </c>
      <c r="E54" s="349">
        <f>'[59]法定・沖縄県'!$Z$4</f>
        <v>0</v>
      </c>
      <c r="F54" s="339">
        <f>'[59]法定・沖縄県'!$AA$4</f>
        <v>0</v>
      </c>
      <c r="G54" s="322">
        <f>'[59]法定・沖縄県'!$Z$5</f>
        <v>0</v>
      </c>
      <c r="H54" s="356">
        <f>'[59]法定・沖縄県'!$AA$5</f>
        <v>0</v>
      </c>
      <c r="I54" s="322">
        <f>'[59]法定・沖縄県'!$Z$7</f>
        <v>0</v>
      </c>
      <c r="J54" s="356">
        <f>'[59]法定・沖縄県'!$AA$7</f>
        <v>0</v>
      </c>
      <c r="K54" s="349">
        <f>'[59]法定・沖縄県'!$Z$8</f>
        <v>7</v>
      </c>
      <c r="L54" s="367">
        <f>'[59]法定・沖縄県'!$AA$8</f>
        <v>11</v>
      </c>
      <c r="M54" s="328">
        <f>'[59]法定・沖縄県'!$Z$9</f>
        <v>0</v>
      </c>
      <c r="N54" s="356">
        <f>'[59]法定・沖縄県'!$AA$9</f>
        <v>0</v>
      </c>
      <c r="O54" s="379">
        <f>'[59]法定・沖縄県'!$Z$10</f>
        <v>0</v>
      </c>
      <c r="P54" s="339">
        <f>'[59]法定・沖縄県'!$AA$10</f>
        <v>0</v>
      </c>
      <c r="Q54" s="322">
        <f>'[59]法定・沖縄県'!$Z$13</f>
        <v>0</v>
      </c>
      <c r="R54" s="356">
        <f>'[59]法定・沖縄県'!$AA$13</f>
        <v>0</v>
      </c>
      <c r="S54" s="349">
        <f>'[59]法定・沖縄県'!$Z$16</f>
        <v>0</v>
      </c>
      <c r="T54" s="339">
        <f>'[59]法定・沖縄県'!$AA$16</f>
        <v>0</v>
      </c>
      <c r="U54" s="322">
        <f>'[59]法定・沖縄県'!$Z$17</f>
        <v>0</v>
      </c>
      <c r="V54" s="356">
        <f>'[59]法定・沖縄県'!$AA$17</f>
        <v>0</v>
      </c>
      <c r="W54" s="387">
        <f>'[59]法定・沖縄県'!$Z$18</f>
        <v>0</v>
      </c>
      <c r="X54" s="339">
        <f>'[59]法定・沖縄県'!$AA$18</f>
        <v>0</v>
      </c>
      <c r="Y54" s="85"/>
    </row>
    <row r="55" spans="1:25" s="82" customFormat="1" ht="18" customHeight="1" thickTop="1">
      <c r="A55" s="402" t="s">
        <v>226</v>
      </c>
      <c r="B55" s="403"/>
      <c r="C55" s="329">
        <f>SUM(C8:C54)</f>
        <v>3</v>
      </c>
      <c r="D55" s="357">
        <f>SUM(D8:D54)</f>
        <v>22</v>
      </c>
      <c r="E55" s="358">
        <f aca="true" t="shared" si="0" ref="E55:X55">SUM(E8:E54)</f>
        <v>3</v>
      </c>
      <c r="F55" s="340">
        <f t="shared" si="0"/>
        <v>6</v>
      </c>
      <c r="G55" s="329">
        <f t="shared" si="0"/>
        <v>1</v>
      </c>
      <c r="H55" s="357">
        <f t="shared" si="0"/>
        <v>2</v>
      </c>
      <c r="I55" s="329">
        <f t="shared" si="0"/>
        <v>2</v>
      </c>
      <c r="J55" s="357">
        <f t="shared" si="0"/>
        <v>2</v>
      </c>
      <c r="K55" s="358">
        <f t="shared" si="0"/>
        <v>390</v>
      </c>
      <c r="L55" s="368">
        <f t="shared" si="0"/>
        <v>798</v>
      </c>
      <c r="M55" s="329">
        <f>SUM(M8:M54)</f>
        <v>3</v>
      </c>
      <c r="N55" s="357">
        <f>SUM(N8:N54)</f>
        <v>6</v>
      </c>
      <c r="O55" s="358">
        <f t="shared" si="0"/>
        <v>5</v>
      </c>
      <c r="P55" s="340">
        <f t="shared" si="0"/>
        <v>7</v>
      </c>
      <c r="Q55" s="329">
        <f t="shared" si="0"/>
        <v>0</v>
      </c>
      <c r="R55" s="357">
        <f t="shared" si="0"/>
        <v>0</v>
      </c>
      <c r="S55" s="358">
        <f t="shared" si="0"/>
        <v>5</v>
      </c>
      <c r="T55" s="381">
        <f t="shared" si="0"/>
        <v>7112</v>
      </c>
      <c r="U55" s="329">
        <f t="shared" si="0"/>
        <v>1</v>
      </c>
      <c r="V55" s="357">
        <f t="shared" si="0"/>
        <v>30</v>
      </c>
      <c r="W55" s="388">
        <f>SUM(W8:W54)</f>
        <v>55</v>
      </c>
      <c r="X55" s="340">
        <f t="shared" si="0"/>
        <v>197</v>
      </c>
      <c r="Y55" s="85"/>
    </row>
    <row r="56" spans="1:25" s="82" customFormat="1" ht="18" customHeight="1" thickBot="1">
      <c r="A56" s="404" t="s">
        <v>303</v>
      </c>
      <c r="B56" s="405"/>
      <c r="C56" s="330">
        <v>0</v>
      </c>
      <c r="D56" s="359">
        <v>0</v>
      </c>
      <c r="E56" s="360">
        <v>1</v>
      </c>
      <c r="F56" s="341">
        <v>6</v>
      </c>
      <c r="G56" s="330">
        <v>0</v>
      </c>
      <c r="H56" s="359">
        <v>0</v>
      </c>
      <c r="I56" s="330">
        <v>21</v>
      </c>
      <c r="J56" s="359">
        <v>37</v>
      </c>
      <c r="K56" s="360">
        <v>469</v>
      </c>
      <c r="L56" s="369">
        <v>886</v>
      </c>
      <c r="M56" s="331">
        <v>0</v>
      </c>
      <c r="N56" s="359">
        <v>0</v>
      </c>
      <c r="O56" s="380">
        <v>0</v>
      </c>
      <c r="P56" s="341">
        <v>0</v>
      </c>
      <c r="Q56" s="330">
        <v>1</v>
      </c>
      <c r="R56" s="359">
        <v>1</v>
      </c>
      <c r="S56" s="360">
        <v>8</v>
      </c>
      <c r="T56" s="341">
        <v>359</v>
      </c>
      <c r="U56" s="330">
        <v>0</v>
      </c>
      <c r="V56" s="359">
        <v>0</v>
      </c>
      <c r="W56" s="389">
        <v>71</v>
      </c>
      <c r="X56" s="341">
        <v>348</v>
      </c>
      <c r="Y56" s="85"/>
    </row>
    <row r="58" spans="3:12" ht="17.25">
      <c r="C58" s="2" t="s">
        <v>305</v>
      </c>
      <c r="L58" s="4"/>
    </row>
    <row r="59" spans="3:12" ht="17.25">
      <c r="C59" s="2" t="s">
        <v>306</v>
      </c>
      <c r="L59" s="4"/>
    </row>
    <row r="60" ht="17.25">
      <c r="L60" s="4"/>
    </row>
    <row r="61" ht="17.25">
      <c r="L61" s="4"/>
    </row>
    <row r="62" ht="17.25">
      <c r="L62" s="4"/>
    </row>
    <row r="63" ht="17.25">
      <c r="L63" s="4"/>
    </row>
    <row r="64" ht="17.25">
      <c r="L64" s="4"/>
    </row>
    <row r="65" ht="17.25">
      <c r="L65" s="4"/>
    </row>
    <row r="66" ht="17.25">
      <c r="L66" s="4"/>
    </row>
    <row r="67" ht="17.25">
      <c r="L67" s="4"/>
    </row>
    <row r="68" ht="17.25">
      <c r="L68" s="4"/>
    </row>
    <row r="69" ht="17.25">
      <c r="L69" s="4"/>
    </row>
    <row r="70" ht="17.25">
      <c r="L70" s="4"/>
    </row>
    <row r="71" ht="17.25">
      <c r="L71" s="4"/>
    </row>
    <row r="72" ht="17.25">
      <c r="L72" s="4"/>
    </row>
    <row r="73" ht="17.25">
      <c r="L73" s="4"/>
    </row>
    <row r="74" ht="17.25">
      <c r="L74" s="4"/>
    </row>
    <row r="75" ht="17.25">
      <c r="L75" s="4"/>
    </row>
    <row r="76" ht="17.25">
      <c r="L76" s="4"/>
    </row>
    <row r="77" ht="17.25">
      <c r="L77" s="4"/>
    </row>
    <row r="78" ht="17.25">
      <c r="L78" s="4"/>
    </row>
    <row r="79" ht="17.25">
      <c r="L79" s="4"/>
    </row>
    <row r="80" ht="17.25">
      <c r="L80" s="4"/>
    </row>
    <row r="81" ht="17.25">
      <c r="L81" s="4"/>
    </row>
    <row r="82" ht="17.25">
      <c r="L82" s="4"/>
    </row>
    <row r="83" ht="17.25">
      <c r="L83" s="4"/>
    </row>
    <row r="84" ht="17.25">
      <c r="L84" s="4"/>
    </row>
    <row r="85" ht="17.25">
      <c r="L85" s="4"/>
    </row>
    <row r="86" ht="17.25">
      <c r="L86" s="4"/>
    </row>
    <row r="87" ht="17.25">
      <c r="L87" s="4"/>
    </row>
    <row r="88" ht="17.25">
      <c r="L88" s="4"/>
    </row>
    <row r="89" ht="17.25">
      <c r="L89" s="4"/>
    </row>
    <row r="90" ht="17.25">
      <c r="L90" s="4"/>
    </row>
    <row r="91" ht="17.25">
      <c r="L91" s="4"/>
    </row>
    <row r="92" ht="17.25">
      <c r="L92" s="4"/>
    </row>
    <row r="93" ht="17.25">
      <c r="L93" s="4"/>
    </row>
    <row r="94" ht="17.25">
      <c r="L94" s="4"/>
    </row>
    <row r="95" ht="17.25">
      <c r="L95" s="4"/>
    </row>
    <row r="96" ht="17.25">
      <c r="L96" s="4"/>
    </row>
    <row r="97" ht="17.25">
      <c r="L97" s="4"/>
    </row>
    <row r="98" ht="17.25">
      <c r="L98" s="4"/>
    </row>
    <row r="99" ht="17.25">
      <c r="L99" s="4"/>
    </row>
    <row r="100" ht="17.25">
      <c r="L100" s="4"/>
    </row>
    <row r="101" ht="17.25">
      <c r="L101" s="4"/>
    </row>
    <row r="102" ht="17.25">
      <c r="L102" s="4"/>
    </row>
    <row r="103" ht="17.25">
      <c r="L103" s="4"/>
    </row>
    <row r="104" ht="17.25">
      <c r="L104" s="4"/>
    </row>
    <row r="105" ht="17.25">
      <c r="L105" s="4"/>
    </row>
    <row r="106" ht="17.25">
      <c r="L106" s="4"/>
    </row>
    <row r="107" ht="17.25">
      <c r="L107" s="4"/>
    </row>
    <row r="108" ht="17.25">
      <c r="L108" s="4"/>
    </row>
    <row r="109" ht="17.25">
      <c r="L109" s="4"/>
    </row>
    <row r="110" ht="17.25">
      <c r="L110" s="4"/>
    </row>
    <row r="111" ht="17.25">
      <c r="L111" s="4"/>
    </row>
    <row r="112" ht="17.25">
      <c r="L112" s="4"/>
    </row>
    <row r="113" ht="17.25">
      <c r="L113" s="4"/>
    </row>
    <row r="114" ht="17.25">
      <c r="L114" s="4"/>
    </row>
    <row r="115" ht="17.25">
      <c r="L115" s="4"/>
    </row>
    <row r="116" ht="17.25">
      <c r="L116" s="4"/>
    </row>
    <row r="117" ht="17.25">
      <c r="L117" s="4"/>
    </row>
    <row r="118" ht="17.25">
      <c r="L118" s="4"/>
    </row>
    <row r="119" ht="17.25">
      <c r="L119" s="4"/>
    </row>
    <row r="120" ht="17.25">
      <c r="L120" s="4"/>
    </row>
    <row r="121" ht="17.25">
      <c r="L121" s="4"/>
    </row>
    <row r="122" ht="17.25">
      <c r="L122" s="4"/>
    </row>
    <row r="123" ht="17.25">
      <c r="L123" s="4"/>
    </row>
    <row r="124" ht="17.25">
      <c r="L124" s="4"/>
    </row>
    <row r="125" ht="17.25">
      <c r="L125" s="4"/>
    </row>
    <row r="126" ht="17.25">
      <c r="L126" s="4"/>
    </row>
    <row r="127" ht="17.25">
      <c r="L127" s="4"/>
    </row>
    <row r="128" ht="17.25">
      <c r="L128" s="4"/>
    </row>
    <row r="129" ht="17.25">
      <c r="L129" s="4"/>
    </row>
    <row r="130" ht="17.25">
      <c r="L130" s="4"/>
    </row>
    <row r="131" ht="17.25">
      <c r="L131" s="4"/>
    </row>
    <row r="132" ht="17.25">
      <c r="L132" s="4"/>
    </row>
    <row r="133" ht="17.25">
      <c r="L133" s="4"/>
    </row>
    <row r="134" ht="17.25">
      <c r="L134" s="4"/>
    </row>
    <row r="135" ht="17.25">
      <c r="L135" s="4"/>
    </row>
    <row r="136" ht="17.25">
      <c r="L136" s="4"/>
    </row>
    <row r="137" ht="17.25">
      <c r="L137" s="4"/>
    </row>
    <row r="138" ht="17.25">
      <c r="L138" s="4"/>
    </row>
    <row r="139" ht="17.25">
      <c r="L139" s="4"/>
    </row>
    <row r="140" ht="17.25">
      <c r="L140" s="4"/>
    </row>
    <row r="141" ht="17.25">
      <c r="L141" s="4"/>
    </row>
    <row r="142" ht="17.25">
      <c r="L142" s="4"/>
    </row>
    <row r="143" ht="17.25">
      <c r="L143" s="4"/>
    </row>
    <row r="144" ht="17.25">
      <c r="L144" s="4"/>
    </row>
    <row r="145" ht="17.25">
      <c r="L145" s="4"/>
    </row>
    <row r="146" ht="17.25">
      <c r="L146" s="4"/>
    </row>
    <row r="147" ht="17.25">
      <c r="L147" s="4"/>
    </row>
    <row r="148" ht="17.25">
      <c r="L148" s="4"/>
    </row>
    <row r="149" ht="17.25">
      <c r="L149" s="4"/>
    </row>
    <row r="150" ht="17.25">
      <c r="L150" s="4"/>
    </row>
    <row r="151" ht="17.25">
      <c r="L151" s="4"/>
    </row>
    <row r="152" ht="17.25">
      <c r="L152" s="4"/>
    </row>
    <row r="153" ht="17.25">
      <c r="L153" s="4"/>
    </row>
    <row r="154" ht="17.25">
      <c r="L154" s="4"/>
    </row>
    <row r="155" ht="17.25">
      <c r="L155" s="4"/>
    </row>
    <row r="156" ht="17.25">
      <c r="L156" s="4"/>
    </row>
  </sheetData>
  <sheetProtection/>
  <mergeCells count="28">
    <mergeCell ref="A55:B55"/>
    <mergeCell ref="A56:B56"/>
    <mergeCell ref="S5:T5"/>
    <mergeCell ref="U5:V5"/>
    <mergeCell ref="W5:X5"/>
    <mergeCell ref="Q5:R5"/>
    <mergeCell ref="W3:X4"/>
    <mergeCell ref="C5:D5"/>
    <mergeCell ref="E5:F5"/>
    <mergeCell ref="G5:H5"/>
    <mergeCell ref="I5:J5"/>
    <mergeCell ref="K5:L5"/>
    <mergeCell ref="M5:N5"/>
    <mergeCell ref="O5:P5"/>
    <mergeCell ref="S3:T3"/>
    <mergeCell ref="S4:T4"/>
    <mergeCell ref="U3:V3"/>
    <mergeCell ref="U4:V4"/>
    <mergeCell ref="Q3:R3"/>
    <mergeCell ref="Q4:R4"/>
    <mergeCell ref="M3:N4"/>
    <mergeCell ref="O3:P4"/>
    <mergeCell ref="I3:J4"/>
    <mergeCell ref="K3:L4"/>
    <mergeCell ref="C3:D4"/>
    <mergeCell ref="E3:F3"/>
    <mergeCell ref="E4:F4"/>
    <mergeCell ref="G3:H4"/>
  </mergeCells>
  <printOptions horizontalCentered="1"/>
  <pageMargins left="0.1968503937007874" right="0.1968503937007874" top="0.7874015748031497" bottom="0.3937007874015748" header="0.5118110236220472" footer="0.5118110236220472"/>
  <pageSetup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dimension ref="A2:O20"/>
  <sheetViews>
    <sheetView view="pageBreakPreview" zoomScale="60"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G22" sqref="G22"/>
    </sheetView>
  </sheetViews>
  <sheetFormatPr defaultColWidth="9.00390625" defaultRowHeight="13.5"/>
  <cols>
    <col min="1" max="1" width="16.125" style="7" customWidth="1"/>
    <col min="2" max="2" width="4.25390625" style="6" customWidth="1"/>
    <col min="3" max="16384" width="9.00390625" style="7" customWidth="1"/>
  </cols>
  <sheetData>
    <row r="2" spans="1:15" ht="18.75">
      <c r="A2" s="297" t="s">
        <v>309</v>
      </c>
      <c r="B2" s="298"/>
      <c r="C2" s="299"/>
      <c r="D2" s="299"/>
      <c r="E2" s="299"/>
      <c r="F2" s="299"/>
      <c r="G2" s="299"/>
      <c r="H2" s="299"/>
      <c r="I2" s="299"/>
      <c r="J2" s="299"/>
      <c r="K2" s="299"/>
      <c r="L2" s="299"/>
      <c r="M2" s="299"/>
      <c r="N2" s="299"/>
      <c r="O2" s="299"/>
    </row>
    <row r="3" spans="1:15" ht="39" customHeight="1" thickBot="1">
      <c r="A3" s="299"/>
      <c r="B3" s="298"/>
      <c r="C3" s="299"/>
      <c r="D3" s="299"/>
      <c r="E3" s="299"/>
      <c r="F3" s="299"/>
      <c r="G3" s="299"/>
      <c r="H3" s="299"/>
      <c r="I3" s="299"/>
      <c r="J3" s="299"/>
      <c r="K3" s="299"/>
      <c r="L3" s="299"/>
      <c r="M3" s="299"/>
      <c r="N3" s="299"/>
      <c r="O3" s="299"/>
    </row>
    <row r="4" spans="1:15" ht="18" thickBot="1">
      <c r="A4" s="300" t="s">
        <v>69</v>
      </c>
      <c r="B4" s="301"/>
      <c r="C4" s="302" t="s">
        <v>70</v>
      </c>
      <c r="D4" s="303" t="s">
        <v>71</v>
      </c>
      <c r="E4" s="302" t="s">
        <v>72</v>
      </c>
      <c r="F4" s="303" t="s">
        <v>73</v>
      </c>
      <c r="G4" s="302" t="s">
        <v>74</v>
      </c>
      <c r="H4" s="303" t="s">
        <v>75</v>
      </c>
      <c r="I4" s="302" t="s">
        <v>76</v>
      </c>
      <c r="J4" s="303" t="s">
        <v>77</v>
      </c>
      <c r="K4" s="302" t="s">
        <v>78</v>
      </c>
      <c r="L4" s="303" t="s">
        <v>79</v>
      </c>
      <c r="M4" s="302" t="s">
        <v>80</v>
      </c>
      <c r="N4" s="304" t="s">
        <v>81</v>
      </c>
      <c r="O4" s="305" t="s">
        <v>82</v>
      </c>
    </row>
    <row r="5" spans="1:15" ht="17.25">
      <c r="A5" s="296" t="s">
        <v>169</v>
      </c>
      <c r="B5" s="315" t="s">
        <v>300</v>
      </c>
      <c r="C5" s="435">
        <f>'[60]法定'!$C$55</f>
        <v>0</v>
      </c>
      <c r="D5" s="436">
        <f>'[61]法定'!$C$55</f>
        <v>0</v>
      </c>
      <c r="E5" s="435">
        <f>'[62]法定'!$C$55</f>
        <v>0</v>
      </c>
      <c r="F5" s="436">
        <f>'[63]法定'!$C$55</f>
        <v>2</v>
      </c>
      <c r="G5" s="435">
        <f>'[64]法定'!$C$55</f>
        <v>1</v>
      </c>
      <c r="H5" s="436">
        <f>'[65]法定'!$C$55</f>
        <v>0</v>
      </c>
      <c r="I5" s="435">
        <f>'[66]法定'!$C$55</f>
        <v>0</v>
      </c>
      <c r="J5" s="436">
        <f>'[67]法定'!$C$55</f>
        <v>0</v>
      </c>
      <c r="K5" s="435">
        <f>'[68]法定'!$C$55</f>
        <v>0</v>
      </c>
      <c r="L5" s="436">
        <f>'[69]法定'!$C$55</f>
        <v>0</v>
      </c>
      <c r="M5" s="435">
        <f>'[70]法定'!$C$55</f>
        <v>0</v>
      </c>
      <c r="N5" s="437">
        <f>'[71]法定'!$C$55</f>
        <v>0</v>
      </c>
      <c r="O5" s="438">
        <f aca="true" t="shared" si="0" ref="O5:O20">SUM(C5:N5)</f>
        <v>3</v>
      </c>
    </row>
    <row r="6" spans="1:15" ht="18" thickBot="1">
      <c r="A6" s="306"/>
      <c r="B6" s="316" t="s">
        <v>301</v>
      </c>
      <c r="C6" s="439">
        <f>'[60]法定'!$D$55</f>
        <v>0</v>
      </c>
      <c r="D6" s="440">
        <f>'[61]法定'!$D$55</f>
        <v>0</v>
      </c>
      <c r="E6" s="439">
        <f>'[62]法定'!$D$55</f>
        <v>0</v>
      </c>
      <c r="F6" s="440">
        <f>'[63]法定'!$D$55</f>
        <v>20</v>
      </c>
      <c r="G6" s="439">
        <f>'[64]法定'!$D$55</f>
        <v>2</v>
      </c>
      <c r="H6" s="440">
        <f>'[65]法定'!$D$55</f>
        <v>0</v>
      </c>
      <c r="I6" s="439">
        <f>'[66]法定'!$D$55</f>
        <v>0</v>
      </c>
      <c r="J6" s="440">
        <f>'[67]法定'!$D$55</f>
        <v>0</v>
      </c>
      <c r="K6" s="439">
        <f>'[68]法定'!$D$55</f>
        <v>0</v>
      </c>
      <c r="L6" s="440">
        <f>'[69]法定'!$D$55</f>
        <v>0</v>
      </c>
      <c r="M6" s="439">
        <f>'[70]法定'!$D$55</f>
        <v>0</v>
      </c>
      <c r="N6" s="441">
        <f>'[71]法定'!$D$55</f>
        <v>0</v>
      </c>
      <c r="O6" s="442">
        <f t="shared" si="0"/>
        <v>22</v>
      </c>
    </row>
    <row r="7" spans="1:15" ht="17.25">
      <c r="A7" s="307" t="s">
        <v>83</v>
      </c>
      <c r="B7" s="308" t="s">
        <v>17</v>
      </c>
      <c r="C7" s="443">
        <f>'[60]法定'!$E$55</f>
        <v>0</v>
      </c>
      <c r="D7" s="444">
        <f>'[61]法定'!$E$55</f>
        <v>0</v>
      </c>
      <c r="E7" s="443">
        <f>'[62]法定'!$E$55</f>
        <v>0</v>
      </c>
      <c r="F7" s="444">
        <f>'[63]法定'!$E$55</f>
        <v>0</v>
      </c>
      <c r="G7" s="443">
        <f>'[64]法定'!$E$55</f>
        <v>0</v>
      </c>
      <c r="H7" s="444">
        <f>'[65]法定'!$E$55</f>
        <v>0</v>
      </c>
      <c r="I7" s="443">
        <f>'[66]法定'!$E$55</f>
        <v>0</v>
      </c>
      <c r="J7" s="444">
        <f>'[67]法定'!$E$55</f>
        <v>0</v>
      </c>
      <c r="K7" s="443">
        <f>'[68]法定'!$E$55</f>
        <v>2</v>
      </c>
      <c r="L7" s="444">
        <f>'[69]法定'!$E$55</f>
        <v>0</v>
      </c>
      <c r="M7" s="443">
        <f>'[70]法定'!$E$55</f>
        <v>0</v>
      </c>
      <c r="N7" s="445">
        <f>'[71]法定'!$E$55</f>
        <v>1</v>
      </c>
      <c r="O7" s="438">
        <f t="shared" si="0"/>
        <v>3</v>
      </c>
    </row>
    <row r="8" spans="1:15" ht="18" thickBot="1">
      <c r="A8" s="309"/>
      <c r="B8" s="310" t="s">
        <v>18</v>
      </c>
      <c r="C8" s="446">
        <f>'[60]法定'!$F$55</f>
        <v>0</v>
      </c>
      <c r="D8" s="447">
        <f>'[61]法定'!$F$55</f>
        <v>0</v>
      </c>
      <c r="E8" s="446">
        <f>'[62]法定'!$F$55</f>
        <v>0</v>
      </c>
      <c r="F8" s="447">
        <f>'[63]法定'!$F$55</f>
        <v>0</v>
      </c>
      <c r="G8" s="446">
        <f>'[64]法定'!$F$55</f>
        <v>0</v>
      </c>
      <c r="H8" s="447">
        <f>'[65]法定'!$F$55</f>
        <v>0</v>
      </c>
      <c r="I8" s="446">
        <f>'[66]法定'!$F$55</f>
        <v>0</v>
      </c>
      <c r="J8" s="447">
        <f>'[67]法定'!$F$55</f>
        <v>0</v>
      </c>
      <c r="K8" s="446">
        <f>'[68]法定'!$F$55</f>
        <v>5</v>
      </c>
      <c r="L8" s="447">
        <f>'[69]法定'!$F$55</f>
        <v>0</v>
      </c>
      <c r="M8" s="446">
        <f>'[70]法定'!$F$55</f>
        <v>0</v>
      </c>
      <c r="N8" s="448">
        <f>'[71]法定'!$F$55</f>
        <v>1</v>
      </c>
      <c r="O8" s="449">
        <f t="shared" si="0"/>
        <v>6</v>
      </c>
    </row>
    <row r="9" spans="1:15" ht="17.25">
      <c r="A9" s="311" t="s">
        <v>310</v>
      </c>
      <c r="B9" s="313" t="s">
        <v>300</v>
      </c>
      <c r="C9" s="450">
        <f>'[60]法定'!$G$55</f>
        <v>0</v>
      </c>
      <c r="D9" s="451">
        <f>'[61]法定'!$G$55</f>
        <v>0</v>
      </c>
      <c r="E9" s="450">
        <f>'[62]法定'!$G$55</f>
        <v>0</v>
      </c>
      <c r="F9" s="451">
        <f>'[63]法定'!$G$55</f>
        <v>0</v>
      </c>
      <c r="G9" s="450">
        <f>'[64]法定'!$G$55</f>
        <v>0</v>
      </c>
      <c r="H9" s="451">
        <f>'[65]法定'!$G$55</f>
        <v>0</v>
      </c>
      <c r="I9" s="450">
        <f>'[66]法定'!$G$55</f>
        <v>1</v>
      </c>
      <c r="J9" s="451">
        <f>'[67]法定'!$G$55</f>
        <v>0</v>
      </c>
      <c r="K9" s="450">
        <f>'[68]法定'!$G$55</f>
        <v>0</v>
      </c>
      <c r="L9" s="451">
        <f>'[69]法定'!$G$55</f>
        <v>0</v>
      </c>
      <c r="M9" s="450">
        <f>'[70]法定'!$G$55</f>
        <v>0</v>
      </c>
      <c r="N9" s="452">
        <f>'[71]法定'!$G$55</f>
        <v>0</v>
      </c>
      <c r="O9" s="453">
        <f t="shared" si="0"/>
        <v>1</v>
      </c>
    </row>
    <row r="10" spans="1:15" ht="18" thickBot="1">
      <c r="A10" s="309"/>
      <c r="B10" s="317" t="s">
        <v>301</v>
      </c>
      <c r="C10" s="439">
        <f>'[60]法定'!$H$55</f>
        <v>0</v>
      </c>
      <c r="D10" s="440">
        <f>'[61]法定'!$H$55</f>
        <v>0</v>
      </c>
      <c r="E10" s="439">
        <f>'[62]法定'!$H$55</f>
        <v>0</v>
      </c>
      <c r="F10" s="440">
        <f>'[63]法定'!$H$55</f>
        <v>0</v>
      </c>
      <c r="G10" s="439">
        <f>'[64]法定'!$H$55</f>
        <v>0</v>
      </c>
      <c r="H10" s="440">
        <f>'[65]法定'!$H$55</f>
        <v>0</v>
      </c>
      <c r="I10" s="439">
        <f>'[66]法定'!$H$55</f>
        <v>1</v>
      </c>
      <c r="J10" s="440">
        <f>'[67]法定'!$H$55</f>
        <v>1</v>
      </c>
      <c r="K10" s="439">
        <f>'[68]法定'!$H$55</f>
        <v>0</v>
      </c>
      <c r="L10" s="440">
        <f>'[69]法定'!$H$55</f>
        <v>0</v>
      </c>
      <c r="M10" s="439">
        <f>'[70]法定'!$H$55</f>
        <v>0</v>
      </c>
      <c r="N10" s="441">
        <f>'[71]法定'!$H$55</f>
        <v>0</v>
      </c>
      <c r="O10" s="449">
        <f t="shared" si="0"/>
        <v>2</v>
      </c>
    </row>
    <row r="11" spans="1:15" ht="17.25">
      <c r="A11" s="311" t="s">
        <v>3</v>
      </c>
      <c r="B11" s="312" t="s">
        <v>17</v>
      </c>
      <c r="C11" s="454">
        <f>'[60]法定'!$K$55</f>
        <v>0</v>
      </c>
      <c r="D11" s="455">
        <f>'[61]法定'!$K$55</f>
        <v>0</v>
      </c>
      <c r="E11" s="454">
        <f>'[62]法定'!$K$55</f>
        <v>0</v>
      </c>
      <c r="F11" s="455">
        <f>'[63]法定'!$K$55</f>
        <v>0</v>
      </c>
      <c r="G11" s="454">
        <f>'[64]法定'!$K$55</f>
        <v>0</v>
      </c>
      <c r="H11" s="455">
        <f>'[65]法定'!$K$55</f>
        <v>0</v>
      </c>
      <c r="I11" s="454">
        <f>'[66]法定'!$K$55</f>
        <v>1</v>
      </c>
      <c r="J11" s="455">
        <f>'[67]法定'!$K$55</f>
        <v>0</v>
      </c>
      <c r="K11" s="454">
        <f>'[68]法定'!$K$55</f>
        <v>1</v>
      </c>
      <c r="L11" s="455">
        <f>'[69]法定'!$K$55</f>
        <v>0</v>
      </c>
      <c r="M11" s="454">
        <f>'[70]法定'!$K$55</f>
        <v>0</v>
      </c>
      <c r="N11" s="456">
        <f>'[71]法定'!$K$55</f>
        <v>0</v>
      </c>
      <c r="O11" s="457">
        <f t="shared" si="0"/>
        <v>2</v>
      </c>
    </row>
    <row r="12" spans="1:15" ht="18" thickBot="1">
      <c r="A12" s="311"/>
      <c r="B12" s="313" t="s">
        <v>18</v>
      </c>
      <c r="C12" s="450">
        <f>'[60]法定'!$L$55</f>
        <v>0</v>
      </c>
      <c r="D12" s="451">
        <f>'[61]法定'!$L$55</f>
        <v>0</v>
      </c>
      <c r="E12" s="450">
        <f>'[62]法定'!$L$55</f>
        <v>0</v>
      </c>
      <c r="F12" s="451">
        <f>'[63]法定'!$L$55</f>
        <v>0</v>
      </c>
      <c r="G12" s="450">
        <f>'[64]法定'!$L$55</f>
        <v>0</v>
      </c>
      <c r="H12" s="451">
        <f>'[65]法定'!$L$55</f>
        <v>0</v>
      </c>
      <c r="I12" s="450">
        <f>'[66]法定'!$L$55</f>
        <v>1</v>
      </c>
      <c r="J12" s="451">
        <f>'[67]法定'!$L$55</f>
        <v>0</v>
      </c>
      <c r="K12" s="450">
        <f>'[68]法定'!$L$55</f>
        <v>1</v>
      </c>
      <c r="L12" s="451">
        <f>'[69]法定'!$L$55</f>
        <v>0</v>
      </c>
      <c r="M12" s="450">
        <f>'[70]法定'!$L$55</f>
        <v>0</v>
      </c>
      <c r="N12" s="452">
        <f>'[71]法定'!$L$55</f>
        <v>0</v>
      </c>
      <c r="O12" s="442">
        <f t="shared" si="0"/>
        <v>2</v>
      </c>
    </row>
    <row r="13" spans="1:15" ht="17.25">
      <c r="A13" s="307" t="s">
        <v>311</v>
      </c>
      <c r="B13" s="308" t="s">
        <v>17</v>
      </c>
      <c r="C13" s="443">
        <f>'[60]法定'!$M$55+'[60]法定'!$O$55+'[60]法定'!$Q$55</f>
        <v>25</v>
      </c>
      <c r="D13" s="444">
        <f>'[61]法定'!$M$55+'[61]法定'!$O$55+'[61]法定'!$Q$55</f>
        <v>37</v>
      </c>
      <c r="E13" s="443">
        <f>'[62]法定'!$M$55+'[62]法定'!$O$55+'[62]法定'!$Q$55</f>
        <v>27</v>
      </c>
      <c r="F13" s="444">
        <f>'[63]法定'!$M$55+'[63]法定'!$O$55+'[63]法定'!$Q$55</f>
        <v>23</v>
      </c>
      <c r="G13" s="443">
        <f>'[64]法定'!$M$55+'[64]法定'!$O$55+'[64]法定'!$Q$55</f>
        <v>25</v>
      </c>
      <c r="H13" s="444">
        <f>'[65]法定'!$M$55+'[65]法定'!$O$55+'[65]法定'!$Q$55</f>
        <v>32</v>
      </c>
      <c r="I13" s="443">
        <f>'[66]法定'!$M$55+'[66]法定'!$O$55+'[66]法定'!$Q$55</f>
        <v>39</v>
      </c>
      <c r="J13" s="444">
        <f>'[67]法定'!$M$55+'[67]法定'!$O$55+'[67]法定'!$Q$55</f>
        <v>33</v>
      </c>
      <c r="K13" s="443">
        <f>'[68]法定'!$M$55+'[68]法定'!$O$55+'[68]法定'!$Q$55</f>
        <v>33</v>
      </c>
      <c r="L13" s="444">
        <f>'[69]法定'!$M$55+'[69]法定'!$O$55+'[69]法定'!$Q$55</f>
        <v>41</v>
      </c>
      <c r="M13" s="443">
        <f>'[70]法定'!$M$55+'[70]法定'!$O$55+'[70]法定'!$Q$55</f>
        <v>41</v>
      </c>
      <c r="N13" s="445">
        <f>'[71]法定'!$M$55+'[71]法定'!$O$55+'[71]法定'!$Q$55</f>
        <v>42</v>
      </c>
      <c r="O13" s="438">
        <f t="shared" si="0"/>
        <v>398</v>
      </c>
    </row>
    <row r="14" spans="1:15" ht="18" thickBot="1">
      <c r="A14" s="311"/>
      <c r="B14" s="310" t="s">
        <v>18</v>
      </c>
      <c r="C14" s="446">
        <f>'[60]法定'!$N$55+'[60]法定'!$P$55+'[60]法定'!$R$55</f>
        <v>57</v>
      </c>
      <c r="D14" s="447">
        <f>'[61]法定'!$N$55+'[61]法定'!$P$55+'[61]法定'!$R$55</f>
        <v>75</v>
      </c>
      <c r="E14" s="446">
        <f>'[62]法定'!$N$55+'[62]法定'!$P$55+'[62]法定'!$R$55</f>
        <v>66</v>
      </c>
      <c r="F14" s="447">
        <f>'[63]法定'!$N$55+'[63]法定'!$P$55+'[63]法定'!$R$55</f>
        <v>58</v>
      </c>
      <c r="G14" s="446">
        <f>'[64]法定'!$N$55+'[64]法定'!$P$55+'[64]法定'!$R$55</f>
        <v>63</v>
      </c>
      <c r="H14" s="447">
        <f>'[65]法定'!$N$55+'[65]法定'!$P$55+'[65]法定'!$R$55</f>
        <v>47</v>
      </c>
      <c r="I14" s="446">
        <f>'[66]法定'!$N$55+'[66]法定'!$P$55+'[66]法定'!$R$55</f>
        <v>84</v>
      </c>
      <c r="J14" s="447">
        <f>'[67]法定'!$N$55+'[67]法定'!$P$55+'[67]法定'!$R$55</f>
        <v>74</v>
      </c>
      <c r="K14" s="446">
        <f>'[68]法定'!$N$55+'[68]法定'!$P$55+'[68]法定'!$R$55</f>
        <v>50</v>
      </c>
      <c r="L14" s="447">
        <f>'[69]法定'!$N$55+'[69]法定'!$P$55+'[69]法定'!$R$55</f>
        <v>112</v>
      </c>
      <c r="M14" s="446">
        <f>'[70]法定'!$N$55+'[70]法定'!$P$55+'[70]法定'!$R$55</f>
        <v>71</v>
      </c>
      <c r="N14" s="448">
        <f>'[71]法定'!$N$55+'[71]法定'!$P$55+'[71]法定'!$R$55</f>
        <v>54</v>
      </c>
      <c r="O14" s="449">
        <f t="shared" si="0"/>
        <v>811</v>
      </c>
    </row>
    <row r="15" spans="1:15" ht="17.25">
      <c r="A15" s="296" t="s">
        <v>312</v>
      </c>
      <c r="B15" s="312" t="s">
        <v>17</v>
      </c>
      <c r="C15" s="454">
        <f>'[60]法定'!$AC$55</f>
        <v>3</v>
      </c>
      <c r="D15" s="455">
        <f>'[61]法定'!$AC$55</f>
        <v>0</v>
      </c>
      <c r="E15" s="454">
        <f>'[62]法定'!$AC$55</f>
        <v>0</v>
      </c>
      <c r="F15" s="455">
        <f>'[63]法定'!$AC$55</f>
        <v>0</v>
      </c>
      <c r="G15" s="454">
        <f>'[64]法定'!$AC$55</f>
        <v>2</v>
      </c>
      <c r="H15" s="455">
        <f>'[65]法定'!$AC$55</f>
        <v>0</v>
      </c>
      <c r="I15" s="454">
        <f>'[66]法定'!$AC$55</f>
        <v>0</v>
      </c>
      <c r="J15" s="455">
        <f>'[67]法定'!$AC$55</f>
        <v>0</v>
      </c>
      <c r="K15" s="454">
        <f>'[68]法定'!$AC$55</f>
        <v>0</v>
      </c>
      <c r="L15" s="455">
        <f>'[69]法定'!$AC$55</f>
        <v>0</v>
      </c>
      <c r="M15" s="454">
        <f>'[70]法定'!$AC$55</f>
        <v>0</v>
      </c>
      <c r="N15" s="456">
        <f>'[71]法定'!$AC$55</f>
        <v>0</v>
      </c>
      <c r="O15" s="457">
        <f t="shared" si="0"/>
        <v>5</v>
      </c>
    </row>
    <row r="16" spans="1:15" ht="18" thickBot="1">
      <c r="A16" s="311" t="s">
        <v>304</v>
      </c>
      <c r="B16" s="313" t="s">
        <v>19</v>
      </c>
      <c r="C16" s="450">
        <f>'[60]法定'!$AD$55</f>
        <v>92</v>
      </c>
      <c r="D16" s="451">
        <f>'[61]法定'!$AD$55</f>
        <v>0</v>
      </c>
      <c r="E16" s="450">
        <f>'[62]法定'!$AD$55</f>
        <v>0</v>
      </c>
      <c r="F16" s="451">
        <f>'[63]法定'!$AD$55</f>
        <v>0</v>
      </c>
      <c r="G16" s="450">
        <f>'[64]法定'!$AD$55</f>
        <v>7020</v>
      </c>
      <c r="H16" s="451">
        <f>'[65]法定'!$AD$55</f>
        <v>0</v>
      </c>
      <c r="I16" s="450">
        <f>'[66]法定'!$AD$55</f>
        <v>0</v>
      </c>
      <c r="J16" s="451">
        <f>'[67]法定'!$AD$55</f>
        <v>0</v>
      </c>
      <c r="K16" s="450">
        <f>'[68]法定'!$AD$55</f>
        <v>0</v>
      </c>
      <c r="L16" s="451">
        <f>'[69]法定'!$AD$55</f>
        <v>0</v>
      </c>
      <c r="M16" s="450">
        <f>'[70]法定'!$AD$55</f>
        <v>0</v>
      </c>
      <c r="N16" s="452">
        <f>'[71]法定'!$AD$55</f>
        <v>0</v>
      </c>
      <c r="O16" s="442">
        <f t="shared" si="0"/>
        <v>7112</v>
      </c>
    </row>
    <row r="17" spans="1:15" ht="17.25">
      <c r="A17" s="307" t="s">
        <v>298</v>
      </c>
      <c r="B17" s="314" t="s">
        <v>300</v>
      </c>
      <c r="C17" s="435">
        <f>'[60]法定'!$AE$55</f>
        <v>0</v>
      </c>
      <c r="D17" s="436">
        <f>'[61]法定'!$AE$55</f>
        <v>0</v>
      </c>
      <c r="E17" s="435">
        <f>'[62]法定'!$AE$55</f>
        <v>0</v>
      </c>
      <c r="F17" s="436">
        <f>'[63]法定'!$AE$55</f>
        <v>0</v>
      </c>
      <c r="G17" s="435">
        <f>'[64]法定'!$AE$55</f>
        <v>0</v>
      </c>
      <c r="H17" s="436">
        <f>'[65]法定'!$AE$55</f>
        <v>0</v>
      </c>
      <c r="I17" s="435">
        <f>'[66]法定'!$AE$55</f>
        <v>0</v>
      </c>
      <c r="J17" s="436">
        <f>'[67]法定'!$AE$55</f>
        <v>0</v>
      </c>
      <c r="K17" s="435">
        <f>'[68]法定'!$AE$55</f>
        <v>0</v>
      </c>
      <c r="L17" s="436">
        <f>'[69]法定'!$AE$55</f>
        <v>0</v>
      </c>
      <c r="M17" s="435">
        <f>'[70]法定'!$AE$55</f>
        <v>0</v>
      </c>
      <c r="N17" s="437">
        <f>'[71]法定'!$AE$55</f>
        <v>1</v>
      </c>
      <c r="O17" s="438">
        <f t="shared" si="0"/>
        <v>1</v>
      </c>
    </row>
    <row r="18" spans="1:15" ht="18" thickBot="1">
      <c r="A18" s="311" t="s">
        <v>299</v>
      </c>
      <c r="B18" s="317" t="s">
        <v>302</v>
      </c>
      <c r="C18" s="439">
        <f>'[60]法定'!$AF$55</f>
        <v>0</v>
      </c>
      <c r="D18" s="440">
        <f>'[61]法定'!$AF$55</f>
        <v>0</v>
      </c>
      <c r="E18" s="439">
        <f>'[62]法定'!$AF$55</f>
        <v>0</v>
      </c>
      <c r="F18" s="440">
        <f>'[63]法定'!$AF$55</f>
        <v>0</v>
      </c>
      <c r="G18" s="439">
        <f>'[64]法定'!$AF$55</f>
        <v>0</v>
      </c>
      <c r="H18" s="440">
        <f>'[65]法定'!$AF$55</f>
        <v>0</v>
      </c>
      <c r="I18" s="439">
        <f>'[66]法定'!$AF$55</f>
        <v>0</v>
      </c>
      <c r="J18" s="440">
        <f>'[67]法定'!$AF$55</f>
        <v>0</v>
      </c>
      <c r="K18" s="439">
        <f>'[68]法定'!$AF$55</f>
        <v>0</v>
      </c>
      <c r="L18" s="440">
        <f>'[69]法定'!$AF$55</f>
        <v>0</v>
      </c>
      <c r="M18" s="439">
        <f>'[70]法定'!$AF$55</f>
        <v>0</v>
      </c>
      <c r="N18" s="441">
        <f>'[71]法定'!$AF$55</f>
        <v>30</v>
      </c>
      <c r="O18" s="449">
        <f t="shared" si="0"/>
        <v>30</v>
      </c>
    </row>
    <row r="19" spans="1:15" ht="17.25">
      <c r="A19" s="307" t="s">
        <v>5</v>
      </c>
      <c r="B19" s="308" t="s">
        <v>17</v>
      </c>
      <c r="C19" s="443">
        <f>'[60]法定'!$AG$55</f>
        <v>1</v>
      </c>
      <c r="D19" s="444">
        <f>'[61]法定'!$AG$55</f>
        <v>0</v>
      </c>
      <c r="E19" s="443">
        <f>'[62]法定'!$AG$55</f>
        <v>0</v>
      </c>
      <c r="F19" s="444">
        <f>'[63]法定'!$AG$55</f>
        <v>1</v>
      </c>
      <c r="G19" s="443">
        <f>'[64]法定'!$AG$55</f>
        <v>6</v>
      </c>
      <c r="H19" s="444">
        <f>'[65]法定'!$AG$55</f>
        <v>0</v>
      </c>
      <c r="I19" s="443">
        <f>'[66]法定'!$AG$55</f>
        <v>0</v>
      </c>
      <c r="J19" s="444">
        <f>'[67]法定'!$AG$55</f>
        <v>7</v>
      </c>
      <c r="K19" s="443">
        <f>'[68]法定'!$AG$55</f>
        <v>33</v>
      </c>
      <c r="L19" s="444">
        <f>'[69]法定'!$AG$55</f>
        <v>4</v>
      </c>
      <c r="M19" s="443">
        <f>'[70]法定'!$AG$55</f>
        <v>0</v>
      </c>
      <c r="N19" s="445">
        <f>'[71]法定'!$AG$55</f>
        <v>1</v>
      </c>
      <c r="O19" s="438">
        <f t="shared" si="0"/>
        <v>53</v>
      </c>
    </row>
    <row r="20" spans="1:15" ht="18" thickBot="1">
      <c r="A20" s="309"/>
      <c r="B20" s="310" t="s">
        <v>20</v>
      </c>
      <c r="C20" s="446">
        <f>'[60]法定'!$AH$55</f>
        <v>2</v>
      </c>
      <c r="D20" s="447">
        <f>'[61]法定'!$AH$55</f>
        <v>0</v>
      </c>
      <c r="E20" s="446">
        <f>'[62]法定'!$AH$55</f>
        <v>0</v>
      </c>
      <c r="F20" s="447">
        <f>'[63]法定'!$AH$55</f>
        <v>11</v>
      </c>
      <c r="G20" s="446">
        <f>'[64]法定'!$AH$55</f>
        <v>26</v>
      </c>
      <c r="H20" s="447">
        <f>'[65]法定'!$AH$55</f>
        <v>0</v>
      </c>
      <c r="I20" s="446">
        <f>'[66]法定'!$AH$55</f>
        <v>0</v>
      </c>
      <c r="J20" s="447">
        <f>'[67]法定'!$AH$55</f>
        <v>28</v>
      </c>
      <c r="K20" s="446">
        <f>'[68]法定'!$AH$55</f>
        <v>103</v>
      </c>
      <c r="L20" s="447">
        <f>'[69]法定'!$AH$55</f>
        <v>10</v>
      </c>
      <c r="M20" s="446">
        <f>'[70]法定'!$AH$55</f>
        <v>0</v>
      </c>
      <c r="N20" s="448">
        <f>'[71]法定'!$AH$55</f>
        <v>16</v>
      </c>
      <c r="O20" s="449">
        <f t="shared" si="0"/>
        <v>196</v>
      </c>
    </row>
  </sheetData>
  <sheetProtection/>
  <printOptions/>
  <pageMargins left="0.5905511811023623" right="0.5905511811023623" top="0.984251968503937" bottom="0.984251968503937" header="0.5118110236220472" footer="0.5118110236220472"/>
  <pageSetup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dimension ref="A1:DF60"/>
  <sheetViews>
    <sheetView view="pageBreakPreview" zoomScale="75" zoomScaleNormal="75" zoomScaleSheetLayoutView="75" zoomScalePageLayoutView="0" workbookViewId="0" topLeftCell="A1">
      <pane xSplit="2" ySplit="7" topLeftCell="CC8" activePane="bottomRight" state="frozen"/>
      <selection pane="topLeft" activeCell="A1" sqref="A1"/>
      <selection pane="topRight" activeCell="C1" sqref="C1"/>
      <selection pane="bottomLeft" activeCell="A8" sqref="A8"/>
      <selection pane="bottomRight" activeCell="A1" sqref="A1"/>
    </sheetView>
  </sheetViews>
  <sheetFormatPr defaultColWidth="9.00390625" defaultRowHeight="13.5"/>
  <cols>
    <col min="1" max="1" width="3.875" style="2" customWidth="1"/>
    <col min="2" max="2" width="9.625" style="2" customWidth="1"/>
    <col min="3" max="5" width="5.50390625" style="2" customWidth="1"/>
    <col min="6" max="6" width="5.125" style="2" customWidth="1"/>
    <col min="7" max="11" width="5.50390625" style="2" customWidth="1"/>
    <col min="12" max="12" width="6.25390625" style="2" customWidth="1"/>
    <col min="13" max="15" width="5.50390625" style="2" customWidth="1"/>
    <col min="16" max="19" width="5.75390625" style="2" customWidth="1"/>
    <col min="20" max="20" width="5.50390625" style="2" customWidth="1"/>
    <col min="21" max="21" width="3.875" style="2" customWidth="1"/>
    <col min="22" max="22" width="9.625" style="2" customWidth="1"/>
    <col min="23" max="23" width="4.375" style="2" customWidth="1"/>
    <col min="24" max="24" width="4.25390625" style="2" customWidth="1"/>
    <col min="25" max="25" width="5.00390625" style="2" customWidth="1"/>
    <col min="26" max="26" width="5.25390625" style="2" customWidth="1"/>
    <col min="27" max="27" width="5.00390625" style="2" customWidth="1"/>
    <col min="28" max="28" width="5.25390625" style="2" customWidth="1"/>
    <col min="29" max="29" width="5.50390625" style="2" customWidth="1"/>
    <col min="30" max="30" width="5.75390625" style="2" customWidth="1"/>
    <col min="31" max="31" width="5.25390625" style="2" customWidth="1"/>
    <col min="32" max="32" width="5.875" style="2" customWidth="1"/>
    <col min="33" max="33" width="5.25390625" style="2" customWidth="1"/>
    <col min="34" max="34" width="5.875" style="2" customWidth="1"/>
    <col min="35" max="35" width="5.75390625" style="2" customWidth="1"/>
    <col min="36" max="36" width="6.00390625" style="2" customWidth="1"/>
    <col min="37" max="37" width="5.625" style="2" customWidth="1"/>
    <col min="38" max="38" width="7.125" style="2" customWidth="1"/>
    <col min="39" max="39" width="6.625" style="2" customWidth="1"/>
    <col min="40" max="40" width="8.375" style="2" customWidth="1"/>
    <col min="41" max="41" width="3.875" style="2" customWidth="1"/>
    <col min="42" max="42" width="9.625" style="2" customWidth="1"/>
    <col min="43" max="43" width="5.375" style="2" customWidth="1"/>
    <col min="44" max="44" width="5.50390625" style="2" customWidth="1"/>
    <col min="45" max="45" width="5.375" style="2" customWidth="1"/>
    <col min="46" max="46" width="5.75390625" style="2" customWidth="1"/>
    <col min="47" max="47" width="5.375" style="2" customWidth="1"/>
    <col min="48" max="48" width="5.75390625" style="2" customWidth="1"/>
    <col min="49" max="49" width="5.375" style="2" customWidth="1"/>
    <col min="50" max="50" width="6.125" style="2" customWidth="1"/>
    <col min="51" max="51" width="4.75390625" style="2" customWidth="1"/>
    <col min="52" max="52" width="5.25390625" style="2" customWidth="1"/>
    <col min="53" max="56" width="5.50390625" style="2" customWidth="1"/>
    <col min="57" max="57" width="4.875" style="2" customWidth="1"/>
    <col min="58" max="58" width="5.125" style="2" customWidth="1"/>
    <col min="59" max="59" width="5.75390625" style="2" customWidth="1"/>
    <col min="60" max="60" width="5.875" style="2" customWidth="1"/>
    <col min="61" max="61" width="3.875" style="2" customWidth="1"/>
    <col min="62" max="62" width="9.375" style="2" customWidth="1"/>
    <col min="63" max="63" width="5.50390625" style="2" customWidth="1"/>
    <col min="64" max="64" width="6.625" style="2" customWidth="1"/>
    <col min="65" max="65" width="5.625" style="2" customWidth="1"/>
    <col min="66" max="66" width="6.00390625" style="2" customWidth="1"/>
    <col min="67" max="67" width="4.875" style="2" customWidth="1"/>
    <col min="68" max="68" width="8.125" style="2" customWidth="1"/>
    <col min="69" max="69" width="4.25390625" style="2" customWidth="1"/>
    <col min="70" max="70" width="4.75390625" style="2" customWidth="1"/>
    <col min="71" max="71" width="3.875" style="2" customWidth="1"/>
    <col min="72" max="72" width="5.625" style="2" customWidth="1"/>
    <col min="73" max="73" width="4.25390625" style="2" customWidth="1"/>
    <col min="74" max="74" width="6.375" style="2" customWidth="1"/>
    <col min="75" max="75" width="4.375" style="2" customWidth="1"/>
    <col min="76" max="76" width="5.00390625" style="2" customWidth="1"/>
    <col min="77" max="77" width="7.875" style="2" customWidth="1"/>
    <col min="78" max="78" width="9.125" style="2" customWidth="1"/>
    <col min="79" max="79" width="4.375" style="2" customWidth="1"/>
    <col min="80" max="80" width="4.75390625" style="2" customWidth="1"/>
    <col min="81" max="81" width="3.875" style="2" customWidth="1"/>
    <col min="82" max="82" width="9.125" style="2" customWidth="1"/>
    <col min="83" max="83" width="6.375" style="2" customWidth="1"/>
    <col min="84" max="84" width="6.75390625" style="2" customWidth="1"/>
    <col min="85" max="85" width="5.125" style="2" customWidth="1"/>
    <col min="86" max="86" width="8.125" style="2" customWidth="1"/>
    <col min="87" max="87" width="6.875" style="2" customWidth="1"/>
    <col min="88" max="88" width="8.75390625" style="2" customWidth="1"/>
    <col min="89" max="89" width="7.875" style="2" customWidth="1"/>
    <col min="90" max="90" width="8.625" style="2" customWidth="1"/>
    <col min="91" max="91" width="6.125" style="2" customWidth="1"/>
    <col min="92" max="92" width="8.625" style="2" customWidth="1"/>
    <col min="93" max="93" width="5.25390625" style="2" customWidth="1"/>
    <col min="94" max="94" width="7.50390625" style="2" customWidth="1"/>
    <col min="95" max="95" width="4.625" style="2" customWidth="1"/>
    <col min="96" max="96" width="6.25390625" style="2" customWidth="1"/>
    <col min="97" max="97" width="5.375" style="2" customWidth="1"/>
    <col min="98" max="98" width="7.25390625" style="2" customWidth="1"/>
    <col min="99" max="99" width="3.875" style="2" customWidth="1"/>
    <col min="100" max="100" width="9.125" style="2" customWidth="1"/>
    <col min="101" max="101" width="7.625" style="2" customWidth="1"/>
    <col min="102" max="102" width="9.875" style="2" customWidth="1"/>
    <col min="103" max="103" width="4.375" style="2" customWidth="1"/>
    <col min="104" max="104" width="6.875" style="2" customWidth="1"/>
    <col min="105" max="105" width="4.375" style="2" customWidth="1"/>
    <col min="106" max="106" width="6.875" style="2" customWidth="1"/>
    <col min="107" max="107" width="9.00390625" style="2" customWidth="1"/>
    <col min="108" max="108" width="8.375" style="2" customWidth="1"/>
    <col min="109" max="109" width="4.75390625" style="2" customWidth="1"/>
    <col min="110" max="110" width="5.375" style="2" customWidth="1"/>
    <col min="111" max="16384" width="9.00390625" style="2" customWidth="1"/>
  </cols>
  <sheetData>
    <row r="1" spans="1:99" ht="18.75">
      <c r="A1" s="1" t="s">
        <v>308</v>
      </c>
      <c r="U1" s="1"/>
      <c r="AO1" s="1"/>
      <c r="BI1" s="1"/>
      <c r="CC1" s="1"/>
      <c r="CU1" s="1"/>
    </row>
    <row r="2" ht="18" thickBot="1"/>
    <row r="3" spans="1:110" s="82" customFormat="1" ht="17.25">
      <c r="A3" s="412" t="s">
        <v>85</v>
      </c>
      <c r="B3" s="413"/>
      <c r="C3" s="412" t="s">
        <v>164</v>
      </c>
      <c r="D3" s="424"/>
      <c r="E3" s="424"/>
      <c r="F3" s="413"/>
      <c r="G3" s="412" t="s">
        <v>173</v>
      </c>
      <c r="H3" s="413"/>
      <c r="I3" s="412" t="s">
        <v>175</v>
      </c>
      <c r="J3" s="413"/>
      <c r="K3" s="420" t="s">
        <v>176</v>
      </c>
      <c r="L3" s="421"/>
      <c r="M3" s="412" t="s">
        <v>178</v>
      </c>
      <c r="N3" s="413"/>
      <c r="O3" s="412" t="s">
        <v>88</v>
      </c>
      <c r="P3" s="413"/>
      <c r="Q3" s="420" t="s">
        <v>179</v>
      </c>
      <c r="R3" s="421"/>
      <c r="S3" s="420" t="s">
        <v>181</v>
      </c>
      <c r="T3" s="421"/>
      <c r="U3" s="412" t="s">
        <v>85</v>
      </c>
      <c r="V3" s="413"/>
      <c r="W3" s="420" t="s">
        <v>157</v>
      </c>
      <c r="X3" s="421"/>
      <c r="Y3" s="412" t="s">
        <v>89</v>
      </c>
      <c r="Z3" s="424"/>
      <c r="AA3" s="424"/>
      <c r="AB3" s="413"/>
      <c r="AC3" s="412" t="s">
        <v>90</v>
      </c>
      <c r="AD3" s="413"/>
      <c r="AE3" s="420" t="s">
        <v>205</v>
      </c>
      <c r="AF3" s="432"/>
      <c r="AG3" s="432"/>
      <c r="AH3" s="421"/>
      <c r="AI3" s="412" t="s">
        <v>163</v>
      </c>
      <c r="AJ3" s="424"/>
      <c r="AK3" s="424"/>
      <c r="AL3" s="424"/>
      <c r="AM3" s="424"/>
      <c r="AN3" s="413"/>
      <c r="AO3" s="412" t="s">
        <v>85</v>
      </c>
      <c r="AP3" s="413"/>
      <c r="AQ3" s="420" t="s">
        <v>207</v>
      </c>
      <c r="AR3" s="421"/>
      <c r="AS3" s="420" t="s">
        <v>209</v>
      </c>
      <c r="AT3" s="421"/>
      <c r="AU3" s="420" t="s">
        <v>211</v>
      </c>
      <c r="AV3" s="421"/>
      <c r="AW3" s="412" t="s">
        <v>212</v>
      </c>
      <c r="AX3" s="413"/>
      <c r="AY3" s="420" t="s">
        <v>92</v>
      </c>
      <c r="AZ3" s="421"/>
      <c r="BA3" s="420" t="s">
        <v>93</v>
      </c>
      <c r="BB3" s="421"/>
      <c r="BC3" s="81" t="s">
        <v>94</v>
      </c>
      <c r="BD3" s="80"/>
      <c r="BE3" s="412" t="s">
        <v>213</v>
      </c>
      <c r="BF3" s="413"/>
      <c r="BG3" s="426" t="s">
        <v>215</v>
      </c>
      <c r="BH3" s="427"/>
      <c r="BI3" s="78" t="s">
        <v>85</v>
      </c>
      <c r="BJ3" s="79"/>
      <c r="BK3" s="420" t="s">
        <v>217</v>
      </c>
      <c r="BL3" s="421"/>
      <c r="BM3" s="420" t="s">
        <v>218</v>
      </c>
      <c r="BN3" s="421"/>
      <c r="BO3" s="412" t="s">
        <v>95</v>
      </c>
      <c r="BP3" s="413"/>
      <c r="BQ3" s="412" t="s">
        <v>166</v>
      </c>
      <c r="BR3" s="424"/>
      <c r="BS3" s="424"/>
      <c r="BT3" s="413"/>
      <c r="BU3" s="412" t="s">
        <v>96</v>
      </c>
      <c r="BV3" s="413"/>
      <c r="BW3" s="412" t="s">
        <v>97</v>
      </c>
      <c r="BX3" s="413"/>
      <c r="BY3" s="412" t="s">
        <v>84</v>
      </c>
      <c r="BZ3" s="424"/>
      <c r="CA3" s="424"/>
      <c r="CB3" s="413"/>
      <c r="CC3" s="78" t="s">
        <v>85</v>
      </c>
      <c r="CD3" s="79"/>
      <c r="CE3" s="412" t="s">
        <v>98</v>
      </c>
      <c r="CF3" s="413"/>
      <c r="CG3" s="412" t="s">
        <v>99</v>
      </c>
      <c r="CH3" s="413"/>
      <c r="CI3" s="412" t="s">
        <v>100</v>
      </c>
      <c r="CJ3" s="413"/>
      <c r="CK3" s="412" t="s">
        <v>95</v>
      </c>
      <c r="CL3" s="413"/>
      <c r="CM3" s="412" t="s">
        <v>95</v>
      </c>
      <c r="CN3" s="413"/>
      <c r="CO3" s="412" t="s">
        <v>215</v>
      </c>
      <c r="CP3" s="413"/>
      <c r="CQ3" s="412" t="s">
        <v>102</v>
      </c>
      <c r="CR3" s="413"/>
      <c r="CS3" s="412" t="s">
        <v>220</v>
      </c>
      <c r="CT3" s="413"/>
      <c r="CU3" s="78" t="s">
        <v>85</v>
      </c>
      <c r="CV3" s="79"/>
      <c r="CW3" s="420" t="s">
        <v>222</v>
      </c>
      <c r="CX3" s="421"/>
      <c r="CY3" s="420" t="s">
        <v>224</v>
      </c>
      <c r="CZ3" s="421"/>
      <c r="DA3" s="412" t="s">
        <v>104</v>
      </c>
      <c r="DB3" s="413"/>
      <c r="DC3" s="412" t="s">
        <v>105</v>
      </c>
      <c r="DD3" s="413"/>
      <c r="DE3" s="412" t="s">
        <v>106</v>
      </c>
      <c r="DF3" s="413"/>
    </row>
    <row r="4" spans="1:110" s="85" customFormat="1" ht="17.25">
      <c r="A4" s="414" t="s">
        <v>107</v>
      </c>
      <c r="B4" s="415"/>
      <c r="C4" s="414"/>
      <c r="D4" s="425"/>
      <c r="E4" s="425"/>
      <c r="F4" s="415"/>
      <c r="G4" s="414" t="s">
        <v>174</v>
      </c>
      <c r="H4" s="415"/>
      <c r="I4" s="414" t="s">
        <v>155</v>
      </c>
      <c r="J4" s="415"/>
      <c r="K4" s="418" t="s">
        <v>177</v>
      </c>
      <c r="L4" s="419"/>
      <c r="M4" s="414" t="s">
        <v>109</v>
      </c>
      <c r="N4" s="415"/>
      <c r="O4" s="414"/>
      <c r="P4" s="415"/>
      <c r="Q4" s="414" t="s">
        <v>180</v>
      </c>
      <c r="R4" s="415"/>
      <c r="S4" s="418"/>
      <c r="T4" s="419"/>
      <c r="U4" s="414" t="s">
        <v>107</v>
      </c>
      <c r="V4" s="415"/>
      <c r="W4" s="414" t="s">
        <v>158</v>
      </c>
      <c r="X4" s="415"/>
      <c r="Y4" s="414"/>
      <c r="Z4" s="425"/>
      <c r="AA4" s="425"/>
      <c r="AB4" s="415"/>
      <c r="AC4" s="414"/>
      <c r="AD4" s="415"/>
      <c r="AE4" s="418"/>
      <c r="AF4" s="433"/>
      <c r="AG4" s="433"/>
      <c r="AH4" s="419"/>
      <c r="AI4" s="414"/>
      <c r="AJ4" s="425"/>
      <c r="AK4" s="425"/>
      <c r="AL4" s="425"/>
      <c r="AM4" s="425"/>
      <c r="AN4" s="415"/>
      <c r="AO4" s="414" t="s">
        <v>107</v>
      </c>
      <c r="AP4" s="415"/>
      <c r="AQ4" s="414" t="s">
        <v>208</v>
      </c>
      <c r="AR4" s="415"/>
      <c r="AS4" s="418" t="s">
        <v>210</v>
      </c>
      <c r="AT4" s="419"/>
      <c r="AU4" s="418" t="s">
        <v>8</v>
      </c>
      <c r="AV4" s="419"/>
      <c r="AW4" s="414" t="s">
        <v>208</v>
      </c>
      <c r="AX4" s="415"/>
      <c r="AY4" s="418" t="s">
        <v>111</v>
      </c>
      <c r="AZ4" s="419"/>
      <c r="BA4" s="418"/>
      <c r="BB4" s="419"/>
      <c r="BC4" s="414" t="s">
        <v>112</v>
      </c>
      <c r="BD4" s="415"/>
      <c r="BE4" s="418" t="s">
        <v>214</v>
      </c>
      <c r="BF4" s="419"/>
      <c r="BG4" s="428" t="s">
        <v>216</v>
      </c>
      <c r="BH4" s="429"/>
      <c r="BI4" s="83" t="s">
        <v>107</v>
      </c>
      <c r="BJ4" s="84"/>
      <c r="BK4" s="414" t="s">
        <v>8</v>
      </c>
      <c r="BL4" s="415"/>
      <c r="BM4" s="414" t="s">
        <v>8</v>
      </c>
      <c r="BN4" s="415"/>
      <c r="BO4" s="414" t="s">
        <v>113</v>
      </c>
      <c r="BP4" s="415"/>
      <c r="BQ4" s="414" t="s">
        <v>165</v>
      </c>
      <c r="BR4" s="425"/>
      <c r="BS4" s="425"/>
      <c r="BT4" s="415"/>
      <c r="BU4" s="414" t="s">
        <v>115</v>
      </c>
      <c r="BV4" s="415"/>
      <c r="BW4" s="414" t="s">
        <v>116</v>
      </c>
      <c r="BX4" s="415"/>
      <c r="BY4" s="414"/>
      <c r="BZ4" s="425"/>
      <c r="CA4" s="425"/>
      <c r="CB4" s="415"/>
      <c r="CC4" s="83" t="s">
        <v>107</v>
      </c>
      <c r="CD4" s="84"/>
      <c r="CE4" s="414"/>
      <c r="CF4" s="415"/>
      <c r="CG4" s="414"/>
      <c r="CH4" s="415"/>
      <c r="CI4" s="414"/>
      <c r="CJ4" s="415"/>
      <c r="CK4" s="414" t="s">
        <v>117</v>
      </c>
      <c r="CL4" s="415"/>
      <c r="CM4" s="418" t="s">
        <v>118</v>
      </c>
      <c r="CN4" s="419"/>
      <c r="CO4" s="418" t="s">
        <v>219</v>
      </c>
      <c r="CP4" s="419"/>
      <c r="CQ4" s="414"/>
      <c r="CR4" s="415"/>
      <c r="CS4" s="418" t="s">
        <v>221</v>
      </c>
      <c r="CT4" s="419"/>
      <c r="CU4" s="83" t="s">
        <v>107</v>
      </c>
      <c r="CV4" s="84"/>
      <c r="CW4" s="414" t="s">
        <v>8</v>
      </c>
      <c r="CX4" s="415"/>
      <c r="CY4" s="414" t="s">
        <v>225</v>
      </c>
      <c r="CZ4" s="415"/>
      <c r="DA4" s="414"/>
      <c r="DB4" s="415"/>
      <c r="DC4" s="414"/>
      <c r="DD4" s="415"/>
      <c r="DE4" s="414"/>
      <c r="DF4" s="415"/>
    </row>
    <row r="5" spans="1:110" s="82" customFormat="1" ht="17.25">
      <c r="A5" s="416" t="s">
        <v>10</v>
      </c>
      <c r="B5" s="417"/>
      <c r="C5" s="86" t="s">
        <v>12</v>
      </c>
      <c r="D5" s="87"/>
      <c r="E5" s="86" t="s">
        <v>149</v>
      </c>
      <c r="F5" s="87"/>
      <c r="G5" s="86" t="s">
        <v>120</v>
      </c>
      <c r="H5" s="87"/>
      <c r="I5" s="86" t="s">
        <v>156</v>
      </c>
      <c r="J5" s="87"/>
      <c r="K5" s="88" t="s">
        <v>12</v>
      </c>
      <c r="L5" s="88"/>
      <c r="M5" s="86" t="s">
        <v>12</v>
      </c>
      <c r="N5" s="87"/>
      <c r="O5" s="86" t="s">
        <v>12</v>
      </c>
      <c r="P5" s="87"/>
      <c r="Q5" s="86" t="s">
        <v>12</v>
      </c>
      <c r="R5" s="87"/>
      <c r="S5" s="88" t="s">
        <v>12</v>
      </c>
      <c r="T5" s="87"/>
      <c r="U5" s="416" t="s">
        <v>10</v>
      </c>
      <c r="V5" s="417"/>
      <c r="W5" s="88" t="s">
        <v>12</v>
      </c>
      <c r="X5" s="88"/>
      <c r="Y5" s="416" t="s">
        <v>12</v>
      </c>
      <c r="Z5" s="431"/>
      <c r="AA5" s="430" t="s">
        <v>14</v>
      </c>
      <c r="AB5" s="417"/>
      <c r="AC5" s="416" t="s">
        <v>12</v>
      </c>
      <c r="AD5" s="417"/>
      <c r="AE5" s="416" t="s">
        <v>121</v>
      </c>
      <c r="AF5" s="434"/>
      <c r="AG5" s="430" t="s">
        <v>206</v>
      </c>
      <c r="AH5" s="417"/>
      <c r="AI5" s="416" t="s">
        <v>12</v>
      </c>
      <c r="AJ5" s="431"/>
      <c r="AK5" s="430" t="s">
        <v>11</v>
      </c>
      <c r="AL5" s="431"/>
      <c r="AM5" s="430" t="s">
        <v>159</v>
      </c>
      <c r="AN5" s="417"/>
      <c r="AO5" s="416" t="s">
        <v>10</v>
      </c>
      <c r="AP5" s="417"/>
      <c r="AQ5" s="416" t="s">
        <v>161</v>
      </c>
      <c r="AR5" s="417"/>
      <c r="AS5" s="416" t="s">
        <v>12</v>
      </c>
      <c r="AT5" s="417"/>
      <c r="AU5" s="416" t="s">
        <v>12</v>
      </c>
      <c r="AV5" s="417"/>
      <c r="AW5" s="416" t="s">
        <v>12</v>
      </c>
      <c r="AX5" s="417"/>
      <c r="AY5" s="416" t="s">
        <v>12</v>
      </c>
      <c r="AZ5" s="417"/>
      <c r="BA5" s="416" t="s">
        <v>14</v>
      </c>
      <c r="BB5" s="417"/>
      <c r="BC5" s="416" t="s">
        <v>14</v>
      </c>
      <c r="BD5" s="417"/>
      <c r="BE5" s="416" t="s">
        <v>14</v>
      </c>
      <c r="BF5" s="417"/>
      <c r="BG5" s="416" t="s">
        <v>149</v>
      </c>
      <c r="BH5" s="417"/>
      <c r="BI5" s="86" t="s">
        <v>10</v>
      </c>
      <c r="BJ5" s="87"/>
      <c r="BK5" s="416" t="s">
        <v>11</v>
      </c>
      <c r="BL5" s="417"/>
      <c r="BM5" s="416" t="s">
        <v>11</v>
      </c>
      <c r="BN5" s="417"/>
      <c r="BO5" s="416" t="s">
        <v>11</v>
      </c>
      <c r="BP5" s="417"/>
      <c r="BQ5" s="416" t="s">
        <v>11</v>
      </c>
      <c r="BR5" s="431"/>
      <c r="BS5" s="422" t="s">
        <v>162</v>
      </c>
      <c r="BT5" s="423"/>
      <c r="BU5" s="416" t="s">
        <v>11</v>
      </c>
      <c r="BV5" s="417"/>
      <c r="BW5" s="416" t="s">
        <v>11</v>
      </c>
      <c r="BX5" s="417"/>
      <c r="BY5" s="416" t="s">
        <v>11</v>
      </c>
      <c r="BZ5" s="431"/>
      <c r="CA5" s="422" t="s">
        <v>162</v>
      </c>
      <c r="CB5" s="423"/>
      <c r="CC5" s="86" t="s">
        <v>10</v>
      </c>
      <c r="CD5" s="87"/>
      <c r="CE5" s="416" t="s">
        <v>11</v>
      </c>
      <c r="CF5" s="417"/>
      <c r="CG5" s="416" t="s">
        <v>15</v>
      </c>
      <c r="CH5" s="417"/>
      <c r="CI5" s="416" t="s">
        <v>15</v>
      </c>
      <c r="CJ5" s="417"/>
      <c r="CK5" s="416" t="s">
        <v>15</v>
      </c>
      <c r="CL5" s="417"/>
      <c r="CM5" s="416" t="s">
        <v>15</v>
      </c>
      <c r="CN5" s="417"/>
      <c r="CO5" s="416" t="s">
        <v>15</v>
      </c>
      <c r="CP5" s="417"/>
      <c r="CQ5" s="416" t="s">
        <v>15</v>
      </c>
      <c r="CR5" s="417"/>
      <c r="CS5" s="416" t="s">
        <v>15</v>
      </c>
      <c r="CT5" s="417"/>
      <c r="CU5" s="86" t="s">
        <v>10</v>
      </c>
      <c r="CV5" s="87"/>
      <c r="CW5" s="89" t="s">
        <v>15</v>
      </c>
      <c r="CX5" s="90"/>
      <c r="CY5" s="416" t="s">
        <v>223</v>
      </c>
      <c r="CZ5" s="417"/>
      <c r="DA5" s="416" t="s">
        <v>16</v>
      </c>
      <c r="DB5" s="417"/>
      <c r="DC5" s="416" t="s">
        <v>16</v>
      </c>
      <c r="DD5" s="417"/>
      <c r="DE5" s="416" t="s">
        <v>16</v>
      </c>
      <c r="DF5" s="417"/>
    </row>
    <row r="6" spans="1:110" s="82" customFormat="1" ht="17.25">
      <c r="A6" s="91"/>
      <c r="B6" s="92"/>
      <c r="C6" s="228" t="s">
        <v>183</v>
      </c>
      <c r="D6" s="230" t="s">
        <v>184</v>
      </c>
      <c r="E6" s="231" t="s">
        <v>183</v>
      </c>
      <c r="F6" s="102" t="s">
        <v>184</v>
      </c>
      <c r="G6" s="228" t="s">
        <v>183</v>
      </c>
      <c r="H6" s="230" t="s">
        <v>184</v>
      </c>
      <c r="I6" s="231" t="s">
        <v>183</v>
      </c>
      <c r="J6" s="102" t="s">
        <v>184</v>
      </c>
      <c r="K6" s="228" t="s">
        <v>183</v>
      </c>
      <c r="L6" s="230" t="s">
        <v>184</v>
      </c>
      <c r="M6" s="231" t="s">
        <v>183</v>
      </c>
      <c r="N6" s="102" t="s">
        <v>184</v>
      </c>
      <c r="O6" s="228" t="s">
        <v>183</v>
      </c>
      <c r="P6" s="230" t="s">
        <v>184</v>
      </c>
      <c r="Q6" s="231" t="s">
        <v>183</v>
      </c>
      <c r="R6" s="102" t="s">
        <v>184</v>
      </c>
      <c r="S6" s="228" t="s">
        <v>183</v>
      </c>
      <c r="T6" s="230" t="s">
        <v>184</v>
      </c>
      <c r="U6" s="267"/>
      <c r="V6" s="268"/>
      <c r="W6" s="269" t="s">
        <v>183</v>
      </c>
      <c r="X6" s="102" t="s">
        <v>184</v>
      </c>
      <c r="Y6" s="211" t="s">
        <v>183</v>
      </c>
      <c r="Z6" s="219" t="s">
        <v>184</v>
      </c>
      <c r="AA6" s="220" t="s">
        <v>183</v>
      </c>
      <c r="AB6" s="102" t="s">
        <v>184</v>
      </c>
      <c r="AC6" s="221" t="s">
        <v>183</v>
      </c>
      <c r="AD6" s="219" t="s">
        <v>184</v>
      </c>
      <c r="AE6" s="211" t="s">
        <v>183</v>
      </c>
      <c r="AF6" s="99" t="s">
        <v>184</v>
      </c>
      <c r="AG6" s="220" t="s">
        <v>183</v>
      </c>
      <c r="AH6" s="102" t="s">
        <v>184</v>
      </c>
      <c r="AI6" s="211" t="s">
        <v>183</v>
      </c>
      <c r="AJ6" s="101" t="s">
        <v>184</v>
      </c>
      <c r="AK6" s="98" t="s">
        <v>17</v>
      </c>
      <c r="AL6" s="99" t="s">
        <v>18</v>
      </c>
      <c r="AM6" s="100" t="s">
        <v>17</v>
      </c>
      <c r="AN6" s="102" t="s">
        <v>160</v>
      </c>
      <c r="AO6" s="91"/>
      <c r="AP6" s="92"/>
      <c r="AQ6" s="98" t="s">
        <v>17</v>
      </c>
      <c r="AR6" s="102" t="s">
        <v>160</v>
      </c>
      <c r="AS6" s="93" t="s">
        <v>17</v>
      </c>
      <c r="AT6" s="94" t="s">
        <v>18</v>
      </c>
      <c r="AU6" s="93" t="s">
        <v>17</v>
      </c>
      <c r="AV6" s="94" t="s">
        <v>18</v>
      </c>
      <c r="AW6" s="93" t="s">
        <v>17</v>
      </c>
      <c r="AX6" s="94" t="s">
        <v>18</v>
      </c>
      <c r="AY6" s="93" t="s">
        <v>17</v>
      </c>
      <c r="AZ6" s="94" t="s">
        <v>18</v>
      </c>
      <c r="BA6" s="93" t="s">
        <v>17</v>
      </c>
      <c r="BB6" s="94" t="s">
        <v>18</v>
      </c>
      <c r="BC6" s="93" t="s">
        <v>17</v>
      </c>
      <c r="BD6" s="94" t="s">
        <v>18</v>
      </c>
      <c r="BE6" s="93" t="s">
        <v>17</v>
      </c>
      <c r="BF6" s="94" t="s">
        <v>18</v>
      </c>
      <c r="BG6" s="93" t="s">
        <v>17</v>
      </c>
      <c r="BH6" s="94" t="s">
        <v>18</v>
      </c>
      <c r="BI6" s="91"/>
      <c r="BJ6" s="92"/>
      <c r="BK6" s="96" t="s">
        <v>17</v>
      </c>
      <c r="BL6" s="94" t="s">
        <v>18</v>
      </c>
      <c r="BM6" s="93" t="s">
        <v>17</v>
      </c>
      <c r="BN6" s="94" t="s">
        <v>18</v>
      </c>
      <c r="BO6" s="93" t="s">
        <v>17</v>
      </c>
      <c r="BP6" s="94" t="s">
        <v>18</v>
      </c>
      <c r="BQ6" s="93" t="s">
        <v>17</v>
      </c>
      <c r="BR6" s="97" t="s">
        <v>18</v>
      </c>
      <c r="BS6" s="95" t="s">
        <v>17</v>
      </c>
      <c r="BT6" s="94" t="s">
        <v>18</v>
      </c>
      <c r="BU6" s="93" t="s">
        <v>17</v>
      </c>
      <c r="BV6" s="94" t="s">
        <v>18</v>
      </c>
      <c r="BW6" s="93" t="s">
        <v>17</v>
      </c>
      <c r="BX6" s="94" t="s">
        <v>18</v>
      </c>
      <c r="BY6" s="93" t="s">
        <v>17</v>
      </c>
      <c r="BZ6" s="103" t="s">
        <v>18</v>
      </c>
      <c r="CA6" s="104" t="s">
        <v>17</v>
      </c>
      <c r="CB6" s="94" t="s">
        <v>18</v>
      </c>
      <c r="CC6" s="91"/>
      <c r="CD6" s="92"/>
      <c r="CE6" s="93" t="s">
        <v>17</v>
      </c>
      <c r="CF6" s="94" t="s">
        <v>18</v>
      </c>
      <c r="CG6" s="105" t="s">
        <v>17</v>
      </c>
      <c r="CH6" s="102" t="s">
        <v>19</v>
      </c>
      <c r="CI6" s="98" t="s">
        <v>17</v>
      </c>
      <c r="CJ6" s="102" t="s">
        <v>19</v>
      </c>
      <c r="CK6" s="93" t="s">
        <v>17</v>
      </c>
      <c r="CL6" s="102" t="s">
        <v>19</v>
      </c>
      <c r="CM6" s="93" t="s">
        <v>17</v>
      </c>
      <c r="CN6" s="102" t="s">
        <v>19</v>
      </c>
      <c r="CO6" s="93" t="s">
        <v>17</v>
      </c>
      <c r="CP6" s="102" t="s">
        <v>19</v>
      </c>
      <c r="CQ6" s="98" t="s">
        <v>17</v>
      </c>
      <c r="CR6" s="102" t="s">
        <v>19</v>
      </c>
      <c r="CS6" s="105" t="s">
        <v>17</v>
      </c>
      <c r="CT6" s="102" t="s">
        <v>19</v>
      </c>
      <c r="CU6" s="91"/>
      <c r="CV6" s="92"/>
      <c r="CW6" s="105" t="s">
        <v>17</v>
      </c>
      <c r="CX6" s="102" t="s">
        <v>19</v>
      </c>
      <c r="CY6" s="93" t="s">
        <v>17</v>
      </c>
      <c r="CZ6" s="102" t="s">
        <v>20</v>
      </c>
      <c r="DA6" s="93" t="s">
        <v>17</v>
      </c>
      <c r="DB6" s="102" t="s">
        <v>20</v>
      </c>
      <c r="DC6" s="93" t="s">
        <v>17</v>
      </c>
      <c r="DD6" s="102" t="s">
        <v>20</v>
      </c>
      <c r="DE6" s="93" t="s">
        <v>17</v>
      </c>
      <c r="DF6" s="102" t="s">
        <v>20</v>
      </c>
    </row>
    <row r="7" spans="1:110" s="82" customFormat="1" ht="18" thickBot="1">
      <c r="A7" s="106"/>
      <c r="B7" s="107"/>
      <c r="C7" s="210" t="s">
        <v>182</v>
      </c>
      <c r="D7" s="232" t="s">
        <v>182</v>
      </c>
      <c r="E7" s="233" t="s">
        <v>182</v>
      </c>
      <c r="F7" s="115" t="s">
        <v>182</v>
      </c>
      <c r="G7" s="210" t="s">
        <v>182</v>
      </c>
      <c r="H7" s="232" t="s">
        <v>182</v>
      </c>
      <c r="I7" s="233" t="s">
        <v>182</v>
      </c>
      <c r="J7" s="115" t="s">
        <v>182</v>
      </c>
      <c r="K7" s="210" t="s">
        <v>182</v>
      </c>
      <c r="L7" s="232" t="s">
        <v>182</v>
      </c>
      <c r="M7" s="233" t="s">
        <v>182</v>
      </c>
      <c r="N7" s="115" t="s">
        <v>182</v>
      </c>
      <c r="O7" s="210" t="s">
        <v>182</v>
      </c>
      <c r="P7" s="232" t="s">
        <v>182</v>
      </c>
      <c r="Q7" s="233" t="s">
        <v>182</v>
      </c>
      <c r="R7" s="115" t="s">
        <v>182</v>
      </c>
      <c r="S7" s="210" t="s">
        <v>182</v>
      </c>
      <c r="T7" s="232" t="s">
        <v>182</v>
      </c>
      <c r="U7" s="106"/>
      <c r="V7" s="107"/>
      <c r="W7" s="270" t="s">
        <v>182</v>
      </c>
      <c r="X7" s="115" t="s">
        <v>182</v>
      </c>
      <c r="Y7" s="210" t="s">
        <v>182</v>
      </c>
      <c r="Z7" s="222" t="s">
        <v>182</v>
      </c>
      <c r="AA7" s="223" t="s">
        <v>182</v>
      </c>
      <c r="AB7" s="212" t="s">
        <v>182</v>
      </c>
      <c r="AC7" s="213" t="s">
        <v>182</v>
      </c>
      <c r="AD7" s="112" t="s">
        <v>182</v>
      </c>
      <c r="AE7" s="213" t="s">
        <v>182</v>
      </c>
      <c r="AF7" s="225" t="s">
        <v>182</v>
      </c>
      <c r="AG7" s="226" t="s">
        <v>182</v>
      </c>
      <c r="AH7" s="212" t="s">
        <v>182</v>
      </c>
      <c r="AI7" s="210" t="s">
        <v>182</v>
      </c>
      <c r="AJ7" s="224" t="s">
        <v>182</v>
      </c>
      <c r="AK7" s="112" t="s">
        <v>21</v>
      </c>
      <c r="AL7" s="113" t="s">
        <v>21</v>
      </c>
      <c r="AM7" s="114" t="s">
        <v>21</v>
      </c>
      <c r="AN7" s="115" t="s">
        <v>21</v>
      </c>
      <c r="AO7" s="106"/>
      <c r="AP7" s="107"/>
      <c r="AQ7" s="112" t="s">
        <v>21</v>
      </c>
      <c r="AR7" s="115" t="s">
        <v>21</v>
      </c>
      <c r="AS7" s="108" t="s">
        <v>21</v>
      </c>
      <c r="AT7" s="109" t="s">
        <v>21</v>
      </c>
      <c r="AU7" s="108" t="s">
        <v>21</v>
      </c>
      <c r="AV7" s="109" t="s">
        <v>21</v>
      </c>
      <c r="AW7" s="108" t="s">
        <v>21</v>
      </c>
      <c r="AX7" s="109" t="s">
        <v>21</v>
      </c>
      <c r="AY7" s="108" t="s">
        <v>21</v>
      </c>
      <c r="AZ7" s="109" t="s">
        <v>21</v>
      </c>
      <c r="BA7" s="108" t="s">
        <v>21</v>
      </c>
      <c r="BB7" s="109" t="s">
        <v>21</v>
      </c>
      <c r="BC7" s="108" t="s">
        <v>21</v>
      </c>
      <c r="BD7" s="109" t="s">
        <v>21</v>
      </c>
      <c r="BE7" s="108" t="s">
        <v>21</v>
      </c>
      <c r="BF7" s="109" t="s">
        <v>21</v>
      </c>
      <c r="BG7" s="108" t="s">
        <v>21</v>
      </c>
      <c r="BH7" s="109" t="s">
        <v>21</v>
      </c>
      <c r="BI7" s="106"/>
      <c r="BJ7" s="107"/>
      <c r="BK7" s="110" t="s">
        <v>21</v>
      </c>
      <c r="BL7" s="116" t="s">
        <v>21</v>
      </c>
      <c r="BM7" s="108" t="s">
        <v>21</v>
      </c>
      <c r="BN7" s="109" t="s">
        <v>21</v>
      </c>
      <c r="BO7" s="108" t="s">
        <v>21</v>
      </c>
      <c r="BP7" s="109" t="s">
        <v>21</v>
      </c>
      <c r="BQ7" s="108" t="s">
        <v>21</v>
      </c>
      <c r="BR7" s="111" t="s">
        <v>21</v>
      </c>
      <c r="BS7" s="117" t="s">
        <v>21</v>
      </c>
      <c r="BT7" s="109" t="s">
        <v>21</v>
      </c>
      <c r="BU7" s="108" t="s">
        <v>21</v>
      </c>
      <c r="BV7" s="109" t="s">
        <v>21</v>
      </c>
      <c r="BW7" s="108" t="s">
        <v>21</v>
      </c>
      <c r="BX7" s="109" t="s">
        <v>21</v>
      </c>
      <c r="BY7" s="108" t="s">
        <v>21</v>
      </c>
      <c r="BZ7" s="118" t="s">
        <v>21</v>
      </c>
      <c r="CA7" s="119" t="s">
        <v>21</v>
      </c>
      <c r="CB7" s="109" t="s">
        <v>21</v>
      </c>
      <c r="CC7" s="106"/>
      <c r="CD7" s="107"/>
      <c r="CE7" s="108" t="s">
        <v>21</v>
      </c>
      <c r="CF7" s="109" t="s">
        <v>21</v>
      </c>
      <c r="CG7" s="120" t="s">
        <v>21</v>
      </c>
      <c r="CH7" s="115" t="s">
        <v>21</v>
      </c>
      <c r="CI7" s="112" t="s">
        <v>21</v>
      </c>
      <c r="CJ7" s="115" t="s">
        <v>21</v>
      </c>
      <c r="CK7" s="108" t="s">
        <v>21</v>
      </c>
      <c r="CL7" s="109" t="s">
        <v>21</v>
      </c>
      <c r="CM7" s="108" t="s">
        <v>21</v>
      </c>
      <c r="CN7" s="109" t="s">
        <v>21</v>
      </c>
      <c r="CO7" s="108" t="s">
        <v>21</v>
      </c>
      <c r="CP7" s="109" t="s">
        <v>21</v>
      </c>
      <c r="CQ7" s="112" t="s">
        <v>21</v>
      </c>
      <c r="CR7" s="115" t="s">
        <v>21</v>
      </c>
      <c r="CS7" s="120" t="s">
        <v>21</v>
      </c>
      <c r="CT7" s="115" t="s">
        <v>21</v>
      </c>
      <c r="CU7" s="106"/>
      <c r="CV7" s="107"/>
      <c r="CW7" s="120" t="s">
        <v>21</v>
      </c>
      <c r="CX7" s="115" t="s">
        <v>21</v>
      </c>
      <c r="CY7" s="110" t="s">
        <v>21</v>
      </c>
      <c r="CZ7" s="109" t="s">
        <v>21</v>
      </c>
      <c r="DA7" s="110" t="s">
        <v>21</v>
      </c>
      <c r="DB7" s="109" t="s">
        <v>21</v>
      </c>
      <c r="DC7" s="108" t="s">
        <v>21</v>
      </c>
      <c r="DD7" s="109" t="s">
        <v>21</v>
      </c>
      <c r="DE7" s="108" t="s">
        <v>21</v>
      </c>
      <c r="DF7" s="109" t="s">
        <v>21</v>
      </c>
    </row>
    <row r="8" spans="1:110" s="82" customFormat="1" ht="17.25">
      <c r="A8" s="121" t="s">
        <v>22</v>
      </c>
      <c r="B8" s="214" t="s">
        <v>23</v>
      </c>
      <c r="C8" s="124">
        <f>'[13]届出・北海道'!$Z$3</f>
        <v>0</v>
      </c>
      <c r="D8" s="234">
        <f>'[13]届出・北海道'!$AA$3</f>
        <v>0</v>
      </c>
      <c r="E8" s="235">
        <f>'[13]届出・北海道'!$Z$4</f>
        <v>0</v>
      </c>
      <c r="F8" s="229">
        <f>'[13]届出・北海道'!$AA$4</f>
        <v>0</v>
      </c>
      <c r="G8" s="124">
        <f>'[13]届出・北海道'!$Z$5</f>
        <v>0</v>
      </c>
      <c r="H8" s="254">
        <f>'[13]届出・北海道'!$AA$5</f>
        <v>0</v>
      </c>
      <c r="I8" s="255">
        <f>'[13]届出・北海道'!$Z$6</f>
        <v>0</v>
      </c>
      <c r="J8" s="165">
        <f>'[13]届出・北海道'!$AA$6</f>
        <v>0</v>
      </c>
      <c r="K8" s="124">
        <f>'[13]届出・北海道'!$Z$7</f>
        <v>7</v>
      </c>
      <c r="L8" s="254">
        <f>'[13]届出・北海道'!$AA$7</f>
        <v>15</v>
      </c>
      <c r="M8" s="255">
        <f>'[13]届出・北海道'!$Z$8</f>
        <v>10</v>
      </c>
      <c r="N8" s="165">
        <f>'[13]届出・北海道'!$AA$8</f>
        <v>213</v>
      </c>
      <c r="O8" s="124">
        <f>'[13]届出・北海道'!$Z$9</f>
        <v>13</v>
      </c>
      <c r="P8" s="254">
        <f>'[13]届出・北海道'!$AA$9</f>
        <v>13</v>
      </c>
      <c r="Q8" s="235">
        <f>'[13]届出・北海道'!$Z$10</f>
        <v>0</v>
      </c>
      <c r="R8" s="229">
        <f>'[13]届出・北海道'!$AA$10</f>
        <v>0</v>
      </c>
      <c r="S8" s="165">
        <f>'[13]届出・北海道'!$Z$11</f>
        <v>0</v>
      </c>
      <c r="T8" s="254">
        <f>'[13]届出・北海道'!$AA$11</f>
        <v>0</v>
      </c>
      <c r="U8" s="121" t="s">
        <v>22</v>
      </c>
      <c r="V8" s="214" t="s">
        <v>23</v>
      </c>
      <c r="W8" s="271">
        <f>'[13]届出・北海道'!$Z$12</f>
        <v>0</v>
      </c>
      <c r="X8" s="128">
        <f>'[13]届出・北海道'!$AA$12</f>
        <v>0</v>
      </c>
      <c r="Y8" s="124">
        <f>'[13]届出・北海道'!$Z$13</f>
        <v>5</v>
      </c>
      <c r="Z8" s="129">
        <f>'[13]届出・北海道'!$AA$13</f>
        <v>13</v>
      </c>
      <c r="AA8" s="130">
        <f>'[13]届出・北海道'!$Z$14</f>
        <v>0</v>
      </c>
      <c r="AB8" s="123">
        <f>'[13]届出・北海道'!$AA$14</f>
        <v>0</v>
      </c>
      <c r="AC8" s="125">
        <f>'[13]届出・北海道'!$Z$15</f>
        <v>6</v>
      </c>
      <c r="AD8" s="128">
        <f>'[13]届出・北海道'!$AA$15</f>
        <v>22</v>
      </c>
      <c r="AE8" s="125">
        <f>'[13]届出・北海道'!$Z$16</f>
        <v>0</v>
      </c>
      <c r="AF8" s="128">
        <f>'[13]届出・北海道'!$AA$16</f>
        <v>0</v>
      </c>
      <c r="AG8" s="132">
        <f>'[13]届出・北海道'!$Z$17</f>
        <v>0</v>
      </c>
      <c r="AH8" s="126">
        <f>'[13]届出・北海道'!$AA$17</f>
        <v>0</v>
      </c>
      <c r="AI8" s="122">
        <f>'[13]届出・北海道'!$Z$18</f>
        <v>34</v>
      </c>
      <c r="AJ8" s="131">
        <f>'[13]届出・北海道'!$AA$18</f>
        <v>170</v>
      </c>
      <c r="AK8" s="127">
        <f>'[13]届出・北海道'!$Z$19</f>
        <v>1</v>
      </c>
      <c r="AL8" s="128">
        <f>'[13]届出・北海道'!$AA$19</f>
        <v>2</v>
      </c>
      <c r="AM8" s="132">
        <f>'[13]届出・北海道'!$Z$20</f>
        <v>1</v>
      </c>
      <c r="AN8" s="126">
        <f>'[13]届出・北海道'!$AA$20</f>
        <v>6</v>
      </c>
      <c r="AO8" s="121" t="s">
        <v>22</v>
      </c>
      <c r="AP8" s="214" t="s">
        <v>23</v>
      </c>
      <c r="AQ8" s="127">
        <f>'[13]届出・北海道'!$Z$21</f>
        <v>0</v>
      </c>
      <c r="AR8" s="126">
        <f>'[13]届出・北海道'!$AA$21</f>
        <v>0</v>
      </c>
      <c r="AS8" s="124">
        <f>'[13]届出・北海道'!$Z$22</f>
        <v>2</v>
      </c>
      <c r="AT8" s="123">
        <f>'[13]届出・北海道'!$AA$22</f>
        <v>2</v>
      </c>
      <c r="AU8" s="124">
        <f>'[13]届出・北海道'!$Z$23</f>
        <v>0</v>
      </c>
      <c r="AV8" s="123">
        <f>'[13]届出・北海道'!$AA$23</f>
        <v>0</v>
      </c>
      <c r="AW8" s="124">
        <f>'[13]届出・北海道'!$Z$24</f>
        <v>10</v>
      </c>
      <c r="AX8" s="123">
        <f>'[13]届出・北海道'!$AA$24</f>
        <v>10</v>
      </c>
      <c r="AY8" s="124">
        <f>'[13]届出・北海道'!$Z$25</f>
        <v>0</v>
      </c>
      <c r="AZ8" s="123">
        <f>'[13]届出・北海道'!$AA$25</f>
        <v>0</v>
      </c>
      <c r="BA8" s="122">
        <f>'[13]届出・北海道'!$Z$26</f>
        <v>8</v>
      </c>
      <c r="BB8" s="123">
        <f>'[13]届出・北海道'!$AA$26</f>
        <v>26</v>
      </c>
      <c r="BC8" s="124">
        <f>'[13]届出・北海道'!$Z$27</f>
        <v>1</v>
      </c>
      <c r="BD8" s="123">
        <f>'[13]届出・北海道'!$AA$27</f>
        <v>1</v>
      </c>
      <c r="BE8" s="133">
        <f>'[13]届出・北海道'!$Z$28</f>
        <v>0</v>
      </c>
      <c r="BF8" s="123">
        <f>'[13]届出・北海道'!$AA$28</f>
        <v>0</v>
      </c>
      <c r="BG8" s="133">
        <f>'[13]届出・北海道'!$Z$29</f>
        <v>0</v>
      </c>
      <c r="BH8" s="123">
        <f>'[13]届出・北海道'!$AA$29</f>
        <v>0</v>
      </c>
      <c r="BI8" s="121" t="s">
        <v>22</v>
      </c>
      <c r="BJ8" s="214" t="s">
        <v>23</v>
      </c>
      <c r="BK8" s="125">
        <f>'[13]届出・北海道'!$Z$30</f>
        <v>0</v>
      </c>
      <c r="BL8" s="128">
        <f>'[13]届出・北海道'!$AA$30</f>
        <v>0</v>
      </c>
      <c r="BM8" s="124">
        <f>'[13]届出・北海道'!$Z$31</f>
        <v>0</v>
      </c>
      <c r="BN8" s="123">
        <f>'[13]届出・北海道'!$AA$31</f>
        <v>0</v>
      </c>
      <c r="BO8" s="124">
        <f>'[13]届出・北海道'!$Z$32</f>
        <v>0</v>
      </c>
      <c r="BP8" s="123">
        <f>'[13]届出・北海道'!$AA$32</f>
        <v>0</v>
      </c>
      <c r="BQ8" s="124">
        <f>'[13]届出・北海道'!$Z$33</f>
        <v>8</v>
      </c>
      <c r="BR8" s="131">
        <f>'[13]届出・北海道'!$AA$33</f>
        <v>15</v>
      </c>
      <c r="BS8" s="134">
        <f>'[13]届出・北海道'!$Z$34</f>
        <v>0</v>
      </c>
      <c r="BT8" s="135">
        <f>'[13]届出・北海道'!$AA$34</f>
        <v>0</v>
      </c>
      <c r="BU8" s="133">
        <f>'[13]届出・北海道'!$Z$35</f>
        <v>0</v>
      </c>
      <c r="BV8" s="123">
        <f>'[13]届出・北海道'!$AA$35</f>
        <v>0</v>
      </c>
      <c r="BW8" s="124">
        <f>'[13]届出・北海道'!$Z$36</f>
        <v>0</v>
      </c>
      <c r="BX8" s="123">
        <f>'[13]届出・北海道'!$AA$36</f>
        <v>0</v>
      </c>
      <c r="BY8" s="136">
        <f>'[13]届出・北海道'!$Z$37</f>
        <v>9</v>
      </c>
      <c r="BZ8" s="137">
        <f>'[13]届出・北海道'!$AA$37</f>
        <v>16</v>
      </c>
      <c r="CA8" s="132">
        <f>'[13]届出・北海道'!$Z$38</f>
        <v>0</v>
      </c>
      <c r="CB8" s="126">
        <f>'[13]届出・北海道'!$AA$38</f>
        <v>0</v>
      </c>
      <c r="CC8" s="121" t="s">
        <v>22</v>
      </c>
      <c r="CD8" s="214" t="s">
        <v>23</v>
      </c>
      <c r="CE8" s="124">
        <f>'[13]届出・北海道'!$Z$39</f>
        <v>1</v>
      </c>
      <c r="CF8" s="123">
        <f>'[13]届出・北海道'!$AA$39</f>
        <v>46</v>
      </c>
      <c r="CG8" s="125">
        <f>'[13]届出・北海道'!$Z$40</f>
        <v>1</v>
      </c>
      <c r="CH8" s="126">
        <f>'[13]届出・北海道'!$AA$40</f>
        <v>11</v>
      </c>
      <c r="CI8" s="127">
        <f>'[13]届出・北海道'!$Z$41</f>
        <v>1</v>
      </c>
      <c r="CJ8" s="126">
        <f>'[13]届出・北海道'!$AA$41</f>
        <v>179</v>
      </c>
      <c r="CK8" s="124">
        <f>'[13]届出・北海道'!$Z$42</f>
        <v>0</v>
      </c>
      <c r="CL8" s="123">
        <f>'[13]届出・北海道'!$AA$42</f>
        <v>0</v>
      </c>
      <c r="CM8" s="124">
        <f>'[13]届出・北海道'!$Z$43</f>
        <v>0</v>
      </c>
      <c r="CN8" s="123">
        <f>'[13]届出・北海道'!$AA$43</f>
        <v>0</v>
      </c>
      <c r="CO8" s="124">
        <f>'[13]届出・北海道'!$Z$44</f>
        <v>0</v>
      </c>
      <c r="CP8" s="123">
        <f>'[13]届出・北海道'!$AA$44</f>
        <v>0</v>
      </c>
      <c r="CQ8" s="127">
        <f>'[13]届出・北海道'!$Z$45</f>
        <v>0</v>
      </c>
      <c r="CR8" s="126">
        <f>'[13]届出・北海道'!$AA$45</f>
        <v>0</v>
      </c>
      <c r="CS8" s="125">
        <f>'[13]届出・北海道'!$Z$46</f>
        <v>0</v>
      </c>
      <c r="CT8" s="126">
        <f>'[13]届出・北海道'!$AA$46</f>
        <v>0</v>
      </c>
      <c r="CU8" s="121" t="s">
        <v>22</v>
      </c>
      <c r="CV8" s="214" t="s">
        <v>23</v>
      </c>
      <c r="CW8" s="125">
        <f>'[13]届出・北海道'!$Z$47</f>
        <v>0</v>
      </c>
      <c r="CX8" s="126">
        <f>'[13]届出・北海道'!$AA$47</f>
        <v>0</v>
      </c>
      <c r="CY8" s="127">
        <f>'[13]届出・北海道'!$Z$51</f>
        <v>0</v>
      </c>
      <c r="CZ8" s="123">
        <f>'[13]届出・北海道'!$AA$51</f>
        <v>0</v>
      </c>
      <c r="DA8" s="127">
        <f>'[13]届出・北海道'!$Z$48</f>
        <v>46</v>
      </c>
      <c r="DB8" s="128">
        <f>'[13]届出・北海道'!$AA$48</f>
        <v>744</v>
      </c>
      <c r="DC8" s="124">
        <f>'[13]届出・北海道'!$Z$49</f>
        <v>97</v>
      </c>
      <c r="DD8" s="123">
        <f>'[13]届出・北海道'!$AA$49</f>
        <v>1895</v>
      </c>
      <c r="DE8" s="124">
        <f>'[13]届出・北海道'!$Z$50</f>
        <v>0</v>
      </c>
      <c r="DF8" s="123">
        <f>'[13]届出・北海道'!$AA$50</f>
        <v>0</v>
      </c>
    </row>
    <row r="9" spans="1:110" s="82" customFormat="1" ht="17.25">
      <c r="A9" s="138" t="s">
        <v>24</v>
      </c>
      <c r="B9" s="215" t="s">
        <v>185</v>
      </c>
      <c r="C9" s="122">
        <f>'[14]届出・青森県'!$Z$3</f>
        <v>0</v>
      </c>
      <c r="D9" s="236">
        <f>'[14]届出・青森県'!$AA$3</f>
        <v>0</v>
      </c>
      <c r="E9" s="237">
        <f>'[14]届出・青森県'!$Z$4</f>
        <v>0</v>
      </c>
      <c r="F9" s="141">
        <f>'[14]届出・青森県'!$AA$4</f>
        <v>0</v>
      </c>
      <c r="G9" s="250">
        <f>'[14]届出・青森県'!$Z$5</f>
        <v>0</v>
      </c>
      <c r="H9" s="236">
        <f>'[14]届出・青森県'!$AA$5</f>
        <v>0</v>
      </c>
      <c r="I9" s="256">
        <f>'[14]届出・青森県'!$Z$6</f>
        <v>0</v>
      </c>
      <c r="J9" s="141">
        <f>'[14]届出・青森県'!$AA$6</f>
        <v>0</v>
      </c>
      <c r="K9" s="143">
        <f>'[14]届出・青森県'!$Z$7</f>
        <v>1</v>
      </c>
      <c r="L9" s="260">
        <f>'[14]届出・青森県'!$AA$7</f>
        <v>1</v>
      </c>
      <c r="M9" s="237">
        <f>'[14]届出・青森県'!$Z$8</f>
        <v>2</v>
      </c>
      <c r="N9" s="141">
        <f>'[14]届出・青森県'!$AA$8</f>
        <v>9</v>
      </c>
      <c r="O9" s="136">
        <f>'[14]届出・青森県'!$Z$9</f>
        <v>9</v>
      </c>
      <c r="P9" s="236">
        <f>'[14]届出・青森県'!$AA$9</f>
        <v>9</v>
      </c>
      <c r="Q9" s="256">
        <f>'[14]届出・青森県'!$Z$10</f>
        <v>0</v>
      </c>
      <c r="R9" s="141">
        <f>'[14]届出・青森県'!$AA$10</f>
        <v>0</v>
      </c>
      <c r="S9" s="143">
        <f>'[14]届出・青森県'!$Z$11</f>
        <v>0</v>
      </c>
      <c r="T9" s="236">
        <f>'[14]届出・青森県'!$AA$11</f>
        <v>0</v>
      </c>
      <c r="U9" s="138" t="s">
        <v>24</v>
      </c>
      <c r="V9" s="215" t="s">
        <v>273</v>
      </c>
      <c r="W9" s="272">
        <f>'[14]届出・青森県'!$Z$12</f>
        <v>0</v>
      </c>
      <c r="X9" s="143">
        <f>'[14]届出・青森県'!$AA$12</f>
        <v>0</v>
      </c>
      <c r="Y9" s="122">
        <f>'[14]届出・青森県'!$Z$13</f>
        <v>0</v>
      </c>
      <c r="Z9" s="144">
        <f>'[14]届出・青森県'!$AA$13</f>
        <v>0</v>
      </c>
      <c r="AA9" s="145">
        <f>'[14]届出・青森県'!$Z$14</f>
        <v>1</v>
      </c>
      <c r="AB9" s="139">
        <f>'[14]届出・青森県'!$AA$14</f>
        <v>1</v>
      </c>
      <c r="AC9" s="140">
        <f>'[14]届出・青森県'!$Z$15</f>
        <v>0</v>
      </c>
      <c r="AD9" s="143">
        <f>'[14]届出・青森県'!$AA$15</f>
        <v>0</v>
      </c>
      <c r="AE9" s="140">
        <f>'[14]届出・青森県'!$Z$16</f>
        <v>3</v>
      </c>
      <c r="AF9" s="143">
        <f>'[14]届出・青森県'!$AA$16</f>
        <v>3</v>
      </c>
      <c r="AG9" s="147">
        <f>'[14]届出・青森県'!$Z$17</f>
        <v>0</v>
      </c>
      <c r="AH9" s="141">
        <f>'[14]届出・青森県'!$AA$17</f>
        <v>0</v>
      </c>
      <c r="AI9" s="122">
        <f>'[14]届出・青森県'!$Z$18</f>
        <v>1</v>
      </c>
      <c r="AJ9" s="146">
        <f>'[14]届出・青森県'!$AA$18</f>
        <v>1</v>
      </c>
      <c r="AK9" s="142">
        <f>'[14]届出・青森県'!$Z$19</f>
        <v>0</v>
      </c>
      <c r="AL9" s="143">
        <f>'[14]届出・青森県'!$AA$19</f>
        <v>0</v>
      </c>
      <c r="AM9" s="147">
        <f>'[14]届出・青森県'!$Z$20</f>
        <v>0</v>
      </c>
      <c r="AN9" s="141">
        <f>'[14]届出・青森県'!$AA$20</f>
        <v>0</v>
      </c>
      <c r="AO9" s="138" t="s">
        <v>24</v>
      </c>
      <c r="AP9" s="215" t="s">
        <v>273</v>
      </c>
      <c r="AQ9" s="142">
        <f>'[14]届出・青森県'!$Z$21</f>
        <v>0</v>
      </c>
      <c r="AR9" s="141">
        <f>'[14]届出・青森県'!$AA$21</f>
        <v>0</v>
      </c>
      <c r="AS9" s="122">
        <f>'[14]届出・青森県'!$Z$22</f>
        <v>0</v>
      </c>
      <c r="AT9" s="139">
        <f>'[14]届出・青森県'!$AA$22</f>
        <v>0</v>
      </c>
      <c r="AU9" s="122">
        <f>'[14]届出・青森県'!$Z$23</f>
        <v>0</v>
      </c>
      <c r="AV9" s="139">
        <f>'[14]届出・青森県'!$AA$23</f>
        <v>0</v>
      </c>
      <c r="AW9" s="122">
        <f>'[14]届出・青森県'!$Z$24</f>
        <v>1</v>
      </c>
      <c r="AX9" s="139">
        <f>'[14]届出・青森県'!$AA$24</f>
        <v>1</v>
      </c>
      <c r="AY9" s="122">
        <f>'[14]届出・青森県'!$Z$25</f>
        <v>0</v>
      </c>
      <c r="AZ9" s="139">
        <f>'[14]届出・青森県'!$AA$25</f>
        <v>0</v>
      </c>
      <c r="BA9" s="122">
        <f>'[14]届出・青森県'!$Z$26</f>
        <v>0</v>
      </c>
      <c r="BB9" s="139">
        <f>'[14]届出・青森県'!$AA$26</f>
        <v>0</v>
      </c>
      <c r="BC9" s="122">
        <f>'[14]届出・青森県'!$Z$27</f>
        <v>0</v>
      </c>
      <c r="BD9" s="139">
        <f>'[14]届出・青森県'!$AA$27</f>
        <v>0</v>
      </c>
      <c r="BE9" s="122">
        <f>'[14]届出・青森県'!$Z$28</f>
        <v>0</v>
      </c>
      <c r="BF9" s="139">
        <f>'[14]届出・青森県'!$AA$28</f>
        <v>0</v>
      </c>
      <c r="BG9" s="122">
        <f>'[14]届出・青森県'!$Z$29</f>
        <v>0</v>
      </c>
      <c r="BH9" s="139">
        <f>'[14]届出・青森県'!$AA$29</f>
        <v>0</v>
      </c>
      <c r="BI9" s="138" t="s">
        <v>24</v>
      </c>
      <c r="BJ9" s="215" t="s">
        <v>273</v>
      </c>
      <c r="BK9" s="140">
        <f>'[14]届出・青森県'!$Z$30</f>
        <v>0</v>
      </c>
      <c r="BL9" s="143">
        <f>'[14]届出・青森県'!$AA$30</f>
        <v>0</v>
      </c>
      <c r="BM9" s="122">
        <f>'[14]届出・青森県'!$Z$31</f>
        <v>0</v>
      </c>
      <c r="BN9" s="139">
        <f>'[14]届出・青森県'!$AA$31</f>
        <v>0</v>
      </c>
      <c r="BO9" s="122">
        <f>'[14]届出・青森県'!$Z$32</f>
        <v>0</v>
      </c>
      <c r="BP9" s="139">
        <f>'[14]届出・青森県'!$AA$32</f>
        <v>0</v>
      </c>
      <c r="BQ9" s="122">
        <f>'[14]届出・青森県'!$Z$33</f>
        <v>0</v>
      </c>
      <c r="BR9" s="146">
        <f>'[14]届出・青森県'!$AA$33</f>
        <v>0</v>
      </c>
      <c r="BS9" s="148">
        <f>'[14]届出・青森県'!$Z$34</f>
        <v>0</v>
      </c>
      <c r="BT9" s="149">
        <f>'[14]届出・青森県'!$AA$34</f>
        <v>0</v>
      </c>
      <c r="BU9" s="122">
        <f>'[14]届出・青森県'!$Z$35</f>
        <v>0</v>
      </c>
      <c r="BV9" s="139">
        <f>'[14]届出・青森県'!$AA$35</f>
        <v>0</v>
      </c>
      <c r="BW9" s="122">
        <f>'[14]届出・青森県'!$Z$36</f>
        <v>0</v>
      </c>
      <c r="BX9" s="139">
        <f>'[14]届出・青森県'!$AA$36</f>
        <v>0</v>
      </c>
      <c r="BY9" s="136">
        <f>'[14]届出・青森県'!$Z$37</f>
        <v>70</v>
      </c>
      <c r="BZ9" s="150">
        <f>'[14]届出・青森県'!$AA$37</f>
        <v>173</v>
      </c>
      <c r="CA9" s="147">
        <f>'[14]届出・青森県'!$Z$38</f>
        <v>0</v>
      </c>
      <c r="CB9" s="141">
        <f>'[14]届出・青森県'!$AA$38</f>
        <v>0</v>
      </c>
      <c r="CC9" s="138" t="s">
        <v>24</v>
      </c>
      <c r="CD9" s="215" t="s">
        <v>273</v>
      </c>
      <c r="CE9" s="122">
        <f>'[14]届出・青森県'!$Z$39</f>
        <v>0</v>
      </c>
      <c r="CF9" s="139">
        <f>'[14]届出・青森県'!$AA$39</f>
        <v>0</v>
      </c>
      <c r="CG9" s="140">
        <f>'[14]届出・青森県'!$Z$40</f>
        <v>0</v>
      </c>
      <c r="CH9" s="141">
        <f>'[14]届出・青森県'!$AA$40</f>
        <v>0</v>
      </c>
      <c r="CI9" s="142">
        <f>'[14]届出・青森県'!$Z$41</f>
        <v>0</v>
      </c>
      <c r="CJ9" s="141">
        <f>'[14]届出・青森県'!$AA$41</f>
        <v>0</v>
      </c>
      <c r="CK9" s="122">
        <f>'[14]届出・青森県'!$Z$42</f>
        <v>0</v>
      </c>
      <c r="CL9" s="139">
        <f>'[14]届出・青森県'!$AA$42</f>
        <v>0</v>
      </c>
      <c r="CM9" s="122">
        <f>'[14]届出・青森県'!$Z$43</f>
        <v>0</v>
      </c>
      <c r="CN9" s="139">
        <f>'[14]届出・青森県'!$AA$43</f>
        <v>0</v>
      </c>
      <c r="CO9" s="122">
        <f>'[14]届出・青森県'!$Z$44</f>
        <v>0</v>
      </c>
      <c r="CP9" s="139">
        <f>'[14]届出・青森県'!$AA$44</f>
        <v>0</v>
      </c>
      <c r="CQ9" s="142">
        <f>'[14]届出・青森県'!$Z$45</f>
        <v>0</v>
      </c>
      <c r="CR9" s="141">
        <f>'[14]届出・青森県'!$AA$45</f>
        <v>0</v>
      </c>
      <c r="CS9" s="140">
        <f>'[14]届出・青森県'!$Z$46</f>
        <v>0</v>
      </c>
      <c r="CT9" s="141">
        <f>'[14]届出・青森県'!$AA$46</f>
        <v>0</v>
      </c>
      <c r="CU9" s="138" t="s">
        <v>24</v>
      </c>
      <c r="CV9" s="215" t="s">
        <v>273</v>
      </c>
      <c r="CW9" s="140">
        <f>'[14]届出・青森県'!$Z$47</f>
        <v>0</v>
      </c>
      <c r="CX9" s="141">
        <f>'[14]届出・青森県'!$AA$47</f>
        <v>0</v>
      </c>
      <c r="CY9" s="142">
        <f>'[14]届出・青森県'!$Z$51</f>
        <v>0</v>
      </c>
      <c r="CZ9" s="139">
        <f>'[14]届出・青森県'!$AA$51</f>
        <v>0</v>
      </c>
      <c r="DA9" s="142">
        <f>'[14]届出・青森県'!$Z$48</f>
        <v>0</v>
      </c>
      <c r="DB9" s="143">
        <f>'[14]届出・青森県'!$AA$48</f>
        <v>0</v>
      </c>
      <c r="DC9" s="122">
        <f>'[14]届出・青森県'!$Z$49</f>
        <v>0</v>
      </c>
      <c r="DD9" s="139">
        <f>'[14]届出・青森県'!$AA$49</f>
        <v>0</v>
      </c>
      <c r="DE9" s="122">
        <f>'[14]届出・青森県'!$Z$50</f>
        <v>0</v>
      </c>
      <c r="DF9" s="139">
        <f>'[14]届出・青森県'!$AA$50</f>
        <v>0</v>
      </c>
    </row>
    <row r="10" spans="1:110" s="82" customFormat="1" ht="17.25">
      <c r="A10" s="138" t="s">
        <v>25</v>
      </c>
      <c r="B10" s="215" t="s">
        <v>186</v>
      </c>
      <c r="C10" s="122">
        <f>'[15]届出・岩手県'!$Z$3</f>
        <v>0</v>
      </c>
      <c r="D10" s="236">
        <f>'[15]届出・岩手県'!$AA$3</f>
        <v>0</v>
      </c>
      <c r="E10" s="237">
        <f>'[15]届出・岩手県'!$Z$4</f>
        <v>0</v>
      </c>
      <c r="F10" s="141">
        <f>'[15]届出・岩手県'!$AA$4</f>
        <v>0</v>
      </c>
      <c r="G10" s="250">
        <f>'[15]届出・岩手県'!$Z$5</f>
        <v>0</v>
      </c>
      <c r="H10" s="236">
        <f>'[15]届出・岩手県'!$AA$5</f>
        <v>0</v>
      </c>
      <c r="I10" s="256">
        <f>'[15]届出・岩手県'!$Z$6</f>
        <v>0</v>
      </c>
      <c r="J10" s="141">
        <f>'[15]届出・岩手県'!$AA$6</f>
        <v>0</v>
      </c>
      <c r="K10" s="143">
        <f>'[15]届出・岩手県'!$Z$7</f>
        <v>1</v>
      </c>
      <c r="L10" s="260">
        <f>'[15]届出・岩手県'!$AA$7</f>
        <v>1</v>
      </c>
      <c r="M10" s="237">
        <f>'[15]届出・岩手県'!$Z$8</f>
        <v>0</v>
      </c>
      <c r="N10" s="141">
        <f>'[15]届出・岩手県'!$AA$8</f>
        <v>0</v>
      </c>
      <c r="O10" s="122">
        <f>'[15]届出・岩手県'!$Z$9</f>
        <v>29</v>
      </c>
      <c r="P10" s="236">
        <f>'[15]届出・岩手県'!$AA$9</f>
        <v>30</v>
      </c>
      <c r="Q10" s="256">
        <f>'[15]届出・岩手県'!$Z$10</f>
        <v>0</v>
      </c>
      <c r="R10" s="141">
        <f>'[15]届出・岩手県'!$AA$10</f>
        <v>0</v>
      </c>
      <c r="S10" s="143">
        <f>'[15]届出・岩手県'!$Z$11</f>
        <v>0</v>
      </c>
      <c r="T10" s="236">
        <f>'[15]届出・岩手県'!$AA$11</f>
        <v>0</v>
      </c>
      <c r="U10" s="138" t="s">
        <v>25</v>
      </c>
      <c r="V10" s="215" t="s">
        <v>274</v>
      </c>
      <c r="W10" s="272">
        <f>'[15]届出・岩手県'!$Z$12</f>
        <v>0</v>
      </c>
      <c r="X10" s="143">
        <f>'[15]届出・岩手県'!$AA$12</f>
        <v>0</v>
      </c>
      <c r="Y10" s="122">
        <f>'[15]届出・岩手県'!$Z$13</f>
        <v>1</v>
      </c>
      <c r="Z10" s="144">
        <f>'[15]届出・岩手県'!$AA$13</f>
        <v>1</v>
      </c>
      <c r="AA10" s="145">
        <f>'[15]届出・岩手県'!$Z$14</f>
        <v>0</v>
      </c>
      <c r="AB10" s="139">
        <f>'[15]届出・岩手県'!$AA$14</f>
        <v>0</v>
      </c>
      <c r="AC10" s="140">
        <f>'[15]届出・岩手県'!$Z$15</f>
        <v>0</v>
      </c>
      <c r="AD10" s="143">
        <f>'[15]届出・岩手県'!$AA$15</f>
        <v>0</v>
      </c>
      <c r="AE10" s="140">
        <f>'[15]届出・岩手県'!$Z$16</f>
        <v>0</v>
      </c>
      <c r="AF10" s="143">
        <f>'[15]届出・岩手県'!$AA$16</f>
        <v>0</v>
      </c>
      <c r="AG10" s="147">
        <f>'[15]届出・岩手県'!$Z$17</f>
        <v>0</v>
      </c>
      <c r="AH10" s="141">
        <f>'[15]届出・岩手県'!$AA$17</f>
        <v>0</v>
      </c>
      <c r="AI10" s="122">
        <f>'[15]届出・岩手県'!$Z$18</f>
        <v>6</v>
      </c>
      <c r="AJ10" s="146">
        <f>'[15]届出・岩手県'!$AA$18</f>
        <v>34</v>
      </c>
      <c r="AK10" s="142">
        <f>'[15]届出・岩手県'!$Z$19</f>
        <v>0</v>
      </c>
      <c r="AL10" s="143">
        <f>'[15]届出・岩手県'!$AA$19</f>
        <v>0</v>
      </c>
      <c r="AM10" s="147">
        <f>'[15]届出・岩手県'!$Z$20</f>
        <v>0</v>
      </c>
      <c r="AN10" s="141">
        <f>'[15]届出・岩手県'!$AA$20</f>
        <v>0</v>
      </c>
      <c r="AO10" s="138" t="s">
        <v>25</v>
      </c>
      <c r="AP10" s="215" t="s">
        <v>274</v>
      </c>
      <c r="AQ10" s="142">
        <f>'[15]届出・岩手県'!$Z$21</f>
        <v>0</v>
      </c>
      <c r="AR10" s="141">
        <f>'[15]届出・岩手県'!$AA$21</f>
        <v>0</v>
      </c>
      <c r="AS10" s="122">
        <f>'[15]届出・岩手県'!$Z$22</f>
        <v>6</v>
      </c>
      <c r="AT10" s="139">
        <f>'[15]届出・岩手県'!$AA$22</f>
        <v>15</v>
      </c>
      <c r="AU10" s="122">
        <f>'[15]届出・岩手県'!$Z$23</f>
        <v>0</v>
      </c>
      <c r="AV10" s="139">
        <f>'[15]届出・岩手県'!$AA$23</f>
        <v>0</v>
      </c>
      <c r="AW10" s="122">
        <f>'[15]届出・岩手県'!$Z$24</f>
        <v>1</v>
      </c>
      <c r="AX10" s="139">
        <f>'[15]届出・岩手県'!$AA$24</f>
        <v>1</v>
      </c>
      <c r="AY10" s="122">
        <f>'[15]届出・岩手県'!$Z$25</f>
        <v>0</v>
      </c>
      <c r="AZ10" s="139">
        <f>'[15]届出・岩手県'!$AA$25</f>
        <v>0</v>
      </c>
      <c r="BA10" s="122">
        <f>'[15]届出・岩手県'!$Z$26</f>
        <v>0</v>
      </c>
      <c r="BB10" s="139">
        <f>'[15]届出・岩手県'!$AA$26</f>
        <v>0</v>
      </c>
      <c r="BC10" s="122">
        <f>'[15]届出・岩手県'!$Z$27</f>
        <v>0</v>
      </c>
      <c r="BD10" s="139">
        <f>'[15]届出・岩手県'!$AA$27</f>
        <v>0</v>
      </c>
      <c r="BE10" s="122">
        <f>'[15]届出・岩手県'!$Z$28</f>
        <v>0</v>
      </c>
      <c r="BF10" s="139">
        <f>'[15]届出・岩手県'!$AA$28</f>
        <v>0</v>
      </c>
      <c r="BG10" s="122">
        <f>'[15]届出・岩手県'!$Z$29</f>
        <v>0</v>
      </c>
      <c r="BH10" s="139">
        <f>'[15]届出・岩手県'!$AA$29</f>
        <v>0</v>
      </c>
      <c r="BI10" s="138" t="s">
        <v>25</v>
      </c>
      <c r="BJ10" s="215" t="s">
        <v>274</v>
      </c>
      <c r="BK10" s="140">
        <f>'[15]届出・岩手県'!$Z$30</f>
        <v>0</v>
      </c>
      <c r="BL10" s="143">
        <f>'[15]届出・岩手県'!$AA$30</f>
        <v>0</v>
      </c>
      <c r="BM10" s="122">
        <f>'[15]届出・岩手県'!$Z$31</f>
        <v>0</v>
      </c>
      <c r="BN10" s="139">
        <f>'[15]届出・岩手県'!$AA$31</f>
        <v>0</v>
      </c>
      <c r="BO10" s="122">
        <f>'[15]届出・岩手県'!$Z$32</f>
        <v>1</v>
      </c>
      <c r="BP10" s="139">
        <f>'[15]届出・岩手県'!$AA$32</f>
        <v>80</v>
      </c>
      <c r="BQ10" s="122">
        <f>'[15]届出・岩手県'!$Z$33</f>
        <v>0</v>
      </c>
      <c r="BR10" s="146">
        <f>'[15]届出・岩手県'!$AA$33</f>
        <v>0</v>
      </c>
      <c r="BS10" s="151">
        <f>'[15]届出・岩手県'!$Z$34</f>
        <v>0</v>
      </c>
      <c r="BT10" s="139">
        <f>'[15]届出・岩手県'!$AA$34</f>
        <v>0</v>
      </c>
      <c r="BU10" s="122">
        <f>'[15]届出・岩手県'!$Z$35</f>
        <v>0</v>
      </c>
      <c r="BV10" s="139">
        <f>'[15]届出・岩手県'!$AA$35</f>
        <v>0</v>
      </c>
      <c r="BW10" s="122">
        <f>'[15]届出・岩手県'!$Z$36</f>
        <v>0</v>
      </c>
      <c r="BX10" s="139">
        <f>'[15]届出・岩手県'!$AA$36</f>
        <v>0</v>
      </c>
      <c r="BY10" s="122">
        <f>'[15]届出・岩手県'!$Z$37</f>
        <v>1</v>
      </c>
      <c r="BZ10" s="150">
        <f>'[15]届出・岩手県'!$AA$37</f>
        <v>1</v>
      </c>
      <c r="CA10" s="147">
        <f>'[15]届出・岩手県'!$Z$38</f>
        <v>0</v>
      </c>
      <c r="CB10" s="141">
        <f>'[15]届出・岩手県'!$AA$38</f>
        <v>0</v>
      </c>
      <c r="CC10" s="138" t="s">
        <v>25</v>
      </c>
      <c r="CD10" s="215" t="s">
        <v>274</v>
      </c>
      <c r="CE10" s="122">
        <f>'[15]届出・岩手県'!$Z$39</f>
        <v>0</v>
      </c>
      <c r="CF10" s="139">
        <f>'[15]届出・岩手県'!$AA$39</f>
        <v>0</v>
      </c>
      <c r="CG10" s="140">
        <f>'[15]届出・岩手県'!$Z$40</f>
        <v>0</v>
      </c>
      <c r="CH10" s="141">
        <f>'[15]届出・岩手県'!$AA$40</f>
        <v>0</v>
      </c>
      <c r="CI10" s="142">
        <f>'[15]届出・岩手県'!$Z$41</f>
        <v>0</v>
      </c>
      <c r="CJ10" s="141">
        <f>'[15]届出・岩手県'!$AA$41</f>
        <v>0</v>
      </c>
      <c r="CK10" s="122">
        <f>'[15]届出・岩手県'!$Z$42</f>
        <v>0</v>
      </c>
      <c r="CL10" s="139">
        <f>'[15]届出・岩手県'!$AA$42</f>
        <v>0</v>
      </c>
      <c r="CM10" s="122">
        <f>'[15]届出・岩手県'!$Z$43</f>
        <v>0</v>
      </c>
      <c r="CN10" s="139">
        <f>'[15]届出・岩手県'!$AA$43</f>
        <v>0</v>
      </c>
      <c r="CO10" s="122">
        <f>'[15]届出・岩手県'!$Z$44</f>
        <v>0</v>
      </c>
      <c r="CP10" s="139">
        <f>'[15]届出・岩手県'!$AA$44</f>
        <v>0</v>
      </c>
      <c r="CQ10" s="142">
        <f>'[15]届出・岩手県'!$Z$45</f>
        <v>0</v>
      </c>
      <c r="CR10" s="141">
        <f>'[15]届出・岩手県'!$AA$45</f>
        <v>0</v>
      </c>
      <c r="CS10" s="140">
        <f>'[15]届出・岩手県'!$Z$46</f>
        <v>1</v>
      </c>
      <c r="CT10" s="141">
        <f>'[15]届出・岩手県'!$AA$46</f>
        <v>15</v>
      </c>
      <c r="CU10" s="138" t="s">
        <v>25</v>
      </c>
      <c r="CV10" s="215" t="s">
        <v>274</v>
      </c>
      <c r="CW10" s="140">
        <f>'[15]届出・岩手県'!$Z$47</f>
        <v>0</v>
      </c>
      <c r="CX10" s="141">
        <f>'[15]届出・岩手県'!$AA$47</f>
        <v>0</v>
      </c>
      <c r="CY10" s="142">
        <f>'[15]届出・岩手県'!$Z$51</f>
        <v>0</v>
      </c>
      <c r="CZ10" s="139">
        <f>'[15]届出・岩手県'!$AA$51</f>
        <v>0</v>
      </c>
      <c r="DA10" s="142">
        <f>'[15]届出・岩手県'!$Z$48</f>
        <v>0</v>
      </c>
      <c r="DB10" s="143">
        <f>'[15]届出・岩手県'!$AA$48</f>
        <v>0</v>
      </c>
      <c r="DC10" s="122">
        <f>'[15]届出・岩手県'!$Z$49</f>
        <v>0</v>
      </c>
      <c r="DD10" s="139">
        <f>'[15]届出・岩手県'!$AA$49</f>
        <v>0</v>
      </c>
      <c r="DE10" s="122">
        <f>'[15]届出・岩手県'!$Z$50</f>
        <v>0</v>
      </c>
      <c r="DF10" s="139">
        <f>'[15]届出・岩手県'!$AA$50</f>
        <v>0</v>
      </c>
    </row>
    <row r="11" spans="1:110" s="82" customFormat="1" ht="17.25">
      <c r="A11" s="138" t="s">
        <v>26</v>
      </c>
      <c r="B11" s="215" t="s">
        <v>187</v>
      </c>
      <c r="C11" s="122">
        <f>'[16]届出・宮城県'!$Z$3</f>
        <v>0</v>
      </c>
      <c r="D11" s="236">
        <f>'[16]届出・宮城県'!$AA$3</f>
        <v>0</v>
      </c>
      <c r="E11" s="237">
        <f>'[16]届出・宮城県'!$Z$4</f>
        <v>0</v>
      </c>
      <c r="F11" s="141">
        <f>'[16]届出・宮城県'!$AA$4</f>
        <v>0</v>
      </c>
      <c r="G11" s="250">
        <f>'[16]届出・宮城県'!$Z$5</f>
        <v>0</v>
      </c>
      <c r="H11" s="236">
        <f>'[16]届出・宮城県'!$AA$5</f>
        <v>0</v>
      </c>
      <c r="I11" s="256">
        <f>'[16]届出・宮城県'!$Z$6</f>
        <v>0</v>
      </c>
      <c r="J11" s="141">
        <f>'[16]届出・宮城県'!$AA$6</f>
        <v>0</v>
      </c>
      <c r="K11" s="143">
        <f>'[16]届出・宮城県'!$Z$7</f>
        <v>0</v>
      </c>
      <c r="L11" s="260">
        <f>'[16]届出・宮城県'!$AA$7</f>
        <v>0</v>
      </c>
      <c r="M11" s="237">
        <f>'[16]届出・宮城県'!$Z$8</f>
        <v>1</v>
      </c>
      <c r="N11" s="141">
        <f>'[16]届出・宮城県'!$AA$8</f>
        <v>5</v>
      </c>
      <c r="O11" s="122">
        <f>'[16]届出・宮城県'!$Z$9</f>
        <v>0</v>
      </c>
      <c r="P11" s="236">
        <f>'[16]届出・宮城県'!$AA$9</f>
        <v>0</v>
      </c>
      <c r="Q11" s="256">
        <f>'[16]届出・宮城県'!$Z$10</f>
        <v>0</v>
      </c>
      <c r="R11" s="141">
        <f>'[16]届出・宮城県'!$AA$10</f>
        <v>0</v>
      </c>
      <c r="S11" s="143">
        <f>'[16]届出・宮城県'!$Z$11</f>
        <v>0</v>
      </c>
      <c r="T11" s="236">
        <f>'[16]届出・宮城県'!$AA$11</f>
        <v>0</v>
      </c>
      <c r="U11" s="138" t="s">
        <v>26</v>
      </c>
      <c r="V11" s="215" t="s">
        <v>275</v>
      </c>
      <c r="W11" s="272">
        <f>'[16]届出・宮城県'!$Z$12</f>
        <v>0</v>
      </c>
      <c r="X11" s="143">
        <f>'[16]届出・宮城県'!$AA$12</f>
        <v>0</v>
      </c>
      <c r="Y11" s="122">
        <f>'[16]届出・宮城県'!$Z$13</f>
        <v>0</v>
      </c>
      <c r="Z11" s="144">
        <f>'[16]届出・宮城県'!$AA$13</f>
        <v>0</v>
      </c>
      <c r="AA11" s="145">
        <f>'[16]届出・宮城県'!$Z$14</f>
        <v>0</v>
      </c>
      <c r="AB11" s="139">
        <f>'[16]届出・宮城県'!$AA$14</f>
        <v>0</v>
      </c>
      <c r="AC11" s="140">
        <f>'[16]届出・宮城県'!$Z$15</f>
        <v>0</v>
      </c>
      <c r="AD11" s="143">
        <f>'[16]届出・宮城県'!$AA$15</f>
        <v>0</v>
      </c>
      <c r="AE11" s="140">
        <f>'[16]届出・宮城県'!$Z$16</f>
        <v>0</v>
      </c>
      <c r="AF11" s="143">
        <f>'[16]届出・宮城県'!$AA$16</f>
        <v>0</v>
      </c>
      <c r="AG11" s="147">
        <f>'[16]届出・宮城県'!$Z$17</f>
        <v>0</v>
      </c>
      <c r="AH11" s="141">
        <f>'[16]届出・宮城県'!$AA$17</f>
        <v>0</v>
      </c>
      <c r="AI11" s="122">
        <f>'[16]届出・宮城県'!$Z$18</f>
        <v>0</v>
      </c>
      <c r="AJ11" s="146">
        <f>'[16]届出・宮城県'!$AA$18</f>
        <v>0</v>
      </c>
      <c r="AK11" s="142">
        <f>'[16]届出・宮城県'!$Z$19</f>
        <v>0</v>
      </c>
      <c r="AL11" s="143">
        <f>'[16]届出・宮城県'!$AA$19</f>
        <v>0</v>
      </c>
      <c r="AM11" s="147">
        <f>'[16]届出・宮城県'!$Z$20</f>
        <v>0</v>
      </c>
      <c r="AN11" s="141">
        <f>'[16]届出・宮城県'!$AA$20</f>
        <v>0</v>
      </c>
      <c r="AO11" s="138" t="s">
        <v>26</v>
      </c>
      <c r="AP11" s="215" t="s">
        <v>275</v>
      </c>
      <c r="AQ11" s="142">
        <f>'[16]届出・宮城県'!$Z$21</f>
        <v>0</v>
      </c>
      <c r="AR11" s="141">
        <f>'[16]届出・宮城県'!$AA$21</f>
        <v>0</v>
      </c>
      <c r="AS11" s="122">
        <f>'[16]届出・宮城県'!$Z$22</f>
        <v>0</v>
      </c>
      <c r="AT11" s="139">
        <f>'[16]届出・宮城県'!$AA$22</f>
        <v>0</v>
      </c>
      <c r="AU11" s="122">
        <f>'[16]届出・宮城県'!$Z$23</f>
        <v>0</v>
      </c>
      <c r="AV11" s="139">
        <f>'[16]届出・宮城県'!$AA$23</f>
        <v>0</v>
      </c>
      <c r="AW11" s="122">
        <f>'[16]届出・宮城県'!$Z$24</f>
        <v>0</v>
      </c>
      <c r="AX11" s="139">
        <f>'[16]届出・宮城県'!$AA$24</f>
        <v>0</v>
      </c>
      <c r="AY11" s="122">
        <f>'[16]届出・宮城県'!$Z$25</f>
        <v>0</v>
      </c>
      <c r="AZ11" s="139">
        <f>'[16]届出・宮城県'!$AA$25</f>
        <v>0</v>
      </c>
      <c r="BA11" s="122">
        <f>'[16]届出・宮城県'!$Z$26</f>
        <v>0</v>
      </c>
      <c r="BB11" s="139">
        <f>'[16]届出・宮城県'!$AA$26</f>
        <v>0</v>
      </c>
      <c r="BC11" s="122">
        <f>'[16]届出・宮城県'!$Z$27</f>
        <v>0</v>
      </c>
      <c r="BD11" s="139">
        <f>'[16]届出・宮城県'!$AA$27</f>
        <v>0</v>
      </c>
      <c r="BE11" s="122">
        <f>'[16]届出・宮城県'!$Z$28</f>
        <v>0</v>
      </c>
      <c r="BF11" s="139">
        <f>'[16]届出・宮城県'!$AA$28</f>
        <v>0</v>
      </c>
      <c r="BG11" s="122">
        <f>'[16]届出・宮城県'!$Z$29</f>
        <v>0</v>
      </c>
      <c r="BH11" s="139">
        <f>'[16]届出・宮城県'!$AA$29</f>
        <v>0</v>
      </c>
      <c r="BI11" s="138" t="s">
        <v>26</v>
      </c>
      <c r="BJ11" s="215" t="s">
        <v>275</v>
      </c>
      <c r="BK11" s="140">
        <f>'[16]届出・宮城県'!$Z$30</f>
        <v>0</v>
      </c>
      <c r="BL11" s="143">
        <f>'[16]届出・宮城県'!$AA$30</f>
        <v>0</v>
      </c>
      <c r="BM11" s="122">
        <f>'[16]届出・宮城県'!$Z$31</f>
        <v>0</v>
      </c>
      <c r="BN11" s="139">
        <f>'[16]届出・宮城県'!$AA$31</f>
        <v>0</v>
      </c>
      <c r="BO11" s="122">
        <f>'[16]届出・宮城県'!$Z$32</f>
        <v>0</v>
      </c>
      <c r="BP11" s="139">
        <f>'[16]届出・宮城県'!$AA$32</f>
        <v>0</v>
      </c>
      <c r="BQ11" s="122">
        <f>'[16]届出・宮城県'!$Z$33</f>
        <v>0</v>
      </c>
      <c r="BR11" s="146">
        <f>'[16]届出・宮城県'!$AA$33</f>
        <v>0</v>
      </c>
      <c r="BS11" s="151">
        <f>'[16]届出・宮城県'!$Z$34</f>
        <v>0</v>
      </c>
      <c r="BT11" s="139">
        <f>'[16]届出・宮城県'!$AA$34</f>
        <v>0</v>
      </c>
      <c r="BU11" s="122">
        <f>'[16]届出・宮城県'!$Z$35</f>
        <v>0</v>
      </c>
      <c r="BV11" s="139">
        <f>'[16]届出・宮城県'!$AA$35</f>
        <v>0</v>
      </c>
      <c r="BW11" s="122">
        <f>'[16]届出・宮城県'!$Z$36</f>
        <v>0</v>
      </c>
      <c r="BX11" s="139">
        <f>'[16]届出・宮城県'!$AA$36</f>
        <v>0</v>
      </c>
      <c r="BY11" s="122">
        <f>'[16]届出・宮城県'!$Z$37</f>
        <v>12</v>
      </c>
      <c r="BZ11" s="150">
        <f>'[16]届出・宮城県'!$AA$37</f>
        <v>64</v>
      </c>
      <c r="CA11" s="147">
        <f>'[16]届出・宮城県'!$Z$38</f>
        <v>0</v>
      </c>
      <c r="CB11" s="141">
        <f>'[16]届出・宮城県'!$AA$38</f>
        <v>0</v>
      </c>
      <c r="CC11" s="138" t="s">
        <v>26</v>
      </c>
      <c r="CD11" s="215" t="s">
        <v>275</v>
      </c>
      <c r="CE11" s="122">
        <f>'[16]届出・宮城県'!$Z$39</f>
        <v>0</v>
      </c>
      <c r="CF11" s="139">
        <f>'[16]届出・宮城県'!$AA$39</f>
        <v>0</v>
      </c>
      <c r="CG11" s="140">
        <f>'[16]届出・宮城県'!$Z$40</f>
        <v>0</v>
      </c>
      <c r="CH11" s="141">
        <f>'[16]届出・宮城県'!$AA$40</f>
        <v>0</v>
      </c>
      <c r="CI11" s="142">
        <f>'[16]届出・宮城県'!$Z$41</f>
        <v>0</v>
      </c>
      <c r="CJ11" s="141">
        <f>'[16]届出・宮城県'!$AA$41</f>
        <v>0</v>
      </c>
      <c r="CK11" s="122">
        <f>'[16]届出・宮城県'!$Z$42</f>
        <v>0</v>
      </c>
      <c r="CL11" s="139">
        <f>'[16]届出・宮城県'!$AA$42</f>
        <v>0</v>
      </c>
      <c r="CM11" s="122">
        <f>'[16]届出・宮城県'!$Z$43</f>
        <v>0</v>
      </c>
      <c r="CN11" s="139">
        <f>'[16]届出・宮城県'!$AA$43</f>
        <v>0</v>
      </c>
      <c r="CO11" s="122">
        <f>'[16]届出・宮城県'!$Z$44</f>
        <v>0</v>
      </c>
      <c r="CP11" s="139">
        <f>'[16]届出・宮城県'!$AA$44</f>
        <v>0</v>
      </c>
      <c r="CQ11" s="142">
        <f>'[16]届出・宮城県'!$Z$45</f>
        <v>0</v>
      </c>
      <c r="CR11" s="141">
        <f>'[16]届出・宮城県'!$AA$45</f>
        <v>0</v>
      </c>
      <c r="CS11" s="140">
        <f>'[16]届出・宮城県'!$Z$46</f>
        <v>0</v>
      </c>
      <c r="CT11" s="141">
        <f>'[16]届出・宮城県'!$AA$46</f>
        <v>0</v>
      </c>
      <c r="CU11" s="138" t="s">
        <v>26</v>
      </c>
      <c r="CV11" s="215" t="s">
        <v>275</v>
      </c>
      <c r="CW11" s="140">
        <f>'[16]届出・宮城県'!$Z$47</f>
        <v>0</v>
      </c>
      <c r="CX11" s="141">
        <f>'[16]届出・宮城県'!$AA$47</f>
        <v>0</v>
      </c>
      <c r="CY11" s="142">
        <f>'[16]届出・宮城県'!$Z$51</f>
        <v>0</v>
      </c>
      <c r="CZ11" s="139">
        <f>'[16]届出・宮城県'!$AA$51</f>
        <v>0</v>
      </c>
      <c r="DA11" s="142">
        <f>'[16]届出・宮城県'!$Z$48</f>
        <v>0</v>
      </c>
      <c r="DB11" s="143">
        <f>'[16]届出・宮城県'!$AA$48</f>
        <v>0</v>
      </c>
      <c r="DC11" s="122">
        <f>'[16]届出・宮城県'!$Z$49</f>
        <v>0</v>
      </c>
      <c r="DD11" s="139">
        <f>'[16]届出・宮城県'!$AA$49</f>
        <v>0</v>
      </c>
      <c r="DE11" s="122">
        <f>'[16]届出・宮城県'!$Z$50</f>
        <v>0</v>
      </c>
      <c r="DF11" s="139">
        <f>'[16]届出・宮城県'!$AA$50</f>
        <v>0</v>
      </c>
    </row>
    <row r="12" spans="1:110" s="82" customFormat="1" ht="18" thickBot="1">
      <c r="A12" s="152" t="s">
        <v>27</v>
      </c>
      <c r="B12" s="216" t="s">
        <v>188</v>
      </c>
      <c r="C12" s="153">
        <f>'[17]届出・秋田県'!$Z$3</f>
        <v>0</v>
      </c>
      <c r="D12" s="238">
        <f>'[17]届出・秋田県'!$AA$3</f>
        <v>0</v>
      </c>
      <c r="E12" s="239">
        <f>'[17]届出・秋田県'!$Z$4</f>
        <v>0</v>
      </c>
      <c r="F12" s="156">
        <f>'[17]届出・秋田県'!$AA$4</f>
        <v>0</v>
      </c>
      <c r="G12" s="251">
        <f>'[17]届出・秋田県'!$Z$5</f>
        <v>0</v>
      </c>
      <c r="H12" s="238">
        <f>'[17]届出・秋田県'!$AA$5</f>
        <v>0</v>
      </c>
      <c r="I12" s="257">
        <f>'[17]届出・秋田県'!$Z$6</f>
        <v>0</v>
      </c>
      <c r="J12" s="156">
        <f>'[17]届出・秋田県'!$AA$6</f>
        <v>0</v>
      </c>
      <c r="K12" s="158">
        <f>'[17]届出・秋田県'!$Z$7</f>
        <v>1</v>
      </c>
      <c r="L12" s="261">
        <f>'[17]届出・秋田県'!$AA$7</f>
        <v>3</v>
      </c>
      <c r="M12" s="239">
        <f>'[17]届出・秋田県'!$Z$8</f>
        <v>1</v>
      </c>
      <c r="N12" s="156">
        <f>'[17]届出・秋田県'!$AA$8</f>
        <v>1</v>
      </c>
      <c r="O12" s="153">
        <f>'[17]届出・秋田県'!$Z$9</f>
        <v>2</v>
      </c>
      <c r="P12" s="238">
        <f>'[17]届出・秋田県'!$AA$9</f>
        <v>2</v>
      </c>
      <c r="Q12" s="257">
        <f>'[17]届出・秋田県'!$Z$10</f>
        <v>0</v>
      </c>
      <c r="R12" s="156">
        <f>'[17]届出・秋田県'!$AA$10</f>
        <v>0</v>
      </c>
      <c r="S12" s="158">
        <f>'[17]届出・秋田県'!$Z$11</f>
        <v>0</v>
      </c>
      <c r="T12" s="238">
        <f>'[17]届出・秋田県'!$AA$11</f>
        <v>0</v>
      </c>
      <c r="U12" s="152" t="s">
        <v>27</v>
      </c>
      <c r="V12" s="216" t="s">
        <v>276</v>
      </c>
      <c r="W12" s="273">
        <f>'[17]届出・秋田県'!$Z$12</f>
        <v>0</v>
      </c>
      <c r="X12" s="158">
        <f>'[17]届出・秋田県'!$AA$12</f>
        <v>0</v>
      </c>
      <c r="Y12" s="153">
        <f>'[17]届出・秋田県'!$Z$13</f>
        <v>0</v>
      </c>
      <c r="Z12" s="159">
        <f>'[17]届出・秋田県'!$AA$13</f>
        <v>0</v>
      </c>
      <c r="AA12" s="160">
        <f>'[17]届出・秋田県'!$Z$14</f>
        <v>0</v>
      </c>
      <c r="AB12" s="154">
        <f>'[17]届出・秋田県'!$AA$14</f>
        <v>0</v>
      </c>
      <c r="AC12" s="155">
        <f>'[17]届出・秋田県'!$Z$15</f>
        <v>0</v>
      </c>
      <c r="AD12" s="158">
        <f>'[17]届出・秋田県'!$AA$15</f>
        <v>0</v>
      </c>
      <c r="AE12" s="155">
        <f>'[17]届出・秋田県'!$Z$16</f>
        <v>0</v>
      </c>
      <c r="AF12" s="158">
        <f>'[17]届出・秋田県'!$AA$16</f>
        <v>0</v>
      </c>
      <c r="AG12" s="162">
        <f>'[17]届出・秋田県'!$Z$17</f>
        <v>0</v>
      </c>
      <c r="AH12" s="156">
        <f>'[17]届出・秋田県'!$AA$17</f>
        <v>0</v>
      </c>
      <c r="AI12" s="153">
        <f>'[17]届出・秋田県'!$Z$18</f>
        <v>0</v>
      </c>
      <c r="AJ12" s="161">
        <f>'[17]届出・秋田県'!$AA$18</f>
        <v>0</v>
      </c>
      <c r="AK12" s="157">
        <f>'[17]届出・秋田県'!$Z$19</f>
        <v>0</v>
      </c>
      <c r="AL12" s="158">
        <f>'[17]届出・秋田県'!$AA$19</f>
        <v>0</v>
      </c>
      <c r="AM12" s="162">
        <f>'[17]届出・秋田県'!$Z$20</f>
        <v>0</v>
      </c>
      <c r="AN12" s="156">
        <f>'[17]届出・秋田県'!$AA$20</f>
        <v>0</v>
      </c>
      <c r="AO12" s="152" t="s">
        <v>27</v>
      </c>
      <c r="AP12" s="216" t="s">
        <v>276</v>
      </c>
      <c r="AQ12" s="157">
        <f>'[17]届出・秋田県'!$Z$21</f>
        <v>0</v>
      </c>
      <c r="AR12" s="156">
        <f>'[17]届出・秋田県'!$AA$21</f>
        <v>0</v>
      </c>
      <c r="AS12" s="153">
        <f>'[17]届出・秋田県'!$Z$22</f>
        <v>0</v>
      </c>
      <c r="AT12" s="154">
        <f>'[17]届出・秋田県'!$AA$22</f>
        <v>0</v>
      </c>
      <c r="AU12" s="153">
        <f>'[17]届出・秋田県'!$Z$23</f>
        <v>0</v>
      </c>
      <c r="AV12" s="154">
        <f>'[17]届出・秋田県'!$AA$23</f>
        <v>0</v>
      </c>
      <c r="AW12" s="153">
        <f>'[17]届出・秋田県'!$Z$24</f>
        <v>0</v>
      </c>
      <c r="AX12" s="154">
        <f>'[17]届出・秋田県'!$AA$24</f>
        <v>0</v>
      </c>
      <c r="AY12" s="153">
        <f>'[17]届出・秋田県'!$Z$25</f>
        <v>0</v>
      </c>
      <c r="AZ12" s="154">
        <f>'[17]届出・秋田県'!$AA$25</f>
        <v>0</v>
      </c>
      <c r="BA12" s="153">
        <f>'[17]届出・秋田県'!$Z$26</f>
        <v>0</v>
      </c>
      <c r="BB12" s="154">
        <f>'[17]届出・秋田県'!$AA$26</f>
        <v>0</v>
      </c>
      <c r="BC12" s="153">
        <f>'[17]届出・秋田県'!$Z$27</f>
        <v>0</v>
      </c>
      <c r="BD12" s="154">
        <f>'[17]届出・秋田県'!$AA$27</f>
        <v>0</v>
      </c>
      <c r="BE12" s="153">
        <f>'[17]届出・秋田県'!$Z$28</f>
        <v>0</v>
      </c>
      <c r="BF12" s="154">
        <f>'[17]届出・秋田県'!$AA$28</f>
        <v>0</v>
      </c>
      <c r="BG12" s="153">
        <f>'[17]届出・秋田県'!$Z$29</f>
        <v>0</v>
      </c>
      <c r="BH12" s="154">
        <f>'[17]届出・秋田県'!$AA$29</f>
        <v>0</v>
      </c>
      <c r="BI12" s="152" t="s">
        <v>27</v>
      </c>
      <c r="BJ12" s="216" t="s">
        <v>276</v>
      </c>
      <c r="BK12" s="155">
        <f>'[17]届出・秋田県'!$Z$30</f>
        <v>0</v>
      </c>
      <c r="BL12" s="158">
        <f>'[17]届出・秋田県'!$AA$30</f>
        <v>0</v>
      </c>
      <c r="BM12" s="153">
        <f>'[17]届出・秋田県'!$Z$31</f>
        <v>0</v>
      </c>
      <c r="BN12" s="154">
        <f>'[17]届出・秋田県'!$AA$31</f>
        <v>0</v>
      </c>
      <c r="BO12" s="153">
        <f>'[17]届出・秋田県'!$Z$32</f>
        <v>0</v>
      </c>
      <c r="BP12" s="154">
        <f>'[17]届出・秋田県'!$AA$32</f>
        <v>0</v>
      </c>
      <c r="BQ12" s="153">
        <f>'[17]届出・秋田県'!$Z$33</f>
        <v>0</v>
      </c>
      <c r="BR12" s="161">
        <f>'[17]届出・秋田県'!$AA$33</f>
        <v>0</v>
      </c>
      <c r="BS12" s="163">
        <f>'[17]届出・秋田県'!$Z$34</f>
        <v>0</v>
      </c>
      <c r="BT12" s="154">
        <f>'[17]届出・秋田県'!$AA$34</f>
        <v>0</v>
      </c>
      <c r="BU12" s="153">
        <f>'[17]届出・秋田県'!$Z$35</f>
        <v>0</v>
      </c>
      <c r="BV12" s="154">
        <f>'[17]届出・秋田県'!$AA$35</f>
        <v>0</v>
      </c>
      <c r="BW12" s="153">
        <f>'[17]届出・秋田県'!$Z$36</f>
        <v>0</v>
      </c>
      <c r="BX12" s="154">
        <f>'[17]届出・秋田県'!$AA$36</f>
        <v>0</v>
      </c>
      <c r="BY12" s="153">
        <f>'[17]届出・秋田県'!$Z$37</f>
        <v>8</v>
      </c>
      <c r="BZ12" s="164">
        <f>'[17]届出・秋田県'!$AA$37</f>
        <v>32</v>
      </c>
      <c r="CA12" s="162">
        <f>'[17]届出・秋田県'!$Z$38</f>
        <v>0</v>
      </c>
      <c r="CB12" s="156">
        <f>'[17]届出・秋田県'!$AA$38</f>
        <v>0</v>
      </c>
      <c r="CC12" s="152" t="s">
        <v>27</v>
      </c>
      <c r="CD12" s="216" t="s">
        <v>276</v>
      </c>
      <c r="CE12" s="153">
        <f>'[17]届出・秋田県'!$Z$39</f>
        <v>0</v>
      </c>
      <c r="CF12" s="154">
        <f>'[17]届出・秋田県'!$AA$39</f>
        <v>0</v>
      </c>
      <c r="CG12" s="155">
        <f>'[17]届出・秋田県'!$Z$40</f>
        <v>0</v>
      </c>
      <c r="CH12" s="156">
        <f>'[17]届出・秋田県'!$AA$40</f>
        <v>13</v>
      </c>
      <c r="CI12" s="157">
        <f>'[17]届出・秋田県'!$Z$41</f>
        <v>1</v>
      </c>
      <c r="CJ12" s="156">
        <f>'[17]届出・秋田県'!$AA$41</f>
        <v>14</v>
      </c>
      <c r="CK12" s="153">
        <f>'[17]届出・秋田県'!$Z$42</f>
        <v>0</v>
      </c>
      <c r="CL12" s="154">
        <f>'[17]届出・秋田県'!$AA$42</f>
        <v>0</v>
      </c>
      <c r="CM12" s="153">
        <f>'[17]届出・秋田県'!$Z$43</f>
        <v>0</v>
      </c>
      <c r="CN12" s="154">
        <f>'[17]届出・秋田県'!$AA$43</f>
        <v>0</v>
      </c>
      <c r="CO12" s="153">
        <f>'[17]届出・秋田県'!$Z$44</f>
        <v>0</v>
      </c>
      <c r="CP12" s="154">
        <f>'[17]届出・秋田県'!$AA$44</f>
        <v>0</v>
      </c>
      <c r="CQ12" s="157">
        <f>'[17]届出・秋田県'!$Z$45</f>
        <v>0</v>
      </c>
      <c r="CR12" s="156">
        <f>'[17]届出・秋田県'!$AA$45</f>
        <v>0</v>
      </c>
      <c r="CS12" s="155">
        <f>'[17]届出・秋田県'!$Z$46</f>
        <v>0</v>
      </c>
      <c r="CT12" s="156">
        <f>'[17]届出・秋田県'!$AA$46</f>
        <v>0</v>
      </c>
      <c r="CU12" s="152" t="s">
        <v>27</v>
      </c>
      <c r="CV12" s="216" t="s">
        <v>276</v>
      </c>
      <c r="CW12" s="155">
        <f>'[17]届出・秋田県'!$Z$47</f>
        <v>0</v>
      </c>
      <c r="CX12" s="156">
        <f>'[17]届出・秋田県'!$AA$47</f>
        <v>0</v>
      </c>
      <c r="CY12" s="157">
        <f>'[17]届出・秋田県'!$Z$51</f>
        <v>0</v>
      </c>
      <c r="CZ12" s="154">
        <f>'[17]届出・秋田県'!$AA$51</f>
        <v>0</v>
      </c>
      <c r="DA12" s="157">
        <f>'[17]届出・秋田県'!$Z$48</f>
        <v>0</v>
      </c>
      <c r="DB12" s="158">
        <f>'[17]届出・秋田県'!$AA$48</f>
        <v>0</v>
      </c>
      <c r="DC12" s="153">
        <f>'[17]届出・秋田県'!$Z$49</f>
        <v>0</v>
      </c>
      <c r="DD12" s="154">
        <f>'[17]届出・秋田県'!$AA$49</f>
        <v>0</v>
      </c>
      <c r="DE12" s="153">
        <f>'[17]届出・秋田県'!$Z$50</f>
        <v>0</v>
      </c>
      <c r="DF12" s="154">
        <f>'[17]届出・秋田県'!$AA$50</f>
        <v>0</v>
      </c>
    </row>
    <row r="13" spans="1:110" s="82" customFormat="1" ht="17.25">
      <c r="A13" s="121" t="s">
        <v>28</v>
      </c>
      <c r="B13" s="214" t="s">
        <v>228</v>
      </c>
      <c r="C13" s="124">
        <f>'[18]届出・山形県'!$Z$3</f>
        <v>0</v>
      </c>
      <c r="D13" s="240">
        <f>'[18]届出・山形県'!$AA$3</f>
        <v>0</v>
      </c>
      <c r="E13" s="235">
        <f>'[18]届出・山形県'!$Z$4</f>
        <v>0</v>
      </c>
      <c r="F13" s="126">
        <f>'[18]届出・山形県'!$AA$4</f>
        <v>0</v>
      </c>
      <c r="G13" s="252">
        <f>'[18]届出・山形県'!$Z$5</f>
        <v>0</v>
      </c>
      <c r="H13" s="240">
        <f>'[18]届出・山形県'!$AA$5</f>
        <v>0</v>
      </c>
      <c r="I13" s="258">
        <f>'[18]届出・山形県'!$Z$6</f>
        <v>0</v>
      </c>
      <c r="J13" s="126">
        <f>'[18]届出・山形県'!$AA$6</f>
        <v>0</v>
      </c>
      <c r="K13" s="128">
        <f>'[18]届出・山形県'!$Z$7</f>
        <v>2</v>
      </c>
      <c r="L13" s="262">
        <f>'[18]届出・山形県'!$AA$7</f>
        <v>2</v>
      </c>
      <c r="M13" s="235">
        <f>'[18]届出・山形県'!$Z$8</f>
        <v>3</v>
      </c>
      <c r="N13" s="126">
        <f>'[18]届出・山形県'!$AA$8</f>
        <v>75</v>
      </c>
      <c r="O13" s="124">
        <f>'[18]届出・山形県'!$Z$9</f>
        <v>3</v>
      </c>
      <c r="P13" s="240">
        <f>'[18]届出・山形県'!$AA$9</f>
        <v>3</v>
      </c>
      <c r="Q13" s="258">
        <f>'[18]届出・山形県'!$Z$10</f>
        <v>0</v>
      </c>
      <c r="R13" s="126">
        <f>'[18]届出・山形県'!$AA$10</f>
        <v>0</v>
      </c>
      <c r="S13" s="128">
        <f>'[18]届出・山形県'!$Z$11</f>
        <v>0</v>
      </c>
      <c r="T13" s="240">
        <f>'[18]届出・山形県'!$AA$11</f>
        <v>0</v>
      </c>
      <c r="U13" s="121" t="s">
        <v>28</v>
      </c>
      <c r="V13" s="214" t="s">
        <v>227</v>
      </c>
      <c r="W13" s="271">
        <f>'[18]届出・山形県'!$Z$12</f>
        <v>0</v>
      </c>
      <c r="X13" s="128">
        <f>'[18]届出・山形県'!$AA$12</f>
        <v>0</v>
      </c>
      <c r="Y13" s="124">
        <f>'[18]届出・山形県'!$Z$13</f>
        <v>0</v>
      </c>
      <c r="Z13" s="129">
        <f>'[18]届出・山形県'!$AA$13</f>
        <v>0</v>
      </c>
      <c r="AA13" s="130">
        <f>'[18]届出・山形県'!$Z$14</f>
        <v>0</v>
      </c>
      <c r="AB13" s="123">
        <f>'[18]届出・山形県'!$AA$14</f>
        <v>0</v>
      </c>
      <c r="AC13" s="125">
        <f>'[18]届出・山形県'!$Z$15</f>
        <v>0</v>
      </c>
      <c r="AD13" s="128">
        <f>'[18]届出・山形県'!$AA$15</f>
        <v>0</v>
      </c>
      <c r="AE13" s="125">
        <f>'[18]届出・山形県'!$Z$16</f>
        <v>0</v>
      </c>
      <c r="AF13" s="128">
        <f>'[18]届出・山形県'!$AA$16</f>
        <v>0</v>
      </c>
      <c r="AG13" s="132">
        <f>'[18]届出・山形県'!$Z$17</f>
        <v>0</v>
      </c>
      <c r="AH13" s="126">
        <f>'[18]届出・山形県'!$AA$17</f>
        <v>0</v>
      </c>
      <c r="AI13" s="124">
        <f>'[18]届出・山形県'!$Z$18</f>
        <v>0</v>
      </c>
      <c r="AJ13" s="131">
        <f>'[18]届出・山形県'!$AA$18</f>
        <v>0</v>
      </c>
      <c r="AK13" s="127">
        <f>'[18]届出・山形県'!$Z$19</f>
        <v>0</v>
      </c>
      <c r="AL13" s="128">
        <f>'[18]届出・山形県'!$AA$19</f>
        <v>0</v>
      </c>
      <c r="AM13" s="132">
        <f>'[18]届出・山形県'!$Z$20</f>
        <v>0</v>
      </c>
      <c r="AN13" s="126">
        <f>'[18]届出・山形県'!$AA$20</f>
        <v>0</v>
      </c>
      <c r="AO13" s="121" t="s">
        <v>28</v>
      </c>
      <c r="AP13" s="214" t="s">
        <v>227</v>
      </c>
      <c r="AQ13" s="127">
        <f>'[18]届出・山形県'!$Z$21</f>
        <v>0</v>
      </c>
      <c r="AR13" s="126">
        <f>'[18]届出・山形県'!$AA$21</f>
        <v>0</v>
      </c>
      <c r="AS13" s="124">
        <f>'[18]届出・山形県'!$Z$22</f>
        <v>0</v>
      </c>
      <c r="AT13" s="123">
        <f>'[18]届出・山形県'!$AA$22</f>
        <v>0</v>
      </c>
      <c r="AU13" s="124">
        <f>'[18]届出・山形県'!$Z$23</f>
        <v>0</v>
      </c>
      <c r="AV13" s="123">
        <f>'[18]届出・山形県'!$AA$23</f>
        <v>0</v>
      </c>
      <c r="AW13" s="124">
        <f>'[18]届出・山形県'!$Z$24</f>
        <v>0</v>
      </c>
      <c r="AX13" s="123">
        <f>'[18]届出・山形県'!$AA$24</f>
        <v>0</v>
      </c>
      <c r="AY13" s="124">
        <f>'[18]届出・山形県'!$Z$25</f>
        <v>0</v>
      </c>
      <c r="AZ13" s="123">
        <f>'[18]届出・山形県'!$AA$25</f>
        <v>0</v>
      </c>
      <c r="BA13" s="124">
        <f>'[18]届出・山形県'!$Z$26</f>
        <v>0</v>
      </c>
      <c r="BB13" s="123">
        <f>'[18]届出・山形県'!$AA$26</f>
        <v>0</v>
      </c>
      <c r="BC13" s="124">
        <f>'[18]届出・山形県'!$Z$27</f>
        <v>0</v>
      </c>
      <c r="BD13" s="123">
        <f>'[18]届出・山形県'!$AA$27</f>
        <v>0</v>
      </c>
      <c r="BE13" s="124">
        <f>'[18]届出・山形県'!$Z$28</f>
        <v>0</v>
      </c>
      <c r="BF13" s="123">
        <f>'[18]届出・山形県'!$AA$28</f>
        <v>0</v>
      </c>
      <c r="BG13" s="124">
        <f>'[18]届出・山形県'!$Z$29</f>
        <v>0</v>
      </c>
      <c r="BH13" s="123">
        <f>'[18]届出・山形県'!$AA$29</f>
        <v>0</v>
      </c>
      <c r="BI13" s="121" t="s">
        <v>28</v>
      </c>
      <c r="BJ13" s="214" t="s">
        <v>227</v>
      </c>
      <c r="BK13" s="125">
        <f>'[18]届出・山形県'!$Z$30</f>
        <v>0</v>
      </c>
      <c r="BL13" s="128">
        <f>'[18]届出・山形県'!$AA$30</f>
        <v>0</v>
      </c>
      <c r="BM13" s="124">
        <f>'[18]届出・山形県'!$Z$31</f>
        <v>0</v>
      </c>
      <c r="BN13" s="123">
        <f>'[18]届出・山形県'!$AA$31</f>
        <v>0</v>
      </c>
      <c r="BO13" s="124">
        <f>'[18]届出・山形県'!$Z$32</f>
        <v>0</v>
      </c>
      <c r="BP13" s="123">
        <f>'[18]届出・山形県'!$AA$32</f>
        <v>0</v>
      </c>
      <c r="BQ13" s="124">
        <f>'[18]届出・山形県'!$Z$33</f>
        <v>2</v>
      </c>
      <c r="BR13" s="131">
        <f>'[18]届出・山形県'!$AA$33</f>
        <v>121</v>
      </c>
      <c r="BS13" s="165">
        <f>'[18]届出・山形県'!$Z$34</f>
        <v>0</v>
      </c>
      <c r="BT13" s="123">
        <f>'[18]届出・山形県'!$AA$34</f>
        <v>0</v>
      </c>
      <c r="BU13" s="124">
        <f>'[18]届出・山形県'!$Z$35</f>
        <v>0</v>
      </c>
      <c r="BV13" s="123">
        <f>'[18]届出・山形県'!$AA$35</f>
        <v>0</v>
      </c>
      <c r="BW13" s="124">
        <f>'[18]届出・山形県'!$Z$36</f>
        <v>0</v>
      </c>
      <c r="BX13" s="123">
        <f>'[18]届出・山形県'!$AA$36</f>
        <v>0</v>
      </c>
      <c r="BY13" s="133">
        <f>'[18]届出・山形県'!$Z$37</f>
        <v>86</v>
      </c>
      <c r="BZ13" s="137">
        <f>'[18]届出・山形県'!$AA$37</f>
        <v>120</v>
      </c>
      <c r="CA13" s="132">
        <f>'[18]届出・山形県'!$Z$38</f>
        <v>0</v>
      </c>
      <c r="CB13" s="126">
        <f>'[18]届出・山形県'!$AA$38</f>
        <v>0</v>
      </c>
      <c r="CC13" s="121" t="s">
        <v>28</v>
      </c>
      <c r="CD13" s="214" t="s">
        <v>227</v>
      </c>
      <c r="CE13" s="124">
        <f>'[18]届出・山形県'!$Z$39</f>
        <v>0</v>
      </c>
      <c r="CF13" s="123">
        <f>'[18]届出・山形県'!$AA$39</f>
        <v>0</v>
      </c>
      <c r="CG13" s="125">
        <f>'[18]届出・山形県'!$Z$40</f>
        <v>0</v>
      </c>
      <c r="CH13" s="126">
        <f>'[18]届出・山形県'!$AA$40</f>
        <v>0</v>
      </c>
      <c r="CI13" s="127">
        <f>'[18]届出・山形県'!$Z$41</f>
        <v>0</v>
      </c>
      <c r="CJ13" s="126">
        <f>'[18]届出・山形県'!$AA$41</f>
        <v>0</v>
      </c>
      <c r="CK13" s="124">
        <f>'[18]届出・山形県'!$Z$42</f>
        <v>0</v>
      </c>
      <c r="CL13" s="123">
        <f>'[18]届出・山形県'!$AA$42</f>
        <v>0</v>
      </c>
      <c r="CM13" s="124">
        <f>'[18]届出・山形県'!$Z$43</f>
        <v>0</v>
      </c>
      <c r="CN13" s="123">
        <f>'[18]届出・山形県'!$AA$43</f>
        <v>0</v>
      </c>
      <c r="CO13" s="124">
        <f>'[18]届出・山形県'!$Z$44</f>
        <v>0</v>
      </c>
      <c r="CP13" s="123">
        <f>'[18]届出・山形県'!$AA$44</f>
        <v>0</v>
      </c>
      <c r="CQ13" s="127">
        <f>'[18]届出・山形県'!$Z$45</f>
        <v>0</v>
      </c>
      <c r="CR13" s="126">
        <f>'[18]届出・山形県'!$AA$45</f>
        <v>0</v>
      </c>
      <c r="CS13" s="125">
        <f>'[18]届出・山形県'!$Z$46</f>
        <v>0</v>
      </c>
      <c r="CT13" s="126">
        <f>'[18]届出・山形県'!$AA$46</f>
        <v>0</v>
      </c>
      <c r="CU13" s="121" t="s">
        <v>28</v>
      </c>
      <c r="CV13" s="214" t="s">
        <v>227</v>
      </c>
      <c r="CW13" s="125">
        <f>'[18]届出・山形県'!$Z$47</f>
        <v>0</v>
      </c>
      <c r="CX13" s="126">
        <f>'[18]届出・山形県'!$AA$47</f>
        <v>0</v>
      </c>
      <c r="CY13" s="127">
        <f>'[18]届出・山形県'!$Z$51</f>
        <v>0</v>
      </c>
      <c r="CZ13" s="123">
        <f>'[18]届出・山形県'!$AA$51</f>
        <v>0</v>
      </c>
      <c r="DA13" s="127">
        <f>'[18]届出・山形県'!$Z$48</f>
        <v>0</v>
      </c>
      <c r="DB13" s="128">
        <f>'[18]届出・山形県'!$AA$48</f>
        <v>0</v>
      </c>
      <c r="DC13" s="124">
        <f>'[18]届出・山形県'!$Z$49</f>
        <v>0</v>
      </c>
      <c r="DD13" s="123">
        <f>'[18]届出・山形県'!$AA$49</f>
        <v>0</v>
      </c>
      <c r="DE13" s="124">
        <f>'[18]届出・山形県'!$Z$50</f>
        <v>0</v>
      </c>
      <c r="DF13" s="123">
        <f>'[18]届出・山形県'!$AA$50</f>
        <v>0</v>
      </c>
    </row>
    <row r="14" spans="1:110" s="82" customFormat="1" ht="17.25">
      <c r="A14" s="138" t="s">
        <v>29</v>
      </c>
      <c r="B14" s="215" t="s">
        <v>230</v>
      </c>
      <c r="C14" s="122">
        <f>'[19]届出・福島県'!$Z$3</f>
        <v>0</v>
      </c>
      <c r="D14" s="236">
        <f>'[19]届出・福島県'!$AA$3</f>
        <v>0</v>
      </c>
      <c r="E14" s="237">
        <f>'[19]届出・福島県'!$Z$4</f>
        <v>0</v>
      </c>
      <c r="F14" s="141">
        <f>'[19]届出・福島県'!$AA$4</f>
        <v>0</v>
      </c>
      <c r="G14" s="250">
        <f>'[19]届出・福島県'!$Z$5</f>
        <v>0</v>
      </c>
      <c r="H14" s="236">
        <f>'[19]届出・福島県'!$AA$5</f>
        <v>0</v>
      </c>
      <c r="I14" s="256">
        <f>'[19]届出・福島県'!$Z$6</f>
        <v>0</v>
      </c>
      <c r="J14" s="141">
        <f>'[19]届出・福島県'!$AA$6</f>
        <v>0</v>
      </c>
      <c r="K14" s="143">
        <f>'[19]届出・福島県'!$Z$7</f>
        <v>0</v>
      </c>
      <c r="L14" s="260">
        <f>'[19]届出・福島県'!$AA$7</f>
        <v>0</v>
      </c>
      <c r="M14" s="237">
        <f>'[19]届出・福島県'!$Z$8</f>
        <v>0</v>
      </c>
      <c r="N14" s="141">
        <f>'[19]届出・福島県'!$AA$8</f>
        <v>0</v>
      </c>
      <c r="O14" s="122">
        <f>'[19]届出・福島県'!$Z$9</f>
        <v>1</v>
      </c>
      <c r="P14" s="236">
        <f>'[19]届出・福島県'!$AA$9</f>
        <v>1</v>
      </c>
      <c r="Q14" s="256">
        <f>'[19]届出・福島県'!$Z$10</f>
        <v>0</v>
      </c>
      <c r="R14" s="141">
        <f>'[19]届出・福島県'!$AA$10</f>
        <v>0</v>
      </c>
      <c r="S14" s="143">
        <f>'[19]届出・福島県'!$Z$11</f>
        <v>0</v>
      </c>
      <c r="T14" s="236">
        <f>'[19]届出・福島県'!$AA$11</f>
        <v>0</v>
      </c>
      <c r="U14" s="138" t="s">
        <v>29</v>
      </c>
      <c r="V14" s="215" t="s">
        <v>229</v>
      </c>
      <c r="W14" s="272">
        <f>'[19]届出・福島県'!$Z$12</f>
        <v>0</v>
      </c>
      <c r="X14" s="143">
        <f>'[19]届出・福島県'!$AA$12</f>
        <v>0</v>
      </c>
      <c r="Y14" s="122">
        <f>'[19]届出・福島県'!$Z$13</f>
        <v>0</v>
      </c>
      <c r="Z14" s="144">
        <f>'[19]届出・福島県'!$AA$13</f>
        <v>0</v>
      </c>
      <c r="AA14" s="145">
        <f>'[19]届出・福島県'!$Z$14</f>
        <v>0</v>
      </c>
      <c r="AB14" s="139">
        <f>'[19]届出・福島県'!$AA$14</f>
        <v>0</v>
      </c>
      <c r="AC14" s="140">
        <f>'[19]届出・福島県'!$Z$15</f>
        <v>0</v>
      </c>
      <c r="AD14" s="143">
        <f>'[19]届出・福島県'!$AA$15</f>
        <v>0</v>
      </c>
      <c r="AE14" s="140">
        <f>'[19]届出・福島県'!$Z$16</f>
        <v>0</v>
      </c>
      <c r="AF14" s="143">
        <f>'[19]届出・福島県'!$AA$16</f>
        <v>0</v>
      </c>
      <c r="AG14" s="147">
        <f>'[19]届出・福島県'!$Z$17</f>
        <v>0</v>
      </c>
      <c r="AH14" s="141">
        <f>'[19]届出・福島県'!$AA$17</f>
        <v>0</v>
      </c>
      <c r="AI14" s="122">
        <f>'[19]届出・福島県'!$Z$18</f>
        <v>1</v>
      </c>
      <c r="AJ14" s="146">
        <f>'[19]届出・福島県'!$AA$18</f>
        <v>4</v>
      </c>
      <c r="AK14" s="142">
        <f>'[19]届出・福島県'!$Z$19</f>
        <v>0</v>
      </c>
      <c r="AL14" s="143">
        <f>'[19]届出・福島県'!$AA$19</f>
        <v>0</v>
      </c>
      <c r="AM14" s="147">
        <f>'[19]届出・福島県'!$Z$20</f>
        <v>0</v>
      </c>
      <c r="AN14" s="141">
        <f>'[19]届出・福島県'!$AA$20</f>
        <v>0</v>
      </c>
      <c r="AO14" s="138" t="s">
        <v>29</v>
      </c>
      <c r="AP14" s="215" t="s">
        <v>229</v>
      </c>
      <c r="AQ14" s="142">
        <f>'[19]届出・福島県'!$Z$21</f>
        <v>0</v>
      </c>
      <c r="AR14" s="141">
        <f>'[19]届出・福島県'!$AA$21</f>
        <v>0</v>
      </c>
      <c r="AS14" s="122">
        <f>'[19]届出・福島県'!$Z$22</f>
        <v>0</v>
      </c>
      <c r="AT14" s="139">
        <f>'[19]届出・福島県'!$AA$22</f>
        <v>0</v>
      </c>
      <c r="AU14" s="122">
        <f>'[19]届出・福島県'!$Z$23</f>
        <v>0</v>
      </c>
      <c r="AV14" s="139">
        <f>'[19]届出・福島県'!$AA$23</f>
        <v>0</v>
      </c>
      <c r="AW14" s="122">
        <f>'[19]届出・福島県'!$Z$24</f>
        <v>0</v>
      </c>
      <c r="AX14" s="139">
        <f>'[19]届出・福島県'!$AA$24</f>
        <v>0</v>
      </c>
      <c r="AY14" s="122">
        <f>'[19]届出・福島県'!$Z$25</f>
        <v>0</v>
      </c>
      <c r="AZ14" s="139">
        <f>'[19]届出・福島県'!$AA$25</f>
        <v>0</v>
      </c>
      <c r="BA14" s="122">
        <f>'[19]届出・福島県'!$Z$26</f>
        <v>0</v>
      </c>
      <c r="BB14" s="139">
        <f>'[19]届出・福島県'!$AA$26</f>
        <v>0</v>
      </c>
      <c r="BC14" s="122">
        <f>'[19]届出・福島県'!$Z$27</f>
        <v>0</v>
      </c>
      <c r="BD14" s="139">
        <f>'[19]届出・福島県'!$AA$27</f>
        <v>0</v>
      </c>
      <c r="BE14" s="122">
        <f>'[19]届出・福島県'!$Z$28</f>
        <v>0</v>
      </c>
      <c r="BF14" s="139">
        <f>'[19]届出・福島県'!$AA$28</f>
        <v>0</v>
      </c>
      <c r="BG14" s="122">
        <f>'[19]届出・福島県'!$Z$29</f>
        <v>0</v>
      </c>
      <c r="BH14" s="139">
        <f>'[19]届出・福島県'!$AA$29</f>
        <v>0</v>
      </c>
      <c r="BI14" s="138" t="s">
        <v>29</v>
      </c>
      <c r="BJ14" s="215" t="s">
        <v>229</v>
      </c>
      <c r="BK14" s="140">
        <f>'[19]届出・福島県'!$Z$30</f>
        <v>0</v>
      </c>
      <c r="BL14" s="143">
        <f>'[19]届出・福島県'!$AA$30</f>
        <v>0</v>
      </c>
      <c r="BM14" s="122">
        <f>'[19]届出・福島県'!$Z$31</f>
        <v>1</v>
      </c>
      <c r="BN14" s="139">
        <f>'[19]届出・福島県'!$AA$31</f>
        <v>153</v>
      </c>
      <c r="BO14" s="122">
        <f>'[19]届出・福島県'!$Z$32</f>
        <v>0</v>
      </c>
      <c r="BP14" s="139">
        <f>'[19]届出・福島県'!$AA$32</f>
        <v>0</v>
      </c>
      <c r="BQ14" s="122">
        <f>'[19]届出・福島県'!$Z$33</f>
        <v>0</v>
      </c>
      <c r="BR14" s="146">
        <f>'[19]届出・福島県'!$AA$33</f>
        <v>0</v>
      </c>
      <c r="BS14" s="151">
        <f>'[19]届出・福島県'!$Z$34</f>
        <v>0</v>
      </c>
      <c r="BT14" s="139">
        <f>'[19]届出・福島県'!$AA$34</f>
        <v>0</v>
      </c>
      <c r="BU14" s="122">
        <f>'[19]届出・福島県'!$Z$35</f>
        <v>0</v>
      </c>
      <c r="BV14" s="139">
        <f>'[19]届出・福島県'!$AA$35</f>
        <v>0</v>
      </c>
      <c r="BW14" s="122">
        <f>'[19]届出・福島県'!$Z$36</f>
        <v>0</v>
      </c>
      <c r="BX14" s="139">
        <f>'[19]届出・福島県'!$AA$36</f>
        <v>0</v>
      </c>
      <c r="BY14" s="122">
        <f>'[19]届出・福島県'!$Z$37</f>
        <v>3</v>
      </c>
      <c r="BZ14" s="150">
        <f>'[19]届出・福島県'!$AA$37</f>
        <v>14</v>
      </c>
      <c r="CA14" s="147">
        <f>'[19]届出・福島県'!$Z$38</f>
        <v>0</v>
      </c>
      <c r="CB14" s="141">
        <f>'[19]届出・福島県'!$AA$38</f>
        <v>0</v>
      </c>
      <c r="CC14" s="138" t="s">
        <v>29</v>
      </c>
      <c r="CD14" s="215" t="s">
        <v>229</v>
      </c>
      <c r="CE14" s="122">
        <f>'[19]届出・福島県'!$Z$39</f>
        <v>0</v>
      </c>
      <c r="CF14" s="139">
        <f>'[19]届出・福島県'!$AA$39</f>
        <v>0</v>
      </c>
      <c r="CG14" s="140">
        <f>'[19]届出・福島県'!$Z$40</f>
        <v>0</v>
      </c>
      <c r="CH14" s="141">
        <f>'[19]届出・福島県'!$AA$40</f>
        <v>0</v>
      </c>
      <c r="CI14" s="142">
        <f>'[19]届出・福島県'!$Z$41</f>
        <v>1</v>
      </c>
      <c r="CJ14" s="141">
        <f>'[19]届出・福島県'!$AA$41</f>
        <v>4</v>
      </c>
      <c r="CK14" s="122">
        <f>'[19]届出・福島県'!$Z$42</f>
        <v>0</v>
      </c>
      <c r="CL14" s="139">
        <f>'[19]届出・福島県'!$AA$42</f>
        <v>0</v>
      </c>
      <c r="CM14" s="122">
        <f>'[19]届出・福島県'!$Z$43</f>
        <v>0</v>
      </c>
      <c r="CN14" s="139">
        <f>'[19]届出・福島県'!$AA$43</f>
        <v>0</v>
      </c>
      <c r="CO14" s="122">
        <f>'[19]届出・福島県'!$Z$44</f>
        <v>0</v>
      </c>
      <c r="CP14" s="139">
        <f>'[19]届出・福島県'!$AA$44</f>
        <v>0</v>
      </c>
      <c r="CQ14" s="142">
        <f>'[19]届出・福島県'!$Z$45</f>
        <v>0</v>
      </c>
      <c r="CR14" s="141">
        <f>'[19]届出・福島県'!$AA$45</f>
        <v>0</v>
      </c>
      <c r="CS14" s="140">
        <f>'[19]届出・福島県'!$Z$46</f>
        <v>0</v>
      </c>
      <c r="CT14" s="141">
        <f>'[19]届出・福島県'!$AA$46</f>
        <v>0</v>
      </c>
      <c r="CU14" s="138" t="s">
        <v>29</v>
      </c>
      <c r="CV14" s="215" t="s">
        <v>229</v>
      </c>
      <c r="CW14" s="140">
        <f>'[19]届出・福島県'!$Z$47</f>
        <v>0</v>
      </c>
      <c r="CX14" s="141">
        <f>'[19]届出・福島県'!$AA$47</f>
        <v>0</v>
      </c>
      <c r="CY14" s="142">
        <f>'[19]届出・福島県'!$Z$51</f>
        <v>0</v>
      </c>
      <c r="CZ14" s="139">
        <f>'[19]届出・福島県'!$AA$51</f>
        <v>0</v>
      </c>
      <c r="DA14" s="142">
        <f>'[19]届出・福島県'!$Z$48</f>
        <v>0</v>
      </c>
      <c r="DB14" s="143">
        <f>'[19]届出・福島県'!$AA$48</f>
        <v>0</v>
      </c>
      <c r="DC14" s="122">
        <f>'[19]届出・福島県'!$Z$49</f>
        <v>0</v>
      </c>
      <c r="DD14" s="139">
        <f>'[19]届出・福島県'!$AA$49</f>
        <v>0</v>
      </c>
      <c r="DE14" s="122">
        <f>'[19]届出・福島県'!$Z$50</f>
        <v>0</v>
      </c>
      <c r="DF14" s="139">
        <f>'[19]届出・福島県'!$AA$50</f>
        <v>0</v>
      </c>
    </row>
    <row r="15" spans="1:110" s="82" customFormat="1" ht="17.25">
      <c r="A15" s="138" t="s">
        <v>150</v>
      </c>
      <c r="B15" s="215" t="s">
        <v>232</v>
      </c>
      <c r="C15" s="122">
        <f>'[20]届出・茨城県'!$Z$3</f>
        <v>0</v>
      </c>
      <c r="D15" s="236">
        <f>'[20]届出・茨城県'!$AA$3</f>
        <v>0</v>
      </c>
      <c r="E15" s="237">
        <f>'[20]届出・茨城県'!$Z$4</f>
        <v>0</v>
      </c>
      <c r="F15" s="141">
        <f>'[20]届出・茨城県'!$AA$4</f>
        <v>0</v>
      </c>
      <c r="G15" s="250">
        <f>'[20]届出・茨城県'!$Z$5</f>
        <v>0</v>
      </c>
      <c r="H15" s="236">
        <f>'[20]届出・茨城県'!$AA$5</f>
        <v>0</v>
      </c>
      <c r="I15" s="256">
        <f>'[20]届出・茨城県'!$Z$6</f>
        <v>0</v>
      </c>
      <c r="J15" s="141">
        <f>'[20]届出・茨城県'!$AA$6</f>
        <v>0</v>
      </c>
      <c r="K15" s="143">
        <f>'[20]届出・茨城県'!$Z$7</f>
        <v>0</v>
      </c>
      <c r="L15" s="260">
        <f>'[20]届出・茨城県'!$AA$7</f>
        <v>0</v>
      </c>
      <c r="M15" s="237">
        <f>'[20]届出・茨城県'!$Z$8</f>
        <v>0</v>
      </c>
      <c r="N15" s="141">
        <f>'[20]届出・茨城県'!$AA$8</f>
        <v>0</v>
      </c>
      <c r="O15" s="122">
        <f>'[20]届出・茨城県'!$Z$9</f>
        <v>1</v>
      </c>
      <c r="P15" s="236">
        <f>'[20]届出・茨城県'!$AA$9</f>
        <v>1</v>
      </c>
      <c r="Q15" s="256">
        <f>'[20]届出・茨城県'!$Z$10</f>
        <v>0</v>
      </c>
      <c r="R15" s="141">
        <f>'[20]届出・茨城県'!$AA$10</f>
        <v>0</v>
      </c>
      <c r="S15" s="143">
        <f>'[20]届出・茨城県'!$Z$11</f>
        <v>0</v>
      </c>
      <c r="T15" s="236">
        <f>'[20]届出・茨城県'!$AA$11</f>
        <v>0</v>
      </c>
      <c r="U15" s="138" t="s">
        <v>150</v>
      </c>
      <c r="V15" s="215" t="s">
        <v>231</v>
      </c>
      <c r="W15" s="272">
        <f>'[20]届出・茨城県'!$Z$12</f>
        <v>0</v>
      </c>
      <c r="X15" s="143">
        <f>'[20]届出・茨城県'!$AA$12</f>
        <v>0</v>
      </c>
      <c r="Y15" s="122">
        <f>'[20]届出・茨城県'!$Z$13</f>
        <v>0</v>
      </c>
      <c r="Z15" s="144">
        <f>'[20]届出・茨城県'!$AA$13</f>
        <v>0</v>
      </c>
      <c r="AA15" s="145">
        <f>'[20]届出・茨城県'!$Z$14</f>
        <v>0</v>
      </c>
      <c r="AB15" s="139">
        <f>'[20]届出・茨城県'!$AA$14</f>
        <v>0</v>
      </c>
      <c r="AC15" s="140">
        <f>'[20]届出・茨城県'!$Z$15</f>
        <v>0</v>
      </c>
      <c r="AD15" s="143">
        <f>'[20]届出・茨城県'!$AA$15</f>
        <v>0</v>
      </c>
      <c r="AE15" s="140">
        <f>'[20]届出・茨城県'!$Z$16</f>
        <v>5</v>
      </c>
      <c r="AF15" s="143">
        <f>'[20]届出・茨城県'!$AA$16</f>
        <v>5</v>
      </c>
      <c r="AG15" s="147">
        <f>'[20]届出・茨城県'!$Z$17</f>
        <v>0</v>
      </c>
      <c r="AH15" s="141">
        <f>'[20]届出・茨城県'!$AA$17</f>
        <v>0</v>
      </c>
      <c r="AI15" s="122">
        <f>'[20]届出・茨城県'!$Z$18</f>
        <v>0</v>
      </c>
      <c r="AJ15" s="146">
        <f>'[20]届出・茨城県'!$AA$18</f>
        <v>0</v>
      </c>
      <c r="AK15" s="142">
        <f>'[20]届出・茨城県'!$Z$19</f>
        <v>4</v>
      </c>
      <c r="AL15" s="143">
        <f>'[20]届出・茨城県'!$AA$19</f>
        <v>9</v>
      </c>
      <c r="AM15" s="147">
        <f>'[20]届出・茨城県'!$Z$20</f>
        <v>0</v>
      </c>
      <c r="AN15" s="141">
        <f>'[20]届出・茨城県'!$AA$20</f>
        <v>0</v>
      </c>
      <c r="AO15" s="138" t="s">
        <v>150</v>
      </c>
      <c r="AP15" s="215" t="s">
        <v>231</v>
      </c>
      <c r="AQ15" s="142">
        <f>'[20]届出・茨城県'!$Z$21</f>
        <v>0</v>
      </c>
      <c r="AR15" s="141">
        <f>'[20]届出・茨城県'!$AA$21</f>
        <v>0</v>
      </c>
      <c r="AS15" s="122">
        <f>'[20]届出・茨城県'!$Z$22</f>
        <v>0</v>
      </c>
      <c r="AT15" s="139">
        <f>'[20]届出・茨城県'!$AA$22</f>
        <v>0</v>
      </c>
      <c r="AU15" s="122">
        <f>'[20]届出・茨城県'!$Z$23</f>
        <v>0</v>
      </c>
      <c r="AV15" s="139">
        <f>'[20]届出・茨城県'!$AA$23</f>
        <v>0</v>
      </c>
      <c r="AW15" s="122">
        <f>'[20]届出・茨城県'!$Z$24</f>
        <v>1</v>
      </c>
      <c r="AX15" s="139">
        <f>'[20]届出・茨城県'!$AA$24</f>
        <v>1</v>
      </c>
      <c r="AY15" s="122">
        <f>'[20]届出・茨城県'!$Z$25</f>
        <v>0</v>
      </c>
      <c r="AZ15" s="139">
        <f>'[20]届出・茨城県'!$AA$25</f>
        <v>0</v>
      </c>
      <c r="BA15" s="122">
        <f>'[20]届出・茨城県'!$Z$26</f>
        <v>0</v>
      </c>
      <c r="BB15" s="139">
        <f>'[20]届出・茨城県'!$AA$26</f>
        <v>0</v>
      </c>
      <c r="BC15" s="122">
        <f>'[20]届出・茨城県'!$Z$27</f>
        <v>0</v>
      </c>
      <c r="BD15" s="139">
        <f>'[20]届出・茨城県'!$AA$27</f>
        <v>0</v>
      </c>
      <c r="BE15" s="122">
        <f>'[20]届出・茨城県'!$Z$28</f>
        <v>0</v>
      </c>
      <c r="BF15" s="139">
        <f>'[20]届出・茨城県'!$AA$28</f>
        <v>0</v>
      </c>
      <c r="BG15" s="122">
        <f>'[20]届出・茨城県'!$Z$29</f>
        <v>1</v>
      </c>
      <c r="BH15" s="139">
        <f>'[20]届出・茨城県'!$AA$29</f>
        <v>16</v>
      </c>
      <c r="BI15" s="138" t="s">
        <v>150</v>
      </c>
      <c r="BJ15" s="215" t="s">
        <v>231</v>
      </c>
      <c r="BK15" s="140">
        <f>'[20]届出・茨城県'!$Z$30</f>
        <v>0</v>
      </c>
      <c r="BL15" s="143">
        <f>'[20]届出・茨城県'!$AA$30</f>
        <v>0</v>
      </c>
      <c r="BM15" s="122">
        <f>'[20]届出・茨城県'!$Z$31</f>
        <v>1</v>
      </c>
      <c r="BN15" s="139">
        <f>'[20]届出・茨城県'!$AA$31</f>
        <v>18</v>
      </c>
      <c r="BO15" s="122">
        <f>'[20]届出・茨城県'!$Z$32</f>
        <v>0</v>
      </c>
      <c r="BP15" s="139">
        <f>'[20]届出・茨城県'!$AA$32</f>
        <v>0</v>
      </c>
      <c r="BQ15" s="122">
        <f>'[20]届出・茨城県'!$Z$33</f>
        <v>7</v>
      </c>
      <c r="BR15" s="146">
        <f>'[20]届出・茨城県'!$AA$33</f>
        <v>15</v>
      </c>
      <c r="BS15" s="151">
        <f>'[20]届出・茨城県'!$Z$34</f>
        <v>0</v>
      </c>
      <c r="BT15" s="139">
        <f>'[20]届出・茨城県'!$AA$34</f>
        <v>0</v>
      </c>
      <c r="BU15" s="122">
        <f>'[20]届出・茨城県'!$Z$35</f>
        <v>0</v>
      </c>
      <c r="BV15" s="139">
        <f>'[20]届出・茨城県'!$AA$35</f>
        <v>0</v>
      </c>
      <c r="BW15" s="122">
        <f>'[20]届出・茨城県'!$Z$36</f>
        <v>0</v>
      </c>
      <c r="BX15" s="139">
        <f>'[20]届出・茨城県'!$AA$36</f>
        <v>0</v>
      </c>
      <c r="BY15" s="122">
        <f>'[20]届出・茨城県'!$Z$37</f>
        <v>75</v>
      </c>
      <c r="BZ15" s="150">
        <f>'[20]届出・茨城県'!$AA$37</f>
        <v>84</v>
      </c>
      <c r="CA15" s="147">
        <f>'[20]届出・茨城県'!$Z$38</f>
        <v>0</v>
      </c>
      <c r="CB15" s="141">
        <f>'[20]届出・茨城県'!$AA$38</f>
        <v>0</v>
      </c>
      <c r="CC15" s="138" t="s">
        <v>150</v>
      </c>
      <c r="CD15" s="215" t="s">
        <v>231</v>
      </c>
      <c r="CE15" s="122">
        <f>'[20]届出・茨城県'!$Z$39</f>
        <v>1</v>
      </c>
      <c r="CF15" s="139">
        <f>'[20]届出・茨城県'!$AA$39</f>
        <v>26</v>
      </c>
      <c r="CG15" s="140">
        <f>'[20]届出・茨城県'!$Z$40</f>
        <v>0</v>
      </c>
      <c r="CH15" s="141">
        <f>'[20]届出・茨城県'!$AA$40</f>
        <v>0</v>
      </c>
      <c r="CI15" s="142">
        <f>'[20]届出・茨城県'!$Z$41</f>
        <v>0</v>
      </c>
      <c r="CJ15" s="141">
        <f>'[20]届出・茨城県'!$AA$41</f>
        <v>0</v>
      </c>
      <c r="CK15" s="122">
        <f>'[20]届出・茨城県'!$Z$42</f>
        <v>0</v>
      </c>
      <c r="CL15" s="139">
        <f>'[20]届出・茨城県'!$AA$42</f>
        <v>0</v>
      </c>
      <c r="CM15" s="122">
        <f>'[20]届出・茨城県'!$Z$43</f>
        <v>0</v>
      </c>
      <c r="CN15" s="139">
        <f>'[20]届出・茨城県'!$AA$43</f>
        <v>0</v>
      </c>
      <c r="CO15" s="122">
        <f>'[20]届出・茨城県'!$Z$44</f>
        <v>0</v>
      </c>
      <c r="CP15" s="139">
        <f>'[20]届出・茨城県'!$AA$44</f>
        <v>0</v>
      </c>
      <c r="CQ15" s="142">
        <f>'[20]届出・茨城県'!$Z$45</f>
        <v>0</v>
      </c>
      <c r="CR15" s="141">
        <f>'[20]届出・茨城県'!$AA$45</f>
        <v>0</v>
      </c>
      <c r="CS15" s="140">
        <f>'[20]届出・茨城県'!$Z$46</f>
        <v>0</v>
      </c>
      <c r="CT15" s="141">
        <f>'[20]届出・茨城県'!$AA$46</f>
        <v>0</v>
      </c>
      <c r="CU15" s="138" t="s">
        <v>150</v>
      </c>
      <c r="CV15" s="215" t="s">
        <v>231</v>
      </c>
      <c r="CW15" s="140">
        <f>'[20]届出・茨城県'!$Z$47</f>
        <v>0</v>
      </c>
      <c r="CX15" s="141">
        <f>'[20]届出・茨城県'!$AA$47</f>
        <v>0</v>
      </c>
      <c r="CY15" s="142">
        <f>'[20]届出・茨城県'!$Z$51</f>
        <v>0</v>
      </c>
      <c r="CZ15" s="139">
        <f>'[20]届出・茨城県'!$AA$51</f>
        <v>0</v>
      </c>
      <c r="DA15" s="142">
        <f>'[20]届出・茨城県'!$Z$48</f>
        <v>0</v>
      </c>
      <c r="DB15" s="143">
        <f>'[20]届出・茨城県'!$AA$48</f>
        <v>0</v>
      </c>
      <c r="DC15" s="122">
        <f>'[20]届出・茨城県'!$Z$49</f>
        <v>4</v>
      </c>
      <c r="DD15" s="139">
        <f>'[20]届出・茨城県'!$AA$49</f>
        <v>14</v>
      </c>
      <c r="DE15" s="122">
        <f>'[20]届出・茨城県'!$Z$50</f>
        <v>0</v>
      </c>
      <c r="DF15" s="139">
        <f>'[20]届出・茨城県'!$AA$50</f>
        <v>0</v>
      </c>
    </row>
    <row r="16" spans="1:110" s="82" customFormat="1" ht="17.25">
      <c r="A16" s="138" t="s">
        <v>30</v>
      </c>
      <c r="B16" s="215" t="s">
        <v>234</v>
      </c>
      <c r="C16" s="122">
        <f>'[21]届出・栃木県'!$Z$3</f>
        <v>0</v>
      </c>
      <c r="D16" s="236">
        <f>'[21]届出・栃木県'!$AA$3</f>
        <v>0</v>
      </c>
      <c r="E16" s="237">
        <f>'[21]届出・栃木県'!$Z$4</f>
        <v>0</v>
      </c>
      <c r="F16" s="141">
        <f>'[21]届出・栃木県'!$AA$4</f>
        <v>0</v>
      </c>
      <c r="G16" s="250">
        <f>'[21]届出・栃木県'!$Z$5</f>
        <v>0</v>
      </c>
      <c r="H16" s="236">
        <f>'[21]届出・栃木県'!$AA$5</f>
        <v>0</v>
      </c>
      <c r="I16" s="256">
        <f>'[21]届出・栃木県'!$Z$6</f>
        <v>0</v>
      </c>
      <c r="J16" s="141">
        <f>'[21]届出・栃木県'!$AA$6</f>
        <v>0</v>
      </c>
      <c r="K16" s="143">
        <f>'[21]届出・栃木県'!$Z$7</f>
        <v>0</v>
      </c>
      <c r="L16" s="260">
        <f>'[21]届出・栃木県'!$AA$7</f>
        <v>0</v>
      </c>
      <c r="M16" s="237">
        <f>'[21]届出・栃木県'!$Z$8</f>
        <v>0</v>
      </c>
      <c r="N16" s="141">
        <f>'[21]届出・栃木県'!$AA$8</f>
        <v>0</v>
      </c>
      <c r="O16" s="122">
        <f>'[21]届出・栃木県'!$Z$9</f>
        <v>0</v>
      </c>
      <c r="P16" s="236">
        <f>'[21]届出・栃木県'!$AA$9</f>
        <v>0</v>
      </c>
      <c r="Q16" s="256">
        <f>'[21]届出・栃木県'!$Z$10</f>
        <v>0</v>
      </c>
      <c r="R16" s="141">
        <f>'[21]届出・栃木県'!$AA$10</f>
        <v>0</v>
      </c>
      <c r="S16" s="143">
        <f>'[21]届出・栃木県'!$Z$11</f>
        <v>0</v>
      </c>
      <c r="T16" s="236">
        <f>'[21]届出・栃木県'!$AA$11</f>
        <v>0</v>
      </c>
      <c r="U16" s="138" t="s">
        <v>30</v>
      </c>
      <c r="V16" s="215" t="s">
        <v>233</v>
      </c>
      <c r="W16" s="272">
        <f>'[21]届出・栃木県'!$Z$12</f>
        <v>0</v>
      </c>
      <c r="X16" s="143">
        <f>'[21]届出・栃木県'!$AA$12</f>
        <v>0</v>
      </c>
      <c r="Y16" s="122">
        <f>'[21]届出・栃木県'!$Z$13</f>
        <v>2</v>
      </c>
      <c r="Z16" s="144">
        <f>'[21]届出・栃木県'!$AA$13</f>
        <v>2</v>
      </c>
      <c r="AA16" s="145">
        <f>'[21]届出・栃木県'!$Z$14</f>
        <v>0</v>
      </c>
      <c r="AB16" s="139">
        <f>'[21]届出・栃木県'!$AA$14</f>
        <v>0</v>
      </c>
      <c r="AC16" s="140">
        <f>'[21]届出・栃木県'!$Z$15</f>
        <v>0</v>
      </c>
      <c r="AD16" s="143">
        <f>'[21]届出・栃木県'!$AA$15</f>
        <v>0</v>
      </c>
      <c r="AE16" s="140">
        <f>'[21]届出・栃木県'!$Z$16</f>
        <v>0</v>
      </c>
      <c r="AF16" s="143">
        <f>'[21]届出・栃木県'!$AA$16</f>
        <v>0</v>
      </c>
      <c r="AG16" s="147">
        <f>'[21]届出・栃木県'!$Z$17</f>
        <v>0</v>
      </c>
      <c r="AH16" s="141">
        <f>'[21]届出・栃木県'!$AA$17</f>
        <v>0</v>
      </c>
      <c r="AI16" s="122">
        <f>'[21]届出・栃木県'!$Z$18</f>
        <v>0</v>
      </c>
      <c r="AJ16" s="146">
        <f>'[21]届出・栃木県'!$AA$18</f>
        <v>0</v>
      </c>
      <c r="AK16" s="142">
        <f>'[21]届出・栃木県'!$Z$19</f>
        <v>0</v>
      </c>
      <c r="AL16" s="143">
        <f>'[21]届出・栃木県'!$AA$19</f>
        <v>0</v>
      </c>
      <c r="AM16" s="147">
        <f>'[21]届出・栃木県'!$Z$20</f>
        <v>0</v>
      </c>
      <c r="AN16" s="141">
        <f>'[21]届出・栃木県'!$AA$20</f>
        <v>0</v>
      </c>
      <c r="AO16" s="138" t="s">
        <v>30</v>
      </c>
      <c r="AP16" s="215" t="s">
        <v>233</v>
      </c>
      <c r="AQ16" s="142">
        <f>'[21]届出・栃木県'!$Z$21</f>
        <v>0</v>
      </c>
      <c r="AR16" s="141">
        <f>'[21]届出・栃木県'!$AA$21</f>
        <v>0</v>
      </c>
      <c r="AS16" s="122">
        <f>'[21]届出・栃木県'!$Z$22</f>
        <v>0</v>
      </c>
      <c r="AT16" s="139">
        <f>'[21]届出・栃木県'!$AA$22</f>
        <v>0</v>
      </c>
      <c r="AU16" s="122">
        <f>'[21]届出・栃木県'!$Z$23</f>
        <v>0</v>
      </c>
      <c r="AV16" s="139">
        <f>'[21]届出・栃木県'!$AA$23</f>
        <v>0</v>
      </c>
      <c r="AW16" s="122">
        <f>'[21]届出・栃木県'!$Z$24</f>
        <v>0</v>
      </c>
      <c r="AX16" s="139">
        <f>'[21]届出・栃木県'!$AA$24</f>
        <v>0</v>
      </c>
      <c r="AY16" s="122">
        <f>'[21]届出・栃木県'!$Z$25</f>
        <v>0</v>
      </c>
      <c r="AZ16" s="139">
        <f>'[21]届出・栃木県'!$AA$25</f>
        <v>0</v>
      </c>
      <c r="BA16" s="122">
        <f>'[21]届出・栃木県'!$Z$26</f>
        <v>0</v>
      </c>
      <c r="BB16" s="139">
        <f>'[21]届出・栃木県'!$AA$26</f>
        <v>0</v>
      </c>
      <c r="BC16" s="122">
        <f>'[21]届出・栃木県'!$Z$27</f>
        <v>0</v>
      </c>
      <c r="BD16" s="139">
        <f>'[21]届出・栃木県'!$AA$27</f>
        <v>0</v>
      </c>
      <c r="BE16" s="122">
        <f>'[21]届出・栃木県'!$Z$28</f>
        <v>0</v>
      </c>
      <c r="BF16" s="139">
        <f>'[21]届出・栃木県'!$AA$28</f>
        <v>0</v>
      </c>
      <c r="BG16" s="122">
        <f>'[21]届出・栃木県'!$Z$29</f>
        <v>0</v>
      </c>
      <c r="BH16" s="139">
        <f>'[21]届出・栃木県'!$AA$29</f>
        <v>0</v>
      </c>
      <c r="BI16" s="138" t="s">
        <v>30</v>
      </c>
      <c r="BJ16" s="215" t="s">
        <v>233</v>
      </c>
      <c r="BK16" s="140">
        <f>'[21]届出・栃木県'!$Z$30</f>
        <v>0</v>
      </c>
      <c r="BL16" s="143">
        <f>'[21]届出・栃木県'!$AA$30</f>
        <v>0</v>
      </c>
      <c r="BM16" s="122">
        <f>'[21]届出・栃木県'!$Z$31</f>
        <v>0</v>
      </c>
      <c r="BN16" s="139">
        <f>'[21]届出・栃木県'!$AA$31</f>
        <v>0</v>
      </c>
      <c r="BO16" s="122">
        <f>'[21]届出・栃木県'!$Z$32</f>
        <v>0</v>
      </c>
      <c r="BP16" s="139">
        <f>'[21]届出・栃木県'!$AA$32</f>
        <v>0</v>
      </c>
      <c r="BQ16" s="122">
        <f>'[21]届出・栃木県'!$Z$33</f>
        <v>0</v>
      </c>
      <c r="BR16" s="146">
        <f>'[21]届出・栃木県'!$AA$33</f>
        <v>0</v>
      </c>
      <c r="BS16" s="151">
        <f>'[21]届出・栃木県'!$Z$34</f>
        <v>0</v>
      </c>
      <c r="BT16" s="139">
        <f>'[21]届出・栃木県'!$AA$34</f>
        <v>0</v>
      </c>
      <c r="BU16" s="122">
        <f>'[21]届出・栃木県'!$Z$35</f>
        <v>0</v>
      </c>
      <c r="BV16" s="139">
        <f>'[21]届出・栃木県'!$AA$35</f>
        <v>0</v>
      </c>
      <c r="BW16" s="122">
        <f>'[21]届出・栃木県'!$Z$36</f>
        <v>0</v>
      </c>
      <c r="BX16" s="139">
        <f>'[21]届出・栃木県'!$AA$36</f>
        <v>0</v>
      </c>
      <c r="BY16" s="122">
        <f>'[21]届出・栃木県'!$Z$37</f>
        <v>57</v>
      </c>
      <c r="BZ16" s="150">
        <f>'[21]届出・栃木県'!$AA$37</f>
        <v>71</v>
      </c>
      <c r="CA16" s="147">
        <f>'[21]届出・栃木県'!$Z$38</f>
        <v>0</v>
      </c>
      <c r="CB16" s="141">
        <f>'[21]届出・栃木県'!$AA$38</f>
        <v>0</v>
      </c>
      <c r="CC16" s="138" t="s">
        <v>30</v>
      </c>
      <c r="CD16" s="215" t="s">
        <v>233</v>
      </c>
      <c r="CE16" s="122">
        <f>'[21]届出・栃木県'!$Z$39</f>
        <v>0</v>
      </c>
      <c r="CF16" s="139">
        <f>'[21]届出・栃木県'!$AA$39</f>
        <v>0</v>
      </c>
      <c r="CG16" s="140">
        <f>'[21]届出・栃木県'!$Z$40</f>
        <v>0</v>
      </c>
      <c r="CH16" s="141">
        <f>'[21]届出・栃木県'!$AA$40</f>
        <v>0</v>
      </c>
      <c r="CI16" s="142">
        <f>'[21]届出・栃木県'!$Z$41</f>
        <v>3</v>
      </c>
      <c r="CJ16" s="141">
        <f>'[21]届出・栃木県'!$AA$41</f>
        <v>236</v>
      </c>
      <c r="CK16" s="122">
        <f>'[21]届出・栃木県'!$Z$42</f>
        <v>0</v>
      </c>
      <c r="CL16" s="139">
        <f>'[21]届出・栃木県'!$AA$42</f>
        <v>0</v>
      </c>
      <c r="CM16" s="122">
        <f>'[21]届出・栃木県'!$Z$43</f>
        <v>0</v>
      </c>
      <c r="CN16" s="139">
        <f>'[21]届出・栃木県'!$AA$43</f>
        <v>0</v>
      </c>
      <c r="CO16" s="122">
        <f>'[21]届出・栃木県'!$Z$44</f>
        <v>0</v>
      </c>
      <c r="CP16" s="139">
        <f>'[21]届出・栃木県'!$AA$44</f>
        <v>0</v>
      </c>
      <c r="CQ16" s="142">
        <f>'[21]届出・栃木県'!$Z$45</f>
        <v>1</v>
      </c>
      <c r="CR16" s="141">
        <f>'[21]届出・栃木県'!$AA$45</f>
        <v>1</v>
      </c>
      <c r="CS16" s="140">
        <f>'[21]届出・栃木県'!$Z$46</f>
        <v>0</v>
      </c>
      <c r="CT16" s="141">
        <f>'[21]届出・栃木県'!$AA$46</f>
        <v>0</v>
      </c>
      <c r="CU16" s="138" t="s">
        <v>30</v>
      </c>
      <c r="CV16" s="215" t="s">
        <v>233</v>
      </c>
      <c r="CW16" s="140">
        <f>'[21]届出・栃木県'!$Z$47</f>
        <v>0</v>
      </c>
      <c r="CX16" s="141">
        <f>'[21]届出・栃木県'!$AA$47</f>
        <v>0</v>
      </c>
      <c r="CY16" s="142">
        <f>'[21]届出・栃木県'!$Z$51</f>
        <v>0</v>
      </c>
      <c r="CZ16" s="139">
        <f>'[21]届出・栃木県'!$AA$51</f>
        <v>0</v>
      </c>
      <c r="DA16" s="142">
        <f>'[21]届出・栃木県'!$Z$48</f>
        <v>0</v>
      </c>
      <c r="DB16" s="143">
        <f>'[21]届出・栃木県'!$AA$48</f>
        <v>0</v>
      </c>
      <c r="DC16" s="122">
        <f>'[21]届出・栃木県'!$Z$49</f>
        <v>0</v>
      </c>
      <c r="DD16" s="139">
        <f>'[21]届出・栃木県'!$AA$49</f>
        <v>0</v>
      </c>
      <c r="DE16" s="122">
        <f>'[21]届出・栃木県'!$Z$50</f>
        <v>0</v>
      </c>
      <c r="DF16" s="139">
        <f>'[21]届出・栃木県'!$AA$50</f>
        <v>0</v>
      </c>
    </row>
    <row r="17" spans="1:110" s="82" customFormat="1" ht="18" thickBot="1">
      <c r="A17" s="152" t="s">
        <v>31</v>
      </c>
      <c r="B17" s="216" t="s">
        <v>236</v>
      </c>
      <c r="C17" s="153">
        <f>'[22]届出・群馬県'!$Z$3</f>
        <v>0</v>
      </c>
      <c r="D17" s="238">
        <f>'[22]届出・群馬県'!$AA$3</f>
        <v>0</v>
      </c>
      <c r="E17" s="239">
        <f>'[22]届出・群馬県'!$Z$4</f>
        <v>0</v>
      </c>
      <c r="F17" s="156">
        <f>'[22]届出・群馬県'!$AA$4</f>
        <v>0</v>
      </c>
      <c r="G17" s="251">
        <f>'[22]届出・群馬県'!$Z$5</f>
        <v>0</v>
      </c>
      <c r="H17" s="238">
        <f>'[22]届出・群馬県'!$AA$5</f>
        <v>0</v>
      </c>
      <c r="I17" s="257">
        <f>'[22]届出・群馬県'!$Z$6</f>
        <v>0</v>
      </c>
      <c r="J17" s="156">
        <f>'[22]届出・群馬県'!$AA$6</f>
        <v>0</v>
      </c>
      <c r="K17" s="158">
        <f>'[22]届出・群馬県'!$Z$7</f>
        <v>1</v>
      </c>
      <c r="L17" s="261">
        <f>'[22]届出・群馬県'!$AA$7</f>
        <v>5</v>
      </c>
      <c r="M17" s="239">
        <f>'[22]届出・群馬県'!$Z$8</f>
        <v>1</v>
      </c>
      <c r="N17" s="156">
        <f>'[22]届出・群馬県'!$AA$8</f>
        <v>12</v>
      </c>
      <c r="O17" s="153">
        <f>'[22]届出・群馬県'!$Z$9</f>
        <v>10</v>
      </c>
      <c r="P17" s="238">
        <f>'[22]届出・群馬県'!$AA$9</f>
        <v>10</v>
      </c>
      <c r="Q17" s="257">
        <f>'[22]届出・群馬県'!$Z$10</f>
        <v>0</v>
      </c>
      <c r="R17" s="156">
        <f>'[22]届出・群馬県'!$AA$10</f>
        <v>0</v>
      </c>
      <c r="S17" s="158">
        <f>'[22]届出・群馬県'!$Z$11</f>
        <v>0</v>
      </c>
      <c r="T17" s="238">
        <f>'[22]届出・群馬県'!$AA$11</f>
        <v>0</v>
      </c>
      <c r="U17" s="152" t="s">
        <v>31</v>
      </c>
      <c r="V17" s="216" t="s">
        <v>235</v>
      </c>
      <c r="W17" s="273">
        <f>'[22]届出・群馬県'!$Z$12</f>
        <v>0</v>
      </c>
      <c r="X17" s="158">
        <f>'[22]届出・群馬県'!$AA$12</f>
        <v>0</v>
      </c>
      <c r="Y17" s="153">
        <f>'[22]届出・群馬県'!$Z$13</f>
        <v>1</v>
      </c>
      <c r="Z17" s="159">
        <f>'[22]届出・群馬県'!$AA$13</f>
        <v>1</v>
      </c>
      <c r="AA17" s="160">
        <f>'[22]届出・群馬県'!$Z$14</f>
        <v>0</v>
      </c>
      <c r="AB17" s="154">
        <f>'[22]届出・群馬県'!$AA$14</f>
        <v>0</v>
      </c>
      <c r="AC17" s="155">
        <f>'[22]届出・群馬県'!$Z$15</f>
        <v>0</v>
      </c>
      <c r="AD17" s="158">
        <f>'[22]届出・群馬県'!$AA$15</f>
        <v>0</v>
      </c>
      <c r="AE17" s="155">
        <f>'[22]届出・群馬県'!$Z$16</f>
        <v>0</v>
      </c>
      <c r="AF17" s="158">
        <f>'[22]届出・群馬県'!$AA$16</f>
        <v>0</v>
      </c>
      <c r="AG17" s="162">
        <f>'[22]届出・群馬県'!$Z$17</f>
        <v>0</v>
      </c>
      <c r="AH17" s="156">
        <f>'[22]届出・群馬県'!$AA$17</f>
        <v>0</v>
      </c>
      <c r="AI17" s="153">
        <f>'[22]届出・群馬県'!$Z$18</f>
        <v>0</v>
      </c>
      <c r="AJ17" s="161">
        <f>'[22]届出・群馬県'!$AA$18</f>
        <v>0</v>
      </c>
      <c r="AK17" s="157">
        <f>'[22]届出・群馬県'!$Z$19</f>
        <v>1</v>
      </c>
      <c r="AL17" s="158">
        <f>'[22]届出・群馬県'!$AA$19</f>
        <v>80</v>
      </c>
      <c r="AM17" s="162">
        <f>'[22]届出・群馬県'!$Z$20</f>
        <v>0</v>
      </c>
      <c r="AN17" s="156">
        <f>'[22]届出・群馬県'!$AA$20</f>
        <v>0</v>
      </c>
      <c r="AO17" s="152" t="s">
        <v>31</v>
      </c>
      <c r="AP17" s="216" t="s">
        <v>235</v>
      </c>
      <c r="AQ17" s="157">
        <f>'[22]届出・群馬県'!$Z$21</f>
        <v>0</v>
      </c>
      <c r="AR17" s="156">
        <f>'[22]届出・群馬県'!$AA$21</f>
        <v>0</v>
      </c>
      <c r="AS17" s="153">
        <f>'[22]届出・群馬県'!$Z$22</f>
        <v>0</v>
      </c>
      <c r="AT17" s="154">
        <f>'[22]届出・群馬県'!$AA$22</f>
        <v>0</v>
      </c>
      <c r="AU17" s="153">
        <f>'[22]届出・群馬県'!$Z$23</f>
        <v>0</v>
      </c>
      <c r="AV17" s="154">
        <f>'[22]届出・群馬県'!$AA$23</f>
        <v>0</v>
      </c>
      <c r="AW17" s="153">
        <f>'[22]届出・群馬県'!$Z$24</f>
        <v>0</v>
      </c>
      <c r="AX17" s="154">
        <f>'[22]届出・群馬県'!$AA$24</f>
        <v>0</v>
      </c>
      <c r="AY17" s="153">
        <f>'[22]届出・群馬県'!$Z$25</f>
        <v>0</v>
      </c>
      <c r="AZ17" s="154">
        <f>'[22]届出・群馬県'!$AA$25</f>
        <v>0</v>
      </c>
      <c r="BA17" s="153">
        <f>'[22]届出・群馬県'!$Z$26</f>
        <v>0</v>
      </c>
      <c r="BB17" s="154">
        <f>'[22]届出・群馬県'!$AA$26</f>
        <v>0</v>
      </c>
      <c r="BC17" s="153">
        <f>'[22]届出・群馬県'!$Z$27</f>
        <v>0</v>
      </c>
      <c r="BD17" s="154">
        <f>'[22]届出・群馬県'!$AA$27</f>
        <v>0</v>
      </c>
      <c r="BE17" s="153">
        <f>'[22]届出・群馬県'!$Z$28</f>
        <v>0</v>
      </c>
      <c r="BF17" s="154">
        <f>'[22]届出・群馬県'!$AA$28</f>
        <v>0</v>
      </c>
      <c r="BG17" s="153">
        <f>'[22]届出・群馬県'!$Z$29</f>
        <v>1</v>
      </c>
      <c r="BH17" s="154">
        <f>'[22]届出・群馬県'!$AA$29</f>
        <v>3</v>
      </c>
      <c r="BI17" s="152" t="s">
        <v>31</v>
      </c>
      <c r="BJ17" s="216" t="s">
        <v>235</v>
      </c>
      <c r="BK17" s="155">
        <f>'[22]届出・群馬県'!$Z$30</f>
        <v>0</v>
      </c>
      <c r="BL17" s="158">
        <f>'[22]届出・群馬県'!$AA$30</f>
        <v>0</v>
      </c>
      <c r="BM17" s="153">
        <f>'[22]届出・群馬県'!$Z$31</f>
        <v>1</v>
      </c>
      <c r="BN17" s="154">
        <f>'[22]届出・群馬県'!$AA$31</f>
        <v>3</v>
      </c>
      <c r="BO17" s="153">
        <f>'[22]届出・群馬県'!$Z$32</f>
        <v>1</v>
      </c>
      <c r="BP17" s="166">
        <f>'[22]届出・群馬県'!$AA$32</f>
        <v>132</v>
      </c>
      <c r="BQ17" s="153">
        <f>'[22]届出・群馬県'!$Z$33</f>
        <v>0</v>
      </c>
      <c r="BR17" s="161">
        <f>'[22]届出・群馬県'!$AA$33</f>
        <v>0</v>
      </c>
      <c r="BS17" s="163">
        <f>'[22]届出・群馬県'!$Z$34</f>
        <v>0</v>
      </c>
      <c r="BT17" s="154">
        <f>'[22]届出・群馬県'!$AA$34</f>
        <v>0</v>
      </c>
      <c r="BU17" s="153">
        <f>'[22]届出・群馬県'!$Z$35</f>
        <v>0</v>
      </c>
      <c r="BV17" s="154">
        <f>'[22]届出・群馬県'!$AA$35</f>
        <v>0</v>
      </c>
      <c r="BW17" s="153">
        <f>'[22]届出・群馬県'!$Z$36</f>
        <v>0</v>
      </c>
      <c r="BX17" s="154">
        <f>'[22]届出・群馬県'!$AA$36</f>
        <v>0</v>
      </c>
      <c r="BY17" s="153">
        <f>'[22]届出・群馬県'!$Z$37</f>
        <v>39</v>
      </c>
      <c r="BZ17" s="164">
        <f>'[22]届出・群馬県'!$AA$37</f>
        <v>56</v>
      </c>
      <c r="CA17" s="162">
        <f>'[22]届出・群馬県'!$Z$38</f>
        <v>0</v>
      </c>
      <c r="CB17" s="156">
        <f>'[22]届出・群馬県'!$AA$38</f>
        <v>0</v>
      </c>
      <c r="CC17" s="152" t="s">
        <v>31</v>
      </c>
      <c r="CD17" s="216" t="s">
        <v>235</v>
      </c>
      <c r="CE17" s="153">
        <f>'[22]届出・群馬県'!$Z$39</f>
        <v>0</v>
      </c>
      <c r="CF17" s="154">
        <f>'[22]届出・群馬県'!$AA$39</f>
        <v>0</v>
      </c>
      <c r="CG17" s="155">
        <f>'[22]届出・群馬県'!$Z$40</f>
        <v>0</v>
      </c>
      <c r="CH17" s="156">
        <f>'[22]届出・群馬県'!$AA$40</f>
        <v>0</v>
      </c>
      <c r="CI17" s="167">
        <f>'[22]届出・群馬県'!$Z$41</f>
        <v>165</v>
      </c>
      <c r="CJ17" s="156">
        <f>'[22]届出・群馬県'!$AA$41</f>
        <v>2327</v>
      </c>
      <c r="CK17" s="153">
        <f>'[22]届出・群馬県'!$Z$42</f>
        <v>0</v>
      </c>
      <c r="CL17" s="154">
        <f>'[22]届出・群馬県'!$AA$42</f>
        <v>0</v>
      </c>
      <c r="CM17" s="153">
        <f>'[22]届出・群馬県'!$Z$43</f>
        <v>0</v>
      </c>
      <c r="CN17" s="154">
        <f>'[22]届出・群馬県'!$AA$43</f>
        <v>0</v>
      </c>
      <c r="CO17" s="153">
        <f>'[22]届出・群馬県'!$Z$44</f>
        <v>0</v>
      </c>
      <c r="CP17" s="154">
        <f>'[22]届出・群馬県'!$AA$44</f>
        <v>0</v>
      </c>
      <c r="CQ17" s="167">
        <f>'[22]届出・群馬県'!$Z$45</f>
        <v>19</v>
      </c>
      <c r="CR17" s="156">
        <f>'[22]届出・群馬県'!$AA$45</f>
        <v>29</v>
      </c>
      <c r="CS17" s="155">
        <f>'[22]届出・群馬県'!$Z$46</f>
        <v>0</v>
      </c>
      <c r="CT17" s="156">
        <f>'[22]届出・群馬県'!$AA$46</f>
        <v>0</v>
      </c>
      <c r="CU17" s="152" t="s">
        <v>31</v>
      </c>
      <c r="CV17" s="216" t="s">
        <v>235</v>
      </c>
      <c r="CW17" s="155">
        <f>'[22]届出・群馬県'!$Z$47</f>
        <v>0</v>
      </c>
      <c r="CX17" s="156">
        <f>'[22]届出・群馬県'!$AA$47</f>
        <v>0</v>
      </c>
      <c r="CY17" s="157">
        <f>'[22]届出・群馬県'!$Z$51</f>
        <v>0</v>
      </c>
      <c r="CZ17" s="154">
        <f>'[22]届出・群馬県'!$AA$51</f>
        <v>0</v>
      </c>
      <c r="DA17" s="157">
        <f>'[22]届出・群馬県'!$Z$48</f>
        <v>0</v>
      </c>
      <c r="DB17" s="158">
        <f>'[22]届出・群馬県'!$AA$48</f>
        <v>0</v>
      </c>
      <c r="DC17" s="153">
        <f>'[22]届出・群馬県'!$Z$49</f>
        <v>0</v>
      </c>
      <c r="DD17" s="154">
        <f>'[22]届出・群馬県'!$AA$49</f>
        <v>0</v>
      </c>
      <c r="DE17" s="153">
        <f>'[22]届出・群馬県'!$Z$50</f>
        <v>0</v>
      </c>
      <c r="DF17" s="154">
        <f>'[22]届出・群馬県'!$AA$50</f>
        <v>0</v>
      </c>
    </row>
    <row r="18" spans="1:110" s="82" customFormat="1" ht="17.25">
      <c r="A18" s="121" t="s">
        <v>32</v>
      </c>
      <c r="B18" s="214" t="s">
        <v>238</v>
      </c>
      <c r="C18" s="124">
        <f>'[23]届出・埼玉県'!$Z$3</f>
        <v>0</v>
      </c>
      <c r="D18" s="240">
        <f>'[23]届出・埼玉県'!$AA$3</f>
        <v>0</v>
      </c>
      <c r="E18" s="235">
        <f>'[23]届出・埼玉県'!$Z$4</f>
        <v>0</v>
      </c>
      <c r="F18" s="126">
        <f>'[23]届出・埼玉県'!$AA$4</f>
        <v>0</v>
      </c>
      <c r="G18" s="252">
        <f>'[23]届出・埼玉県'!$Z$5</f>
        <v>0</v>
      </c>
      <c r="H18" s="240">
        <f>'[23]届出・埼玉県'!$AA$5</f>
        <v>0</v>
      </c>
      <c r="I18" s="258">
        <f>'[23]届出・埼玉県'!$Z$6</f>
        <v>0</v>
      </c>
      <c r="J18" s="126">
        <f>'[23]届出・埼玉県'!$AA$6</f>
        <v>0</v>
      </c>
      <c r="K18" s="128">
        <f>'[23]届出・埼玉県'!$Z$7</f>
        <v>0</v>
      </c>
      <c r="L18" s="262">
        <f>'[23]届出・埼玉県'!$AA$7</f>
        <v>0</v>
      </c>
      <c r="M18" s="235">
        <f>'[23]届出・埼玉県'!$Z$8</f>
        <v>1</v>
      </c>
      <c r="N18" s="126">
        <f>'[23]届出・埼玉県'!$AA$8</f>
        <v>7</v>
      </c>
      <c r="O18" s="124">
        <f>'[23]届出・埼玉県'!$Z$9</f>
        <v>0</v>
      </c>
      <c r="P18" s="240">
        <f>'[23]届出・埼玉県'!$AA$9</f>
        <v>0</v>
      </c>
      <c r="Q18" s="258">
        <f>'[23]届出・埼玉県'!$Z$10</f>
        <v>0</v>
      </c>
      <c r="R18" s="126">
        <f>'[23]届出・埼玉県'!$AA$10</f>
        <v>0</v>
      </c>
      <c r="S18" s="128">
        <f>'[23]届出・埼玉県'!$Z$11</f>
        <v>0</v>
      </c>
      <c r="T18" s="240">
        <f>'[23]届出・埼玉県'!$AA$11</f>
        <v>0</v>
      </c>
      <c r="U18" s="121" t="s">
        <v>32</v>
      </c>
      <c r="V18" s="214" t="s">
        <v>237</v>
      </c>
      <c r="W18" s="271">
        <f>'[23]届出・埼玉県'!$Z$12</f>
        <v>0</v>
      </c>
      <c r="X18" s="128">
        <f>'[23]届出・埼玉県'!$AA$12</f>
        <v>0</v>
      </c>
      <c r="Y18" s="124">
        <f>'[23]届出・埼玉県'!$Z$13</f>
        <v>0</v>
      </c>
      <c r="Z18" s="129">
        <f>'[23]届出・埼玉県'!$AA$13</f>
        <v>0</v>
      </c>
      <c r="AA18" s="130">
        <f>'[23]届出・埼玉県'!$Z$14</f>
        <v>0</v>
      </c>
      <c r="AB18" s="123">
        <f>'[23]届出・埼玉県'!$AA$14</f>
        <v>0</v>
      </c>
      <c r="AC18" s="125">
        <f>'[23]届出・埼玉県'!$Z$15</f>
        <v>0</v>
      </c>
      <c r="AD18" s="128">
        <f>'[23]届出・埼玉県'!$AA$15</f>
        <v>0</v>
      </c>
      <c r="AE18" s="125">
        <f>'[23]届出・埼玉県'!$Z$16</f>
        <v>1</v>
      </c>
      <c r="AF18" s="128">
        <f>'[23]届出・埼玉県'!$AA$16</f>
        <v>1</v>
      </c>
      <c r="AG18" s="132">
        <f>'[23]届出・埼玉県'!$Z$17</f>
        <v>0</v>
      </c>
      <c r="AH18" s="126">
        <f>'[23]届出・埼玉県'!$AA$17</f>
        <v>0</v>
      </c>
      <c r="AI18" s="124">
        <f>'[23]届出・埼玉県'!$Z$18</f>
        <v>0</v>
      </c>
      <c r="AJ18" s="131">
        <f>'[23]届出・埼玉県'!$AA$18</f>
        <v>0</v>
      </c>
      <c r="AK18" s="127">
        <f>'[23]届出・埼玉県'!$Z$19</f>
        <v>0</v>
      </c>
      <c r="AL18" s="128">
        <f>'[23]届出・埼玉県'!$AA$19</f>
        <v>0</v>
      </c>
      <c r="AM18" s="132">
        <f>'[23]届出・埼玉県'!$Z$20</f>
        <v>0</v>
      </c>
      <c r="AN18" s="126">
        <f>'[23]届出・埼玉県'!$AA$20</f>
        <v>0</v>
      </c>
      <c r="AO18" s="121" t="s">
        <v>32</v>
      </c>
      <c r="AP18" s="214" t="s">
        <v>237</v>
      </c>
      <c r="AQ18" s="127">
        <f>'[23]届出・埼玉県'!$Z$21</f>
        <v>0</v>
      </c>
      <c r="AR18" s="126">
        <f>'[23]届出・埼玉県'!$AA$21</f>
        <v>0</v>
      </c>
      <c r="AS18" s="124">
        <f>'[23]届出・埼玉県'!$Z$22</f>
        <v>0</v>
      </c>
      <c r="AT18" s="123">
        <f>'[23]届出・埼玉県'!$AA$22</f>
        <v>0</v>
      </c>
      <c r="AU18" s="124">
        <f>'[23]届出・埼玉県'!$Z$23</f>
        <v>0</v>
      </c>
      <c r="AV18" s="123">
        <f>'[23]届出・埼玉県'!$AA$23</f>
        <v>0</v>
      </c>
      <c r="AW18" s="124">
        <f>'[23]届出・埼玉県'!$Z$24</f>
        <v>0</v>
      </c>
      <c r="AX18" s="123">
        <f>'[23]届出・埼玉県'!$AA$24</f>
        <v>0</v>
      </c>
      <c r="AY18" s="124">
        <f>'[23]届出・埼玉県'!$Z$25</f>
        <v>0</v>
      </c>
      <c r="AZ18" s="123">
        <f>'[23]届出・埼玉県'!$AA$25</f>
        <v>0</v>
      </c>
      <c r="BA18" s="124">
        <f>'[23]届出・埼玉県'!$Z$26</f>
        <v>0</v>
      </c>
      <c r="BB18" s="123">
        <f>'[23]届出・埼玉県'!$AA$26</f>
        <v>0</v>
      </c>
      <c r="BC18" s="124">
        <f>'[23]届出・埼玉県'!$Z$27</f>
        <v>0</v>
      </c>
      <c r="BD18" s="123">
        <f>'[23]届出・埼玉県'!$AA$27</f>
        <v>0</v>
      </c>
      <c r="BE18" s="124">
        <f>'[23]届出・埼玉県'!$Z$28</f>
        <v>0</v>
      </c>
      <c r="BF18" s="123">
        <f>'[23]届出・埼玉県'!$AA$28</f>
        <v>0</v>
      </c>
      <c r="BG18" s="124">
        <f>'[23]届出・埼玉県'!$Z$29</f>
        <v>0</v>
      </c>
      <c r="BH18" s="123">
        <f>'[23]届出・埼玉県'!$AA$29</f>
        <v>0</v>
      </c>
      <c r="BI18" s="121" t="s">
        <v>32</v>
      </c>
      <c r="BJ18" s="214" t="s">
        <v>237</v>
      </c>
      <c r="BK18" s="125">
        <f>'[23]届出・埼玉県'!$Z$30</f>
        <v>0</v>
      </c>
      <c r="BL18" s="128">
        <f>'[23]届出・埼玉県'!$AA$30</f>
        <v>0</v>
      </c>
      <c r="BM18" s="124">
        <f>'[23]届出・埼玉県'!$Z$31</f>
        <v>1</v>
      </c>
      <c r="BN18" s="123">
        <f>'[23]届出・埼玉県'!$AA$31</f>
        <v>21</v>
      </c>
      <c r="BO18" s="124">
        <f>'[23]届出・埼玉県'!$Z$32</f>
        <v>0</v>
      </c>
      <c r="BP18" s="123">
        <f>'[23]届出・埼玉県'!$AA$32</f>
        <v>0</v>
      </c>
      <c r="BQ18" s="124">
        <f>'[23]届出・埼玉県'!$Z$33</f>
        <v>0</v>
      </c>
      <c r="BR18" s="131">
        <f>'[23]届出・埼玉県'!$AA$33</f>
        <v>0</v>
      </c>
      <c r="BS18" s="165">
        <f>'[23]届出・埼玉県'!$Z$34</f>
        <v>0</v>
      </c>
      <c r="BT18" s="123">
        <f>'[23]届出・埼玉県'!$AA$34</f>
        <v>0</v>
      </c>
      <c r="BU18" s="124">
        <f>'[23]届出・埼玉県'!$Z$35</f>
        <v>0</v>
      </c>
      <c r="BV18" s="123">
        <f>'[23]届出・埼玉県'!$AA$35</f>
        <v>0</v>
      </c>
      <c r="BW18" s="124">
        <f>'[23]届出・埼玉県'!$Z$36</f>
        <v>0</v>
      </c>
      <c r="BX18" s="123">
        <f>'[23]届出・埼玉県'!$AA$36</f>
        <v>0</v>
      </c>
      <c r="BY18" s="124">
        <f>'[23]届出・埼玉県'!$Z$37</f>
        <v>6</v>
      </c>
      <c r="BZ18" s="137">
        <f>'[23]届出・埼玉県'!$AA$37</f>
        <v>6</v>
      </c>
      <c r="CA18" s="132">
        <f>'[23]届出・埼玉県'!$Z$38</f>
        <v>0</v>
      </c>
      <c r="CB18" s="126">
        <f>'[23]届出・埼玉県'!$AA$38</f>
        <v>0</v>
      </c>
      <c r="CC18" s="121" t="s">
        <v>32</v>
      </c>
      <c r="CD18" s="214" t="s">
        <v>237</v>
      </c>
      <c r="CE18" s="124">
        <f>'[23]届出・埼玉県'!$Z$39</f>
        <v>0</v>
      </c>
      <c r="CF18" s="123">
        <f>'[23]届出・埼玉県'!$AA$39</f>
        <v>0</v>
      </c>
      <c r="CG18" s="125">
        <f>'[23]届出・埼玉県'!$Z$40</f>
        <v>0</v>
      </c>
      <c r="CH18" s="126">
        <f>'[23]届出・埼玉県'!$AA$40</f>
        <v>0</v>
      </c>
      <c r="CI18" s="127">
        <f>'[23]届出・埼玉県'!$Z$41</f>
        <v>12</v>
      </c>
      <c r="CJ18" s="126">
        <f>'[23]届出・埼玉県'!$AA$41</f>
        <v>562</v>
      </c>
      <c r="CK18" s="124">
        <f>'[23]届出・埼玉県'!$Z$42</f>
        <v>0</v>
      </c>
      <c r="CL18" s="123">
        <f>'[23]届出・埼玉県'!$AA$42</f>
        <v>0</v>
      </c>
      <c r="CM18" s="124">
        <f>'[23]届出・埼玉県'!$Z$43</f>
        <v>0</v>
      </c>
      <c r="CN18" s="123">
        <f>'[23]届出・埼玉県'!$AA$43</f>
        <v>0</v>
      </c>
      <c r="CO18" s="124">
        <f>'[23]届出・埼玉県'!$Z$44</f>
        <v>0</v>
      </c>
      <c r="CP18" s="123">
        <f>'[23]届出・埼玉県'!$AA$44</f>
        <v>0</v>
      </c>
      <c r="CQ18" s="127">
        <f>'[23]届出・埼玉県'!$Z$45</f>
        <v>2</v>
      </c>
      <c r="CR18" s="126">
        <f>'[23]届出・埼玉県'!$AA$45</f>
        <v>2</v>
      </c>
      <c r="CS18" s="125">
        <f>'[23]届出・埼玉県'!$Z$46</f>
        <v>0</v>
      </c>
      <c r="CT18" s="126">
        <f>'[23]届出・埼玉県'!$AA$46</f>
        <v>0</v>
      </c>
      <c r="CU18" s="121" t="s">
        <v>32</v>
      </c>
      <c r="CV18" s="214" t="s">
        <v>237</v>
      </c>
      <c r="CW18" s="125">
        <f>'[23]届出・埼玉県'!$Z$47</f>
        <v>0</v>
      </c>
      <c r="CX18" s="126">
        <f>'[23]届出・埼玉県'!$AA$47</f>
        <v>0</v>
      </c>
      <c r="CY18" s="127">
        <f>'[23]届出・埼玉県'!$Z$51</f>
        <v>0</v>
      </c>
      <c r="CZ18" s="123">
        <f>'[23]届出・埼玉県'!$AA$51</f>
        <v>0</v>
      </c>
      <c r="DA18" s="127">
        <f>'[23]届出・埼玉県'!$Z$48</f>
        <v>0</v>
      </c>
      <c r="DB18" s="128">
        <f>'[23]届出・埼玉県'!$AA$48</f>
        <v>0</v>
      </c>
      <c r="DC18" s="124">
        <f>'[23]届出・埼玉県'!$Z$49</f>
        <v>0</v>
      </c>
      <c r="DD18" s="123">
        <f>'[23]届出・埼玉県'!$AA$49</f>
        <v>0</v>
      </c>
      <c r="DE18" s="124">
        <f>'[23]届出・埼玉県'!$Z$50</f>
        <v>0</v>
      </c>
      <c r="DF18" s="123">
        <f>'[23]届出・埼玉県'!$AA$50</f>
        <v>0</v>
      </c>
    </row>
    <row r="19" spans="1:110" s="82" customFormat="1" ht="17.25">
      <c r="A19" s="138" t="s">
        <v>33</v>
      </c>
      <c r="B19" s="215" t="s">
        <v>240</v>
      </c>
      <c r="C19" s="122">
        <f>'[24]届出・千葉県'!$Z$3</f>
        <v>0</v>
      </c>
      <c r="D19" s="236">
        <f>'[24]届出・千葉県'!$AA$3</f>
        <v>0</v>
      </c>
      <c r="E19" s="237">
        <f>'[24]届出・千葉県'!$Z$4</f>
        <v>0</v>
      </c>
      <c r="F19" s="141">
        <f>'[24]届出・千葉県'!$AA$4</f>
        <v>0</v>
      </c>
      <c r="G19" s="250">
        <f>'[24]届出・千葉県'!$Z$5</f>
        <v>0</v>
      </c>
      <c r="H19" s="236">
        <f>'[24]届出・千葉県'!$AA$5</f>
        <v>0</v>
      </c>
      <c r="I19" s="256">
        <f>'[24]届出・千葉県'!$Z$6</f>
        <v>0</v>
      </c>
      <c r="J19" s="141">
        <f>'[24]届出・千葉県'!$AA$6</f>
        <v>0</v>
      </c>
      <c r="K19" s="143">
        <f>'[24]届出・千葉県'!$Z$7</f>
        <v>0</v>
      </c>
      <c r="L19" s="260">
        <f>'[24]届出・千葉県'!$AA$7</f>
        <v>0</v>
      </c>
      <c r="M19" s="237">
        <f>'[24]届出・千葉県'!$Z$8</f>
        <v>4</v>
      </c>
      <c r="N19" s="141">
        <f>'[24]届出・千葉県'!$AA$8</f>
        <v>33</v>
      </c>
      <c r="O19" s="122">
        <f>'[24]届出・千葉県'!$Z$9</f>
        <v>3</v>
      </c>
      <c r="P19" s="236">
        <f>'[24]届出・千葉県'!$AA$9</f>
        <v>3</v>
      </c>
      <c r="Q19" s="256">
        <f>'[24]届出・千葉県'!$Z$10</f>
        <v>0</v>
      </c>
      <c r="R19" s="141">
        <f>'[24]届出・千葉県'!$AA$10</f>
        <v>0</v>
      </c>
      <c r="S19" s="143">
        <f>'[24]届出・千葉県'!$Z$11</f>
        <v>0</v>
      </c>
      <c r="T19" s="236">
        <f>'[24]届出・千葉県'!$AA$11</f>
        <v>0</v>
      </c>
      <c r="U19" s="138" t="s">
        <v>33</v>
      </c>
      <c r="V19" s="215" t="s">
        <v>239</v>
      </c>
      <c r="W19" s="272">
        <f>'[24]届出・千葉県'!$Z$12</f>
        <v>0</v>
      </c>
      <c r="X19" s="143">
        <f>'[24]届出・千葉県'!$AA$12</f>
        <v>0</v>
      </c>
      <c r="Y19" s="122">
        <f>'[24]届出・千葉県'!$Z$13</f>
        <v>2</v>
      </c>
      <c r="Z19" s="144">
        <f>'[24]届出・千葉県'!$AA$13</f>
        <v>2</v>
      </c>
      <c r="AA19" s="145">
        <f>'[24]届出・千葉県'!$Z$14</f>
        <v>0</v>
      </c>
      <c r="AB19" s="139">
        <f>'[24]届出・千葉県'!$AA$14</f>
        <v>0</v>
      </c>
      <c r="AC19" s="140">
        <f>'[24]届出・千葉県'!$Z$15</f>
        <v>0</v>
      </c>
      <c r="AD19" s="143">
        <f>'[24]届出・千葉県'!$AA$15</f>
        <v>0</v>
      </c>
      <c r="AE19" s="140">
        <f>'[24]届出・千葉県'!$Z$16</f>
        <v>1</v>
      </c>
      <c r="AF19" s="143">
        <f>'[24]届出・千葉県'!$AA$16</f>
        <v>1</v>
      </c>
      <c r="AG19" s="147">
        <f>'[24]届出・千葉県'!$Z$17</f>
        <v>0</v>
      </c>
      <c r="AH19" s="141">
        <f>'[24]届出・千葉県'!$AA$17</f>
        <v>0</v>
      </c>
      <c r="AI19" s="122">
        <f>'[24]届出・千葉県'!$Z$18</f>
        <v>2</v>
      </c>
      <c r="AJ19" s="146">
        <f>'[24]届出・千葉県'!$AA$18</f>
        <v>11</v>
      </c>
      <c r="AK19" s="142">
        <f>'[24]届出・千葉県'!$Z$19</f>
        <v>2</v>
      </c>
      <c r="AL19" s="143">
        <f>'[24]届出・千葉県'!$AA$19</f>
        <v>22</v>
      </c>
      <c r="AM19" s="147">
        <f>'[24]届出・千葉県'!$Z$20</f>
        <v>0</v>
      </c>
      <c r="AN19" s="141">
        <f>'[24]届出・千葉県'!$AA$20</f>
        <v>0</v>
      </c>
      <c r="AO19" s="138" t="s">
        <v>33</v>
      </c>
      <c r="AP19" s="215" t="s">
        <v>239</v>
      </c>
      <c r="AQ19" s="142">
        <f>'[24]届出・千葉県'!$Z$21</f>
        <v>0</v>
      </c>
      <c r="AR19" s="141">
        <f>'[24]届出・千葉県'!$AA$21</f>
        <v>0</v>
      </c>
      <c r="AS19" s="122">
        <f>'[24]届出・千葉県'!$Z$22</f>
        <v>0</v>
      </c>
      <c r="AT19" s="139">
        <f>'[24]届出・千葉県'!$AA$22</f>
        <v>0</v>
      </c>
      <c r="AU19" s="122">
        <f>'[24]届出・千葉県'!$Z$23</f>
        <v>0</v>
      </c>
      <c r="AV19" s="139">
        <f>'[24]届出・千葉県'!$AA$23</f>
        <v>0</v>
      </c>
      <c r="AW19" s="122">
        <f>'[24]届出・千葉県'!$Z$24</f>
        <v>2</v>
      </c>
      <c r="AX19" s="139">
        <f>'[24]届出・千葉県'!$AA$24</f>
        <v>2</v>
      </c>
      <c r="AY19" s="122">
        <f>'[24]届出・千葉県'!$Z$25</f>
        <v>0</v>
      </c>
      <c r="AZ19" s="139">
        <f>'[24]届出・千葉県'!$AA$25</f>
        <v>0</v>
      </c>
      <c r="BA19" s="122">
        <f>'[24]届出・千葉県'!$Z$26</f>
        <v>0</v>
      </c>
      <c r="BB19" s="139">
        <f>'[24]届出・千葉県'!$AA$26</f>
        <v>0</v>
      </c>
      <c r="BC19" s="122">
        <f>'[24]届出・千葉県'!$Z$27</f>
        <v>0</v>
      </c>
      <c r="BD19" s="139">
        <f>'[24]届出・千葉県'!$AA$27</f>
        <v>0</v>
      </c>
      <c r="BE19" s="122">
        <f>'[24]届出・千葉県'!$Z$28</f>
        <v>0</v>
      </c>
      <c r="BF19" s="139">
        <f>'[24]届出・千葉県'!$AA$28</f>
        <v>0</v>
      </c>
      <c r="BG19" s="122">
        <f>'[24]届出・千葉県'!$Z$29</f>
        <v>0</v>
      </c>
      <c r="BH19" s="139">
        <f>'[24]届出・千葉県'!$AA$29</f>
        <v>0</v>
      </c>
      <c r="BI19" s="138" t="s">
        <v>33</v>
      </c>
      <c r="BJ19" s="215" t="s">
        <v>239</v>
      </c>
      <c r="BK19" s="140">
        <f>'[24]届出・千葉県'!$Z$30</f>
        <v>0</v>
      </c>
      <c r="BL19" s="143">
        <f>'[24]届出・千葉県'!$AA$30</f>
        <v>0</v>
      </c>
      <c r="BM19" s="122">
        <f>'[24]届出・千葉県'!$Z$31</f>
        <v>1</v>
      </c>
      <c r="BN19" s="139">
        <f>'[24]届出・千葉県'!$AA$31</f>
        <v>125</v>
      </c>
      <c r="BO19" s="122">
        <f>'[24]届出・千葉県'!$Z$32</f>
        <v>0</v>
      </c>
      <c r="BP19" s="139">
        <f>'[24]届出・千葉県'!$AA$32</f>
        <v>0</v>
      </c>
      <c r="BQ19" s="122">
        <f>'[24]届出・千葉県'!$Z$33</f>
        <v>9</v>
      </c>
      <c r="BR19" s="146">
        <f>'[24]届出・千葉県'!$AA$33</f>
        <v>43</v>
      </c>
      <c r="BS19" s="151">
        <f>'[24]届出・千葉県'!$Z$34</f>
        <v>0</v>
      </c>
      <c r="BT19" s="139">
        <f>'[24]届出・千葉県'!$AA$34</f>
        <v>0</v>
      </c>
      <c r="BU19" s="122">
        <f>'[24]届出・千葉県'!$Z$35</f>
        <v>0</v>
      </c>
      <c r="BV19" s="139">
        <f>'[24]届出・千葉県'!$AA$35</f>
        <v>0</v>
      </c>
      <c r="BW19" s="122">
        <f>'[24]届出・千葉県'!$Z$36</f>
        <v>0</v>
      </c>
      <c r="BX19" s="139">
        <f>'[24]届出・千葉県'!$AA$36</f>
        <v>0</v>
      </c>
      <c r="BY19" s="122">
        <f>'[24]届出・千葉県'!$Z$37</f>
        <v>3</v>
      </c>
      <c r="BZ19" s="150">
        <f>'[24]届出・千葉県'!$AA$37</f>
        <v>3</v>
      </c>
      <c r="CA19" s="147">
        <f>'[24]届出・千葉県'!$Z$38</f>
        <v>0</v>
      </c>
      <c r="CB19" s="141">
        <f>'[24]届出・千葉県'!$AA$38</f>
        <v>0</v>
      </c>
      <c r="CC19" s="138" t="s">
        <v>33</v>
      </c>
      <c r="CD19" s="215" t="s">
        <v>239</v>
      </c>
      <c r="CE19" s="122">
        <f>'[24]届出・千葉県'!$Z$39</f>
        <v>0</v>
      </c>
      <c r="CF19" s="139">
        <f>'[24]届出・千葉県'!$AA$39</f>
        <v>0</v>
      </c>
      <c r="CG19" s="140">
        <f>'[24]届出・千葉県'!$Z$40</f>
        <v>1</v>
      </c>
      <c r="CH19" s="141">
        <f>'[24]届出・千葉県'!$AA$40</f>
        <v>600</v>
      </c>
      <c r="CI19" s="142">
        <f>'[24]届出・千葉県'!$Z$41</f>
        <v>0</v>
      </c>
      <c r="CJ19" s="141">
        <f>'[24]届出・千葉県'!$AA$41</f>
        <v>0</v>
      </c>
      <c r="CK19" s="122">
        <f>'[24]届出・千葉県'!$Z$42</f>
        <v>0</v>
      </c>
      <c r="CL19" s="139">
        <f>'[24]届出・千葉県'!$AA$42</f>
        <v>0</v>
      </c>
      <c r="CM19" s="122">
        <f>'[24]届出・千葉県'!$Z$43</f>
        <v>0</v>
      </c>
      <c r="CN19" s="139">
        <f>'[24]届出・千葉県'!$AA$43</f>
        <v>0</v>
      </c>
      <c r="CO19" s="122">
        <f>'[24]届出・千葉県'!$Z$44</f>
        <v>0</v>
      </c>
      <c r="CP19" s="139">
        <f>'[24]届出・千葉県'!$AA$44</f>
        <v>0</v>
      </c>
      <c r="CQ19" s="142">
        <f>'[24]届出・千葉県'!$Z$45</f>
        <v>0</v>
      </c>
      <c r="CR19" s="141">
        <f>'[24]届出・千葉県'!$AA$45</f>
        <v>0</v>
      </c>
      <c r="CS19" s="140">
        <f>'[24]届出・千葉県'!$Z$46</f>
        <v>0</v>
      </c>
      <c r="CT19" s="141">
        <f>'[24]届出・千葉県'!$AA$46</f>
        <v>0</v>
      </c>
      <c r="CU19" s="138" t="s">
        <v>33</v>
      </c>
      <c r="CV19" s="215" t="s">
        <v>239</v>
      </c>
      <c r="CW19" s="140">
        <f>'[24]届出・千葉県'!$Z$47</f>
        <v>0</v>
      </c>
      <c r="CX19" s="141">
        <f>'[24]届出・千葉県'!$AA$47</f>
        <v>0</v>
      </c>
      <c r="CY19" s="142">
        <f>'[24]届出・千葉県'!$Z$51</f>
        <v>0</v>
      </c>
      <c r="CZ19" s="139">
        <f>'[24]届出・千葉県'!$AA$51</f>
        <v>0</v>
      </c>
      <c r="DA19" s="142">
        <f>'[24]届出・千葉県'!$Z$48</f>
        <v>0</v>
      </c>
      <c r="DB19" s="143">
        <f>'[24]届出・千葉県'!$AA$48</f>
        <v>0</v>
      </c>
      <c r="DC19" s="122">
        <f>'[24]届出・千葉県'!$Z$49</f>
        <v>1</v>
      </c>
      <c r="DD19" s="139">
        <f>'[24]届出・千葉県'!$AA$49</f>
        <v>5</v>
      </c>
      <c r="DE19" s="122">
        <f>'[24]届出・千葉県'!$Z$50</f>
        <v>0</v>
      </c>
      <c r="DF19" s="139">
        <f>'[24]届出・千葉県'!$AA$50</f>
        <v>0</v>
      </c>
    </row>
    <row r="20" spans="1:110" s="82" customFormat="1" ht="17.25">
      <c r="A20" s="138" t="s">
        <v>34</v>
      </c>
      <c r="B20" s="215" t="s">
        <v>242</v>
      </c>
      <c r="C20" s="122">
        <f>'[25]届出・東京都'!$Z$3</f>
        <v>1</v>
      </c>
      <c r="D20" s="236">
        <f>'[25]届出・東京都'!$AA$3</f>
        <v>1</v>
      </c>
      <c r="E20" s="237">
        <f>'[25]届出・東京都'!$Z$4</f>
        <v>0</v>
      </c>
      <c r="F20" s="141">
        <f>'[25]届出・東京都'!$AA$4</f>
        <v>0</v>
      </c>
      <c r="G20" s="250">
        <f>'[25]届出・東京都'!$Z$5</f>
        <v>0</v>
      </c>
      <c r="H20" s="236">
        <f>'[25]届出・東京都'!$AA$5</f>
        <v>0</v>
      </c>
      <c r="I20" s="256">
        <f>'[25]届出・東京都'!$Z$6</f>
        <v>0</v>
      </c>
      <c r="J20" s="141">
        <f>'[25]届出・東京都'!$AA$6</f>
        <v>0</v>
      </c>
      <c r="K20" s="143">
        <f>'[25]届出・東京都'!$Z$7</f>
        <v>0</v>
      </c>
      <c r="L20" s="260">
        <f>'[25]届出・東京都'!$AA$7</f>
        <v>0</v>
      </c>
      <c r="M20" s="237">
        <f>'[25]届出・東京都'!$Z$8</f>
        <v>0</v>
      </c>
      <c r="N20" s="141">
        <f>'[25]届出・東京都'!$AA$8</f>
        <v>0</v>
      </c>
      <c r="O20" s="122">
        <f>'[25]届出・東京都'!$Z$9</f>
        <v>2</v>
      </c>
      <c r="P20" s="236">
        <f>'[25]届出・東京都'!$AA$9</f>
        <v>2</v>
      </c>
      <c r="Q20" s="256">
        <f>'[25]届出・東京都'!$Z$10</f>
        <v>0</v>
      </c>
      <c r="R20" s="141">
        <f>'[25]届出・東京都'!$AA$10</f>
        <v>0</v>
      </c>
      <c r="S20" s="143">
        <f>'[25]届出・東京都'!$Z$11</f>
        <v>0</v>
      </c>
      <c r="T20" s="236">
        <f>'[25]届出・東京都'!$AA$11</f>
        <v>0</v>
      </c>
      <c r="U20" s="138" t="s">
        <v>34</v>
      </c>
      <c r="V20" s="215" t="s">
        <v>241</v>
      </c>
      <c r="W20" s="272">
        <f>'[25]届出・東京都'!$Z$12</f>
        <v>0</v>
      </c>
      <c r="X20" s="143">
        <f>'[25]届出・東京都'!$AA$12</f>
        <v>0</v>
      </c>
      <c r="Y20" s="122">
        <f>'[25]届出・東京都'!$Z$13</f>
        <v>0</v>
      </c>
      <c r="Z20" s="144">
        <f>'[25]届出・東京都'!$AA$13</f>
        <v>0</v>
      </c>
      <c r="AA20" s="145">
        <f>'[25]届出・東京都'!$Z$14</f>
        <v>0</v>
      </c>
      <c r="AB20" s="139">
        <f>'[25]届出・東京都'!$AA$14</f>
        <v>0</v>
      </c>
      <c r="AC20" s="140">
        <f>'[25]届出・東京都'!$Z$15</f>
        <v>0</v>
      </c>
      <c r="AD20" s="143">
        <f>'[25]届出・東京都'!$AA$15</f>
        <v>0</v>
      </c>
      <c r="AE20" s="140">
        <f>'[25]届出・東京都'!$Z$16</f>
        <v>1</v>
      </c>
      <c r="AF20" s="143">
        <f>'[25]届出・東京都'!$AA$16</f>
        <v>1</v>
      </c>
      <c r="AG20" s="147">
        <f>'[25]届出・東京都'!$Z$17</f>
        <v>0</v>
      </c>
      <c r="AH20" s="141">
        <f>'[25]届出・東京都'!$AA$17</f>
        <v>0</v>
      </c>
      <c r="AI20" s="122">
        <f>'[25]届出・東京都'!$Z$18</f>
        <v>0</v>
      </c>
      <c r="AJ20" s="146">
        <f>'[25]届出・東京都'!$AA$18</f>
        <v>0</v>
      </c>
      <c r="AK20" s="142">
        <f>'[25]届出・東京都'!$Z$19</f>
        <v>0</v>
      </c>
      <c r="AL20" s="143">
        <f>'[25]届出・東京都'!$AA$19</f>
        <v>0</v>
      </c>
      <c r="AM20" s="147">
        <f>'[25]届出・東京都'!$Z$20</f>
        <v>0</v>
      </c>
      <c r="AN20" s="141">
        <f>'[25]届出・東京都'!$AA$20</f>
        <v>0</v>
      </c>
      <c r="AO20" s="138" t="s">
        <v>34</v>
      </c>
      <c r="AP20" s="215" t="s">
        <v>241</v>
      </c>
      <c r="AQ20" s="142">
        <f>'[25]届出・東京都'!$Z$21</f>
        <v>0</v>
      </c>
      <c r="AR20" s="141">
        <f>'[25]届出・東京都'!$AA$21</f>
        <v>0</v>
      </c>
      <c r="AS20" s="122">
        <f>'[25]届出・東京都'!$Z$22</f>
        <v>0</v>
      </c>
      <c r="AT20" s="139">
        <f>'[25]届出・東京都'!$AA$22</f>
        <v>0</v>
      </c>
      <c r="AU20" s="122">
        <f>'[25]届出・東京都'!$Z$23</f>
        <v>0</v>
      </c>
      <c r="AV20" s="139">
        <f>'[25]届出・東京都'!$AA$23</f>
        <v>0</v>
      </c>
      <c r="AW20" s="122">
        <f>'[25]届出・東京都'!$Z$24</f>
        <v>0</v>
      </c>
      <c r="AX20" s="139">
        <f>'[25]届出・東京都'!$AA$24</f>
        <v>0</v>
      </c>
      <c r="AY20" s="122">
        <f>'[25]届出・東京都'!$Z$25</f>
        <v>0</v>
      </c>
      <c r="AZ20" s="139">
        <f>'[25]届出・東京都'!$AA$25</f>
        <v>0</v>
      </c>
      <c r="BA20" s="122">
        <f>'[25]届出・東京都'!$Z$26</f>
        <v>0</v>
      </c>
      <c r="BB20" s="139">
        <f>'[25]届出・東京都'!$AA$26</f>
        <v>0</v>
      </c>
      <c r="BC20" s="122">
        <f>'[25]届出・東京都'!$Z$27</f>
        <v>0</v>
      </c>
      <c r="BD20" s="139">
        <f>'[25]届出・東京都'!$AA$27</f>
        <v>0</v>
      </c>
      <c r="BE20" s="122">
        <f>'[25]届出・東京都'!$Z$28</f>
        <v>0</v>
      </c>
      <c r="BF20" s="139">
        <f>'[25]届出・東京都'!$AA$28</f>
        <v>0</v>
      </c>
      <c r="BG20" s="122">
        <f>'[25]届出・東京都'!$Z$29</f>
        <v>0</v>
      </c>
      <c r="BH20" s="139">
        <f>'[25]届出・東京都'!$AA$29</f>
        <v>0</v>
      </c>
      <c r="BI20" s="138" t="s">
        <v>34</v>
      </c>
      <c r="BJ20" s="215" t="s">
        <v>241</v>
      </c>
      <c r="BK20" s="140">
        <f>'[25]届出・東京都'!$Z$30</f>
        <v>0</v>
      </c>
      <c r="BL20" s="143">
        <f>'[25]届出・東京都'!$AA$30</f>
        <v>0</v>
      </c>
      <c r="BM20" s="122">
        <f>'[25]届出・東京都'!$Z$31</f>
        <v>0</v>
      </c>
      <c r="BN20" s="139">
        <f>'[25]届出・東京都'!$AA$31</f>
        <v>0</v>
      </c>
      <c r="BO20" s="122">
        <f>'[25]届出・東京都'!$Z$32</f>
        <v>0</v>
      </c>
      <c r="BP20" s="139">
        <f>'[25]届出・東京都'!$AA$32</f>
        <v>0</v>
      </c>
      <c r="BQ20" s="122">
        <f>'[25]届出・東京都'!$Z$33</f>
        <v>0</v>
      </c>
      <c r="BR20" s="146">
        <f>'[25]届出・東京都'!$AA$33</f>
        <v>0</v>
      </c>
      <c r="BS20" s="151">
        <f>'[25]届出・東京都'!$Z$34</f>
        <v>0</v>
      </c>
      <c r="BT20" s="139">
        <f>'[25]届出・東京都'!$AA$34</f>
        <v>0</v>
      </c>
      <c r="BU20" s="122">
        <f>'[25]届出・東京都'!$Z$35</f>
        <v>0</v>
      </c>
      <c r="BV20" s="139">
        <f>'[25]届出・東京都'!$AA$35</f>
        <v>0</v>
      </c>
      <c r="BW20" s="122">
        <f>'[25]届出・東京都'!$Z$36</f>
        <v>0</v>
      </c>
      <c r="BX20" s="139">
        <f>'[25]届出・東京都'!$AA$36</f>
        <v>0</v>
      </c>
      <c r="BY20" s="122">
        <f>'[25]届出・東京都'!$Z$37</f>
        <v>13</v>
      </c>
      <c r="BZ20" s="150">
        <f>'[25]届出・東京都'!$AA$37</f>
        <v>50</v>
      </c>
      <c r="CA20" s="147">
        <f>'[25]届出・東京都'!$Z$38</f>
        <v>0</v>
      </c>
      <c r="CB20" s="141">
        <f>'[25]届出・東京都'!$AA$38</f>
        <v>0</v>
      </c>
      <c r="CC20" s="138" t="s">
        <v>34</v>
      </c>
      <c r="CD20" s="215" t="s">
        <v>241</v>
      </c>
      <c r="CE20" s="122">
        <f>'[25]届出・東京都'!$Z$39</f>
        <v>0</v>
      </c>
      <c r="CF20" s="139">
        <f>'[25]届出・東京都'!$AA$39</f>
        <v>0</v>
      </c>
      <c r="CG20" s="140">
        <f>'[25]届出・東京都'!$Z$40</f>
        <v>0</v>
      </c>
      <c r="CH20" s="141">
        <f>'[25]届出・東京都'!$AA$40</f>
        <v>0</v>
      </c>
      <c r="CI20" s="142">
        <f>'[25]届出・東京都'!$Z$41</f>
        <v>0</v>
      </c>
      <c r="CJ20" s="141">
        <f>'[25]届出・東京都'!$AA$41</f>
        <v>0</v>
      </c>
      <c r="CK20" s="122">
        <f>'[25]届出・東京都'!$Z$42</f>
        <v>0</v>
      </c>
      <c r="CL20" s="139">
        <f>'[25]届出・東京都'!$AA$42</f>
        <v>0</v>
      </c>
      <c r="CM20" s="122">
        <f>'[25]届出・東京都'!$Z$43</f>
        <v>0</v>
      </c>
      <c r="CN20" s="139">
        <f>'[25]届出・東京都'!$AA$43</f>
        <v>0</v>
      </c>
      <c r="CO20" s="122">
        <f>'[25]届出・東京都'!$Z$44</f>
        <v>0</v>
      </c>
      <c r="CP20" s="139">
        <f>'[25]届出・東京都'!$AA$44</f>
        <v>0</v>
      </c>
      <c r="CQ20" s="142">
        <f>'[25]届出・東京都'!$Z$45</f>
        <v>0</v>
      </c>
      <c r="CR20" s="141">
        <f>'[25]届出・東京都'!$AA$45</f>
        <v>0</v>
      </c>
      <c r="CS20" s="140">
        <f>'[25]届出・東京都'!$Z$46</f>
        <v>0</v>
      </c>
      <c r="CT20" s="141">
        <f>'[25]届出・東京都'!$AA$46</f>
        <v>0</v>
      </c>
      <c r="CU20" s="138" t="s">
        <v>34</v>
      </c>
      <c r="CV20" s="215" t="s">
        <v>241</v>
      </c>
      <c r="CW20" s="140">
        <f>'[25]届出・東京都'!$Z$47</f>
        <v>0</v>
      </c>
      <c r="CX20" s="141">
        <f>'[25]届出・東京都'!$AA$47</f>
        <v>0</v>
      </c>
      <c r="CY20" s="142">
        <f>'[25]届出・東京都'!$Z$51</f>
        <v>1</v>
      </c>
      <c r="CZ20" s="139">
        <f>'[25]届出・東京都'!$AA$51</f>
        <v>4</v>
      </c>
      <c r="DA20" s="142">
        <f>'[25]届出・東京都'!$Z$48</f>
        <v>0</v>
      </c>
      <c r="DB20" s="143">
        <f>'[25]届出・東京都'!$AA$48</f>
        <v>0</v>
      </c>
      <c r="DC20" s="122">
        <f>'[25]届出・東京都'!$Z$49</f>
        <v>0</v>
      </c>
      <c r="DD20" s="139">
        <f>'[25]届出・東京都'!$AA$49</f>
        <v>0</v>
      </c>
      <c r="DE20" s="122">
        <f>'[25]届出・東京都'!$Z$50</f>
        <v>0</v>
      </c>
      <c r="DF20" s="139">
        <f>'[25]届出・東京都'!$AA$50</f>
        <v>0</v>
      </c>
    </row>
    <row r="21" spans="1:110" s="82" customFormat="1" ht="17.25">
      <c r="A21" s="138" t="s">
        <v>35</v>
      </c>
      <c r="B21" s="215" t="s">
        <v>36</v>
      </c>
      <c r="C21" s="122">
        <f>'[26]届出・神奈川県'!$Z$3</f>
        <v>0</v>
      </c>
      <c r="D21" s="236">
        <f>'[26]届出・神奈川県'!$AA$3</f>
        <v>0</v>
      </c>
      <c r="E21" s="237">
        <f>'[26]届出・神奈川県'!$Z$4</f>
        <v>0</v>
      </c>
      <c r="F21" s="141">
        <f>'[26]届出・神奈川県'!$AA$4</f>
        <v>0</v>
      </c>
      <c r="G21" s="250">
        <f>'[26]届出・神奈川県'!$Z$5</f>
        <v>0</v>
      </c>
      <c r="H21" s="236">
        <f>'[26]届出・神奈川県'!$AA$5</f>
        <v>0</v>
      </c>
      <c r="I21" s="256">
        <f>'[26]届出・神奈川県'!$Z$6</f>
        <v>0</v>
      </c>
      <c r="J21" s="141">
        <f>'[26]届出・神奈川県'!$AA$6</f>
        <v>0</v>
      </c>
      <c r="K21" s="143">
        <f>'[26]届出・神奈川県'!$Z$7</f>
        <v>0</v>
      </c>
      <c r="L21" s="260">
        <f>'[26]届出・神奈川県'!$AA$7</f>
        <v>0</v>
      </c>
      <c r="M21" s="237">
        <f>'[26]届出・神奈川県'!$Z$8</f>
        <v>0</v>
      </c>
      <c r="N21" s="141">
        <f>'[26]届出・神奈川県'!$AA$8</f>
        <v>0</v>
      </c>
      <c r="O21" s="122">
        <f>'[26]届出・神奈川県'!$Z$9</f>
        <v>4</v>
      </c>
      <c r="P21" s="236">
        <f>'[26]届出・神奈川県'!$AA$9</f>
        <v>4</v>
      </c>
      <c r="Q21" s="256">
        <f>'[26]届出・神奈川県'!$Z$10</f>
        <v>0</v>
      </c>
      <c r="R21" s="141">
        <f>'[26]届出・神奈川県'!$AA$10</f>
        <v>0</v>
      </c>
      <c r="S21" s="143">
        <f>'[26]届出・神奈川県'!$Z$11</f>
        <v>0</v>
      </c>
      <c r="T21" s="236">
        <f>'[26]届出・神奈川県'!$AA$11</f>
        <v>0</v>
      </c>
      <c r="U21" s="138" t="s">
        <v>35</v>
      </c>
      <c r="V21" s="215" t="s">
        <v>36</v>
      </c>
      <c r="W21" s="272">
        <f>'[26]届出・神奈川県'!$Z$12</f>
        <v>0</v>
      </c>
      <c r="X21" s="143">
        <f>'[26]届出・神奈川県'!$AA$12</f>
        <v>0</v>
      </c>
      <c r="Y21" s="122">
        <f>'[26]届出・神奈川県'!$Z$13</f>
        <v>0</v>
      </c>
      <c r="Z21" s="144">
        <f>'[26]届出・神奈川県'!$AA$13</f>
        <v>0</v>
      </c>
      <c r="AA21" s="145">
        <f>'[26]届出・神奈川県'!$Z$14</f>
        <v>0</v>
      </c>
      <c r="AB21" s="139">
        <f>'[26]届出・神奈川県'!$AA$14</f>
        <v>0</v>
      </c>
      <c r="AC21" s="140">
        <f>'[26]届出・神奈川県'!$Z$15</f>
        <v>0</v>
      </c>
      <c r="AD21" s="143">
        <f>'[26]届出・神奈川県'!$AA$15</f>
        <v>0</v>
      </c>
      <c r="AE21" s="140">
        <f>'[26]届出・神奈川県'!$Z$16</f>
        <v>2</v>
      </c>
      <c r="AF21" s="143">
        <f>'[26]届出・神奈川県'!$AA$16</f>
        <v>2</v>
      </c>
      <c r="AG21" s="147">
        <f>'[26]届出・神奈川県'!$Z$17</f>
        <v>0</v>
      </c>
      <c r="AH21" s="141">
        <f>'[26]届出・神奈川県'!$AA$17</f>
        <v>0</v>
      </c>
      <c r="AI21" s="122">
        <f>'[26]届出・神奈川県'!$Z$18</f>
        <v>0</v>
      </c>
      <c r="AJ21" s="146">
        <f>'[26]届出・神奈川県'!$AA$18</f>
        <v>0</v>
      </c>
      <c r="AK21" s="142">
        <f>'[26]届出・神奈川県'!$Z$19</f>
        <v>2</v>
      </c>
      <c r="AL21" s="143">
        <f>'[26]届出・神奈川県'!$AA$19</f>
        <v>2</v>
      </c>
      <c r="AM21" s="147">
        <f>'[26]届出・神奈川県'!$Z$20</f>
        <v>0</v>
      </c>
      <c r="AN21" s="141">
        <f>'[26]届出・神奈川県'!$AA$20</f>
        <v>0</v>
      </c>
      <c r="AO21" s="138" t="s">
        <v>35</v>
      </c>
      <c r="AP21" s="215" t="s">
        <v>36</v>
      </c>
      <c r="AQ21" s="142">
        <f>'[26]届出・神奈川県'!$Z$21</f>
        <v>0</v>
      </c>
      <c r="AR21" s="141">
        <f>'[26]届出・神奈川県'!$AA$21</f>
        <v>0</v>
      </c>
      <c r="AS21" s="122">
        <f>'[26]届出・神奈川県'!$Z$22</f>
        <v>0</v>
      </c>
      <c r="AT21" s="139">
        <f>'[26]届出・神奈川県'!$AA$22</f>
        <v>0</v>
      </c>
      <c r="AU21" s="122">
        <f>'[26]届出・神奈川県'!$Z$23</f>
        <v>0</v>
      </c>
      <c r="AV21" s="139">
        <f>'[26]届出・神奈川県'!$AA$23</f>
        <v>0</v>
      </c>
      <c r="AW21" s="122">
        <f>'[26]届出・神奈川県'!$Z$24</f>
        <v>0</v>
      </c>
      <c r="AX21" s="139">
        <f>'[26]届出・神奈川県'!$AA$24</f>
        <v>0</v>
      </c>
      <c r="AY21" s="122">
        <f>'[26]届出・神奈川県'!$Z$25</f>
        <v>0</v>
      </c>
      <c r="AZ21" s="139">
        <f>'[26]届出・神奈川県'!$AA$25</f>
        <v>0</v>
      </c>
      <c r="BA21" s="122">
        <f>'[26]届出・神奈川県'!$Z$26</f>
        <v>0</v>
      </c>
      <c r="BB21" s="139">
        <f>'[26]届出・神奈川県'!$AA$26</f>
        <v>0</v>
      </c>
      <c r="BC21" s="122">
        <f>'[26]届出・神奈川県'!$Z$27</f>
        <v>0</v>
      </c>
      <c r="BD21" s="139">
        <f>'[26]届出・神奈川県'!$AA$27</f>
        <v>0</v>
      </c>
      <c r="BE21" s="122">
        <f>'[26]届出・神奈川県'!$Z$28</f>
        <v>0</v>
      </c>
      <c r="BF21" s="139">
        <f>'[26]届出・神奈川県'!$AA$28</f>
        <v>0</v>
      </c>
      <c r="BG21" s="122">
        <f>'[26]届出・神奈川県'!$Z$29</f>
        <v>0</v>
      </c>
      <c r="BH21" s="139">
        <f>'[26]届出・神奈川県'!$AA$29</f>
        <v>0</v>
      </c>
      <c r="BI21" s="138" t="s">
        <v>35</v>
      </c>
      <c r="BJ21" s="215" t="s">
        <v>36</v>
      </c>
      <c r="BK21" s="140">
        <f>'[26]届出・神奈川県'!$Z$30</f>
        <v>0</v>
      </c>
      <c r="BL21" s="143">
        <f>'[26]届出・神奈川県'!$AA$30</f>
        <v>0</v>
      </c>
      <c r="BM21" s="122">
        <f>'[26]届出・神奈川県'!$Z$31</f>
        <v>0</v>
      </c>
      <c r="BN21" s="139">
        <f>'[26]届出・神奈川県'!$AA$31</f>
        <v>0</v>
      </c>
      <c r="BO21" s="122">
        <f>'[26]届出・神奈川県'!$Z$32</f>
        <v>0</v>
      </c>
      <c r="BP21" s="139">
        <f>'[26]届出・神奈川県'!$AA$32</f>
        <v>0</v>
      </c>
      <c r="BQ21" s="122">
        <f>'[26]届出・神奈川県'!$Z$33</f>
        <v>0</v>
      </c>
      <c r="BR21" s="146">
        <f>'[26]届出・神奈川県'!$AA$33</f>
        <v>0</v>
      </c>
      <c r="BS21" s="151">
        <f>'[26]届出・神奈川県'!$Z$34</f>
        <v>0</v>
      </c>
      <c r="BT21" s="139">
        <f>'[26]届出・神奈川県'!$AA$34</f>
        <v>0</v>
      </c>
      <c r="BU21" s="122">
        <f>'[26]届出・神奈川県'!$Z$35</f>
        <v>0</v>
      </c>
      <c r="BV21" s="139">
        <f>'[26]届出・神奈川県'!$AA$35</f>
        <v>0</v>
      </c>
      <c r="BW21" s="122">
        <f>'[26]届出・神奈川県'!$Z$36</f>
        <v>0</v>
      </c>
      <c r="BX21" s="139">
        <f>'[26]届出・神奈川県'!$AA$36</f>
        <v>0</v>
      </c>
      <c r="BY21" s="122">
        <f>'[26]届出・神奈川県'!$Z$37</f>
        <v>22</v>
      </c>
      <c r="BZ21" s="150">
        <f>'[26]届出・神奈川県'!$AA$37</f>
        <v>39</v>
      </c>
      <c r="CA21" s="147">
        <f>'[26]届出・神奈川県'!$Z$38</f>
        <v>0</v>
      </c>
      <c r="CB21" s="141">
        <f>'[26]届出・神奈川県'!$AA$38</f>
        <v>0</v>
      </c>
      <c r="CC21" s="138" t="s">
        <v>35</v>
      </c>
      <c r="CD21" s="215" t="s">
        <v>36</v>
      </c>
      <c r="CE21" s="122">
        <f>'[26]届出・神奈川県'!$Z$39</f>
        <v>0</v>
      </c>
      <c r="CF21" s="139">
        <f>'[26]届出・神奈川県'!$AA$39</f>
        <v>0</v>
      </c>
      <c r="CG21" s="140">
        <f>'[26]届出・神奈川県'!$Z$40</f>
        <v>0</v>
      </c>
      <c r="CH21" s="141">
        <f>'[26]届出・神奈川県'!$AA$40</f>
        <v>0</v>
      </c>
      <c r="CI21" s="142">
        <f>'[26]届出・神奈川県'!$Z$41</f>
        <v>0</v>
      </c>
      <c r="CJ21" s="141">
        <f>'[26]届出・神奈川県'!$AA$41</f>
        <v>0</v>
      </c>
      <c r="CK21" s="122">
        <f>'[26]届出・神奈川県'!$Z$42</f>
        <v>0</v>
      </c>
      <c r="CL21" s="139">
        <f>'[26]届出・神奈川県'!$AA$42</f>
        <v>0</v>
      </c>
      <c r="CM21" s="122">
        <f>'[26]届出・神奈川県'!$Z$43</f>
        <v>0</v>
      </c>
      <c r="CN21" s="139">
        <f>'[26]届出・神奈川県'!$AA$43</f>
        <v>0</v>
      </c>
      <c r="CO21" s="122">
        <f>'[26]届出・神奈川県'!$Z$44</f>
        <v>0</v>
      </c>
      <c r="CP21" s="139">
        <f>'[26]届出・神奈川県'!$AA$44</f>
        <v>0</v>
      </c>
      <c r="CQ21" s="142">
        <f>'[26]届出・神奈川県'!$Z$45</f>
        <v>0</v>
      </c>
      <c r="CR21" s="141">
        <f>'[26]届出・神奈川県'!$AA$45</f>
        <v>0</v>
      </c>
      <c r="CS21" s="140">
        <f>'[26]届出・神奈川県'!$Z$46</f>
        <v>0</v>
      </c>
      <c r="CT21" s="141">
        <f>'[26]届出・神奈川県'!$AA$46</f>
        <v>0</v>
      </c>
      <c r="CU21" s="138" t="s">
        <v>35</v>
      </c>
      <c r="CV21" s="215" t="s">
        <v>36</v>
      </c>
      <c r="CW21" s="140">
        <f>'[26]届出・神奈川県'!$Z$47</f>
        <v>1</v>
      </c>
      <c r="CX21" s="141">
        <f>'[26]届出・神奈川県'!$AA$47</f>
        <v>30</v>
      </c>
      <c r="CY21" s="142">
        <f>'[26]届出・神奈川県'!$Z$51</f>
        <v>0</v>
      </c>
      <c r="CZ21" s="139">
        <f>'[26]届出・神奈川県'!$AA$51</f>
        <v>0</v>
      </c>
      <c r="DA21" s="142">
        <f>'[26]届出・神奈川県'!$Z$48</f>
        <v>0</v>
      </c>
      <c r="DB21" s="143">
        <f>'[26]届出・神奈川県'!$AA$48</f>
        <v>0</v>
      </c>
      <c r="DC21" s="122">
        <f>'[26]届出・神奈川県'!$Z$49</f>
        <v>0</v>
      </c>
      <c r="DD21" s="139">
        <f>'[26]届出・神奈川県'!$AA$49</f>
        <v>0</v>
      </c>
      <c r="DE21" s="122">
        <f>'[26]届出・神奈川県'!$Z$50</f>
        <v>0</v>
      </c>
      <c r="DF21" s="139">
        <f>'[26]届出・神奈川県'!$AA$50</f>
        <v>0</v>
      </c>
    </row>
    <row r="22" spans="1:110" s="82" customFormat="1" ht="18" thickBot="1">
      <c r="A22" s="152" t="s">
        <v>37</v>
      </c>
      <c r="B22" s="216" t="s">
        <v>244</v>
      </c>
      <c r="C22" s="153">
        <f>'[27]届出・新潟県'!$Z$3</f>
        <v>0</v>
      </c>
      <c r="D22" s="238">
        <f>'[27]届出・新潟県'!$AA$3</f>
        <v>0</v>
      </c>
      <c r="E22" s="239">
        <f>'[27]届出・新潟県'!$Z$4</f>
        <v>0</v>
      </c>
      <c r="F22" s="156">
        <f>'[27]届出・新潟県'!$AA$4</f>
        <v>0</v>
      </c>
      <c r="G22" s="251">
        <f>'[27]届出・新潟県'!$Z$5</f>
        <v>0</v>
      </c>
      <c r="H22" s="238">
        <f>'[27]届出・新潟県'!$AA$5</f>
        <v>0</v>
      </c>
      <c r="I22" s="257">
        <f>'[27]届出・新潟県'!$Z$6</f>
        <v>0</v>
      </c>
      <c r="J22" s="156">
        <f>'[27]届出・新潟県'!$AA$6</f>
        <v>0</v>
      </c>
      <c r="K22" s="158">
        <f>'[27]届出・新潟県'!$Z$7</f>
        <v>0</v>
      </c>
      <c r="L22" s="261">
        <f>'[27]届出・新潟県'!$AA$7</f>
        <v>0</v>
      </c>
      <c r="M22" s="239">
        <f>'[27]届出・新潟県'!$Z$8</f>
        <v>1</v>
      </c>
      <c r="N22" s="156">
        <f>'[27]届出・新潟県'!$AA$8</f>
        <v>13</v>
      </c>
      <c r="O22" s="153">
        <f>'[27]届出・新潟県'!$Z$9</f>
        <v>3</v>
      </c>
      <c r="P22" s="238">
        <f>'[27]届出・新潟県'!$AA$9</f>
        <v>3</v>
      </c>
      <c r="Q22" s="257">
        <f>'[27]届出・新潟県'!$Z$10</f>
        <v>0</v>
      </c>
      <c r="R22" s="156">
        <f>'[27]届出・新潟県'!$AA$10</f>
        <v>0</v>
      </c>
      <c r="S22" s="158">
        <f>'[27]届出・新潟県'!$Z$11</f>
        <v>0</v>
      </c>
      <c r="T22" s="238">
        <f>'[27]届出・新潟県'!$AA$11</f>
        <v>0</v>
      </c>
      <c r="U22" s="152" t="s">
        <v>37</v>
      </c>
      <c r="V22" s="217" t="s">
        <v>243</v>
      </c>
      <c r="W22" s="273">
        <f>'[27]届出・新潟県'!$Z$12</f>
        <v>0</v>
      </c>
      <c r="X22" s="158">
        <f>'[27]届出・新潟県'!$AA$12</f>
        <v>0</v>
      </c>
      <c r="Y22" s="153">
        <f>'[27]届出・新潟県'!$Z$13</f>
        <v>0</v>
      </c>
      <c r="Z22" s="159">
        <f>'[27]届出・新潟県'!$AA$13</f>
        <v>0</v>
      </c>
      <c r="AA22" s="160">
        <f>'[27]届出・新潟県'!$Z$14</f>
        <v>0</v>
      </c>
      <c r="AB22" s="154">
        <f>'[27]届出・新潟県'!$AA$14</f>
        <v>0</v>
      </c>
      <c r="AC22" s="155">
        <f>'[27]届出・新潟県'!$Z$15</f>
        <v>0</v>
      </c>
      <c r="AD22" s="158">
        <f>'[27]届出・新潟県'!$AA$15</f>
        <v>0</v>
      </c>
      <c r="AE22" s="155">
        <f>'[27]届出・新潟県'!$Z$16</f>
        <v>0</v>
      </c>
      <c r="AF22" s="158">
        <f>'[27]届出・新潟県'!$AA$16</f>
        <v>0</v>
      </c>
      <c r="AG22" s="162">
        <f>'[27]届出・新潟県'!$Z$17</f>
        <v>0</v>
      </c>
      <c r="AH22" s="156">
        <f>'[27]届出・新潟県'!$AA$17</f>
        <v>0</v>
      </c>
      <c r="AI22" s="153">
        <f>'[27]届出・新潟県'!$Z$18</f>
        <v>0</v>
      </c>
      <c r="AJ22" s="161">
        <f>'[27]届出・新潟県'!$AA$18</f>
        <v>0</v>
      </c>
      <c r="AK22" s="157">
        <f>'[27]届出・新潟県'!$Z$19</f>
        <v>0</v>
      </c>
      <c r="AL22" s="158">
        <f>'[27]届出・新潟県'!$AA$19</f>
        <v>0</v>
      </c>
      <c r="AM22" s="162">
        <f>'[27]届出・新潟県'!$Z$20</f>
        <v>0</v>
      </c>
      <c r="AN22" s="156">
        <f>'[27]届出・新潟県'!$AA$20</f>
        <v>0</v>
      </c>
      <c r="AO22" s="152" t="s">
        <v>37</v>
      </c>
      <c r="AP22" s="217" t="s">
        <v>243</v>
      </c>
      <c r="AQ22" s="157">
        <f>'[27]届出・新潟県'!$Z$21</f>
        <v>0</v>
      </c>
      <c r="AR22" s="156">
        <f>'[27]届出・新潟県'!$AA$21</f>
        <v>0</v>
      </c>
      <c r="AS22" s="153">
        <f>'[27]届出・新潟県'!$Z$22</f>
        <v>0</v>
      </c>
      <c r="AT22" s="154">
        <f>'[27]届出・新潟県'!$AA$22</f>
        <v>0</v>
      </c>
      <c r="AU22" s="153">
        <f>'[27]届出・新潟県'!$Z$23</f>
        <v>0</v>
      </c>
      <c r="AV22" s="154">
        <f>'[27]届出・新潟県'!$AA$23</f>
        <v>0</v>
      </c>
      <c r="AW22" s="153">
        <f>'[27]届出・新潟県'!$Z$24</f>
        <v>0</v>
      </c>
      <c r="AX22" s="154">
        <f>'[27]届出・新潟県'!$AA$24</f>
        <v>0</v>
      </c>
      <c r="AY22" s="153">
        <f>'[27]届出・新潟県'!$Z$25</f>
        <v>0</v>
      </c>
      <c r="AZ22" s="154">
        <f>'[27]届出・新潟県'!$AA$25</f>
        <v>0</v>
      </c>
      <c r="BA22" s="153">
        <f>'[27]届出・新潟県'!$Z$26</f>
        <v>0</v>
      </c>
      <c r="BB22" s="154">
        <f>'[27]届出・新潟県'!$AA$26</f>
        <v>0</v>
      </c>
      <c r="BC22" s="153">
        <f>'[27]届出・新潟県'!$Z$27</f>
        <v>0</v>
      </c>
      <c r="BD22" s="154">
        <f>'[27]届出・新潟県'!$AA$27</f>
        <v>0</v>
      </c>
      <c r="BE22" s="153">
        <f>'[27]届出・新潟県'!$Z$28</f>
        <v>0</v>
      </c>
      <c r="BF22" s="154">
        <f>'[27]届出・新潟県'!$AA$28</f>
        <v>0</v>
      </c>
      <c r="BG22" s="153">
        <f>'[27]届出・新潟県'!$Z$29</f>
        <v>0</v>
      </c>
      <c r="BH22" s="154">
        <f>'[27]届出・新潟県'!$AA$29</f>
        <v>0</v>
      </c>
      <c r="BI22" s="152" t="s">
        <v>37</v>
      </c>
      <c r="BJ22" s="217" t="s">
        <v>243</v>
      </c>
      <c r="BK22" s="155">
        <f>'[27]届出・新潟県'!$Z$30</f>
        <v>0</v>
      </c>
      <c r="BL22" s="158">
        <f>'[27]届出・新潟県'!$AA$30</f>
        <v>0</v>
      </c>
      <c r="BM22" s="153">
        <f>'[27]届出・新潟県'!$Z$31</f>
        <v>0</v>
      </c>
      <c r="BN22" s="154">
        <f>'[27]届出・新潟県'!$AA$31</f>
        <v>0</v>
      </c>
      <c r="BO22" s="153">
        <f>'[27]届出・新潟県'!$Z$32</f>
        <v>0</v>
      </c>
      <c r="BP22" s="154">
        <f>'[27]届出・新潟県'!$AA$32</f>
        <v>0</v>
      </c>
      <c r="BQ22" s="153">
        <f>'[27]届出・新潟県'!$Z$33</f>
        <v>0</v>
      </c>
      <c r="BR22" s="161">
        <f>'[27]届出・新潟県'!$AA$33</f>
        <v>0</v>
      </c>
      <c r="BS22" s="163">
        <f>'[27]届出・新潟県'!$Z$34</f>
        <v>0</v>
      </c>
      <c r="BT22" s="154">
        <f>'[27]届出・新潟県'!$AA$34</f>
        <v>0</v>
      </c>
      <c r="BU22" s="153">
        <f>'[27]届出・新潟県'!$Z$35</f>
        <v>0</v>
      </c>
      <c r="BV22" s="154">
        <f>'[27]届出・新潟県'!$AA$35</f>
        <v>0</v>
      </c>
      <c r="BW22" s="153">
        <f>'[27]届出・新潟県'!$Z$36</f>
        <v>0</v>
      </c>
      <c r="BX22" s="154">
        <f>'[27]届出・新潟県'!$AA$36</f>
        <v>0</v>
      </c>
      <c r="BY22" s="153">
        <f>'[27]届出・新潟県'!$Z$37</f>
        <v>1</v>
      </c>
      <c r="BZ22" s="164">
        <f>'[27]届出・新潟県'!$AA$37</f>
        <v>2</v>
      </c>
      <c r="CA22" s="162">
        <f>'[27]届出・新潟県'!$Z$38</f>
        <v>0</v>
      </c>
      <c r="CB22" s="156">
        <f>'[27]届出・新潟県'!$AA$38</f>
        <v>0</v>
      </c>
      <c r="CC22" s="152" t="s">
        <v>37</v>
      </c>
      <c r="CD22" s="217" t="s">
        <v>243</v>
      </c>
      <c r="CE22" s="153">
        <f>'[27]届出・新潟県'!$Z$39</f>
        <v>0</v>
      </c>
      <c r="CF22" s="154">
        <f>'[27]届出・新潟県'!$AA$39</f>
        <v>0</v>
      </c>
      <c r="CG22" s="155">
        <f>'[27]届出・新潟県'!$Z$40</f>
        <v>0</v>
      </c>
      <c r="CH22" s="156">
        <f>'[27]届出・新潟県'!$AA$40</f>
        <v>0</v>
      </c>
      <c r="CI22" s="157">
        <f>'[27]届出・新潟県'!$Z$41</f>
        <v>2</v>
      </c>
      <c r="CJ22" s="156">
        <f>'[27]届出・新潟県'!$AA$41</f>
        <v>46</v>
      </c>
      <c r="CK22" s="153">
        <f>'[27]届出・新潟県'!$Z$42</f>
        <v>0</v>
      </c>
      <c r="CL22" s="154">
        <f>'[27]届出・新潟県'!$AA$42</f>
        <v>0</v>
      </c>
      <c r="CM22" s="153">
        <f>'[27]届出・新潟県'!$Z$43</f>
        <v>0</v>
      </c>
      <c r="CN22" s="154">
        <f>'[27]届出・新潟県'!$AA$43</f>
        <v>0</v>
      </c>
      <c r="CO22" s="153">
        <f>'[27]届出・新潟県'!$Z$44</f>
        <v>0</v>
      </c>
      <c r="CP22" s="154">
        <f>'[27]届出・新潟県'!$AA$44</f>
        <v>0</v>
      </c>
      <c r="CQ22" s="157">
        <f>'[27]届出・新潟県'!$Z$45</f>
        <v>0</v>
      </c>
      <c r="CR22" s="156">
        <f>'[27]届出・新潟県'!$AA$45</f>
        <v>0</v>
      </c>
      <c r="CS22" s="155">
        <f>'[27]届出・新潟県'!$Z$46</f>
        <v>0</v>
      </c>
      <c r="CT22" s="156">
        <f>'[27]届出・新潟県'!$AA$46</f>
        <v>0</v>
      </c>
      <c r="CU22" s="152" t="s">
        <v>37</v>
      </c>
      <c r="CV22" s="217" t="s">
        <v>243</v>
      </c>
      <c r="CW22" s="155">
        <f>'[27]届出・新潟県'!$Z$47</f>
        <v>0</v>
      </c>
      <c r="CX22" s="156">
        <f>'[27]届出・新潟県'!$AA$47</f>
        <v>0</v>
      </c>
      <c r="CY22" s="157">
        <f>'[27]届出・新潟県'!$Z$51</f>
        <v>0</v>
      </c>
      <c r="CZ22" s="154">
        <f>'[27]届出・新潟県'!$AA$51</f>
        <v>0</v>
      </c>
      <c r="DA22" s="157">
        <f>'[27]届出・新潟県'!$Z$48</f>
        <v>0</v>
      </c>
      <c r="DB22" s="158">
        <f>'[27]届出・新潟県'!$AA$48</f>
        <v>0</v>
      </c>
      <c r="DC22" s="153">
        <f>'[27]届出・新潟県'!$Z$49</f>
        <v>0</v>
      </c>
      <c r="DD22" s="154">
        <f>'[27]届出・新潟県'!$AA$49</f>
        <v>0</v>
      </c>
      <c r="DE22" s="153">
        <f>'[27]届出・新潟県'!$Z$50</f>
        <v>0</v>
      </c>
      <c r="DF22" s="154">
        <f>'[27]届出・新潟県'!$AA$50</f>
        <v>0</v>
      </c>
    </row>
    <row r="23" spans="1:110" s="82" customFormat="1" ht="17.25">
      <c r="A23" s="121" t="s">
        <v>38</v>
      </c>
      <c r="B23" s="214" t="s">
        <v>246</v>
      </c>
      <c r="C23" s="124">
        <f>'[28]届出・富山県'!$Z$3</f>
        <v>0</v>
      </c>
      <c r="D23" s="240">
        <f>'[28]届出・富山県'!$AA$3</f>
        <v>0</v>
      </c>
      <c r="E23" s="235">
        <f>'[28]届出・富山県'!$Z$4</f>
        <v>0</v>
      </c>
      <c r="F23" s="126">
        <f>'[28]届出・富山県'!$AA$4</f>
        <v>0</v>
      </c>
      <c r="G23" s="252">
        <f>'[28]届出・富山県'!$Z$5</f>
        <v>0</v>
      </c>
      <c r="H23" s="240">
        <f>'[28]届出・富山県'!$AA$5</f>
        <v>0</v>
      </c>
      <c r="I23" s="258">
        <f>'[28]届出・富山県'!$Z$6</f>
        <v>0</v>
      </c>
      <c r="J23" s="126">
        <f>'[28]届出・富山県'!$AA$6</f>
        <v>0</v>
      </c>
      <c r="K23" s="128">
        <f>'[28]届出・富山県'!$Z$7</f>
        <v>0</v>
      </c>
      <c r="L23" s="262">
        <f>'[28]届出・富山県'!$AA$7</f>
        <v>0</v>
      </c>
      <c r="M23" s="235">
        <f>'[28]届出・富山県'!$Z$8</f>
        <v>0</v>
      </c>
      <c r="N23" s="126">
        <f>'[28]届出・富山県'!$AA$8</f>
        <v>0</v>
      </c>
      <c r="O23" s="124">
        <f>'[28]届出・富山県'!$Z$9</f>
        <v>0</v>
      </c>
      <c r="P23" s="240">
        <f>'[28]届出・富山県'!$AA$9</f>
        <v>0</v>
      </c>
      <c r="Q23" s="258">
        <f>'[28]届出・富山県'!$Z$10</f>
        <v>0</v>
      </c>
      <c r="R23" s="126">
        <f>'[28]届出・富山県'!$AA$10</f>
        <v>0</v>
      </c>
      <c r="S23" s="128">
        <f>'[28]届出・富山県'!$Z$11</f>
        <v>0</v>
      </c>
      <c r="T23" s="240">
        <f>'[28]届出・富山県'!$AA$11</f>
        <v>0</v>
      </c>
      <c r="U23" s="121" t="s">
        <v>38</v>
      </c>
      <c r="V23" s="214" t="s">
        <v>245</v>
      </c>
      <c r="W23" s="271">
        <f>'[28]届出・富山県'!$Z$12</f>
        <v>0</v>
      </c>
      <c r="X23" s="128">
        <f>'[28]届出・富山県'!$AA$12</f>
        <v>0</v>
      </c>
      <c r="Y23" s="124">
        <f>'[28]届出・富山県'!$Z$13</f>
        <v>0</v>
      </c>
      <c r="Z23" s="129">
        <f>'[28]届出・富山県'!$AA$13</f>
        <v>0</v>
      </c>
      <c r="AA23" s="130">
        <f>'[28]届出・富山県'!$Z$14</f>
        <v>0</v>
      </c>
      <c r="AB23" s="123">
        <f>'[28]届出・富山県'!$AA$14</f>
        <v>0</v>
      </c>
      <c r="AC23" s="125">
        <f>'[28]届出・富山県'!$Z$15</f>
        <v>0</v>
      </c>
      <c r="AD23" s="128">
        <f>'[28]届出・富山県'!$AA$15</f>
        <v>0</v>
      </c>
      <c r="AE23" s="125">
        <f>'[28]届出・富山県'!$Z$16</f>
        <v>0</v>
      </c>
      <c r="AF23" s="128">
        <f>'[28]届出・富山県'!$AA$16</f>
        <v>0</v>
      </c>
      <c r="AG23" s="132">
        <f>'[28]届出・富山県'!$Z$17</f>
        <v>0</v>
      </c>
      <c r="AH23" s="126">
        <f>'[28]届出・富山県'!$AA$17</f>
        <v>0</v>
      </c>
      <c r="AI23" s="124">
        <f>'[28]届出・富山県'!$Z$18</f>
        <v>0</v>
      </c>
      <c r="AJ23" s="131">
        <f>'[28]届出・富山県'!$AA$18</f>
        <v>0</v>
      </c>
      <c r="AK23" s="127">
        <f>'[28]届出・富山県'!$Z$19</f>
        <v>0</v>
      </c>
      <c r="AL23" s="128">
        <f>'[28]届出・富山県'!$AA$19</f>
        <v>0</v>
      </c>
      <c r="AM23" s="132">
        <f>'[28]届出・富山県'!$Z$20</f>
        <v>0</v>
      </c>
      <c r="AN23" s="126">
        <f>'[28]届出・富山県'!$AA$20</f>
        <v>0</v>
      </c>
      <c r="AO23" s="121" t="s">
        <v>38</v>
      </c>
      <c r="AP23" s="214" t="s">
        <v>245</v>
      </c>
      <c r="AQ23" s="127">
        <f>'[28]届出・富山県'!$Z$21</f>
        <v>0</v>
      </c>
      <c r="AR23" s="126">
        <f>'[28]届出・富山県'!$AA$21</f>
        <v>0</v>
      </c>
      <c r="AS23" s="124">
        <f>'[28]届出・富山県'!$Z$22</f>
        <v>0</v>
      </c>
      <c r="AT23" s="123">
        <f>'[28]届出・富山県'!$AA$22</f>
        <v>0</v>
      </c>
      <c r="AU23" s="124">
        <f>'[28]届出・富山県'!$Z$23</f>
        <v>0</v>
      </c>
      <c r="AV23" s="123">
        <f>'[28]届出・富山県'!$AA$23</f>
        <v>0</v>
      </c>
      <c r="AW23" s="124">
        <f>'[28]届出・富山県'!$Z$24</f>
        <v>0</v>
      </c>
      <c r="AX23" s="123">
        <f>'[28]届出・富山県'!$AA$24</f>
        <v>0</v>
      </c>
      <c r="AY23" s="124">
        <f>'[28]届出・富山県'!$Z$25</f>
        <v>0</v>
      </c>
      <c r="AZ23" s="123">
        <f>'[28]届出・富山県'!$AA$25</f>
        <v>0</v>
      </c>
      <c r="BA23" s="124">
        <f>'[28]届出・富山県'!$Z$26</f>
        <v>0</v>
      </c>
      <c r="BB23" s="123">
        <f>'[28]届出・富山県'!$AA$26</f>
        <v>0</v>
      </c>
      <c r="BC23" s="124">
        <f>'[28]届出・富山県'!$Z$27</f>
        <v>0</v>
      </c>
      <c r="BD23" s="123">
        <f>'[28]届出・富山県'!$AA$27</f>
        <v>0</v>
      </c>
      <c r="BE23" s="124">
        <f>'[28]届出・富山県'!$Z$28</f>
        <v>0</v>
      </c>
      <c r="BF23" s="123">
        <f>'[28]届出・富山県'!$AA$28</f>
        <v>0</v>
      </c>
      <c r="BG23" s="124">
        <f>'[28]届出・富山県'!$Z$29</f>
        <v>0</v>
      </c>
      <c r="BH23" s="123">
        <f>'[28]届出・富山県'!$AA$29</f>
        <v>0</v>
      </c>
      <c r="BI23" s="121" t="s">
        <v>38</v>
      </c>
      <c r="BJ23" s="214" t="s">
        <v>245</v>
      </c>
      <c r="BK23" s="125">
        <f>'[28]届出・富山県'!$Z$30</f>
        <v>0</v>
      </c>
      <c r="BL23" s="128">
        <f>'[28]届出・富山県'!$AA$30</f>
        <v>0</v>
      </c>
      <c r="BM23" s="124">
        <f>'[28]届出・富山県'!$Z$31</f>
        <v>0</v>
      </c>
      <c r="BN23" s="123">
        <f>'[28]届出・富山県'!$AA$31</f>
        <v>0</v>
      </c>
      <c r="BO23" s="124">
        <f>'[28]届出・富山県'!$Z$32</f>
        <v>0</v>
      </c>
      <c r="BP23" s="123">
        <f>'[28]届出・富山県'!$AA$32</f>
        <v>0</v>
      </c>
      <c r="BQ23" s="124">
        <f>'[28]届出・富山県'!$Z$33</f>
        <v>0</v>
      </c>
      <c r="BR23" s="131">
        <f>'[28]届出・富山県'!$AA$33</f>
        <v>0</v>
      </c>
      <c r="BS23" s="165">
        <f>'[28]届出・富山県'!$Z$34</f>
        <v>0</v>
      </c>
      <c r="BT23" s="123">
        <f>'[28]届出・富山県'!$AA$34</f>
        <v>0</v>
      </c>
      <c r="BU23" s="124">
        <f>'[28]届出・富山県'!$Z$35</f>
        <v>0</v>
      </c>
      <c r="BV23" s="123">
        <f>'[28]届出・富山県'!$AA$35</f>
        <v>0</v>
      </c>
      <c r="BW23" s="124">
        <f>'[28]届出・富山県'!$Z$36</f>
        <v>0</v>
      </c>
      <c r="BX23" s="123">
        <f>'[28]届出・富山県'!$AA$36</f>
        <v>0</v>
      </c>
      <c r="BY23" s="124">
        <f>'[28]届出・富山県'!$Z$37</f>
        <v>140</v>
      </c>
      <c r="BZ23" s="137">
        <f>'[28]届出・富山県'!$AA$37</f>
        <v>156</v>
      </c>
      <c r="CA23" s="132">
        <f>'[28]届出・富山県'!$Z$38</f>
        <v>0</v>
      </c>
      <c r="CB23" s="126">
        <f>'[28]届出・富山県'!$AA$38</f>
        <v>0</v>
      </c>
      <c r="CC23" s="121" t="s">
        <v>38</v>
      </c>
      <c r="CD23" s="214" t="s">
        <v>245</v>
      </c>
      <c r="CE23" s="124">
        <f>'[28]届出・富山県'!$Z$39</f>
        <v>0</v>
      </c>
      <c r="CF23" s="123">
        <f>'[28]届出・富山県'!$AA$39</f>
        <v>0</v>
      </c>
      <c r="CG23" s="125">
        <f>'[28]届出・富山県'!$Z$40</f>
        <v>0</v>
      </c>
      <c r="CH23" s="126">
        <f>'[28]届出・富山県'!$AA$40</f>
        <v>0</v>
      </c>
      <c r="CI23" s="127">
        <f>'[28]届出・富山県'!$Z$41</f>
        <v>0</v>
      </c>
      <c r="CJ23" s="126">
        <f>'[28]届出・富山県'!$AA$41</f>
        <v>0</v>
      </c>
      <c r="CK23" s="124">
        <f>'[28]届出・富山県'!$Z$42</f>
        <v>2</v>
      </c>
      <c r="CL23" s="123">
        <f>'[28]届出・富山県'!$AA$42</f>
        <v>2656</v>
      </c>
      <c r="CM23" s="124">
        <f>'[28]届出・富山県'!$Z$43</f>
        <v>0</v>
      </c>
      <c r="CN23" s="123">
        <f>'[28]届出・富山県'!$AA$43</f>
        <v>0</v>
      </c>
      <c r="CO23" s="124">
        <f>'[28]届出・富山県'!$Z$44</f>
        <v>0</v>
      </c>
      <c r="CP23" s="123">
        <f>'[28]届出・富山県'!$AA$44</f>
        <v>0</v>
      </c>
      <c r="CQ23" s="127">
        <f>'[28]届出・富山県'!$Z$45</f>
        <v>0</v>
      </c>
      <c r="CR23" s="126">
        <f>'[28]届出・富山県'!$AA$45</f>
        <v>0</v>
      </c>
      <c r="CS23" s="125">
        <f>'[28]届出・富山県'!$Z$46</f>
        <v>0</v>
      </c>
      <c r="CT23" s="126">
        <f>'[28]届出・富山県'!$AA$46</f>
        <v>0</v>
      </c>
      <c r="CU23" s="121" t="s">
        <v>38</v>
      </c>
      <c r="CV23" s="214" t="s">
        <v>245</v>
      </c>
      <c r="CW23" s="125">
        <f>'[28]届出・富山県'!$Z$47</f>
        <v>0</v>
      </c>
      <c r="CX23" s="126">
        <f>'[28]届出・富山県'!$AA$47</f>
        <v>0</v>
      </c>
      <c r="CY23" s="127">
        <f>'[28]届出・富山県'!$Z$51</f>
        <v>0</v>
      </c>
      <c r="CZ23" s="123">
        <f>'[28]届出・富山県'!$AA$51</f>
        <v>0</v>
      </c>
      <c r="DA23" s="127">
        <f>'[28]届出・富山県'!$Z$48</f>
        <v>0</v>
      </c>
      <c r="DB23" s="128">
        <f>'[28]届出・富山県'!$AA$48</f>
        <v>0</v>
      </c>
      <c r="DC23" s="124">
        <f>'[28]届出・富山県'!$Z$49</f>
        <v>0</v>
      </c>
      <c r="DD23" s="123">
        <f>'[28]届出・富山県'!$AA$49</f>
        <v>0</v>
      </c>
      <c r="DE23" s="124">
        <f>'[28]届出・富山県'!$Z$50</f>
        <v>0</v>
      </c>
      <c r="DF23" s="123">
        <f>'[28]届出・富山県'!$AA$50</f>
        <v>0</v>
      </c>
    </row>
    <row r="24" spans="1:110" s="82" customFormat="1" ht="17.25">
      <c r="A24" s="138" t="s">
        <v>39</v>
      </c>
      <c r="B24" s="215" t="s">
        <v>248</v>
      </c>
      <c r="C24" s="122">
        <f>'[29]届出・石川県'!$Z$3</f>
        <v>0</v>
      </c>
      <c r="D24" s="236">
        <f>'[29]届出・石川県'!$AA$3</f>
        <v>0</v>
      </c>
      <c r="E24" s="237">
        <f>'[29]届出・石川県'!$Z$4</f>
        <v>0</v>
      </c>
      <c r="F24" s="141">
        <f>'[29]届出・石川県'!$AA$4</f>
        <v>0</v>
      </c>
      <c r="G24" s="250">
        <f>'[29]届出・石川県'!$Z$5</f>
        <v>0</v>
      </c>
      <c r="H24" s="236">
        <f>'[29]届出・石川県'!$AA$5</f>
        <v>0</v>
      </c>
      <c r="I24" s="256">
        <f>'[29]届出・石川県'!$Z$6</f>
        <v>0</v>
      </c>
      <c r="J24" s="141">
        <f>'[29]届出・石川県'!$AA$6</f>
        <v>0</v>
      </c>
      <c r="K24" s="143">
        <f>'[29]届出・石川県'!$Z$7</f>
        <v>0</v>
      </c>
      <c r="L24" s="260">
        <f>'[29]届出・石川県'!$AA$7</f>
        <v>0</v>
      </c>
      <c r="M24" s="237">
        <f>'[29]届出・石川県'!$Z$8</f>
        <v>0</v>
      </c>
      <c r="N24" s="141">
        <f>'[29]届出・石川県'!$AA$8</f>
        <v>0</v>
      </c>
      <c r="O24" s="122">
        <f>'[29]届出・石川県'!$Z$9</f>
        <v>0</v>
      </c>
      <c r="P24" s="236">
        <f>'[29]届出・石川県'!$AA$9</f>
        <v>0</v>
      </c>
      <c r="Q24" s="256">
        <f>'[29]届出・石川県'!$Z$10</f>
        <v>0</v>
      </c>
      <c r="R24" s="141">
        <f>'[29]届出・石川県'!$AA$10</f>
        <v>0</v>
      </c>
      <c r="S24" s="143">
        <f>'[29]届出・石川県'!$Z$11</f>
        <v>0</v>
      </c>
      <c r="T24" s="236">
        <f>'[29]届出・石川県'!$AA$11</f>
        <v>0</v>
      </c>
      <c r="U24" s="138" t="s">
        <v>39</v>
      </c>
      <c r="V24" s="215" t="s">
        <v>247</v>
      </c>
      <c r="W24" s="272">
        <f>'[29]届出・石川県'!$Z$12</f>
        <v>0</v>
      </c>
      <c r="X24" s="143">
        <f>'[29]届出・石川県'!$AA$12</f>
        <v>0</v>
      </c>
      <c r="Y24" s="122">
        <f>'[29]届出・石川県'!$Z$13</f>
        <v>0</v>
      </c>
      <c r="Z24" s="144">
        <f>'[29]届出・石川県'!$AA$13</f>
        <v>0</v>
      </c>
      <c r="AA24" s="145">
        <f>'[29]届出・石川県'!$Z$14</f>
        <v>0</v>
      </c>
      <c r="AB24" s="139">
        <f>'[29]届出・石川県'!$AA$14</f>
        <v>0</v>
      </c>
      <c r="AC24" s="140">
        <f>'[29]届出・石川県'!$Z$15</f>
        <v>0</v>
      </c>
      <c r="AD24" s="143">
        <f>'[29]届出・石川県'!$AA$15</f>
        <v>0</v>
      </c>
      <c r="AE24" s="140">
        <f>'[29]届出・石川県'!$Z$16</f>
        <v>0</v>
      </c>
      <c r="AF24" s="143">
        <f>'[29]届出・石川県'!$AA$16</f>
        <v>0</v>
      </c>
      <c r="AG24" s="147">
        <f>'[29]届出・石川県'!$Z$17</f>
        <v>0</v>
      </c>
      <c r="AH24" s="141">
        <f>'[29]届出・石川県'!$AA$17</f>
        <v>0</v>
      </c>
      <c r="AI24" s="136">
        <f>'[29]届出・石川県'!$Z$18</f>
        <v>1</v>
      </c>
      <c r="AJ24" s="146">
        <f>'[29]届出・石川県'!$AA$18</f>
        <v>1</v>
      </c>
      <c r="AK24" s="142">
        <f>'[29]届出・石川県'!$Z$19</f>
        <v>1</v>
      </c>
      <c r="AL24" s="143">
        <f>'[29]届出・石川県'!$AA$19</f>
        <v>2</v>
      </c>
      <c r="AM24" s="147">
        <f>'[29]届出・石川県'!$Z$20</f>
        <v>0</v>
      </c>
      <c r="AN24" s="141">
        <f>'[29]届出・石川県'!$AA$20</f>
        <v>0</v>
      </c>
      <c r="AO24" s="138" t="s">
        <v>39</v>
      </c>
      <c r="AP24" s="215" t="s">
        <v>247</v>
      </c>
      <c r="AQ24" s="142">
        <f>'[29]届出・石川県'!$Z$21</f>
        <v>0</v>
      </c>
      <c r="AR24" s="141">
        <f>'[29]届出・石川県'!$AA$21</f>
        <v>0</v>
      </c>
      <c r="AS24" s="122">
        <f>'[29]届出・石川県'!$Z$22</f>
        <v>0</v>
      </c>
      <c r="AT24" s="139">
        <f>'[29]届出・石川県'!$AA$22</f>
        <v>0</v>
      </c>
      <c r="AU24" s="122">
        <f>'[29]届出・石川県'!$Z$23</f>
        <v>0</v>
      </c>
      <c r="AV24" s="139">
        <f>'[29]届出・石川県'!$AA$23</f>
        <v>0</v>
      </c>
      <c r="AW24" s="122">
        <f>'[29]届出・石川県'!$Z$24</f>
        <v>0</v>
      </c>
      <c r="AX24" s="139">
        <f>'[29]届出・石川県'!$AA$24</f>
        <v>0</v>
      </c>
      <c r="AY24" s="122">
        <f>'[29]届出・石川県'!$Z$25</f>
        <v>0</v>
      </c>
      <c r="AZ24" s="139">
        <f>'[29]届出・石川県'!$AA$25</f>
        <v>0</v>
      </c>
      <c r="BA24" s="122">
        <f>'[29]届出・石川県'!$Z$26</f>
        <v>0</v>
      </c>
      <c r="BB24" s="139">
        <f>'[29]届出・石川県'!$AA$26</f>
        <v>0</v>
      </c>
      <c r="BC24" s="122">
        <f>'[29]届出・石川県'!$Z$27</f>
        <v>0</v>
      </c>
      <c r="BD24" s="139">
        <f>'[29]届出・石川県'!$AA$27</f>
        <v>0</v>
      </c>
      <c r="BE24" s="122">
        <f>'[29]届出・石川県'!$Z$28</f>
        <v>0</v>
      </c>
      <c r="BF24" s="139">
        <f>'[29]届出・石川県'!$AA$28</f>
        <v>0</v>
      </c>
      <c r="BG24" s="122">
        <f>'[29]届出・石川県'!$Z$29</f>
        <v>0</v>
      </c>
      <c r="BH24" s="139">
        <f>'[29]届出・石川県'!$AA$29</f>
        <v>0</v>
      </c>
      <c r="BI24" s="138" t="s">
        <v>39</v>
      </c>
      <c r="BJ24" s="215" t="s">
        <v>247</v>
      </c>
      <c r="BK24" s="140">
        <f>'[29]届出・石川県'!$Z$30</f>
        <v>0</v>
      </c>
      <c r="BL24" s="143">
        <f>'[29]届出・石川県'!$AA$30</f>
        <v>0</v>
      </c>
      <c r="BM24" s="122">
        <f>'[29]届出・石川県'!$Z$31</f>
        <v>0</v>
      </c>
      <c r="BN24" s="139">
        <f>'[29]届出・石川県'!$AA$31</f>
        <v>0</v>
      </c>
      <c r="BO24" s="122">
        <f>'[29]届出・石川県'!$Z$32</f>
        <v>0</v>
      </c>
      <c r="BP24" s="139">
        <f>'[29]届出・石川県'!$AA$32</f>
        <v>0</v>
      </c>
      <c r="BQ24" s="122">
        <f>'[29]届出・石川県'!$Z$33</f>
        <v>0</v>
      </c>
      <c r="BR24" s="146">
        <f>'[29]届出・石川県'!$AA$33</f>
        <v>0</v>
      </c>
      <c r="BS24" s="151">
        <f>'[29]届出・石川県'!$Z$34</f>
        <v>0</v>
      </c>
      <c r="BT24" s="139">
        <f>'[29]届出・石川県'!$AA$34</f>
        <v>0</v>
      </c>
      <c r="BU24" s="122">
        <f>'[29]届出・石川県'!$Z$35</f>
        <v>0</v>
      </c>
      <c r="BV24" s="139">
        <f>'[29]届出・石川県'!$AA$35</f>
        <v>0</v>
      </c>
      <c r="BW24" s="122">
        <f>'[29]届出・石川県'!$Z$36</f>
        <v>0</v>
      </c>
      <c r="BX24" s="139">
        <f>'[29]届出・石川県'!$AA$36</f>
        <v>0</v>
      </c>
      <c r="BY24" s="122">
        <f>'[29]届出・石川県'!$Z$37</f>
        <v>25</v>
      </c>
      <c r="BZ24" s="150">
        <f>'[29]届出・石川県'!$AA$37</f>
        <v>61</v>
      </c>
      <c r="CA24" s="147">
        <f>'[29]届出・石川県'!$Z$38</f>
        <v>0</v>
      </c>
      <c r="CB24" s="141">
        <f>'[29]届出・石川県'!$AA$38</f>
        <v>0</v>
      </c>
      <c r="CC24" s="138" t="s">
        <v>39</v>
      </c>
      <c r="CD24" s="215" t="s">
        <v>247</v>
      </c>
      <c r="CE24" s="122">
        <f>'[29]届出・石川県'!$Z$39</f>
        <v>0</v>
      </c>
      <c r="CF24" s="139">
        <f>'[29]届出・石川県'!$AA$39</f>
        <v>0</v>
      </c>
      <c r="CG24" s="140">
        <f>'[29]届出・石川県'!$Z$40</f>
        <v>0</v>
      </c>
      <c r="CH24" s="141">
        <f>'[29]届出・石川県'!$AA$40</f>
        <v>0</v>
      </c>
      <c r="CI24" s="142">
        <f>'[29]届出・石川県'!$Z$41</f>
        <v>0</v>
      </c>
      <c r="CJ24" s="141">
        <f>'[29]届出・石川県'!$AA$41</f>
        <v>0</v>
      </c>
      <c r="CK24" s="122">
        <f>'[29]届出・石川県'!$Z$42</f>
        <v>0</v>
      </c>
      <c r="CL24" s="139">
        <f>'[29]届出・石川県'!$AA$42</f>
        <v>0</v>
      </c>
      <c r="CM24" s="122">
        <f>'[29]届出・石川県'!$Z$43</f>
        <v>0</v>
      </c>
      <c r="CN24" s="139">
        <f>'[29]届出・石川県'!$AA$43</f>
        <v>0</v>
      </c>
      <c r="CO24" s="122">
        <f>'[29]届出・石川県'!$Z$44</f>
        <v>0</v>
      </c>
      <c r="CP24" s="139">
        <f>'[29]届出・石川県'!$AA$44</f>
        <v>0</v>
      </c>
      <c r="CQ24" s="142">
        <f>'[29]届出・石川県'!$Z$45</f>
        <v>0</v>
      </c>
      <c r="CR24" s="141">
        <f>'[29]届出・石川県'!$AA$45</f>
        <v>0</v>
      </c>
      <c r="CS24" s="140">
        <f>'[29]届出・石川県'!$Z$46</f>
        <v>0</v>
      </c>
      <c r="CT24" s="141">
        <f>'[29]届出・石川県'!$AA$46</f>
        <v>0</v>
      </c>
      <c r="CU24" s="138" t="s">
        <v>39</v>
      </c>
      <c r="CV24" s="215" t="s">
        <v>247</v>
      </c>
      <c r="CW24" s="140">
        <f>'[29]届出・石川県'!$Z$47</f>
        <v>0</v>
      </c>
      <c r="CX24" s="141">
        <f>'[29]届出・石川県'!$AA$47</f>
        <v>0</v>
      </c>
      <c r="CY24" s="142">
        <f>'[29]届出・石川県'!$Z$51</f>
        <v>0</v>
      </c>
      <c r="CZ24" s="139">
        <f>'[29]届出・石川県'!$AA$51</f>
        <v>0</v>
      </c>
      <c r="DA24" s="142">
        <f>'[29]届出・石川県'!$Z$48</f>
        <v>0</v>
      </c>
      <c r="DB24" s="143">
        <f>'[29]届出・石川県'!$AA$48</f>
        <v>0</v>
      </c>
      <c r="DC24" s="122">
        <f>'[29]届出・石川県'!$Z$49</f>
        <v>5</v>
      </c>
      <c r="DD24" s="139">
        <f>'[29]届出・石川県'!$AA$49</f>
        <v>9</v>
      </c>
      <c r="DE24" s="122">
        <f>'[29]届出・石川県'!$Z$50</f>
        <v>0</v>
      </c>
      <c r="DF24" s="139">
        <f>'[29]届出・石川県'!$AA$50</f>
        <v>0</v>
      </c>
    </row>
    <row r="25" spans="1:110" s="82" customFormat="1" ht="17.25">
      <c r="A25" s="138" t="s">
        <v>151</v>
      </c>
      <c r="B25" s="215" t="s">
        <v>250</v>
      </c>
      <c r="C25" s="122">
        <f>'[30]届出・福井県'!$Z$3</f>
        <v>0</v>
      </c>
      <c r="D25" s="236">
        <f>'[30]届出・福井県'!$AA$3</f>
        <v>0</v>
      </c>
      <c r="E25" s="237">
        <f>'[30]届出・福井県'!$Z$4</f>
        <v>0</v>
      </c>
      <c r="F25" s="141">
        <f>'[30]届出・福井県'!$AA$4</f>
        <v>0</v>
      </c>
      <c r="G25" s="250">
        <f>'[30]届出・福井県'!$Z$5</f>
        <v>0</v>
      </c>
      <c r="H25" s="236">
        <f>'[30]届出・福井県'!$AA$5</f>
        <v>0</v>
      </c>
      <c r="I25" s="256">
        <f>'[30]届出・福井県'!$Z$6</f>
        <v>0</v>
      </c>
      <c r="J25" s="141">
        <f>'[30]届出・福井県'!$AA$6</f>
        <v>0</v>
      </c>
      <c r="K25" s="143">
        <f>'[30]届出・福井県'!$Z$7</f>
        <v>0</v>
      </c>
      <c r="L25" s="260">
        <f>'[30]届出・福井県'!$AA$7</f>
        <v>0</v>
      </c>
      <c r="M25" s="237">
        <f>'[30]届出・福井県'!$Z$8</f>
        <v>0</v>
      </c>
      <c r="N25" s="141">
        <f>'[30]届出・福井県'!$AA$8</f>
        <v>0</v>
      </c>
      <c r="O25" s="122">
        <f>'[30]届出・福井県'!$Z$9</f>
        <v>0</v>
      </c>
      <c r="P25" s="236">
        <f>'[30]届出・福井県'!$AA$9</f>
        <v>0</v>
      </c>
      <c r="Q25" s="256">
        <f>'[30]届出・福井県'!$Z$10</f>
        <v>0</v>
      </c>
      <c r="R25" s="141">
        <f>'[30]届出・福井県'!$AA$10</f>
        <v>0</v>
      </c>
      <c r="S25" s="143">
        <f>'[30]届出・福井県'!$Z$11</f>
        <v>0</v>
      </c>
      <c r="T25" s="236">
        <f>'[30]届出・福井県'!$AA$11</f>
        <v>0</v>
      </c>
      <c r="U25" s="138" t="s">
        <v>151</v>
      </c>
      <c r="V25" s="215" t="s">
        <v>249</v>
      </c>
      <c r="W25" s="272">
        <f>'[30]届出・福井県'!$Z$12</f>
        <v>0</v>
      </c>
      <c r="X25" s="143">
        <f>'[30]届出・福井県'!$AA$12</f>
        <v>0</v>
      </c>
      <c r="Y25" s="122">
        <f>'[30]届出・福井県'!$Z$13</f>
        <v>0</v>
      </c>
      <c r="Z25" s="144">
        <f>'[30]届出・福井県'!$AA$13</f>
        <v>0</v>
      </c>
      <c r="AA25" s="145">
        <f>'[30]届出・福井県'!$Z$14</f>
        <v>0</v>
      </c>
      <c r="AB25" s="139">
        <f>'[30]届出・福井県'!$AA$14</f>
        <v>0</v>
      </c>
      <c r="AC25" s="140">
        <f>'[30]届出・福井県'!$Z$15</f>
        <v>0</v>
      </c>
      <c r="AD25" s="143">
        <f>'[30]届出・福井県'!$AA$15</f>
        <v>0</v>
      </c>
      <c r="AE25" s="140">
        <f>'[30]届出・福井県'!$Z$16</f>
        <v>1</v>
      </c>
      <c r="AF25" s="143">
        <f>'[30]届出・福井県'!$AA$16</f>
        <v>1</v>
      </c>
      <c r="AG25" s="147">
        <f>'[30]届出・福井県'!$Z$17</f>
        <v>0</v>
      </c>
      <c r="AH25" s="141">
        <f>'[30]届出・福井県'!$AA$17</f>
        <v>0</v>
      </c>
      <c r="AI25" s="122">
        <f>'[30]届出・福井県'!$Z$18</f>
        <v>1</v>
      </c>
      <c r="AJ25" s="146">
        <f>'[30]届出・福井県'!$AA$18</f>
        <v>1</v>
      </c>
      <c r="AK25" s="142">
        <f>'[30]届出・福井県'!$Z$19</f>
        <v>0</v>
      </c>
      <c r="AL25" s="143">
        <f>'[30]届出・福井県'!$AA$19</f>
        <v>0</v>
      </c>
      <c r="AM25" s="147">
        <f>'[30]届出・福井県'!$Z$20</f>
        <v>0</v>
      </c>
      <c r="AN25" s="141">
        <f>'[30]届出・福井県'!$AA$20</f>
        <v>0</v>
      </c>
      <c r="AO25" s="138" t="s">
        <v>151</v>
      </c>
      <c r="AP25" s="215" t="s">
        <v>249</v>
      </c>
      <c r="AQ25" s="142">
        <f>'[30]届出・福井県'!$Z$21</f>
        <v>0</v>
      </c>
      <c r="AR25" s="141">
        <f>'[30]届出・福井県'!$AA$21</f>
        <v>0</v>
      </c>
      <c r="AS25" s="122">
        <f>'[30]届出・福井県'!$Z$22</f>
        <v>0</v>
      </c>
      <c r="AT25" s="139">
        <f>'[30]届出・福井県'!$AA$22</f>
        <v>0</v>
      </c>
      <c r="AU25" s="122">
        <f>'[30]届出・福井県'!$Z$23</f>
        <v>0</v>
      </c>
      <c r="AV25" s="139">
        <f>'[30]届出・福井県'!$AA$23</f>
        <v>0</v>
      </c>
      <c r="AW25" s="122">
        <f>'[30]届出・福井県'!$Z$24</f>
        <v>0</v>
      </c>
      <c r="AX25" s="139">
        <f>'[30]届出・福井県'!$AA$24</f>
        <v>0</v>
      </c>
      <c r="AY25" s="122">
        <f>'[30]届出・福井県'!$Z$25</f>
        <v>0</v>
      </c>
      <c r="AZ25" s="139">
        <f>'[30]届出・福井県'!$AA$25</f>
        <v>0</v>
      </c>
      <c r="BA25" s="122">
        <f>'[30]届出・福井県'!$Z$26</f>
        <v>0</v>
      </c>
      <c r="BB25" s="139">
        <f>'[30]届出・福井県'!$AA$26</f>
        <v>0</v>
      </c>
      <c r="BC25" s="122">
        <f>'[30]届出・福井県'!$Z$27</f>
        <v>0</v>
      </c>
      <c r="BD25" s="139">
        <f>'[30]届出・福井県'!$AA$27</f>
        <v>0</v>
      </c>
      <c r="BE25" s="122">
        <f>'[30]届出・福井県'!$Z$28</f>
        <v>0</v>
      </c>
      <c r="BF25" s="139">
        <f>'[30]届出・福井県'!$AA$28</f>
        <v>0</v>
      </c>
      <c r="BG25" s="122">
        <f>'[30]届出・福井県'!$Z$29</f>
        <v>0</v>
      </c>
      <c r="BH25" s="139">
        <f>'[30]届出・福井県'!$AA$29</f>
        <v>0</v>
      </c>
      <c r="BI25" s="138" t="s">
        <v>151</v>
      </c>
      <c r="BJ25" s="215" t="s">
        <v>249</v>
      </c>
      <c r="BK25" s="140">
        <f>'[30]届出・福井県'!$Z$30</f>
        <v>0</v>
      </c>
      <c r="BL25" s="143">
        <f>'[30]届出・福井県'!$AA$30</f>
        <v>0</v>
      </c>
      <c r="BM25" s="122">
        <f>'[30]届出・福井県'!$Z$31</f>
        <v>0</v>
      </c>
      <c r="BN25" s="139">
        <f>'[30]届出・福井県'!$AA$31</f>
        <v>0</v>
      </c>
      <c r="BO25" s="122">
        <f>'[30]届出・福井県'!$Z$32</f>
        <v>0</v>
      </c>
      <c r="BP25" s="139">
        <f>'[30]届出・福井県'!$AA$32</f>
        <v>0</v>
      </c>
      <c r="BQ25" s="122">
        <f>'[30]届出・福井県'!$Z$33</f>
        <v>0</v>
      </c>
      <c r="BR25" s="146">
        <f>'[30]届出・福井県'!$AA$33</f>
        <v>0</v>
      </c>
      <c r="BS25" s="151">
        <f>'[30]届出・福井県'!$Z$34</f>
        <v>0</v>
      </c>
      <c r="BT25" s="139">
        <f>'[30]届出・福井県'!$AA$34</f>
        <v>0</v>
      </c>
      <c r="BU25" s="122">
        <f>'[30]届出・福井県'!$Z$35</f>
        <v>0</v>
      </c>
      <c r="BV25" s="139">
        <f>'[30]届出・福井県'!$AA$35</f>
        <v>0</v>
      </c>
      <c r="BW25" s="122">
        <f>'[30]届出・福井県'!$Z$36</f>
        <v>0</v>
      </c>
      <c r="BX25" s="139">
        <f>'[30]届出・福井県'!$AA$36</f>
        <v>0</v>
      </c>
      <c r="BY25" s="122">
        <f>'[30]届出・福井県'!$Z$37</f>
        <v>0</v>
      </c>
      <c r="BZ25" s="150">
        <f>'[30]届出・福井県'!$AA$37</f>
        <v>0</v>
      </c>
      <c r="CA25" s="147">
        <f>'[30]届出・福井県'!$Z$38</f>
        <v>0</v>
      </c>
      <c r="CB25" s="141">
        <f>'[30]届出・福井県'!$AA$38</f>
        <v>0</v>
      </c>
      <c r="CC25" s="138" t="s">
        <v>151</v>
      </c>
      <c r="CD25" s="215" t="s">
        <v>249</v>
      </c>
      <c r="CE25" s="122">
        <f>'[30]届出・福井県'!$Z$39</f>
        <v>0</v>
      </c>
      <c r="CF25" s="139">
        <f>'[30]届出・福井県'!$AA$39</f>
        <v>0</v>
      </c>
      <c r="CG25" s="140">
        <f>'[30]届出・福井県'!$Z$40</f>
        <v>0</v>
      </c>
      <c r="CH25" s="141">
        <f>'[30]届出・福井県'!$AA$40</f>
        <v>0</v>
      </c>
      <c r="CI25" s="142">
        <f>'[30]届出・福井県'!$Z$41</f>
        <v>0</v>
      </c>
      <c r="CJ25" s="141">
        <f>'[30]届出・福井県'!$AA$41</f>
        <v>0</v>
      </c>
      <c r="CK25" s="122">
        <f>'[30]届出・福井県'!$Z$42</f>
        <v>1</v>
      </c>
      <c r="CL25" s="139">
        <f>'[30]届出・福井県'!$AA$42</f>
        <v>440</v>
      </c>
      <c r="CM25" s="122">
        <f>'[30]届出・福井県'!$Z$43</f>
        <v>0</v>
      </c>
      <c r="CN25" s="139">
        <f>'[30]届出・福井県'!$AA$43</f>
        <v>0</v>
      </c>
      <c r="CO25" s="122">
        <f>'[30]届出・福井県'!$Z$44</f>
        <v>0</v>
      </c>
      <c r="CP25" s="139">
        <f>'[30]届出・福井県'!$AA$44</f>
        <v>0</v>
      </c>
      <c r="CQ25" s="142">
        <f>'[30]届出・福井県'!$Z$45</f>
        <v>0</v>
      </c>
      <c r="CR25" s="141">
        <f>'[30]届出・福井県'!$AA$45</f>
        <v>0</v>
      </c>
      <c r="CS25" s="140">
        <f>'[30]届出・福井県'!$Z$46</f>
        <v>0</v>
      </c>
      <c r="CT25" s="141">
        <f>'[30]届出・福井県'!$AA$46</f>
        <v>0</v>
      </c>
      <c r="CU25" s="138" t="s">
        <v>151</v>
      </c>
      <c r="CV25" s="215" t="s">
        <v>249</v>
      </c>
      <c r="CW25" s="140">
        <f>'[30]届出・福井県'!$Z$47</f>
        <v>0</v>
      </c>
      <c r="CX25" s="141">
        <f>'[30]届出・福井県'!$AA$47</f>
        <v>0</v>
      </c>
      <c r="CY25" s="142">
        <f>'[30]届出・福井県'!$Z$51</f>
        <v>0</v>
      </c>
      <c r="CZ25" s="139">
        <f>'[30]届出・福井県'!$AA$51</f>
        <v>0</v>
      </c>
      <c r="DA25" s="142">
        <f>'[30]届出・福井県'!$Z$48</f>
        <v>0</v>
      </c>
      <c r="DB25" s="143">
        <f>'[30]届出・福井県'!$AA$48</f>
        <v>0</v>
      </c>
      <c r="DC25" s="122">
        <f>'[30]届出・福井県'!$Z$49</f>
        <v>0</v>
      </c>
      <c r="DD25" s="139">
        <f>'[30]届出・福井県'!$AA$49</f>
        <v>0</v>
      </c>
      <c r="DE25" s="122">
        <f>'[30]届出・福井県'!$Z$50</f>
        <v>0</v>
      </c>
      <c r="DF25" s="139">
        <f>'[30]届出・福井県'!$AA$50</f>
        <v>0</v>
      </c>
    </row>
    <row r="26" spans="1:110" s="82" customFormat="1" ht="17.25">
      <c r="A26" s="138" t="s">
        <v>40</v>
      </c>
      <c r="B26" s="215" t="s">
        <v>252</v>
      </c>
      <c r="C26" s="136">
        <f>'[31]届出・山梨県'!$Z$3</f>
        <v>1</v>
      </c>
      <c r="D26" s="236">
        <f>'[31]届出・山梨県'!$AA$3</f>
        <v>1</v>
      </c>
      <c r="E26" s="241">
        <f>'[31]届出・山梨県'!$Z$4</f>
        <v>0</v>
      </c>
      <c r="F26" s="141">
        <f>'[31]届出・山梨県'!$AA$4</f>
        <v>0</v>
      </c>
      <c r="G26" s="250">
        <f>'[31]届出・山梨県'!$Z$5</f>
        <v>0</v>
      </c>
      <c r="H26" s="236">
        <f>'[31]届出・山梨県'!$AA$5</f>
        <v>0</v>
      </c>
      <c r="I26" s="256">
        <f>'[31]届出・山梨県'!$Z$6</f>
        <v>0</v>
      </c>
      <c r="J26" s="141">
        <f>'[31]届出・山梨県'!$AA$6</f>
        <v>0</v>
      </c>
      <c r="K26" s="143">
        <f>'[31]届出・山梨県'!$Z$7</f>
        <v>1</v>
      </c>
      <c r="L26" s="260">
        <f>'[31]届出・山梨県'!$AA$7</f>
        <v>1</v>
      </c>
      <c r="M26" s="237">
        <f>'[31]届出・山梨県'!$Z$8</f>
        <v>1</v>
      </c>
      <c r="N26" s="141">
        <f>'[31]届出・山梨県'!$AA$8</f>
        <v>5</v>
      </c>
      <c r="O26" s="122">
        <f>'[31]届出・山梨県'!$Z$9</f>
        <v>0</v>
      </c>
      <c r="P26" s="236">
        <f>'[31]届出・山梨県'!$AA$9</f>
        <v>0</v>
      </c>
      <c r="Q26" s="256">
        <f>'[31]届出・山梨県'!$Z$10</f>
        <v>0</v>
      </c>
      <c r="R26" s="141">
        <f>'[31]届出・山梨県'!$AA$10</f>
        <v>0</v>
      </c>
      <c r="S26" s="143">
        <f>'[31]届出・山梨県'!$Z$11</f>
        <v>0</v>
      </c>
      <c r="T26" s="236">
        <f>'[31]届出・山梨県'!$AA$11</f>
        <v>0</v>
      </c>
      <c r="U26" s="138" t="s">
        <v>40</v>
      </c>
      <c r="V26" s="215" t="s">
        <v>251</v>
      </c>
      <c r="W26" s="272">
        <f>'[31]届出・山梨県'!$Z$12</f>
        <v>0</v>
      </c>
      <c r="X26" s="143">
        <f>'[31]届出・山梨県'!$AA$12</f>
        <v>0</v>
      </c>
      <c r="Y26" s="122">
        <f>'[31]届出・山梨県'!$Z$13</f>
        <v>0</v>
      </c>
      <c r="Z26" s="144">
        <f>'[31]届出・山梨県'!$AA$13</f>
        <v>0</v>
      </c>
      <c r="AA26" s="145">
        <f>'[31]届出・山梨県'!$Z$14</f>
        <v>0</v>
      </c>
      <c r="AB26" s="139">
        <f>'[31]届出・山梨県'!$AA$14</f>
        <v>0</v>
      </c>
      <c r="AC26" s="140">
        <f>'[31]届出・山梨県'!$Z$15</f>
        <v>0</v>
      </c>
      <c r="AD26" s="143">
        <f>'[31]届出・山梨県'!$AA$15</f>
        <v>0</v>
      </c>
      <c r="AE26" s="140">
        <f>'[31]届出・山梨県'!$Z$16</f>
        <v>0</v>
      </c>
      <c r="AF26" s="143">
        <f>'[31]届出・山梨県'!$AA$16</f>
        <v>0</v>
      </c>
      <c r="AG26" s="147">
        <f>'[31]届出・山梨県'!$Z$17</f>
        <v>0</v>
      </c>
      <c r="AH26" s="141">
        <f>'[31]届出・山梨県'!$AA$17</f>
        <v>0</v>
      </c>
      <c r="AI26" s="122">
        <f>'[31]届出・山梨県'!$Z$18</f>
        <v>0</v>
      </c>
      <c r="AJ26" s="146">
        <f>'[31]届出・山梨県'!$AA$18</f>
        <v>0</v>
      </c>
      <c r="AK26" s="142">
        <f>'[31]届出・山梨県'!$Z$19</f>
        <v>1</v>
      </c>
      <c r="AL26" s="143">
        <f>'[31]届出・山梨県'!$AA$19</f>
        <v>255</v>
      </c>
      <c r="AM26" s="147">
        <f>'[31]届出・山梨県'!$Z$20</f>
        <v>0</v>
      </c>
      <c r="AN26" s="141">
        <f>'[31]届出・山梨県'!$AA$20</f>
        <v>0</v>
      </c>
      <c r="AO26" s="138" t="s">
        <v>40</v>
      </c>
      <c r="AP26" s="215" t="s">
        <v>251</v>
      </c>
      <c r="AQ26" s="142">
        <f>'[31]届出・山梨県'!$Z$21</f>
        <v>0</v>
      </c>
      <c r="AR26" s="141">
        <f>'[31]届出・山梨県'!$AA$21</f>
        <v>0</v>
      </c>
      <c r="AS26" s="122">
        <f>'[31]届出・山梨県'!$Z$22</f>
        <v>0</v>
      </c>
      <c r="AT26" s="139">
        <f>'[31]届出・山梨県'!$AA$22</f>
        <v>0</v>
      </c>
      <c r="AU26" s="122">
        <f>'[31]届出・山梨県'!$Z$23</f>
        <v>0</v>
      </c>
      <c r="AV26" s="139">
        <f>'[31]届出・山梨県'!$AA$23</f>
        <v>0</v>
      </c>
      <c r="AW26" s="122">
        <f>'[31]届出・山梨県'!$Z$24</f>
        <v>0</v>
      </c>
      <c r="AX26" s="139">
        <f>'[31]届出・山梨県'!$AA$24</f>
        <v>0</v>
      </c>
      <c r="AY26" s="122">
        <f>'[31]届出・山梨県'!$Z$25</f>
        <v>0</v>
      </c>
      <c r="AZ26" s="139">
        <f>'[31]届出・山梨県'!$AA$25</f>
        <v>0</v>
      </c>
      <c r="BA26" s="122">
        <f>'[31]届出・山梨県'!$Z$26</f>
        <v>0</v>
      </c>
      <c r="BB26" s="139">
        <f>'[31]届出・山梨県'!$AA$26</f>
        <v>0</v>
      </c>
      <c r="BC26" s="122">
        <f>'[31]届出・山梨県'!$Z$27</f>
        <v>0</v>
      </c>
      <c r="BD26" s="139">
        <f>'[31]届出・山梨県'!$AA$27</f>
        <v>0</v>
      </c>
      <c r="BE26" s="122">
        <f>'[31]届出・山梨県'!$Z$28</f>
        <v>0</v>
      </c>
      <c r="BF26" s="139">
        <f>'[31]届出・山梨県'!$AA$28</f>
        <v>0</v>
      </c>
      <c r="BG26" s="122">
        <f>'[31]届出・山梨県'!$Z$29</f>
        <v>0</v>
      </c>
      <c r="BH26" s="139">
        <f>'[31]届出・山梨県'!$AA$29</f>
        <v>0</v>
      </c>
      <c r="BI26" s="138" t="s">
        <v>40</v>
      </c>
      <c r="BJ26" s="215" t="s">
        <v>251</v>
      </c>
      <c r="BK26" s="140">
        <f>'[31]届出・山梨県'!$Z$30</f>
        <v>0</v>
      </c>
      <c r="BL26" s="143">
        <f>'[31]届出・山梨県'!$AA$30</f>
        <v>0</v>
      </c>
      <c r="BM26" s="122">
        <f>'[31]届出・山梨県'!$Z$31</f>
        <v>0</v>
      </c>
      <c r="BN26" s="139">
        <f>'[31]届出・山梨県'!$AA$31</f>
        <v>0</v>
      </c>
      <c r="BO26" s="122">
        <f>'[31]届出・山梨県'!$Z$32</f>
        <v>0</v>
      </c>
      <c r="BP26" s="139">
        <f>'[31]届出・山梨県'!$AA$32</f>
        <v>0</v>
      </c>
      <c r="BQ26" s="122">
        <f>'[31]届出・山梨県'!$Z$33</f>
        <v>1</v>
      </c>
      <c r="BR26" s="146">
        <f>'[31]届出・山梨県'!$AA$33</f>
        <v>255</v>
      </c>
      <c r="BS26" s="151">
        <f>'[31]届出・山梨県'!$Z$34</f>
        <v>0</v>
      </c>
      <c r="BT26" s="139">
        <f>'[31]届出・山梨県'!$AA$34</f>
        <v>0</v>
      </c>
      <c r="BU26" s="122">
        <f>'[31]届出・山梨県'!$Z$35</f>
        <v>0</v>
      </c>
      <c r="BV26" s="139">
        <f>'[31]届出・山梨県'!$AA$35</f>
        <v>0</v>
      </c>
      <c r="BW26" s="122">
        <f>'[31]届出・山梨県'!$Z$36</f>
        <v>0</v>
      </c>
      <c r="BX26" s="139">
        <f>'[31]届出・山梨県'!$AA$36</f>
        <v>0</v>
      </c>
      <c r="BY26" s="122">
        <f>'[31]届出・山梨県'!$Z$37</f>
        <v>2</v>
      </c>
      <c r="BZ26" s="150">
        <f>'[31]届出・山梨県'!$AA$37</f>
        <v>2</v>
      </c>
      <c r="CA26" s="147">
        <f>'[31]届出・山梨県'!$Z$38</f>
        <v>0</v>
      </c>
      <c r="CB26" s="141">
        <f>'[31]届出・山梨県'!$AA$38</f>
        <v>0</v>
      </c>
      <c r="CC26" s="138" t="s">
        <v>40</v>
      </c>
      <c r="CD26" s="215" t="s">
        <v>251</v>
      </c>
      <c r="CE26" s="122">
        <f>'[31]届出・山梨県'!$Z$39</f>
        <v>0</v>
      </c>
      <c r="CF26" s="139">
        <f>'[31]届出・山梨県'!$AA$39</f>
        <v>0</v>
      </c>
      <c r="CG26" s="140">
        <f>'[31]届出・山梨県'!$Z$40</f>
        <v>0</v>
      </c>
      <c r="CH26" s="141">
        <f>'[31]届出・山梨県'!$AA$40</f>
        <v>0</v>
      </c>
      <c r="CI26" s="142">
        <f>'[31]届出・山梨県'!$Z$41</f>
        <v>0</v>
      </c>
      <c r="CJ26" s="141">
        <f>'[31]届出・山梨県'!$AA$41</f>
        <v>0</v>
      </c>
      <c r="CK26" s="122">
        <f>'[31]届出・山梨県'!$Z$42</f>
        <v>0</v>
      </c>
      <c r="CL26" s="139">
        <f>'[31]届出・山梨県'!$AA$42</f>
        <v>0</v>
      </c>
      <c r="CM26" s="122">
        <f>'[31]届出・山梨県'!$Z$43</f>
        <v>0</v>
      </c>
      <c r="CN26" s="139">
        <f>'[31]届出・山梨県'!$AA$43</f>
        <v>0</v>
      </c>
      <c r="CO26" s="122">
        <f>'[31]届出・山梨県'!$Z$44</f>
        <v>0</v>
      </c>
      <c r="CP26" s="139">
        <f>'[31]届出・山梨県'!$AA$44</f>
        <v>0</v>
      </c>
      <c r="CQ26" s="142">
        <f>'[31]届出・山梨県'!$Z$45</f>
        <v>0</v>
      </c>
      <c r="CR26" s="141">
        <f>'[31]届出・山梨県'!$AA$45</f>
        <v>0</v>
      </c>
      <c r="CS26" s="140">
        <f>'[31]届出・山梨県'!$Z$46</f>
        <v>0</v>
      </c>
      <c r="CT26" s="141">
        <f>'[31]届出・山梨県'!$AA$46</f>
        <v>0</v>
      </c>
      <c r="CU26" s="138" t="s">
        <v>40</v>
      </c>
      <c r="CV26" s="215" t="s">
        <v>251</v>
      </c>
      <c r="CW26" s="140">
        <f>'[31]届出・山梨県'!$Z$47</f>
        <v>0</v>
      </c>
      <c r="CX26" s="141">
        <f>'[31]届出・山梨県'!$AA$47</f>
        <v>0</v>
      </c>
      <c r="CY26" s="142">
        <f>'[31]届出・山梨県'!$Z$51</f>
        <v>0</v>
      </c>
      <c r="CZ26" s="139">
        <f>'[31]届出・山梨県'!$AA$51</f>
        <v>0</v>
      </c>
      <c r="DA26" s="142">
        <f>'[31]届出・山梨県'!$Z$48</f>
        <v>0</v>
      </c>
      <c r="DB26" s="143">
        <f>'[31]届出・山梨県'!$AA$48</f>
        <v>0</v>
      </c>
      <c r="DC26" s="122">
        <f>'[31]届出・山梨県'!$Z$49</f>
        <v>0</v>
      </c>
      <c r="DD26" s="139">
        <f>'[31]届出・山梨県'!$AA$49</f>
        <v>0</v>
      </c>
      <c r="DE26" s="122">
        <f>'[31]届出・山梨県'!$Z$50</f>
        <v>0</v>
      </c>
      <c r="DF26" s="139">
        <f>'[31]届出・山梨県'!$AA$50</f>
        <v>0</v>
      </c>
    </row>
    <row r="27" spans="1:110" s="82" customFormat="1" ht="18" thickBot="1">
      <c r="A27" s="152" t="s">
        <v>41</v>
      </c>
      <c r="B27" s="216" t="s">
        <v>254</v>
      </c>
      <c r="C27" s="153">
        <f>'[32]届出・長野県'!$Z$3</f>
        <v>0</v>
      </c>
      <c r="D27" s="238">
        <f>'[32]届出・長野県'!$AA$3</f>
        <v>0</v>
      </c>
      <c r="E27" s="239">
        <f>'[32]届出・長野県'!$Z$4</f>
        <v>0</v>
      </c>
      <c r="F27" s="156">
        <f>'[32]届出・長野県'!$AA$4</f>
        <v>0</v>
      </c>
      <c r="G27" s="251">
        <f>'[32]届出・長野県'!$Z$5</f>
        <v>0</v>
      </c>
      <c r="H27" s="238">
        <f>'[32]届出・長野県'!$AA$5</f>
        <v>0</v>
      </c>
      <c r="I27" s="257">
        <f>'[32]届出・長野県'!$Z$6</f>
        <v>0</v>
      </c>
      <c r="J27" s="156">
        <f>'[32]届出・長野県'!$AA$6</f>
        <v>0</v>
      </c>
      <c r="K27" s="158">
        <f>'[32]届出・長野県'!$Z$7</f>
        <v>0</v>
      </c>
      <c r="L27" s="261">
        <f>'[32]届出・長野県'!$AA$7</f>
        <v>0</v>
      </c>
      <c r="M27" s="239">
        <f>'[32]届出・長野県'!$Z$8</f>
        <v>3</v>
      </c>
      <c r="N27" s="156">
        <f>'[32]届出・長野県'!$AA$8</f>
        <v>7</v>
      </c>
      <c r="O27" s="153">
        <f>'[32]届出・長野県'!$Z$9</f>
        <v>1</v>
      </c>
      <c r="P27" s="238">
        <f>'[32]届出・長野県'!$AA$9</f>
        <v>1</v>
      </c>
      <c r="Q27" s="257">
        <f>'[32]届出・長野県'!$Z$10</f>
        <v>0</v>
      </c>
      <c r="R27" s="156">
        <f>'[32]届出・長野県'!$AA$10</f>
        <v>0</v>
      </c>
      <c r="S27" s="158">
        <f>'[32]届出・長野県'!$Z$11</f>
        <v>0</v>
      </c>
      <c r="T27" s="238">
        <f>'[32]届出・長野県'!$AA$11</f>
        <v>0</v>
      </c>
      <c r="U27" s="152" t="s">
        <v>41</v>
      </c>
      <c r="V27" s="216" t="s">
        <v>253</v>
      </c>
      <c r="W27" s="273">
        <f>'[32]届出・長野県'!$Z$12</f>
        <v>0</v>
      </c>
      <c r="X27" s="158">
        <f>'[32]届出・長野県'!$AA$12</f>
        <v>0</v>
      </c>
      <c r="Y27" s="153">
        <f>'[32]届出・長野県'!$Z$13</f>
        <v>0</v>
      </c>
      <c r="Z27" s="159">
        <f>'[32]届出・長野県'!$AA$13</f>
        <v>0</v>
      </c>
      <c r="AA27" s="160">
        <f>'[32]届出・長野県'!$Z$14</f>
        <v>0</v>
      </c>
      <c r="AB27" s="154">
        <f>'[32]届出・長野県'!$AA$14</f>
        <v>0</v>
      </c>
      <c r="AC27" s="155">
        <f>'[32]届出・長野県'!$Z$15</f>
        <v>0</v>
      </c>
      <c r="AD27" s="158">
        <f>'[32]届出・長野県'!$AA$15</f>
        <v>0</v>
      </c>
      <c r="AE27" s="155">
        <f>'[32]届出・長野県'!$Z$16</f>
        <v>0</v>
      </c>
      <c r="AF27" s="158">
        <f>'[32]届出・長野県'!$AA$16</f>
        <v>0</v>
      </c>
      <c r="AG27" s="162">
        <f>'[32]届出・長野県'!$Z$17</f>
        <v>0</v>
      </c>
      <c r="AH27" s="156">
        <f>'[32]届出・長野県'!$AA$17</f>
        <v>0</v>
      </c>
      <c r="AI27" s="153">
        <f>'[32]届出・長野県'!$Z$18</f>
        <v>1</v>
      </c>
      <c r="AJ27" s="161">
        <f>'[32]届出・長野県'!$AA$18</f>
        <v>9</v>
      </c>
      <c r="AK27" s="157">
        <f>'[32]届出・長野県'!$Z$19</f>
        <v>0</v>
      </c>
      <c r="AL27" s="158">
        <f>'[32]届出・長野県'!$AA$19</f>
        <v>0</v>
      </c>
      <c r="AM27" s="162">
        <f>'[32]届出・長野県'!$Z$20</f>
        <v>0</v>
      </c>
      <c r="AN27" s="156">
        <f>'[32]届出・長野県'!$AA$20</f>
        <v>0</v>
      </c>
      <c r="AO27" s="152" t="s">
        <v>41</v>
      </c>
      <c r="AP27" s="216" t="s">
        <v>253</v>
      </c>
      <c r="AQ27" s="157">
        <f>'[32]届出・長野県'!$Z$21</f>
        <v>0</v>
      </c>
      <c r="AR27" s="156">
        <f>'[32]届出・長野県'!$AA$21</f>
        <v>0</v>
      </c>
      <c r="AS27" s="153">
        <f>'[32]届出・長野県'!$Z$22</f>
        <v>0</v>
      </c>
      <c r="AT27" s="154">
        <f>'[32]届出・長野県'!$AA$22</f>
        <v>0</v>
      </c>
      <c r="AU27" s="153">
        <f>'[32]届出・長野県'!$Z$23</f>
        <v>0</v>
      </c>
      <c r="AV27" s="154">
        <f>'[32]届出・長野県'!$AA$23</f>
        <v>0</v>
      </c>
      <c r="AW27" s="153">
        <f>'[32]届出・長野県'!$Z$24</f>
        <v>0</v>
      </c>
      <c r="AX27" s="154">
        <f>'[32]届出・長野県'!$AA$24</f>
        <v>0</v>
      </c>
      <c r="AY27" s="153">
        <f>'[32]届出・長野県'!$Z$25</f>
        <v>0</v>
      </c>
      <c r="AZ27" s="154">
        <f>'[32]届出・長野県'!$AA$25</f>
        <v>0</v>
      </c>
      <c r="BA27" s="153">
        <f>'[32]届出・長野県'!$Z$26</f>
        <v>0</v>
      </c>
      <c r="BB27" s="154">
        <f>'[32]届出・長野県'!$AA$26</f>
        <v>0</v>
      </c>
      <c r="BC27" s="153">
        <f>'[32]届出・長野県'!$Z$27</f>
        <v>0</v>
      </c>
      <c r="BD27" s="154">
        <f>'[32]届出・長野県'!$AA$27</f>
        <v>0</v>
      </c>
      <c r="BE27" s="153">
        <f>'[32]届出・長野県'!$Z$28</f>
        <v>0</v>
      </c>
      <c r="BF27" s="154">
        <f>'[32]届出・長野県'!$AA$28</f>
        <v>0</v>
      </c>
      <c r="BG27" s="153">
        <f>'[32]届出・長野県'!$Z$29</f>
        <v>0</v>
      </c>
      <c r="BH27" s="154">
        <f>'[32]届出・長野県'!$AA$29</f>
        <v>0</v>
      </c>
      <c r="BI27" s="152" t="s">
        <v>41</v>
      </c>
      <c r="BJ27" s="216" t="s">
        <v>253</v>
      </c>
      <c r="BK27" s="155">
        <f>'[32]届出・長野県'!$Z$30</f>
        <v>0</v>
      </c>
      <c r="BL27" s="158">
        <f>'[32]届出・長野県'!$AA$30</f>
        <v>0</v>
      </c>
      <c r="BM27" s="153">
        <f>'[32]届出・長野県'!$Z$31</f>
        <v>0</v>
      </c>
      <c r="BN27" s="154">
        <f>'[32]届出・長野県'!$AA$31</f>
        <v>0</v>
      </c>
      <c r="BO27" s="153">
        <f>'[32]届出・長野県'!$Z$32</f>
        <v>0</v>
      </c>
      <c r="BP27" s="154">
        <f>'[32]届出・長野県'!$AA$32</f>
        <v>0</v>
      </c>
      <c r="BQ27" s="153">
        <f>'[32]届出・長野県'!$Z$33</f>
        <v>0</v>
      </c>
      <c r="BR27" s="161">
        <f>'[32]届出・長野県'!$AA$33</f>
        <v>0</v>
      </c>
      <c r="BS27" s="163">
        <f>'[32]届出・長野県'!$Z$34</f>
        <v>0</v>
      </c>
      <c r="BT27" s="154">
        <f>'[32]届出・長野県'!$AA$34</f>
        <v>0</v>
      </c>
      <c r="BU27" s="153">
        <f>'[32]届出・長野県'!$Z$35</f>
        <v>0</v>
      </c>
      <c r="BV27" s="154">
        <f>'[32]届出・長野県'!$AA$35</f>
        <v>0</v>
      </c>
      <c r="BW27" s="153">
        <f>'[32]届出・長野県'!$Z$36</f>
        <v>2</v>
      </c>
      <c r="BX27" s="154">
        <f>'[32]届出・長野県'!$AA$36</f>
        <v>98</v>
      </c>
      <c r="BY27" s="168">
        <f>'[32]届出・長野県'!$Z$37</f>
        <v>35</v>
      </c>
      <c r="BZ27" s="164">
        <f>'[32]届出・長野県'!$AA$37</f>
        <v>88</v>
      </c>
      <c r="CA27" s="162">
        <f>'[32]届出・長野県'!$Z$38</f>
        <v>0</v>
      </c>
      <c r="CB27" s="156">
        <f>'[32]届出・長野県'!$AA$38</f>
        <v>0</v>
      </c>
      <c r="CC27" s="152" t="s">
        <v>41</v>
      </c>
      <c r="CD27" s="216" t="s">
        <v>253</v>
      </c>
      <c r="CE27" s="153">
        <f>'[32]届出・長野県'!$Z$39</f>
        <v>0</v>
      </c>
      <c r="CF27" s="154">
        <f>'[32]届出・長野県'!$AA$39</f>
        <v>0</v>
      </c>
      <c r="CG27" s="155">
        <f>'[32]届出・長野県'!$Z$40</f>
        <v>1</v>
      </c>
      <c r="CH27" s="156">
        <f>'[32]届出・長野県'!$AA$40</f>
        <v>2</v>
      </c>
      <c r="CI27" s="157">
        <f>'[32]届出・長野県'!$Z$41</f>
        <v>5</v>
      </c>
      <c r="CJ27" s="156">
        <f>'[32]届出・長野県'!$AA$41</f>
        <v>16</v>
      </c>
      <c r="CK27" s="153">
        <f>'[32]届出・長野県'!$Z$42</f>
        <v>2</v>
      </c>
      <c r="CL27" s="154">
        <f>'[32]届出・長野県'!$AA$42</f>
        <v>180</v>
      </c>
      <c r="CM27" s="153">
        <f>'[32]届出・長野県'!$Z$43</f>
        <v>0</v>
      </c>
      <c r="CN27" s="154">
        <f>'[32]届出・長野県'!$AA$43</f>
        <v>0</v>
      </c>
      <c r="CO27" s="153">
        <f>'[32]届出・長野県'!$Z$44</f>
        <v>0</v>
      </c>
      <c r="CP27" s="154">
        <f>'[32]届出・長野県'!$AA$44</f>
        <v>0</v>
      </c>
      <c r="CQ27" s="157">
        <f>'[32]届出・長野県'!$Z$45</f>
        <v>0</v>
      </c>
      <c r="CR27" s="156">
        <f>'[32]届出・長野県'!$AA$45</f>
        <v>0</v>
      </c>
      <c r="CS27" s="155">
        <f>'[32]届出・長野県'!$Z$46</f>
        <v>2</v>
      </c>
      <c r="CT27" s="156">
        <f>'[32]届出・長野県'!$AA$46</f>
        <v>34</v>
      </c>
      <c r="CU27" s="152" t="s">
        <v>41</v>
      </c>
      <c r="CV27" s="216" t="s">
        <v>253</v>
      </c>
      <c r="CW27" s="155">
        <f>'[32]届出・長野県'!$Z$47</f>
        <v>1</v>
      </c>
      <c r="CX27" s="156">
        <f>'[32]届出・長野県'!$AA$47</f>
        <v>22</v>
      </c>
      <c r="CY27" s="157">
        <f>'[32]届出・長野県'!$Z$51</f>
        <v>0</v>
      </c>
      <c r="CZ27" s="154">
        <f>'[32]届出・長野県'!$AA$51</f>
        <v>0</v>
      </c>
      <c r="DA27" s="157">
        <f>'[32]届出・長野県'!$Z$48</f>
        <v>2</v>
      </c>
      <c r="DB27" s="158">
        <f>'[32]届出・長野県'!$AA$48</f>
        <v>8</v>
      </c>
      <c r="DC27" s="153">
        <f>'[32]届出・長野県'!$Z$49</f>
        <v>6</v>
      </c>
      <c r="DD27" s="154">
        <f>'[32]届出・長野県'!$AA$49</f>
        <v>8</v>
      </c>
      <c r="DE27" s="153">
        <f>'[32]届出・長野県'!$Z$50</f>
        <v>0</v>
      </c>
      <c r="DF27" s="154">
        <f>'[32]届出・長野県'!$AA$50</f>
        <v>0</v>
      </c>
    </row>
    <row r="28" spans="1:110" s="82" customFormat="1" ht="17.25">
      <c r="A28" s="121" t="s">
        <v>42</v>
      </c>
      <c r="B28" s="214" t="s">
        <v>256</v>
      </c>
      <c r="C28" s="124">
        <f>'[33]届出・岐阜県'!$Z$3</f>
        <v>0</v>
      </c>
      <c r="D28" s="240">
        <f>'[33]届出・岐阜県'!$AA$3</f>
        <v>0</v>
      </c>
      <c r="E28" s="235">
        <f>'[33]届出・岐阜県'!$Z$4</f>
        <v>0</v>
      </c>
      <c r="F28" s="126">
        <f>'[33]届出・岐阜県'!$AA$4</f>
        <v>0</v>
      </c>
      <c r="G28" s="252">
        <f>'[33]届出・岐阜県'!$Z$5</f>
        <v>0</v>
      </c>
      <c r="H28" s="240">
        <f>'[33]届出・岐阜県'!$AA$5</f>
        <v>0</v>
      </c>
      <c r="I28" s="258">
        <f>'[33]届出・岐阜県'!$Z$6</f>
        <v>0</v>
      </c>
      <c r="J28" s="126">
        <f>'[33]届出・岐阜県'!$AA$6</f>
        <v>0</v>
      </c>
      <c r="K28" s="128">
        <f>'[33]届出・岐阜県'!$Z$7</f>
        <v>0</v>
      </c>
      <c r="L28" s="262">
        <f>'[33]届出・岐阜県'!$AA$7</f>
        <v>0</v>
      </c>
      <c r="M28" s="235">
        <f>'[33]届出・岐阜県'!$Z$8</f>
        <v>0</v>
      </c>
      <c r="N28" s="126">
        <f>'[33]届出・岐阜県'!$AA$8</f>
        <v>0</v>
      </c>
      <c r="O28" s="124">
        <f>'[33]届出・岐阜県'!$Z$9</f>
        <v>0</v>
      </c>
      <c r="P28" s="240">
        <f>'[33]届出・岐阜県'!$AA$9</f>
        <v>0</v>
      </c>
      <c r="Q28" s="258">
        <f>'[33]届出・岐阜県'!$Z$10</f>
        <v>0</v>
      </c>
      <c r="R28" s="126">
        <f>'[33]届出・岐阜県'!$AA$10</f>
        <v>0</v>
      </c>
      <c r="S28" s="128">
        <f>'[33]届出・岐阜県'!$Z$11</f>
        <v>0</v>
      </c>
      <c r="T28" s="240">
        <f>'[33]届出・岐阜県'!$AA$11</f>
        <v>0</v>
      </c>
      <c r="U28" s="121" t="s">
        <v>42</v>
      </c>
      <c r="V28" s="214" t="s">
        <v>255</v>
      </c>
      <c r="W28" s="271">
        <f>'[33]届出・岐阜県'!$Z$12</f>
        <v>0</v>
      </c>
      <c r="X28" s="128">
        <f>'[33]届出・岐阜県'!$AA$12</f>
        <v>0</v>
      </c>
      <c r="Y28" s="124">
        <f>'[33]届出・岐阜県'!$Z$13</f>
        <v>0</v>
      </c>
      <c r="Z28" s="129">
        <f>'[33]届出・岐阜県'!$AA$13</f>
        <v>0</v>
      </c>
      <c r="AA28" s="130">
        <f>'[33]届出・岐阜県'!$Z$14</f>
        <v>0</v>
      </c>
      <c r="AB28" s="123">
        <f>'[33]届出・岐阜県'!$AA$14</f>
        <v>0</v>
      </c>
      <c r="AC28" s="125">
        <f>'[33]届出・岐阜県'!$Z$15</f>
        <v>0</v>
      </c>
      <c r="AD28" s="128">
        <f>'[33]届出・岐阜県'!$AA$15</f>
        <v>0</v>
      </c>
      <c r="AE28" s="125">
        <f>'[33]届出・岐阜県'!$Z$16</f>
        <v>1</v>
      </c>
      <c r="AF28" s="128">
        <f>'[33]届出・岐阜県'!$AA$16</f>
        <v>1</v>
      </c>
      <c r="AG28" s="132">
        <f>'[33]届出・岐阜県'!$Z$17</f>
        <v>0</v>
      </c>
      <c r="AH28" s="126">
        <f>'[33]届出・岐阜県'!$AA$17</f>
        <v>0</v>
      </c>
      <c r="AI28" s="124">
        <f>'[33]届出・岐阜県'!$Z$18</f>
        <v>0</v>
      </c>
      <c r="AJ28" s="131">
        <f>'[33]届出・岐阜県'!$AA$18</f>
        <v>0</v>
      </c>
      <c r="AK28" s="127">
        <f>'[33]届出・岐阜県'!$Z$19</f>
        <v>0</v>
      </c>
      <c r="AL28" s="128">
        <f>'[33]届出・岐阜県'!$AA$19</f>
        <v>0</v>
      </c>
      <c r="AM28" s="132">
        <f>'[33]届出・岐阜県'!$Z$20</f>
        <v>0</v>
      </c>
      <c r="AN28" s="126">
        <f>'[33]届出・岐阜県'!$AA$20</f>
        <v>0</v>
      </c>
      <c r="AO28" s="121" t="s">
        <v>42</v>
      </c>
      <c r="AP28" s="214" t="s">
        <v>255</v>
      </c>
      <c r="AQ28" s="127">
        <f>'[33]届出・岐阜県'!$Z$21</f>
        <v>0</v>
      </c>
      <c r="AR28" s="126">
        <f>'[33]届出・岐阜県'!$AA$21</f>
        <v>0</v>
      </c>
      <c r="AS28" s="124">
        <f>'[33]届出・岐阜県'!$Z$22</f>
        <v>0</v>
      </c>
      <c r="AT28" s="123">
        <f>'[33]届出・岐阜県'!$AA$22</f>
        <v>0</v>
      </c>
      <c r="AU28" s="124">
        <f>'[33]届出・岐阜県'!$Z$23</f>
        <v>0</v>
      </c>
      <c r="AV28" s="123">
        <f>'[33]届出・岐阜県'!$AA$23</f>
        <v>0</v>
      </c>
      <c r="AW28" s="124">
        <f>'[33]届出・岐阜県'!$Z$24</f>
        <v>0</v>
      </c>
      <c r="AX28" s="123">
        <f>'[33]届出・岐阜県'!$AA$24</f>
        <v>0</v>
      </c>
      <c r="AY28" s="124">
        <f>'[33]届出・岐阜県'!$Z$25</f>
        <v>0</v>
      </c>
      <c r="AZ28" s="123">
        <f>'[33]届出・岐阜県'!$AA$25</f>
        <v>0</v>
      </c>
      <c r="BA28" s="124">
        <f>'[33]届出・岐阜県'!$Z$26</f>
        <v>0</v>
      </c>
      <c r="BB28" s="123">
        <f>'[33]届出・岐阜県'!$AA$26</f>
        <v>0</v>
      </c>
      <c r="BC28" s="124">
        <f>'[33]届出・岐阜県'!$Z$27</f>
        <v>0</v>
      </c>
      <c r="BD28" s="123">
        <f>'[33]届出・岐阜県'!$AA$27</f>
        <v>0</v>
      </c>
      <c r="BE28" s="124">
        <f>'[33]届出・岐阜県'!$Z$28</f>
        <v>0</v>
      </c>
      <c r="BF28" s="123">
        <f>'[33]届出・岐阜県'!$AA$28</f>
        <v>0</v>
      </c>
      <c r="BG28" s="124">
        <f>'[33]届出・岐阜県'!$Z$29</f>
        <v>0</v>
      </c>
      <c r="BH28" s="123">
        <f>'[33]届出・岐阜県'!$AA$29</f>
        <v>0</v>
      </c>
      <c r="BI28" s="121" t="s">
        <v>42</v>
      </c>
      <c r="BJ28" s="214" t="s">
        <v>255</v>
      </c>
      <c r="BK28" s="125">
        <f>'[33]届出・岐阜県'!$Z$30</f>
        <v>0</v>
      </c>
      <c r="BL28" s="128">
        <f>'[33]届出・岐阜県'!$AA$30</f>
        <v>0</v>
      </c>
      <c r="BM28" s="124">
        <f>'[33]届出・岐阜県'!$Z$31</f>
        <v>0</v>
      </c>
      <c r="BN28" s="123">
        <f>'[33]届出・岐阜県'!$AA$31</f>
        <v>0</v>
      </c>
      <c r="BO28" s="124">
        <f>'[33]届出・岐阜県'!$Z$32</f>
        <v>0</v>
      </c>
      <c r="BP28" s="123">
        <f>'[33]届出・岐阜県'!$AA$32</f>
        <v>0</v>
      </c>
      <c r="BQ28" s="124">
        <f>'[33]届出・岐阜県'!$Z$33</f>
        <v>0</v>
      </c>
      <c r="BR28" s="131">
        <f>'[33]届出・岐阜県'!$AA$33</f>
        <v>0</v>
      </c>
      <c r="BS28" s="165">
        <f>'[33]届出・岐阜県'!$Z$34</f>
        <v>0</v>
      </c>
      <c r="BT28" s="123">
        <f>'[33]届出・岐阜県'!$AA$34</f>
        <v>0</v>
      </c>
      <c r="BU28" s="124">
        <f>'[33]届出・岐阜県'!$Z$35</f>
        <v>0</v>
      </c>
      <c r="BV28" s="123">
        <f>'[33]届出・岐阜県'!$AA$35</f>
        <v>0</v>
      </c>
      <c r="BW28" s="124">
        <f>'[33]届出・岐阜県'!$Z$36</f>
        <v>0</v>
      </c>
      <c r="BX28" s="123">
        <f>'[33]届出・岐阜県'!$AA$36</f>
        <v>0</v>
      </c>
      <c r="BY28" s="124">
        <f>'[33]届出・岐阜県'!$Z$37</f>
        <v>0</v>
      </c>
      <c r="BZ28" s="137">
        <f>'[33]届出・岐阜県'!$AA$37</f>
        <v>0</v>
      </c>
      <c r="CA28" s="132">
        <f>'[33]届出・岐阜県'!$Z$38</f>
        <v>0</v>
      </c>
      <c r="CB28" s="126">
        <f>'[33]届出・岐阜県'!$AA$38</f>
        <v>0</v>
      </c>
      <c r="CC28" s="121" t="s">
        <v>42</v>
      </c>
      <c r="CD28" s="214" t="s">
        <v>255</v>
      </c>
      <c r="CE28" s="124">
        <f>'[33]届出・岐阜県'!$Z$39</f>
        <v>0</v>
      </c>
      <c r="CF28" s="123">
        <f>'[33]届出・岐阜県'!$AA$39</f>
        <v>0</v>
      </c>
      <c r="CG28" s="125">
        <f>'[33]届出・岐阜県'!$Z$40</f>
        <v>0</v>
      </c>
      <c r="CH28" s="126">
        <f>'[33]届出・岐阜県'!$AA$40</f>
        <v>0</v>
      </c>
      <c r="CI28" s="127">
        <f>'[33]届出・岐阜県'!$Z$41</f>
        <v>0</v>
      </c>
      <c r="CJ28" s="126">
        <f>'[33]届出・岐阜県'!$AA$41</f>
        <v>0</v>
      </c>
      <c r="CK28" s="124">
        <f>'[33]届出・岐阜県'!$Z$42</f>
        <v>0</v>
      </c>
      <c r="CL28" s="123">
        <f>'[33]届出・岐阜県'!$AA$42</f>
        <v>0</v>
      </c>
      <c r="CM28" s="124">
        <f>'[33]届出・岐阜県'!$Z$43</f>
        <v>1</v>
      </c>
      <c r="CN28" s="123">
        <f>'[33]届出・岐阜県'!$AA$43</f>
        <v>8</v>
      </c>
      <c r="CO28" s="124">
        <f>'[33]届出・岐阜県'!$Z$44</f>
        <v>0</v>
      </c>
      <c r="CP28" s="123">
        <f>'[33]届出・岐阜県'!$AA$44</f>
        <v>0</v>
      </c>
      <c r="CQ28" s="127">
        <f>'[33]届出・岐阜県'!$Z$45</f>
        <v>0</v>
      </c>
      <c r="CR28" s="126">
        <f>'[33]届出・岐阜県'!$AA$45</f>
        <v>0</v>
      </c>
      <c r="CS28" s="125">
        <f>'[33]届出・岐阜県'!$Z$46</f>
        <v>0</v>
      </c>
      <c r="CT28" s="126">
        <f>'[33]届出・岐阜県'!$AA$46</f>
        <v>0</v>
      </c>
      <c r="CU28" s="121" t="s">
        <v>42</v>
      </c>
      <c r="CV28" s="214" t="s">
        <v>255</v>
      </c>
      <c r="CW28" s="125">
        <f>'[33]届出・岐阜県'!$Z$47</f>
        <v>0</v>
      </c>
      <c r="CX28" s="126">
        <f>'[33]届出・岐阜県'!$AA$47</f>
        <v>0</v>
      </c>
      <c r="CY28" s="127">
        <f>'[33]届出・岐阜県'!$Z$51</f>
        <v>0</v>
      </c>
      <c r="CZ28" s="123">
        <f>'[33]届出・岐阜県'!$AA$51</f>
        <v>0</v>
      </c>
      <c r="DA28" s="127">
        <f>'[33]届出・岐阜県'!$Z$48</f>
        <v>0</v>
      </c>
      <c r="DB28" s="128">
        <f>'[33]届出・岐阜県'!$AA$48</f>
        <v>0</v>
      </c>
      <c r="DC28" s="124">
        <f>'[33]届出・岐阜県'!$Z$49</f>
        <v>0</v>
      </c>
      <c r="DD28" s="123">
        <f>'[33]届出・岐阜県'!$AA$49</f>
        <v>0</v>
      </c>
      <c r="DE28" s="124">
        <f>'[33]届出・岐阜県'!$Z$50</f>
        <v>0</v>
      </c>
      <c r="DF28" s="123">
        <f>'[33]届出・岐阜県'!$AA$50</f>
        <v>0</v>
      </c>
    </row>
    <row r="29" spans="1:110" s="82" customFormat="1" ht="17.25">
      <c r="A29" s="138" t="s">
        <v>43</v>
      </c>
      <c r="B29" s="215" t="s">
        <v>258</v>
      </c>
      <c r="C29" s="122">
        <f>'[34]届出・静岡県'!$Z$3</f>
        <v>0</v>
      </c>
      <c r="D29" s="236">
        <f>'[34]届出・静岡県'!$AA$3</f>
        <v>0</v>
      </c>
      <c r="E29" s="237">
        <f>'[34]届出・静岡県'!$Z$4</f>
        <v>0</v>
      </c>
      <c r="F29" s="141">
        <f>'[34]届出・静岡県'!$AA$4</f>
        <v>0</v>
      </c>
      <c r="G29" s="250">
        <f>'[34]届出・静岡県'!$Z$5</f>
        <v>0</v>
      </c>
      <c r="H29" s="236">
        <f>'[34]届出・静岡県'!$AA$5</f>
        <v>0</v>
      </c>
      <c r="I29" s="256">
        <f>'[34]届出・静岡県'!$Z$6</f>
        <v>0</v>
      </c>
      <c r="J29" s="141">
        <f>'[34]届出・静岡県'!$AA$6</f>
        <v>0</v>
      </c>
      <c r="K29" s="143">
        <f>'[34]届出・静岡県'!$Z$7</f>
        <v>0</v>
      </c>
      <c r="L29" s="260">
        <f>'[34]届出・静岡県'!$AA$7</f>
        <v>0</v>
      </c>
      <c r="M29" s="237">
        <f>'[34]届出・静岡県'!$Z$8</f>
        <v>0</v>
      </c>
      <c r="N29" s="141">
        <f>'[34]届出・静岡県'!$AA$8</f>
        <v>0</v>
      </c>
      <c r="O29" s="122">
        <f>'[34]届出・静岡県'!$Z$9</f>
        <v>1</v>
      </c>
      <c r="P29" s="236">
        <f>'[34]届出・静岡県'!$AA$9</f>
        <v>1</v>
      </c>
      <c r="Q29" s="256">
        <f>'[34]届出・静岡県'!$Z$10</f>
        <v>0</v>
      </c>
      <c r="R29" s="141">
        <f>'[34]届出・静岡県'!$AA$10</f>
        <v>0</v>
      </c>
      <c r="S29" s="143">
        <f>'[34]届出・静岡県'!$Z$11</f>
        <v>0</v>
      </c>
      <c r="T29" s="236">
        <f>'[34]届出・静岡県'!$AA$11</f>
        <v>0</v>
      </c>
      <c r="U29" s="138" t="s">
        <v>43</v>
      </c>
      <c r="V29" s="215" t="s">
        <v>257</v>
      </c>
      <c r="W29" s="272">
        <f>'[34]届出・静岡県'!$Z$12</f>
        <v>0</v>
      </c>
      <c r="X29" s="143">
        <f>'[34]届出・静岡県'!$AA$12</f>
        <v>0</v>
      </c>
      <c r="Y29" s="122">
        <f>'[34]届出・静岡県'!$Z$13</f>
        <v>1</v>
      </c>
      <c r="Z29" s="144">
        <f>'[34]届出・静岡県'!$AA$13</f>
        <v>1</v>
      </c>
      <c r="AA29" s="145">
        <f>'[34]届出・静岡県'!$Z$14</f>
        <v>0</v>
      </c>
      <c r="AB29" s="139">
        <f>'[34]届出・静岡県'!$AA$14</f>
        <v>0</v>
      </c>
      <c r="AC29" s="140">
        <f>'[34]届出・静岡県'!$Z$15</f>
        <v>0</v>
      </c>
      <c r="AD29" s="143">
        <f>'[34]届出・静岡県'!$AA$15</f>
        <v>0</v>
      </c>
      <c r="AE29" s="140">
        <f>'[34]届出・静岡県'!$Z$16</f>
        <v>4</v>
      </c>
      <c r="AF29" s="143">
        <f>'[34]届出・静岡県'!$AA$16</f>
        <v>4</v>
      </c>
      <c r="AG29" s="147">
        <f>'[34]届出・静岡県'!$Z$17</f>
        <v>0</v>
      </c>
      <c r="AH29" s="141">
        <f>'[34]届出・静岡県'!$AA$17</f>
        <v>0</v>
      </c>
      <c r="AI29" s="122">
        <f>'[34]届出・静岡県'!$Z$18</f>
        <v>0</v>
      </c>
      <c r="AJ29" s="146">
        <f>'[34]届出・静岡県'!$AA$18</f>
        <v>0</v>
      </c>
      <c r="AK29" s="142">
        <f>'[34]届出・静岡県'!$Z$19</f>
        <v>0</v>
      </c>
      <c r="AL29" s="143">
        <f>'[34]届出・静岡県'!$AA$19</f>
        <v>0</v>
      </c>
      <c r="AM29" s="147">
        <f>'[34]届出・静岡県'!$Z$20</f>
        <v>0</v>
      </c>
      <c r="AN29" s="141">
        <f>'[34]届出・静岡県'!$AA$20</f>
        <v>0</v>
      </c>
      <c r="AO29" s="138" t="s">
        <v>43</v>
      </c>
      <c r="AP29" s="215" t="s">
        <v>257</v>
      </c>
      <c r="AQ29" s="142">
        <f>'[34]届出・静岡県'!$Z$21</f>
        <v>0</v>
      </c>
      <c r="AR29" s="141">
        <f>'[34]届出・静岡県'!$AA$21</f>
        <v>0</v>
      </c>
      <c r="AS29" s="122">
        <f>'[34]届出・静岡県'!$Z$22</f>
        <v>0</v>
      </c>
      <c r="AT29" s="139">
        <f>'[34]届出・静岡県'!$AA$22</f>
        <v>0</v>
      </c>
      <c r="AU29" s="122">
        <f>'[34]届出・静岡県'!$Z$23</f>
        <v>0</v>
      </c>
      <c r="AV29" s="139">
        <f>'[34]届出・静岡県'!$AA$23</f>
        <v>0</v>
      </c>
      <c r="AW29" s="122">
        <f>'[34]届出・静岡県'!$Z$24</f>
        <v>1</v>
      </c>
      <c r="AX29" s="139">
        <f>'[34]届出・静岡県'!$AA$24</f>
        <v>1</v>
      </c>
      <c r="AY29" s="122">
        <f>'[34]届出・静岡県'!$Z$25</f>
        <v>0</v>
      </c>
      <c r="AZ29" s="139">
        <f>'[34]届出・静岡県'!$AA$25</f>
        <v>0</v>
      </c>
      <c r="BA29" s="122">
        <f>'[34]届出・静岡県'!$Z$26</f>
        <v>0</v>
      </c>
      <c r="BB29" s="139">
        <f>'[34]届出・静岡県'!$AA$26</f>
        <v>0</v>
      </c>
      <c r="BC29" s="122">
        <f>'[34]届出・静岡県'!$Z$27</f>
        <v>0</v>
      </c>
      <c r="BD29" s="139">
        <f>'[34]届出・静岡県'!$AA$27</f>
        <v>0</v>
      </c>
      <c r="BE29" s="122">
        <f>'[34]届出・静岡県'!$Z$28</f>
        <v>0</v>
      </c>
      <c r="BF29" s="139">
        <f>'[34]届出・静岡県'!$AA$28</f>
        <v>0</v>
      </c>
      <c r="BG29" s="122">
        <f>'[34]届出・静岡県'!$Z$29</f>
        <v>0</v>
      </c>
      <c r="BH29" s="139">
        <f>'[34]届出・静岡県'!$AA$29</f>
        <v>0</v>
      </c>
      <c r="BI29" s="138" t="s">
        <v>43</v>
      </c>
      <c r="BJ29" s="215" t="s">
        <v>257</v>
      </c>
      <c r="BK29" s="140">
        <f>'[34]届出・静岡県'!$Z$30</f>
        <v>0</v>
      </c>
      <c r="BL29" s="143">
        <f>'[34]届出・静岡県'!$AA$30</f>
        <v>0</v>
      </c>
      <c r="BM29" s="122">
        <f>'[34]届出・静岡県'!$Z$31</f>
        <v>0</v>
      </c>
      <c r="BN29" s="139">
        <f>'[34]届出・静岡県'!$AA$31</f>
        <v>0</v>
      </c>
      <c r="BO29" s="122">
        <f>'[34]届出・静岡県'!$Z$32</f>
        <v>0</v>
      </c>
      <c r="BP29" s="139">
        <f>'[34]届出・静岡県'!$AA$32</f>
        <v>0</v>
      </c>
      <c r="BQ29" s="122">
        <f>'[34]届出・静岡県'!$Z$33</f>
        <v>0</v>
      </c>
      <c r="BR29" s="146">
        <f>'[34]届出・静岡県'!$AA$33</f>
        <v>0</v>
      </c>
      <c r="BS29" s="151">
        <f>'[34]届出・静岡県'!$Z$34</f>
        <v>0</v>
      </c>
      <c r="BT29" s="139">
        <f>'[34]届出・静岡県'!$AA$34</f>
        <v>0</v>
      </c>
      <c r="BU29" s="122">
        <f>'[34]届出・静岡県'!$Z$35</f>
        <v>0</v>
      </c>
      <c r="BV29" s="139">
        <f>'[34]届出・静岡県'!$AA$35</f>
        <v>0</v>
      </c>
      <c r="BW29" s="136">
        <f>'[34]届出・静岡県'!$Z$36</f>
        <v>8</v>
      </c>
      <c r="BX29" s="139">
        <f>'[34]届出・静岡県'!$AA$36</f>
        <v>17</v>
      </c>
      <c r="BY29" s="122">
        <f>'[34]届出・静岡県'!$Z$37</f>
        <v>3</v>
      </c>
      <c r="BZ29" s="150">
        <f>'[34]届出・静岡県'!$AA$37</f>
        <v>5</v>
      </c>
      <c r="CA29" s="147">
        <f>'[34]届出・静岡県'!$Z$38</f>
        <v>0</v>
      </c>
      <c r="CB29" s="141">
        <f>'[34]届出・静岡県'!$AA$38</f>
        <v>0</v>
      </c>
      <c r="CC29" s="138" t="s">
        <v>43</v>
      </c>
      <c r="CD29" s="215" t="s">
        <v>257</v>
      </c>
      <c r="CE29" s="122">
        <f>'[34]届出・静岡県'!$Z$39</f>
        <v>29</v>
      </c>
      <c r="CF29" s="139">
        <f>'[34]届出・静岡県'!$AA$39</f>
        <v>63</v>
      </c>
      <c r="CG29" s="140">
        <f>'[34]届出・静岡県'!$Z$40</f>
        <v>0</v>
      </c>
      <c r="CH29" s="141">
        <f>'[34]届出・静岡県'!$AA$40</f>
        <v>0</v>
      </c>
      <c r="CI29" s="142">
        <f>'[34]届出・静岡県'!$Z$41</f>
        <v>34</v>
      </c>
      <c r="CJ29" s="141">
        <f>'[34]届出・静岡県'!$AA$41</f>
        <v>219</v>
      </c>
      <c r="CK29" s="122">
        <f>'[34]届出・静岡県'!$Z$42</f>
        <v>0</v>
      </c>
      <c r="CL29" s="139">
        <f>'[34]届出・静岡県'!$AA$42</f>
        <v>0</v>
      </c>
      <c r="CM29" s="122">
        <f>'[34]届出・静岡県'!$Z$43</f>
        <v>0</v>
      </c>
      <c r="CN29" s="139">
        <f>'[34]届出・静岡県'!$AA$43</f>
        <v>0</v>
      </c>
      <c r="CO29" s="122">
        <f>'[34]届出・静岡県'!$Z$44</f>
        <v>0</v>
      </c>
      <c r="CP29" s="139">
        <f>'[34]届出・静岡県'!$AA$44</f>
        <v>0</v>
      </c>
      <c r="CQ29" s="142">
        <f>'[34]届出・静岡県'!$Z$45</f>
        <v>0</v>
      </c>
      <c r="CR29" s="141">
        <f>'[34]届出・静岡県'!$AA$45</f>
        <v>0</v>
      </c>
      <c r="CS29" s="140">
        <f>'[34]届出・静岡県'!$Z$46</f>
        <v>0</v>
      </c>
      <c r="CT29" s="141">
        <f>'[34]届出・静岡県'!$AA$46</f>
        <v>0</v>
      </c>
      <c r="CU29" s="138" t="s">
        <v>43</v>
      </c>
      <c r="CV29" s="215" t="s">
        <v>257</v>
      </c>
      <c r="CW29" s="140">
        <f>'[34]届出・静岡県'!$Z$47</f>
        <v>0</v>
      </c>
      <c r="CX29" s="141">
        <f>'[34]届出・静岡県'!$AA$47</f>
        <v>0</v>
      </c>
      <c r="CY29" s="142">
        <f>'[34]届出・静岡県'!$Z$51</f>
        <v>0</v>
      </c>
      <c r="CZ29" s="139">
        <f>'[34]届出・静岡県'!$AA$51</f>
        <v>0</v>
      </c>
      <c r="DA29" s="142">
        <f>'[34]届出・静岡県'!$Z$48</f>
        <v>0</v>
      </c>
      <c r="DB29" s="143">
        <f>'[34]届出・静岡県'!$AA$48</f>
        <v>0</v>
      </c>
      <c r="DC29" s="122">
        <f>'[34]届出・静岡県'!$Z$49</f>
        <v>0</v>
      </c>
      <c r="DD29" s="139">
        <f>'[34]届出・静岡県'!$AA$49</f>
        <v>0</v>
      </c>
      <c r="DE29" s="122">
        <f>'[34]届出・静岡県'!$Z$50</f>
        <v>0</v>
      </c>
      <c r="DF29" s="139">
        <f>'[34]届出・静岡県'!$AA$50</f>
        <v>0</v>
      </c>
    </row>
    <row r="30" spans="1:110" s="82" customFormat="1" ht="17.25">
      <c r="A30" s="138" t="s">
        <v>44</v>
      </c>
      <c r="B30" s="215" t="s">
        <v>260</v>
      </c>
      <c r="C30" s="122">
        <f>'[35]届出・愛知県'!$Z$3</f>
        <v>0</v>
      </c>
      <c r="D30" s="236">
        <f>'[35]届出・愛知県'!$AA$3</f>
        <v>0</v>
      </c>
      <c r="E30" s="237">
        <f>'[35]届出・愛知県'!$Z$4</f>
        <v>0</v>
      </c>
      <c r="F30" s="141">
        <f>'[35]届出・愛知県'!$AA$4</f>
        <v>0</v>
      </c>
      <c r="G30" s="250">
        <f>'[35]届出・愛知県'!$Z$5</f>
        <v>0</v>
      </c>
      <c r="H30" s="236">
        <f>'[35]届出・愛知県'!$AA$5</f>
        <v>0</v>
      </c>
      <c r="I30" s="256">
        <f>'[35]届出・愛知県'!$Z$6</f>
        <v>0</v>
      </c>
      <c r="J30" s="141">
        <f>'[35]届出・愛知県'!$AA$6</f>
        <v>0</v>
      </c>
      <c r="K30" s="143">
        <f>'[35]届出・愛知県'!$Z$7</f>
        <v>2</v>
      </c>
      <c r="L30" s="260">
        <f>'[35]届出・愛知県'!$AA$7</f>
        <v>2</v>
      </c>
      <c r="M30" s="237">
        <f>'[35]届出・愛知県'!$Z$8</f>
        <v>6</v>
      </c>
      <c r="N30" s="141">
        <f>'[35]届出・愛知県'!$AA$8</f>
        <v>16</v>
      </c>
      <c r="O30" s="122">
        <f>'[35]届出・愛知県'!$Z$9</f>
        <v>1</v>
      </c>
      <c r="P30" s="236">
        <f>'[35]届出・愛知県'!$AA$9</f>
        <v>1</v>
      </c>
      <c r="Q30" s="256">
        <f>'[35]届出・愛知県'!$Z$10</f>
        <v>0</v>
      </c>
      <c r="R30" s="141">
        <f>'[35]届出・愛知県'!$AA$10</f>
        <v>0</v>
      </c>
      <c r="S30" s="143">
        <f>'[35]届出・愛知県'!$Z$11</f>
        <v>0</v>
      </c>
      <c r="T30" s="236">
        <f>'[35]届出・愛知県'!$AA$11</f>
        <v>0</v>
      </c>
      <c r="U30" s="138" t="s">
        <v>44</v>
      </c>
      <c r="V30" s="215" t="s">
        <v>259</v>
      </c>
      <c r="W30" s="272">
        <f>'[35]届出・愛知県'!$Z$12</f>
        <v>0</v>
      </c>
      <c r="X30" s="143">
        <f>'[35]届出・愛知県'!$AA$12</f>
        <v>0</v>
      </c>
      <c r="Y30" s="122">
        <f>'[35]届出・愛知県'!$Z$13</f>
        <v>0</v>
      </c>
      <c r="Z30" s="144">
        <f>'[35]届出・愛知県'!$AA$13</f>
        <v>0</v>
      </c>
      <c r="AA30" s="145">
        <f>'[35]届出・愛知県'!$Z$14</f>
        <v>0</v>
      </c>
      <c r="AB30" s="139">
        <f>'[35]届出・愛知県'!$AA$14</f>
        <v>0</v>
      </c>
      <c r="AC30" s="140">
        <f>'[35]届出・愛知県'!$Z$15</f>
        <v>0</v>
      </c>
      <c r="AD30" s="143">
        <f>'[35]届出・愛知県'!$AA$15</f>
        <v>0</v>
      </c>
      <c r="AE30" s="140">
        <f>'[35]届出・愛知県'!$Z$16</f>
        <v>0</v>
      </c>
      <c r="AF30" s="143">
        <f>'[35]届出・愛知県'!$AA$16</f>
        <v>0</v>
      </c>
      <c r="AG30" s="147">
        <f>'[35]届出・愛知県'!$Z$17</f>
        <v>0</v>
      </c>
      <c r="AH30" s="141">
        <f>'[35]届出・愛知県'!$AA$17</f>
        <v>0</v>
      </c>
      <c r="AI30" s="122">
        <f>'[35]届出・愛知県'!$Z$18</f>
        <v>2</v>
      </c>
      <c r="AJ30" s="146">
        <f>'[35]届出・愛知県'!$AA$18</f>
        <v>4</v>
      </c>
      <c r="AK30" s="142">
        <f>'[35]届出・愛知県'!$Z$19</f>
        <v>0</v>
      </c>
      <c r="AL30" s="143">
        <f>'[35]届出・愛知県'!$AA$19</f>
        <v>0</v>
      </c>
      <c r="AM30" s="147">
        <f>'[35]届出・愛知県'!$Z$20</f>
        <v>0</v>
      </c>
      <c r="AN30" s="141">
        <f>'[35]届出・愛知県'!$AA$20</f>
        <v>0</v>
      </c>
      <c r="AO30" s="138" t="s">
        <v>44</v>
      </c>
      <c r="AP30" s="215" t="s">
        <v>259</v>
      </c>
      <c r="AQ30" s="142">
        <f>'[35]届出・愛知県'!$Z$21</f>
        <v>0</v>
      </c>
      <c r="AR30" s="141">
        <f>'[35]届出・愛知県'!$AA$21</f>
        <v>0</v>
      </c>
      <c r="AS30" s="122">
        <f>'[35]届出・愛知県'!$Z$22</f>
        <v>0</v>
      </c>
      <c r="AT30" s="139">
        <f>'[35]届出・愛知県'!$AA$22</f>
        <v>0</v>
      </c>
      <c r="AU30" s="122">
        <f>'[35]届出・愛知県'!$Z$23</f>
        <v>0</v>
      </c>
      <c r="AV30" s="139">
        <f>'[35]届出・愛知県'!$AA$23</f>
        <v>0</v>
      </c>
      <c r="AW30" s="122">
        <f>'[35]届出・愛知県'!$Z$24</f>
        <v>0</v>
      </c>
      <c r="AX30" s="139">
        <f>'[35]届出・愛知県'!$AA$24</f>
        <v>0</v>
      </c>
      <c r="AY30" s="122">
        <f>'[35]届出・愛知県'!$Z$25</f>
        <v>0</v>
      </c>
      <c r="AZ30" s="139">
        <f>'[35]届出・愛知県'!$AA$25</f>
        <v>0</v>
      </c>
      <c r="BA30" s="122">
        <f>'[35]届出・愛知県'!$Z$26</f>
        <v>0</v>
      </c>
      <c r="BB30" s="139">
        <f>'[35]届出・愛知県'!$AA$26</f>
        <v>0</v>
      </c>
      <c r="BC30" s="122">
        <f>'[35]届出・愛知県'!$Z$27</f>
        <v>0</v>
      </c>
      <c r="BD30" s="139">
        <f>'[35]届出・愛知県'!$AA$27</f>
        <v>0</v>
      </c>
      <c r="BE30" s="122">
        <f>'[35]届出・愛知県'!$Z$28</f>
        <v>0</v>
      </c>
      <c r="BF30" s="139">
        <f>'[35]届出・愛知県'!$AA$28</f>
        <v>0</v>
      </c>
      <c r="BG30" s="122">
        <f>'[35]届出・愛知県'!$Z$29</f>
        <v>0</v>
      </c>
      <c r="BH30" s="139">
        <f>'[35]届出・愛知県'!$AA$29</f>
        <v>0</v>
      </c>
      <c r="BI30" s="138" t="s">
        <v>44</v>
      </c>
      <c r="BJ30" s="215" t="s">
        <v>259</v>
      </c>
      <c r="BK30" s="140">
        <f>'[35]届出・愛知県'!$Z$30</f>
        <v>0</v>
      </c>
      <c r="BL30" s="143">
        <f>'[35]届出・愛知県'!$AA$30</f>
        <v>0</v>
      </c>
      <c r="BM30" s="122">
        <f>'[35]届出・愛知県'!$Z$31</f>
        <v>0</v>
      </c>
      <c r="BN30" s="139">
        <f>'[35]届出・愛知県'!$AA$31</f>
        <v>0</v>
      </c>
      <c r="BO30" s="122">
        <f>'[35]届出・愛知県'!$Z$32</f>
        <v>0</v>
      </c>
      <c r="BP30" s="139">
        <f>'[35]届出・愛知県'!$AA$32</f>
        <v>0</v>
      </c>
      <c r="BQ30" s="122">
        <f>'[35]届出・愛知県'!$Z$33</f>
        <v>0</v>
      </c>
      <c r="BR30" s="146">
        <f>'[35]届出・愛知県'!$AA$33</f>
        <v>0</v>
      </c>
      <c r="BS30" s="151">
        <f>'[35]届出・愛知県'!$Z$34</f>
        <v>0</v>
      </c>
      <c r="BT30" s="139">
        <f>'[35]届出・愛知県'!$AA$34</f>
        <v>0</v>
      </c>
      <c r="BU30" s="122">
        <f>'[35]届出・愛知県'!$Z$35</f>
        <v>0</v>
      </c>
      <c r="BV30" s="139">
        <f>'[35]届出・愛知県'!$AA$35</f>
        <v>0</v>
      </c>
      <c r="BW30" s="122">
        <f>'[35]届出・愛知県'!$Z$36</f>
        <v>0</v>
      </c>
      <c r="BX30" s="139">
        <f>'[35]届出・愛知県'!$AA$36</f>
        <v>0</v>
      </c>
      <c r="BY30" s="122">
        <f>'[35]届出・愛知県'!$Z$37</f>
        <v>34</v>
      </c>
      <c r="BZ30" s="150">
        <f>'[35]届出・愛知県'!$AA$37</f>
        <v>56</v>
      </c>
      <c r="CA30" s="147">
        <f>'[35]届出・愛知県'!$Z$38</f>
        <v>0</v>
      </c>
      <c r="CB30" s="141">
        <f>'[35]届出・愛知県'!$AA$38</f>
        <v>0</v>
      </c>
      <c r="CC30" s="138" t="s">
        <v>44</v>
      </c>
      <c r="CD30" s="215" t="s">
        <v>259</v>
      </c>
      <c r="CE30" s="122">
        <f>'[35]届出・愛知県'!$Z$39</f>
        <v>0</v>
      </c>
      <c r="CF30" s="139">
        <f>'[35]届出・愛知県'!$AA$39</f>
        <v>0</v>
      </c>
      <c r="CG30" s="140">
        <f>'[35]届出・愛知県'!$Z$40</f>
        <v>0</v>
      </c>
      <c r="CH30" s="141">
        <f>'[35]届出・愛知県'!$AA$40</f>
        <v>0</v>
      </c>
      <c r="CI30" s="142">
        <f>'[35]届出・愛知県'!$Z$41</f>
        <v>0</v>
      </c>
      <c r="CJ30" s="141">
        <f>'[35]届出・愛知県'!$AA$41</f>
        <v>0</v>
      </c>
      <c r="CK30" s="122">
        <f>'[35]届出・愛知県'!$Z$42</f>
        <v>0</v>
      </c>
      <c r="CL30" s="139">
        <f>'[35]届出・愛知県'!$AA$42</f>
        <v>0</v>
      </c>
      <c r="CM30" s="122">
        <f>'[35]届出・愛知県'!$Z$43</f>
        <v>1</v>
      </c>
      <c r="CN30" s="139">
        <f>'[35]届出・愛知県'!$AA$43</f>
        <v>30</v>
      </c>
      <c r="CO30" s="122">
        <f>'[35]届出・愛知県'!$Z$44</f>
        <v>0</v>
      </c>
      <c r="CP30" s="139">
        <f>'[35]届出・愛知県'!$AA$44</f>
        <v>0</v>
      </c>
      <c r="CQ30" s="142">
        <f>'[35]届出・愛知県'!$Z$45</f>
        <v>0</v>
      </c>
      <c r="CR30" s="141">
        <f>'[35]届出・愛知県'!$AA$45</f>
        <v>0</v>
      </c>
      <c r="CS30" s="140">
        <f>'[35]届出・愛知県'!$Z$46</f>
        <v>0</v>
      </c>
      <c r="CT30" s="141">
        <f>'[35]届出・愛知県'!$AA$46</f>
        <v>0</v>
      </c>
      <c r="CU30" s="138" t="s">
        <v>44</v>
      </c>
      <c r="CV30" s="215" t="s">
        <v>259</v>
      </c>
      <c r="CW30" s="140">
        <f>'[35]届出・愛知県'!$Z$47</f>
        <v>0</v>
      </c>
      <c r="CX30" s="141">
        <f>'[35]届出・愛知県'!$AA$47</f>
        <v>0</v>
      </c>
      <c r="CY30" s="142">
        <f>'[35]届出・愛知県'!$Z$51</f>
        <v>0</v>
      </c>
      <c r="CZ30" s="139">
        <f>'[35]届出・愛知県'!$AA$51</f>
        <v>0</v>
      </c>
      <c r="DA30" s="142">
        <f>'[35]届出・愛知県'!$Z$48</f>
        <v>0</v>
      </c>
      <c r="DB30" s="143">
        <f>'[35]届出・愛知県'!$AA$48</f>
        <v>0</v>
      </c>
      <c r="DC30" s="122">
        <f>'[35]届出・愛知県'!$Z$49</f>
        <v>0</v>
      </c>
      <c r="DD30" s="139">
        <f>'[35]届出・愛知県'!$AA$49</f>
        <v>0</v>
      </c>
      <c r="DE30" s="122">
        <f>'[35]届出・愛知県'!$Z$50</f>
        <v>0</v>
      </c>
      <c r="DF30" s="139">
        <f>'[35]届出・愛知県'!$AA$50</f>
        <v>0</v>
      </c>
    </row>
    <row r="31" spans="1:110" s="82" customFormat="1" ht="17.25">
      <c r="A31" s="138" t="s">
        <v>45</v>
      </c>
      <c r="B31" s="215" t="s">
        <v>262</v>
      </c>
      <c r="C31" s="122">
        <f>'[36]届出・三重県'!$Z$3</f>
        <v>0</v>
      </c>
      <c r="D31" s="236">
        <f>'[36]届出・三重県'!$AA$3</f>
        <v>0</v>
      </c>
      <c r="E31" s="237">
        <f>'[36]届出・三重県'!$Z$4</f>
        <v>0</v>
      </c>
      <c r="F31" s="141">
        <f>'[36]届出・三重県'!$AA$4</f>
        <v>0</v>
      </c>
      <c r="G31" s="250">
        <f>'[36]届出・三重県'!$Z$5</f>
        <v>0</v>
      </c>
      <c r="H31" s="236">
        <f>'[36]届出・三重県'!$AA$5</f>
        <v>0</v>
      </c>
      <c r="I31" s="256">
        <f>'[36]届出・三重県'!$Z$6</f>
        <v>0</v>
      </c>
      <c r="J31" s="141">
        <f>'[36]届出・三重県'!$AA$6</f>
        <v>0</v>
      </c>
      <c r="K31" s="143">
        <f>'[36]届出・三重県'!$Z$7</f>
        <v>0</v>
      </c>
      <c r="L31" s="260">
        <f>'[36]届出・三重県'!$AA$7</f>
        <v>0</v>
      </c>
      <c r="M31" s="237">
        <f>'[36]届出・三重県'!$Z$8</f>
        <v>0</v>
      </c>
      <c r="N31" s="141">
        <f>'[36]届出・三重県'!$AA$8</f>
        <v>0</v>
      </c>
      <c r="O31" s="122">
        <f>'[36]届出・三重県'!$Z$9</f>
        <v>0</v>
      </c>
      <c r="P31" s="236">
        <f>'[36]届出・三重県'!$AA$9</f>
        <v>0</v>
      </c>
      <c r="Q31" s="256">
        <f>'[36]届出・三重県'!$Z$10</f>
        <v>0</v>
      </c>
      <c r="R31" s="141">
        <f>'[36]届出・三重県'!$AA$10</f>
        <v>0</v>
      </c>
      <c r="S31" s="143">
        <f>'[36]届出・三重県'!$Z$11</f>
        <v>0</v>
      </c>
      <c r="T31" s="236">
        <f>'[36]届出・三重県'!$AA$11</f>
        <v>0</v>
      </c>
      <c r="U31" s="138" t="s">
        <v>45</v>
      </c>
      <c r="V31" s="215" t="s">
        <v>261</v>
      </c>
      <c r="W31" s="272">
        <f>'[36]届出・三重県'!$Z$12</f>
        <v>0</v>
      </c>
      <c r="X31" s="143">
        <f>'[36]届出・三重県'!$AA$12</f>
        <v>0</v>
      </c>
      <c r="Y31" s="122">
        <f>'[36]届出・三重県'!$Z$13</f>
        <v>0</v>
      </c>
      <c r="Z31" s="144">
        <f>'[36]届出・三重県'!$AA$13</f>
        <v>0</v>
      </c>
      <c r="AA31" s="145">
        <f>'[36]届出・三重県'!$Z$14</f>
        <v>0</v>
      </c>
      <c r="AB31" s="139">
        <f>'[36]届出・三重県'!$AA$14</f>
        <v>0</v>
      </c>
      <c r="AC31" s="140">
        <f>'[36]届出・三重県'!$Z$15</f>
        <v>0</v>
      </c>
      <c r="AD31" s="143">
        <f>'[36]届出・三重県'!$AA$15</f>
        <v>0</v>
      </c>
      <c r="AE31" s="140">
        <f>'[36]届出・三重県'!$Z$16</f>
        <v>5</v>
      </c>
      <c r="AF31" s="143">
        <f>'[36]届出・三重県'!$AA$16</f>
        <v>5</v>
      </c>
      <c r="AG31" s="147">
        <f>'[36]届出・三重県'!$Z$17</f>
        <v>0</v>
      </c>
      <c r="AH31" s="141">
        <f>'[36]届出・三重県'!$AA$17</f>
        <v>0</v>
      </c>
      <c r="AI31" s="122">
        <f>'[36]届出・三重県'!$Z$18</f>
        <v>0</v>
      </c>
      <c r="AJ31" s="146">
        <f>'[36]届出・三重県'!$AA$18</f>
        <v>0</v>
      </c>
      <c r="AK31" s="142">
        <f>'[36]届出・三重県'!$Z$19</f>
        <v>1</v>
      </c>
      <c r="AL31" s="143">
        <f>'[36]届出・三重県'!$AA$19</f>
        <v>500</v>
      </c>
      <c r="AM31" s="147">
        <f>'[36]届出・三重県'!$Z$20</f>
        <v>0</v>
      </c>
      <c r="AN31" s="141">
        <f>'[36]届出・三重県'!$AA$20</f>
        <v>0</v>
      </c>
      <c r="AO31" s="138" t="s">
        <v>45</v>
      </c>
      <c r="AP31" s="215" t="s">
        <v>261</v>
      </c>
      <c r="AQ31" s="142">
        <f>'[36]届出・三重県'!$Z$21</f>
        <v>0</v>
      </c>
      <c r="AR31" s="141">
        <f>'[36]届出・三重県'!$AA$21</f>
        <v>0</v>
      </c>
      <c r="AS31" s="122">
        <f>'[36]届出・三重県'!$Z$22</f>
        <v>0</v>
      </c>
      <c r="AT31" s="139">
        <f>'[36]届出・三重県'!$AA$22</f>
        <v>0</v>
      </c>
      <c r="AU31" s="122">
        <f>'[36]届出・三重県'!$Z$23</f>
        <v>0</v>
      </c>
      <c r="AV31" s="139">
        <f>'[36]届出・三重県'!$AA$23</f>
        <v>0</v>
      </c>
      <c r="AW31" s="122">
        <f>'[36]届出・三重県'!$Z$24</f>
        <v>0</v>
      </c>
      <c r="AX31" s="139">
        <f>'[36]届出・三重県'!$AA$24</f>
        <v>0</v>
      </c>
      <c r="AY31" s="122">
        <f>'[36]届出・三重県'!$Z$25</f>
        <v>0</v>
      </c>
      <c r="AZ31" s="139">
        <f>'[36]届出・三重県'!$AA$25</f>
        <v>0</v>
      </c>
      <c r="BA31" s="122">
        <f>'[36]届出・三重県'!$Z$26</f>
        <v>0</v>
      </c>
      <c r="BB31" s="139">
        <f>'[36]届出・三重県'!$AA$26</f>
        <v>0</v>
      </c>
      <c r="BC31" s="122">
        <f>'[36]届出・三重県'!$Z$27</f>
        <v>0</v>
      </c>
      <c r="BD31" s="139">
        <f>'[36]届出・三重県'!$AA$27</f>
        <v>0</v>
      </c>
      <c r="BE31" s="122">
        <f>'[36]届出・三重県'!$Z$28</f>
        <v>0</v>
      </c>
      <c r="BF31" s="139">
        <f>'[36]届出・三重県'!$AA$28</f>
        <v>0</v>
      </c>
      <c r="BG31" s="122">
        <f>'[36]届出・三重県'!$Z$29</f>
        <v>0</v>
      </c>
      <c r="BH31" s="139">
        <f>'[36]届出・三重県'!$AA$29</f>
        <v>0</v>
      </c>
      <c r="BI31" s="138" t="s">
        <v>45</v>
      </c>
      <c r="BJ31" s="215" t="s">
        <v>261</v>
      </c>
      <c r="BK31" s="140">
        <f>'[36]届出・三重県'!$Z$30</f>
        <v>0</v>
      </c>
      <c r="BL31" s="143">
        <f>'[36]届出・三重県'!$AA$30</f>
        <v>0</v>
      </c>
      <c r="BM31" s="122">
        <f>'[36]届出・三重県'!$Z$31</f>
        <v>0</v>
      </c>
      <c r="BN31" s="139">
        <f>'[36]届出・三重県'!$AA$31</f>
        <v>0</v>
      </c>
      <c r="BO31" s="122">
        <f>'[36]届出・三重県'!$Z$32</f>
        <v>0</v>
      </c>
      <c r="BP31" s="139">
        <f>'[36]届出・三重県'!$AA$32</f>
        <v>0</v>
      </c>
      <c r="BQ31" s="122">
        <f>'[36]届出・三重県'!$Z$33</f>
        <v>0</v>
      </c>
      <c r="BR31" s="146">
        <f>'[36]届出・三重県'!$AA$33</f>
        <v>0</v>
      </c>
      <c r="BS31" s="151">
        <f>'[36]届出・三重県'!$Z$34</f>
        <v>0</v>
      </c>
      <c r="BT31" s="139">
        <f>'[36]届出・三重県'!$AA$34</f>
        <v>0</v>
      </c>
      <c r="BU31" s="122">
        <f>'[36]届出・三重県'!$Z$35</f>
        <v>0</v>
      </c>
      <c r="BV31" s="139">
        <f>'[36]届出・三重県'!$AA$35</f>
        <v>0</v>
      </c>
      <c r="BW31" s="122">
        <f>'[36]届出・三重県'!$Z$36</f>
        <v>0</v>
      </c>
      <c r="BX31" s="139">
        <f>'[36]届出・三重県'!$AA$36</f>
        <v>0</v>
      </c>
      <c r="BY31" s="122">
        <f>'[36]届出・三重県'!$Z$37</f>
        <v>28</v>
      </c>
      <c r="BZ31" s="150">
        <f>'[36]届出・三重県'!$AA$37</f>
        <v>77</v>
      </c>
      <c r="CA31" s="147">
        <f>'[36]届出・三重県'!$Z$38</f>
        <v>0</v>
      </c>
      <c r="CB31" s="141">
        <f>'[36]届出・三重県'!$AA$38</f>
        <v>0</v>
      </c>
      <c r="CC31" s="138" t="s">
        <v>45</v>
      </c>
      <c r="CD31" s="215" t="s">
        <v>261</v>
      </c>
      <c r="CE31" s="122">
        <f>'[36]届出・三重県'!$Z$39</f>
        <v>0</v>
      </c>
      <c r="CF31" s="139">
        <f>'[36]届出・三重県'!$AA$39</f>
        <v>0</v>
      </c>
      <c r="CG31" s="140">
        <f>'[36]届出・三重県'!$Z$40</f>
        <v>0</v>
      </c>
      <c r="CH31" s="141">
        <f>'[36]届出・三重県'!$AA$40</f>
        <v>0</v>
      </c>
      <c r="CI31" s="142">
        <f>'[36]届出・三重県'!$Z$41</f>
        <v>0</v>
      </c>
      <c r="CJ31" s="141">
        <f>'[36]届出・三重県'!$AA$41</f>
        <v>0</v>
      </c>
      <c r="CK31" s="122">
        <f>'[36]届出・三重県'!$Z$42</f>
        <v>0</v>
      </c>
      <c r="CL31" s="139">
        <f>'[36]届出・三重県'!$AA$42</f>
        <v>0</v>
      </c>
      <c r="CM31" s="122">
        <f>'[36]届出・三重県'!$Z$43</f>
        <v>0</v>
      </c>
      <c r="CN31" s="139">
        <f>'[36]届出・三重県'!$AA$43</f>
        <v>0</v>
      </c>
      <c r="CO31" s="122">
        <f>'[36]届出・三重県'!$Z$44</f>
        <v>0</v>
      </c>
      <c r="CP31" s="139">
        <f>'[36]届出・三重県'!$AA$44</f>
        <v>0</v>
      </c>
      <c r="CQ31" s="142">
        <f>'[36]届出・三重県'!$Z$45</f>
        <v>0</v>
      </c>
      <c r="CR31" s="141">
        <f>'[36]届出・三重県'!$AA$45</f>
        <v>0</v>
      </c>
      <c r="CS31" s="140">
        <f>'[36]届出・三重県'!$Z$46</f>
        <v>0</v>
      </c>
      <c r="CT31" s="141">
        <f>'[36]届出・三重県'!$AA$46</f>
        <v>0</v>
      </c>
      <c r="CU31" s="138" t="s">
        <v>45</v>
      </c>
      <c r="CV31" s="215" t="s">
        <v>261</v>
      </c>
      <c r="CW31" s="140">
        <f>'[36]届出・三重県'!$Z$47</f>
        <v>1</v>
      </c>
      <c r="CX31" s="141">
        <f>'[36]届出・三重県'!$AA$47</f>
        <v>10000</v>
      </c>
      <c r="CY31" s="142">
        <f>'[36]届出・三重県'!$Z$51</f>
        <v>0</v>
      </c>
      <c r="CZ31" s="139">
        <f>'[36]届出・三重県'!$AA$51</f>
        <v>0</v>
      </c>
      <c r="DA31" s="142">
        <f>'[36]届出・三重県'!$Z$48</f>
        <v>0</v>
      </c>
      <c r="DB31" s="143">
        <f>'[36]届出・三重県'!$AA$48</f>
        <v>0</v>
      </c>
      <c r="DC31" s="122">
        <f>'[36]届出・三重県'!$Z$49</f>
        <v>0</v>
      </c>
      <c r="DD31" s="139">
        <f>'[36]届出・三重県'!$AA$49</f>
        <v>0</v>
      </c>
      <c r="DE31" s="122">
        <f>'[36]届出・三重県'!$Z$50</f>
        <v>0</v>
      </c>
      <c r="DF31" s="139">
        <f>'[36]届出・三重県'!$AA$50</f>
        <v>0</v>
      </c>
    </row>
    <row r="32" spans="1:110" s="82" customFormat="1" ht="18" thickBot="1">
      <c r="A32" s="152" t="s">
        <v>46</v>
      </c>
      <c r="B32" s="216" t="s">
        <v>264</v>
      </c>
      <c r="C32" s="153">
        <f>'[37]届出・滋賀県'!$Z$3</f>
        <v>0</v>
      </c>
      <c r="D32" s="238">
        <f>'[37]届出・滋賀県'!$AA$3</f>
        <v>0</v>
      </c>
      <c r="E32" s="239">
        <f>'[37]届出・滋賀県'!$Z$4</f>
        <v>0</v>
      </c>
      <c r="F32" s="156">
        <f>'[37]届出・滋賀県'!$AA$4</f>
        <v>0</v>
      </c>
      <c r="G32" s="251">
        <f>'[37]届出・滋賀県'!$Z$5</f>
        <v>0</v>
      </c>
      <c r="H32" s="238">
        <f>'[37]届出・滋賀県'!$AA$5</f>
        <v>0</v>
      </c>
      <c r="I32" s="257">
        <f>'[37]届出・滋賀県'!$Z$6</f>
        <v>0</v>
      </c>
      <c r="J32" s="156">
        <f>'[37]届出・滋賀県'!$AA$6</f>
        <v>0</v>
      </c>
      <c r="K32" s="158">
        <f>'[37]届出・滋賀県'!$Z$7</f>
        <v>0</v>
      </c>
      <c r="L32" s="261">
        <f>'[37]届出・滋賀県'!$AA$7</f>
        <v>0</v>
      </c>
      <c r="M32" s="239">
        <f>'[37]届出・滋賀県'!$Z$8</f>
        <v>0</v>
      </c>
      <c r="N32" s="156">
        <f>'[37]届出・滋賀県'!$AA$8</f>
        <v>0</v>
      </c>
      <c r="O32" s="153">
        <f>'[37]届出・滋賀県'!$Z$9</f>
        <v>1</v>
      </c>
      <c r="P32" s="238">
        <f>'[37]届出・滋賀県'!$AA$9</f>
        <v>1</v>
      </c>
      <c r="Q32" s="257">
        <f>'[37]届出・滋賀県'!$Z$10</f>
        <v>0</v>
      </c>
      <c r="R32" s="156">
        <f>'[37]届出・滋賀県'!$AA$10</f>
        <v>0</v>
      </c>
      <c r="S32" s="158">
        <f>'[37]届出・滋賀県'!$Z$11</f>
        <v>0</v>
      </c>
      <c r="T32" s="238">
        <f>'[37]届出・滋賀県'!$AA$11</f>
        <v>0</v>
      </c>
      <c r="U32" s="152" t="s">
        <v>46</v>
      </c>
      <c r="V32" s="216" t="s">
        <v>263</v>
      </c>
      <c r="W32" s="273">
        <f>'[37]届出・滋賀県'!$Z$12</f>
        <v>0</v>
      </c>
      <c r="X32" s="158">
        <f>'[37]届出・滋賀県'!$AA$12</f>
        <v>0</v>
      </c>
      <c r="Y32" s="153">
        <f>'[37]届出・滋賀県'!$Z$13</f>
        <v>0</v>
      </c>
      <c r="Z32" s="159">
        <f>'[37]届出・滋賀県'!$AA$13</f>
        <v>0</v>
      </c>
      <c r="AA32" s="160">
        <f>'[37]届出・滋賀県'!$Z$14</f>
        <v>0</v>
      </c>
      <c r="AB32" s="154">
        <f>'[37]届出・滋賀県'!$AA$14</f>
        <v>0</v>
      </c>
      <c r="AC32" s="155">
        <f>'[37]届出・滋賀県'!$Z$15</f>
        <v>0</v>
      </c>
      <c r="AD32" s="158">
        <f>'[37]届出・滋賀県'!$AA$15</f>
        <v>0</v>
      </c>
      <c r="AE32" s="155">
        <f>'[37]届出・滋賀県'!$Z$16</f>
        <v>0</v>
      </c>
      <c r="AF32" s="158">
        <f>'[37]届出・滋賀県'!$AA$16</f>
        <v>0</v>
      </c>
      <c r="AG32" s="162">
        <f>'[37]届出・滋賀県'!$Z$17</f>
        <v>0</v>
      </c>
      <c r="AH32" s="156">
        <f>'[37]届出・滋賀県'!$AA$17</f>
        <v>0</v>
      </c>
      <c r="AI32" s="153">
        <f>'[37]届出・滋賀県'!$Z$18</f>
        <v>1</v>
      </c>
      <c r="AJ32" s="161">
        <f>'[37]届出・滋賀県'!$AA$18</f>
        <v>7</v>
      </c>
      <c r="AK32" s="157">
        <f>'[37]届出・滋賀県'!$Z$19</f>
        <v>0</v>
      </c>
      <c r="AL32" s="158">
        <f>'[37]届出・滋賀県'!$AA$19</f>
        <v>0</v>
      </c>
      <c r="AM32" s="162">
        <f>'[37]届出・滋賀県'!$Z$20</f>
        <v>0</v>
      </c>
      <c r="AN32" s="156">
        <f>'[37]届出・滋賀県'!$AA$20</f>
        <v>0</v>
      </c>
      <c r="AO32" s="152" t="s">
        <v>46</v>
      </c>
      <c r="AP32" s="216" t="s">
        <v>263</v>
      </c>
      <c r="AQ32" s="157">
        <f>'[37]届出・滋賀県'!$Z$21</f>
        <v>0</v>
      </c>
      <c r="AR32" s="156">
        <f>'[37]届出・滋賀県'!$AA$21</f>
        <v>0</v>
      </c>
      <c r="AS32" s="153">
        <f>'[37]届出・滋賀県'!$Z$22</f>
        <v>0</v>
      </c>
      <c r="AT32" s="154">
        <f>'[37]届出・滋賀県'!$AA$22</f>
        <v>0</v>
      </c>
      <c r="AU32" s="153">
        <f>'[37]届出・滋賀県'!$Z$23</f>
        <v>0</v>
      </c>
      <c r="AV32" s="154">
        <f>'[37]届出・滋賀県'!$AA$23</f>
        <v>0</v>
      </c>
      <c r="AW32" s="153">
        <f>'[37]届出・滋賀県'!$Z$24</f>
        <v>1</v>
      </c>
      <c r="AX32" s="154">
        <f>'[37]届出・滋賀県'!$AA$24</f>
        <v>1</v>
      </c>
      <c r="AY32" s="153">
        <f>'[37]届出・滋賀県'!$Z$25</f>
        <v>0</v>
      </c>
      <c r="AZ32" s="154">
        <f>'[37]届出・滋賀県'!$AA$25</f>
        <v>0</v>
      </c>
      <c r="BA32" s="153">
        <f>'[37]届出・滋賀県'!$Z$26</f>
        <v>0</v>
      </c>
      <c r="BB32" s="154">
        <f>'[37]届出・滋賀県'!$AA$26</f>
        <v>0</v>
      </c>
      <c r="BC32" s="153">
        <f>'[37]届出・滋賀県'!$Z$27</f>
        <v>0</v>
      </c>
      <c r="BD32" s="154">
        <f>'[37]届出・滋賀県'!$AA$27</f>
        <v>0</v>
      </c>
      <c r="BE32" s="153">
        <f>'[37]届出・滋賀県'!$Z$28</f>
        <v>0</v>
      </c>
      <c r="BF32" s="154">
        <f>'[37]届出・滋賀県'!$AA$28</f>
        <v>0</v>
      </c>
      <c r="BG32" s="153">
        <f>'[37]届出・滋賀県'!$Z$29</f>
        <v>0</v>
      </c>
      <c r="BH32" s="154">
        <f>'[37]届出・滋賀県'!$AA$29</f>
        <v>0</v>
      </c>
      <c r="BI32" s="152" t="s">
        <v>46</v>
      </c>
      <c r="BJ32" s="216" t="s">
        <v>263</v>
      </c>
      <c r="BK32" s="155">
        <f>'[37]届出・滋賀県'!$Z$30</f>
        <v>0</v>
      </c>
      <c r="BL32" s="158">
        <f>'[37]届出・滋賀県'!$AA$30</f>
        <v>0</v>
      </c>
      <c r="BM32" s="153">
        <f>'[37]届出・滋賀県'!$Z$31</f>
        <v>0</v>
      </c>
      <c r="BN32" s="154">
        <f>'[37]届出・滋賀県'!$AA$31</f>
        <v>0</v>
      </c>
      <c r="BO32" s="153">
        <f>'[37]届出・滋賀県'!$Z$32</f>
        <v>0</v>
      </c>
      <c r="BP32" s="154">
        <f>'[37]届出・滋賀県'!$AA$32</f>
        <v>0</v>
      </c>
      <c r="BQ32" s="153">
        <f>'[37]届出・滋賀県'!$Z$33</f>
        <v>0</v>
      </c>
      <c r="BR32" s="161">
        <f>'[37]届出・滋賀県'!$AA$33</f>
        <v>0</v>
      </c>
      <c r="BS32" s="163">
        <f>'[37]届出・滋賀県'!$Z$34</f>
        <v>0</v>
      </c>
      <c r="BT32" s="154">
        <f>'[37]届出・滋賀県'!$AA$34</f>
        <v>0</v>
      </c>
      <c r="BU32" s="153">
        <f>'[37]届出・滋賀県'!$Z$35</f>
        <v>0</v>
      </c>
      <c r="BV32" s="154">
        <f>'[37]届出・滋賀県'!$AA$35</f>
        <v>0</v>
      </c>
      <c r="BW32" s="153">
        <f>'[37]届出・滋賀県'!$Z$36</f>
        <v>0</v>
      </c>
      <c r="BX32" s="154">
        <f>'[37]届出・滋賀県'!$AA$36</f>
        <v>0</v>
      </c>
      <c r="BY32" s="153">
        <f>'[37]届出・滋賀県'!$Z$37</f>
        <v>0</v>
      </c>
      <c r="BZ32" s="164">
        <f>'[37]届出・滋賀県'!$AA$37</f>
        <v>0</v>
      </c>
      <c r="CA32" s="162">
        <f>'[37]届出・滋賀県'!$Z$38</f>
        <v>0</v>
      </c>
      <c r="CB32" s="156">
        <f>'[37]届出・滋賀県'!$AA$38</f>
        <v>0</v>
      </c>
      <c r="CC32" s="152" t="s">
        <v>46</v>
      </c>
      <c r="CD32" s="216" t="s">
        <v>263</v>
      </c>
      <c r="CE32" s="153">
        <f>'[37]届出・滋賀県'!$Z$39</f>
        <v>0</v>
      </c>
      <c r="CF32" s="154">
        <f>'[37]届出・滋賀県'!$AA$39</f>
        <v>0</v>
      </c>
      <c r="CG32" s="155">
        <f>'[37]届出・滋賀県'!$Z$40</f>
        <v>0</v>
      </c>
      <c r="CH32" s="156">
        <f>'[37]届出・滋賀県'!$AA$40</f>
        <v>0</v>
      </c>
      <c r="CI32" s="157">
        <f>'[37]届出・滋賀県'!$Z$41</f>
        <v>1</v>
      </c>
      <c r="CJ32" s="156">
        <f>'[37]届出・滋賀県'!$AA$41</f>
        <v>1800</v>
      </c>
      <c r="CK32" s="153">
        <f>'[37]届出・滋賀県'!$Z$42</f>
        <v>0</v>
      </c>
      <c r="CL32" s="154">
        <f>'[37]届出・滋賀県'!$AA$42</f>
        <v>0</v>
      </c>
      <c r="CM32" s="153">
        <f>'[37]届出・滋賀県'!$Z$43</f>
        <v>0</v>
      </c>
      <c r="CN32" s="154">
        <f>'[37]届出・滋賀県'!$AA$43</f>
        <v>0</v>
      </c>
      <c r="CO32" s="153">
        <f>'[37]届出・滋賀県'!$Z$44</f>
        <v>0</v>
      </c>
      <c r="CP32" s="154">
        <f>'[37]届出・滋賀県'!$AA$44</f>
        <v>0</v>
      </c>
      <c r="CQ32" s="157">
        <f>'[37]届出・滋賀県'!$Z$45</f>
        <v>0</v>
      </c>
      <c r="CR32" s="156">
        <f>'[37]届出・滋賀県'!$AA$45</f>
        <v>0</v>
      </c>
      <c r="CS32" s="155">
        <f>'[37]届出・滋賀県'!$Z$46</f>
        <v>0</v>
      </c>
      <c r="CT32" s="156">
        <f>'[37]届出・滋賀県'!$AA$46</f>
        <v>0</v>
      </c>
      <c r="CU32" s="152" t="s">
        <v>46</v>
      </c>
      <c r="CV32" s="216" t="s">
        <v>263</v>
      </c>
      <c r="CW32" s="155">
        <f>'[37]届出・滋賀県'!$Z$47</f>
        <v>3</v>
      </c>
      <c r="CX32" s="156">
        <f>'[37]届出・滋賀県'!$AA$47</f>
        <v>6000</v>
      </c>
      <c r="CY32" s="157">
        <f>'[37]届出・滋賀県'!$Z$51</f>
        <v>0</v>
      </c>
      <c r="CZ32" s="154">
        <f>'[37]届出・滋賀県'!$AA$51</f>
        <v>0</v>
      </c>
      <c r="DA32" s="157">
        <f>'[37]届出・滋賀県'!$Z$48</f>
        <v>0</v>
      </c>
      <c r="DB32" s="158">
        <f>'[37]届出・滋賀県'!$AA$48</f>
        <v>0</v>
      </c>
      <c r="DC32" s="153">
        <f>'[37]届出・滋賀県'!$Z$49</f>
        <v>0</v>
      </c>
      <c r="DD32" s="154">
        <f>'[37]届出・滋賀県'!$AA$49</f>
        <v>0</v>
      </c>
      <c r="DE32" s="153">
        <f>'[37]届出・滋賀県'!$Z$50</f>
        <v>0</v>
      </c>
      <c r="DF32" s="154">
        <f>'[37]届出・滋賀県'!$AA$50</f>
        <v>0</v>
      </c>
    </row>
    <row r="33" spans="1:110" s="82" customFormat="1" ht="17.25">
      <c r="A33" s="121" t="s">
        <v>47</v>
      </c>
      <c r="B33" s="214" t="s">
        <v>266</v>
      </c>
      <c r="C33" s="133">
        <f>'[38]届出・京都府'!$Z$3</f>
        <v>0</v>
      </c>
      <c r="D33" s="240">
        <f>'[38]届出・京都府'!$AA$3</f>
        <v>0</v>
      </c>
      <c r="E33" s="242">
        <f>'[38]届出・京都府'!$Z$4</f>
        <v>0</v>
      </c>
      <c r="F33" s="126">
        <f>'[38]届出・京都府'!$AA$4</f>
        <v>0</v>
      </c>
      <c r="G33" s="252">
        <f>'[38]届出・京都府'!$Z$5</f>
        <v>0</v>
      </c>
      <c r="H33" s="240">
        <f>'[38]届出・京都府'!$AA$5</f>
        <v>0</v>
      </c>
      <c r="I33" s="258">
        <f>'[38]届出・京都府'!$Z$6</f>
        <v>0</v>
      </c>
      <c r="J33" s="126">
        <f>'[38]届出・京都府'!$AA$6</f>
        <v>0</v>
      </c>
      <c r="K33" s="128">
        <f>'[38]届出・京都府'!$Z$7</f>
        <v>0</v>
      </c>
      <c r="L33" s="262">
        <f>'[38]届出・京都府'!$AA$7</f>
        <v>0</v>
      </c>
      <c r="M33" s="235">
        <f>'[38]届出・京都府'!$Z$8</f>
        <v>1</v>
      </c>
      <c r="N33" s="126">
        <f>'[38]届出・京都府'!$AA$8</f>
        <v>3</v>
      </c>
      <c r="O33" s="124">
        <f>'[38]届出・京都府'!$Z$9</f>
        <v>0</v>
      </c>
      <c r="P33" s="240">
        <f>'[38]届出・京都府'!$AA$9</f>
        <v>0</v>
      </c>
      <c r="Q33" s="258">
        <f>'[38]届出・京都府'!$Z$10</f>
        <v>0</v>
      </c>
      <c r="R33" s="126">
        <f>'[38]届出・京都府'!$AA$10</f>
        <v>0</v>
      </c>
      <c r="S33" s="128">
        <f>'[38]届出・京都府'!$Z$11</f>
        <v>0</v>
      </c>
      <c r="T33" s="240">
        <f>'[38]届出・京都府'!$AA$11</f>
        <v>0</v>
      </c>
      <c r="U33" s="121" t="s">
        <v>47</v>
      </c>
      <c r="V33" s="214" t="s">
        <v>265</v>
      </c>
      <c r="W33" s="271">
        <f>'[38]届出・京都府'!$Z$12</f>
        <v>0</v>
      </c>
      <c r="X33" s="128">
        <f>'[38]届出・京都府'!$AA$12</f>
        <v>0</v>
      </c>
      <c r="Y33" s="124">
        <f>'[38]届出・京都府'!$Z$13</f>
        <v>0</v>
      </c>
      <c r="Z33" s="129">
        <f>'[38]届出・京都府'!$AA$13</f>
        <v>0</v>
      </c>
      <c r="AA33" s="130">
        <f>'[38]届出・京都府'!$Z$14</f>
        <v>0</v>
      </c>
      <c r="AB33" s="123">
        <f>'[38]届出・京都府'!$AA$14</f>
        <v>0</v>
      </c>
      <c r="AC33" s="125">
        <f>'[38]届出・京都府'!$Z$15</f>
        <v>0</v>
      </c>
      <c r="AD33" s="128">
        <f>'[38]届出・京都府'!$AA$15</f>
        <v>0</v>
      </c>
      <c r="AE33" s="125">
        <f>'[38]届出・京都府'!$Z$16</f>
        <v>1</v>
      </c>
      <c r="AF33" s="128">
        <f>'[38]届出・京都府'!$AA$16</f>
        <v>1</v>
      </c>
      <c r="AG33" s="132">
        <f>'[38]届出・京都府'!$Z$17</f>
        <v>0</v>
      </c>
      <c r="AH33" s="126">
        <f>'[38]届出・京都府'!$AA$17</f>
        <v>0</v>
      </c>
      <c r="AI33" s="124">
        <f>'[38]届出・京都府'!$Z$18</f>
        <v>0</v>
      </c>
      <c r="AJ33" s="131">
        <f>'[38]届出・京都府'!$AA$18</f>
        <v>0</v>
      </c>
      <c r="AK33" s="127">
        <f>'[38]届出・京都府'!$Z$19</f>
        <v>2</v>
      </c>
      <c r="AL33" s="128">
        <f>'[38]届出・京都府'!$AA$19</f>
        <v>5</v>
      </c>
      <c r="AM33" s="132">
        <f>'[38]届出・京都府'!$Z$20</f>
        <v>0</v>
      </c>
      <c r="AN33" s="126">
        <f>'[38]届出・京都府'!$AA$20</f>
        <v>0</v>
      </c>
      <c r="AO33" s="121" t="s">
        <v>47</v>
      </c>
      <c r="AP33" s="214" t="s">
        <v>265</v>
      </c>
      <c r="AQ33" s="127">
        <f>'[38]届出・京都府'!$Z$21</f>
        <v>0</v>
      </c>
      <c r="AR33" s="126">
        <f>'[38]届出・京都府'!$AA$21</f>
        <v>0</v>
      </c>
      <c r="AS33" s="124">
        <f>'[38]届出・京都府'!$Z$22</f>
        <v>0</v>
      </c>
      <c r="AT33" s="123">
        <f>'[38]届出・京都府'!$AA$22</f>
        <v>0</v>
      </c>
      <c r="AU33" s="124">
        <f>'[38]届出・京都府'!$Z$23</f>
        <v>0</v>
      </c>
      <c r="AV33" s="123">
        <f>'[38]届出・京都府'!$AA$23</f>
        <v>0</v>
      </c>
      <c r="AW33" s="124">
        <f>'[38]届出・京都府'!$Z$24</f>
        <v>0</v>
      </c>
      <c r="AX33" s="123">
        <f>'[38]届出・京都府'!$AA$24</f>
        <v>0</v>
      </c>
      <c r="AY33" s="124">
        <f>'[38]届出・京都府'!$Z$25</f>
        <v>0</v>
      </c>
      <c r="AZ33" s="123">
        <f>'[38]届出・京都府'!$AA$25</f>
        <v>0</v>
      </c>
      <c r="BA33" s="124">
        <f>'[38]届出・京都府'!$Z$26</f>
        <v>0</v>
      </c>
      <c r="BB33" s="123">
        <f>'[38]届出・京都府'!$AA$26</f>
        <v>0</v>
      </c>
      <c r="BC33" s="124">
        <f>'[38]届出・京都府'!$Z$27</f>
        <v>0</v>
      </c>
      <c r="BD33" s="123">
        <f>'[38]届出・京都府'!$AA$27</f>
        <v>0</v>
      </c>
      <c r="BE33" s="124">
        <f>'[38]届出・京都府'!$Z$28</f>
        <v>0</v>
      </c>
      <c r="BF33" s="123">
        <f>'[38]届出・京都府'!$AA$28</f>
        <v>0</v>
      </c>
      <c r="BG33" s="124">
        <f>'[38]届出・京都府'!$Z$29</f>
        <v>0</v>
      </c>
      <c r="BH33" s="123">
        <f>'[38]届出・京都府'!$AA$29</f>
        <v>0</v>
      </c>
      <c r="BI33" s="121" t="s">
        <v>47</v>
      </c>
      <c r="BJ33" s="214" t="s">
        <v>265</v>
      </c>
      <c r="BK33" s="125">
        <f>'[38]届出・京都府'!$Z$30</f>
        <v>0</v>
      </c>
      <c r="BL33" s="128">
        <f>'[38]届出・京都府'!$AA$30</f>
        <v>0</v>
      </c>
      <c r="BM33" s="124">
        <f>'[38]届出・京都府'!$Z$31</f>
        <v>0</v>
      </c>
      <c r="BN33" s="123">
        <f>'[38]届出・京都府'!$AA$31</f>
        <v>0</v>
      </c>
      <c r="BO33" s="124">
        <f>'[38]届出・京都府'!$Z$32</f>
        <v>0</v>
      </c>
      <c r="BP33" s="123">
        <f>'[38]届出・京都府'!$AA$32</f>
        <v>0</v>
      </c>
      <c r="BQ33" s="124">
        <f>'[38]届出・京都府'!$Z$33</f>
        <v>0</v>
      </c>
      <c r="BR33" s="131">
        <f>'[38]届出・京都府'!$AA$33</f>
        <v>0</v>
      </c>
      <c r="BS33" s="165">
        <f>'[38]届出・京都府'!$Z$34</f>
        <v>0</v>
      </c>
      <c r="BT33" s="123">
        <f>'[38]届出・京都府'!$AA$34</f>
        <v>0</v>
      </c>
      <c r="BU33" s="124">
        <f>'[38]届出・京都府'!$Z$35</f>
        <v>0</v>
      </c>
      <c r="BV33" s="123">
        <f>'[38]届出・京都府'!$AA$35</f>
        <v>0</v>
      </c>
      <c r="BW33" s="124">
        <f>'[38]届出・京都府'!$Z$36</f>
        <v>0</v>
      </c>
      <c r="BX33" s="123">
        <f>'[38]届出・京都府'!$AA$36</f>
        <v>0</v>
      </c>
      <c r="BY33" s="124">
        <f>'[38]届出・京都府'!$Z$37</f>
        <v>5</v>
      </c>
      <c r="BZ33" s="137">
        <f>'[38]届出・京都府'!$AA$37</f>
        <v>6</v>
      </c>
      <c r="CA33" s="132">
        <f>'[38]届出・京都府'!$Z$38</f>
        <v>0</v>
      </c>
      <c r="CB33" s="126">
        <f>'[38]届出・京都府'!$AA$38</f>
        <v>0</v>
      </c>
      <c r="CC33" s="121" t="s">
        <v>47</v>
      </c>
      <c r="CD33" s="214" t="s">
        <v>265</v>
      </c>
      <c r="CE33" s="124">
        <f>'[38]届出・京都府'!$Z$39</f>
        <v>0</v>
      </c>
      <c r="CF33" s="123">
        <f>'[38]届出・京都府'!$AA$39</f>
        <v>0</v>
      </c>
      <c r="CG33" s="125">
        <f>'[38]届出・京都府'!$Z$40</f>
        <v>1</v>
      </c>
      <c r="CH33" s="126">
        <f>'[38]届出・京都府'!$AA$40</f>
        <v>2</v>
      </c>
      <c r="CI33" s="127">
        <f>'[38]届出・京都府'!$Z$41</f>
        <v>0</v>
      </c>
      <c r="CJ33" s="126">
        <f>'[38]届出・京都府'!$AA$41</f>
        <v>0</v>
      </c>
      <c r="CK33" s="124">
        <f>'[38]届出・京都府'!$Z$42</f>
        <v>0</v>
      </c>
      <c r="CL33" s="123">
        <f>'[38]届出・京都府'!$AA$42</f>
        <v>0</v>
      </c>
      <c r="CM33" s="124">
        <f>'[38]届出・京都府'!$Z$43</f>
        <v>0</v>
      </c>
      <c r="CN33" s="123">
        <f>'[38]届出・京都府'!$AA$43</f>
        <v>0</v>
      </c>
      <c r="CO33" s="124">
        <f>'[38]届出・京都府'!$Z$44</f>
        <v>0</v>
      </c>
      <c r="CP33" s="123">
        <f>'[38]届出・京都府'!$AA$44</f>
        <v>0</v>
      </c>
      <c r="CQ33" s="127">
        <f>'[38]届出・京都府'!$Z$45</f>
        <v>0</v>
      </c>
      <c r="CR33" s="126">
        <f>'[38]届出・京都府'!$AA$45</f>
        <v>0</v>
      </c>
      <c r="CS33" s="125">
        <f>'[38]届出・京都府'!$Z$46</f>
        <v>0</v>
      </c>
      <c r="CT33" s="126">
        <f>'[38]届出・京都府'!$AA$46</f>
        <v>0</v>
      </c>
      <c r="CU33" s="121" t="s">
        <v>47</v>
      </c>
      <c r="CV33" s="214" t="s">
        <v>265</v>
      </c>
      <c r="CW33" s="125">
        <f>'[38]届出・京都府'!$Z$47</f>
        <v>0</v>
      </c>
      <c r="CX33" s="126">
        <f>'[38]届出・京都府'!$AA$47</f>
        <v>0</v>
      </c>
      <c r="CY33" s="127">
        <f>'[38]届出・京都府'!$Z$51</f>
        <v>0</v>
      </c>
      <c r="CZ33" s="123">
        <f>'[38]届出・京都府'!$AA$51</f>
        <v>0</v>
      </c>
      <c r="DA33" s="127">
        <f>'[38]届出・京都府'!$Z$48</f>
        <v>0</v>
      </c>
      <c r="DB33" s="128">
        <f>'[38]届出・京都府'!$AA$48</f>
        <v>0</v>
      </c>
      <c r="DC33" s="124">
        <f>'[38]届出・京都府'!$Z$49</f>
        <v>0</v>
      </c>
      <c r="DD33" s="123">
        <f>'[38]届出・京都府'!$AA$49</f>
        <v>0</v>
      </c>
      <c r="DE33" s="124">
        <f>'[38]届出・京都府'!$Z$50</f>
        <v>0</v>
      </c>
      <c r="DF33" s="123">
        <f>'[38]届出・京都府'!$AA$50</f>
        <v>0</v>
      </c>
    </row>
    <row r="34" spans="1:110" s="82" customFormat="1" ht="17.25">
      <c r="A34" s="138" t="s">
        <v>48</v>
      </c>
      <c r="B34" s="215" t="s">
        <v>268</v>
      </c>
      <c r="C34" s="122">
        <f>'[39]届出・大阪府'!$Z$3</f>
        <v>0</v>
      </c>
      <c r="D34" s="236">
        <f>'[39]届出・大阪府'!$AA$3</f>
        <v>0</v>
      </c>
      <c r="E34" s="237">
        <f>'[39]届出・大阪府'!$Z$4</f>
        <v>0</v>
      </c>
      <c r="F34" s="141">
        <f>'[39]届出・大阪府'!$AA$4</f>
        <v>0</v>
      </c>
      <c r="G34" s="250">
        <f>'[39]届出・大阪府'!$Z$5</f>
        <v>0</v>
      </c>
      <c r="H34" s="236">
        <f>'[39]届出・大阪府'!$AA$5</f>
        <v>0</v>
      </c>
      <c r="I34" s="256">
        <f>'[39]届出・大阪府'!$Z$6</f>
        <v>0</v>
      </c>
      <c r="J34" s="141">
        <f>'[39]届出・大阪府'!$AA$6</f>
        <v>0</v>
      </c>
      <c r="K34" s="143">
        <f>'[39]届出・大阪府'!$Z$7</f>
        <v>0</v>
      </c>
      <c r="L34" s="260">
        <f>'[39]届出・大阪府'!$AA$7</f>
        <v>0</v>
      </c>
      <c r="M34" s="237">
        <f>'[39]届出・大阪府'!$Z$8</f>
        <v>0</v>
      </c>
      <c r="N34" s="141">
        <f>'[39]届出・大阪府'!$AA$8</f>
        <v>0</v>
      </c>
      <c r="O34" s="122">
        <f>'[39]届出・大阪府'!$Z$9</f>
        <v>0</v>
      </c>
      <c r="P34" s="236">
        <f>'[39]届出・大阪府'!$AA$9</f>
        <v>0</v>
      </c>
      <c r="Q34" s="256">
        <f>'[39]届出・大阪府'!$Z$10</f>
        <v>0</v>
      </c>
      <c r="R34" s="141">
        <f>'[39]届出・大阪府'!$AA$10</f>
        <v>0</v>
      </c>
      <c r="S34" s="143">
        <f>'[39]届出・大阪府'!$Z$11</f>
        <v>0</v>
      </c>
      <c r="T34" s="236">
        <f>'[39]届出・大阪府'!$AA$11</f>
        <v>0</v>
      </c>
      <c r="U34" s="138" t="s">
        <v>48</v>
      </c>
      <c r="V34" s="215" t="s">
        <v>267</v>
      </c>
      <c r="W34" s="272">
        <f>'[39]届出・大阪府'!$Z$12</f>
        <v>0</v>
      </c>
      <c r="X34" s="143">
        <f>'[39]届出・大阪府'!$AA$12</f>
        <v>0</v>
      </c>
      <c r="Y34" s="122">
        <f>'[39]届出・大阪府'!$Z$13</f>
        <v>0</v>
      </c>
      <c r="Z34" s="144">
        <f>'[39]届出・大阪府'!$AA$13</f>
        <v>0</v>
      </c>
      <c r="AA34" s="145">
        <f>'[39]届出・大阪府'!$Z$14</f>
        <v>0</v>
      </c>
      <c r="AB34" s="139">
        <f>'[39]届出・大阪府'!$AA$14</f>
        <v>0</v>
      </c>
      <c r="AC34" s="140">
        <f>'[39]届出・大阪府'!$Z$15</f>
        <v>0</v>
      </c>
      <c r="AD34" s="143">
        <f>'[39]届出・大阪府'!$AA$15</f>
        <v>0</v>
      </c>
      <c r="AE34" s="140">
        <f>'[39]届出・大阪府'!$Z$16</f>
        <v>0</v>
      </c>
      <c r="AF34" s="143">
        <f>'[39]届出・大阪府'!$AA$16</f>
        <v>0</v>
      </c>
      <c r="AG34" s="147">
        <f>'[39]届出・大阪府'!$Z$17</f>
        <v>0</v>
      </c>
      <c r="AH34" s="141">
        <f>'[39]届出・大阪府'!$AA$17</f>
        <v>0</v>
      </c>
      <c r="AI34" s="122">
        <f>'[39]届出・大阪府'!$Z$18</f>
        <v>2</v>
      </c>
      <c r="AJ34" s="146">
        <f>'[39]届出・大阪府'!$AA$18</f>
        <v>5</v>
      </c>
      <c r="AK34" s="142">
        <f>'[39]届出・大阪府'!$Z$19</f>
        <v>0</v>
      </c>
      <c r="AL34" s="143">
        <f>'[39]届出・大阪府'!$AA$19</f>
        <v>0</v>
      </c>
      <c r="AM34" s="147">
        <f>'[39]届出・大阪府'!$Z$20</f>
        <v>0</v>
      </c>
      <c r="AN34" s="141">
        <f>'[39]届出・大阪府'!$AA$20</f>
        <v>0</v>
      </c>
      <c r="AO34" s="138" t="s">
        <v>48</v>
      </c>
      <c r="AP34" s="215" t="s">
        <v>267</v>
      </c>
      <c r="AQ34" s="142">
        <f>'[39]届出・大阪府'!$Z$21</f>
        <v>0</v>
      </c>
      <c r="AR34" s="141">
        <f>'[39]届出・大阪府'!$AA$21</f>
        <v>0</v>
      </c>
      <c r="AS34" s="122">
        <f>'[39]届出・大阪府'!$Z$22</f>
        <v>0</v>
      </c>
      <c r="AT34" s="139">
        <f>'[39]届出・大阪府'!$AA$22</f>
        <v>0</v>
      </c>
      <c r="AU34" s="122">
        <f>'[39]届出・大阪府'!$Z$23</f>
        <v>0</v>
      </c>
      <c r="AV34" s="139">
        <f>'[39]届出・大阪府'!$AA$23</f>
        <v>0</v>
      </c>
      <c r="AW34" s="122">
        <f>'[39]届出・大阪府'!$Z$24</f>
        <v>5</v>
      </c>
      <c r="AX34" s="139">
        <f>'[39]届出・大阪府'!$AA$24</f>
        <v>5</v>
      </c>
      <c r="AY34" s="122">
        <f>'[39]届出・大阪府'!$Z$25</f>
        <v>0</v>
      </c>
      <c r="AZ34" s="139">
        <f>'[39]届出・大阪府'!$AA$25</f>
        <v>0</v>
      </c>
      <c r="BA34" s="122">
        <f>'[39]届出・大阪府'!$Z$26</f>
        <v>0</v>
      </c>
      <c r="BB34" s="139">
        <f>'[39]届出・大阪府'!$AA$26</f>
        <v>0</v>
      </c>
      <c r="BC34" s="122">
        <f>'[39]届出・大阪府'!$Z$27</f>
        <v>0</v>
      </c>
      <c r="BD34" s="139">
        <f>'[39]届出・大阪府'!$AA$27</f>
        <v>0</v>
      </c>
      <c r="BE34" s="122">
        <f>'[39]届出・大阪府'!$Z$28</f>
        <v>0</v>
      </c>
      <c r="BF34" s="139">
        <f>'[39]届出・大阪府'!$AA$28</f>
        <v>0</v>
      </c>
      <c r="BG34" s="122">
        <f>'[39]届出・大阪府'!$Z$29</f>
        <v>0</v>
      </c>
      <c r="BH34" s="139">
        <f>'[39]届出・大阪府'!$AA$29</f>
        <v>0</v>
      </c>
      <c r="BI34" s="138" t="s">
        <v>48</v>
      </c>
      <c r="BJ34" s="215" t="s">
        <v>267</v>
      </c>
      <c r="BK34" s="140">
        <f>'[39]届出・大阪府'!$Z$30</f>
        <v>0</v>
      </c>
      <c r="BL34" s="143">
        <f>'[39]届出・大阪府'!$AA$30</f>
        <v>0</v>
      </c>
      <c r="BM34" s="122">
        <f>'[39]届出・大阪府'!$Z$31</f>
        <v>0</v>
      </c>
      <c r="BN34" s="139">
        <f>'[39]届出・大阪府'!$AA$31</f>
        <v>0</v>
      </c>
      <c r="BO34" s="122">
        <f>'[39]届出・大阪府'!$Z$32</f>
        <v>0</v>
      </c>
      <c r="BP34" s="139">
        <f>'[39]届出・大阪府'!$AA$32</f>
        <v>0</v>
      </c>
      <c r="BQ34" s="122">
        <f>'[39]届出・大阪府'!$Z$33</f>
        <v>0</v>
      </c>
      <c r="BR34" s="146">
        <f>'[39]届出・大阪府'!$AA$33</f>
        <v>0</v>
      </c>
      <c r="BS34" s="151">
        <f>'[39]届出・大阪府'!$Z$34</f>
        <v>0</v>
      </c>
      <c r="BT34" s="139">
        <f>'[39]届出・大阪府'!$AA$34</f>
        <v>0</v>
      </c>
      <c r="BU34" s="122">
        <f>'[39]届出・大阪府'!$Z$35</f>
        <v>0</v>
      </c>
      <c r="BV34" s="139">
        <f>'[39]届出・大阪府'!$AA$35</f>
        <v>0</v>
      </c>
      <c r="BW34" s="122">
        <f>'[39]届出・大阪府'!$Z$36</f>
        <v>0</v>
      </c>
      <c r="BX34" s="139">
        <f>'[39]届出・大阪府'!$AA$36</f>
        <v>0</v>
      </c>
      <c r="BY34" s="122">
        <f>'[39]届出・大阪府'!$Z$37</f>
        <v>0</v>
      </c>
      <c r="BZ34" s="150">
        <f>'[39]届出・大阪府'!$AA$37</f>
        <v>0</v>
      </c>
      <c r="CA34" s="147">
        <f>'[39]届出・大阪府'!$Z$38</f>
        <v>0</v>
      </c>
      <c r="CB34" s="141">
        <f>'[39]届出・大阪府'!$AA$38</f>
        <v>0</v>
      </c>
      <c r="CC34" s="138" t="s">
        <v>48</v>
      </c>
      <c r="CD34" s="215" t="s">
        <v>267</v>
      </c>
      <c r="CE34" s="122">
        <f>'[39]届出・大阪府'!$Z$39</f>
        <v>0</v>
      </c>
      <c r="CF34" s="139">
        <f>'[39]届出・大阪府'!$AA$39</f>
        <v>0</v>
      </c>
      <c r="CG34" s="140">
        <f>'[39]届出・大阪府'!$Z$40</f>
        <v>0</v>
      </c>
      <c r="CH34" s="141">
        <f>'[39]届出・大阪府'!$AA$40</f>
        <v>0</v>
      </c>
      <c r="CI34" s="142">
        <f>'[39]届出・大阪府'!$Z$41</f>
        <v>0</v>
      </c>
      <c r="CJ34" s="141">
        <f>'[39]届出・大阪府'!$AA$41</f>
        <v>0</v>
      </c>
      <c r="CK34" s="122">
        <f>'[39]届出・大阪府'!$Z$42</f>
        <v>3</v>
      </c>
      <c r="CL34" s="139">
        <f>'[39]届出・大阪府'!$AA$42</f>
        <v>5450</v>
      </c>
      <c r="CM34" s="122">
        <f>'[39]届出・大阪府'!$Z$43</f>
        <v>0</v>
      </c>
      <c r="CN34" s="139">
        <f>'[39]届出・大阪府'!$AA$43</f>
        <v>0</v>
      </c>
      <c r="CO34" s="122">
        <f>'[39]届出・大阪府'!$Z$44</f>
        <v>1</v>
      </c>
      <c r="CP34" s="139">
        <f>'[39]届出・大阪府'!$AA$44</f>
        <v>100</v>
      </c>
      <c r="CQ34" s="142">
        <f>'[39]届出・大阪府'!$Z$45</f>
        <v>0</v>
      </c>
      <c r="CR34" s="141">
        <f>'[39]届出・大阪府'!$AA$45</f>
        <v>0</v>
      </c>
      <c r="CS34" s="140">
        <f>'[39]届出・大阪府'!$Z$46</f>
        <v>0</v>
      </c>
      <c r="CT34" s="141">
        <f>'[39]届出・大阪府'!$AA$46</f>
        <v>0</v>
      </c>
      <c r="CU34" s="138" t="s">
        <v>48</v>
      </c>
      <c r="CV34" s="215" t="s">
        <v>267</v>
      </c>
      <c r="CW34" s="140">
        <f>'[39]届出・大阪府'!$Z$47</f>
        <v>0</v>
      </c>
      <c r="CX34" s="141">
        <f>'[39]届出・大阪府'!$AA$47</f>
        <v>0</v>
      </c>
      <c r="CY34" s="142">
        <f>'[39]届出・大阪府'!$Z$51</f>
        <v>0</v>
      </c>
      <c r="CZ34" s="139">
        <f>'[39]届出・大阪府'!$AA$51</f>
        <v>0</v>
      </c>
      <c r="DA34" s="142">
        <f>'[39]届出・大阪府'!$Z$48</f>
        <v>0</v>
      </c>
      <c r="DB34" s="143">
        <f>'[39]届出・大阪府'!$AA$48</f>
        <v>0</v>
      </c>
      <c r="DC34" s="122">
        <f>'[39]届出・大阪府'!$Z$49</f>
        <v>0</v>
      </c>
      <c r="DD34" s="139">
        <f>'[39]届出・大阪府'!$AA$49</f>
        <v>0</v>
      </c>
      <c r="DE34" s="122">
        <f>'[39]届出・大阪府'!$Z$50</f>
        <v>0</v>
      </c>
      <c r="DF34" s="139">
        <f>'[39]届出・大阪府'!$AA$50</f>
        <v>0</v>
      </c>
    </row>
    <row r="35" spans="1:110" s="82" customFormat="1" ht="17.25">
      <c r="A35" s="138" t="s">
        <v>152</v>
      </c>
      <c r="B35" s="215" t="s">
        <v>270</v>
      </c>
      <c r="C35" s="136">
        <f>'[40]届出・兵庫県'!$Z$3</f>
        <v>0</v>
      </c>
      <c r="D35" s="236">
        <f>'[40]届出・兵庫県'!$AA$3</f>
        <v>0</v>
      </c>
      <c r="E35" s="241">
        <f>'[40]届出・兵庫県'!$Z$4</f>
        <v>0</v>
      </c>
      <c r="F35" s="141">
        <f>'[40]届出・兵庫県'!$AA$4</f>
        <v>0</v>
      </c>
      <c r="G35" s="250">
        <f>'[40]届出・兵庫県'!$Z$5</f>
        <v>0</v>
      </c>
      <c r="H35" s="236">
        <f>'[40]届出・兵庫県'!$AA$5</f>
        <v>0</v>
      </c>
      <c r="I35" s="256">
        <f>'[40]届出・兵庫県'!$Z$6</f>
        <v>0</v>
      </c>
      <c r="J35" s="141">
        <f>'[40]届出・兵庫県'!$AA$6</f>
        <v>0</v>
      </c>
      <c r="K35" s="143">
        <f>'[40]届出・兵庫県'!$Z$7</f>
        <v>1</v>
      </c>
      <c r="L35" s="260">
        <f>'[40]届出・兵庫県'!$AA$7</f>
        <v>1</v>
      </c>
      <c r="M35" s="237">
        <f>'[40]届出・兵庫県'!$Z$8</f>
        <v>0</v>
      </c>
      <c r="N35" s="141">
        <f>'[40]届出・兵庫県'!$AA$8</f>
        <v>0</v>
      </c>
      <c r="O35" s="122">
        <f>'[40]届出・兵庫県'!$Z$9</f>
        <v>4</v>
      </c>
      <c r="P35" s="236">
        <f>'[40]届出・兵庫県'!$AA$9</f>
        <v>4</v>
      </c>
      <c r="Q35" s="256">
        <f>'[40]届出・兵庫県'!$Z$10</f>
        <v>0</v>
      </c>
      <c r="R35" s="141">
        <f>'[40]届出・兵庫県'!$AA$10</f>
        <v>0</v>
      </c>
      <c r="S35" s="143">
        <f>'[40]届出・兵庫県'!$Z$11</f>
        <v>0</v>
      </c>
      <c r="T35" s="236">
        <f>'[40]届出・兵庫県'!$AA$11</f>
        <v>0</v>
      </c>
      <c r="U35" s="138" t="s">
        <v>152</v>
      </c>
      <c r="V35" s="215" t="s">
        <v>269</v>
      </c>
      <c r="W35" s="272">
        <f>'[40]届出・兵庫県'!$Z$12</f>
        <v>0</v>
      </c>
      <c r="X35" s="143">
        <f>'[40]届出・兵庫県'!$AA$12</f>
        <v>0</v>
      </c>
      <c r="Y35" s="122">
        <f>'[40]届出・兵庫県'!$Z$13</f>
        <v>0</v>
      </c>
      <c r="Z35" s="144">
        <f>'[40]届出・兵庫県'!$AA$13</f>
        <v>0</v>
      </c>
      <c r="AA35" s="145">
        <f>'[40]届出・兵庫県'!$Z$14</f>
        <v>0</v>
      </c>
      <c r="AB35" s="139">
        <f>'[40]届出・兵庫県'!$AA$14</f>
        <v>0</v>
      </c>
      <c r="AC35" s="140">
        <f>'[40]届出・兵庫県'!$Z$15</f>
        <v>0</v>
      </c>
      <c r="AD35" s="143">
        <f>'[40]届出・兵庫県'!$AA$15</f>
        <v>0</v>
      </c>
      <c r="AE35" s="140">
        <f>'[40]届出・兵庫県'!$Z$16</f>
        <v>2</v>
      </c>
      <c r="AF35" s="143">
        <f>'[40]届出・兵庫県'!$AA$16</f>
        <v>2</v>
      </c>
      <c r="AG35" s="147">
        <f>'[40]届出・兵庫県'!$Z$17</f>
        <v>0</v>
      </c>
      <c r="AH35" s="141">
        <f>'[40]届出・兵庫県'!$AA$17</f>
        <v>0</v>
      </c>
      <c r="AI35" s="122">
        <f>'[40]届出・兵庫県'!$Z$18</f>
        <v>1</v>
      </c>
      <c r="AJ35" s="146">
        <f>'[40]届出・兵庫県'!$AA$18</f>
        <v>1</v>
      </c>
      <c r="AK35" s="142">
        <f>'[40]届出・兵庫県'!$Z$19</f>
        <v>0</v>
      </c>
      <c r="AL35" s="143">
        <f>'[40]届出・兵庫県'!$AA$19</f>
        <v>0</v>
      </c>
      <c r="AM35" s="147">
        <f>'[40]届出・兵庫県'!$Z$20</f>
        <v>0</v>
      </c>
      <c r="AN35" s="141">
        <f>'[40]届出・兵庫県'!$AA$20</f>
        <v>0</v>
      </c>
      <c r="AO35" s="138" t="s">
        <v>152</v>
      </c>
      <c r="AP35" s="215" t="s">
        <v>269</v>
      </c>
      <c r="AQ35" s="142">
        <f>'[40]届出・兵庫県'!$Z$21</f>
        <v>0</v>
      </c>
      <c r="AR35" s="141">
        <f>'[40]届出・兵庫県'!$AA$21</f>
        <v>0</v>
      </c>
      <c r="AS35" s="122">
        <f>'[40]届出・兵庫県'!$Z$22</f>
        <v>0</v>
      </c>
      <c r="AT35" s="139">
        <f>'[40]届出・兵庫県'!$AA$22</f>
        <v>0</v>
      </c>
      <c r="AU35" s="122">
        <f>'[40]届出・兵庫県'!$Z$23</f>
        <v>0</v>
      </c>
      <c r="AV35" s="139">
        <f>'[40]届出・兵庫県'!$AA$23</f>
        <v>0</v>
      </c>
      <c r="AW35" s="122">
        <f>'[40]届出・兵庫県'!$Z$24</f>
        <v>1</v>
      </c>
      <c r="AX35" s="139">
        <f>'[40]届出・兵庫県'!$AA$24</f>
        <v>1</v>
      </c>
      <c r="AY35" s="122">
        <f>'[40]届出・兵庫県'!$Z$25</f>
        <v>0</v>
      </c>
      <c r="AZ35" s="139">
        <f>'[40]届出・兵庫県'!$AA$25</f>
        <v>0</v>
      </c>
      <c r="BA35" s="122">
        <f>'[40]届出・兵庫県'!$Z$26</f>
        <v>0</v>
      </c>
      <c r="BB35" s="139">
        <f>'[40]届出・兵庫県'!$AA$26</f>
        <v>0</v>
      </c>
      <c r="BC35" s="122">
        <f>'[40]届出・兵庫県'!$Z$27</f>
        <v>0</v>
      </c>
      <c r="BD35" s="139">
        <f>'[40]届出・兵庫県'!$AA$27</f>
        <v>0</v>
      </c>
      <c r="BE35" s="122">
        <f>'[40]届出・兵庫県'!$Z$28</f>
        <v>0</v>
      </c>
      <c r="BF35" s="139">
        <f>'[40]届出・兵庫県'!$AA$28</f>
        <v>0</v>
      </c>
      <c r="BG35" s="122">
        <f>'[40]届出・兵庫県'!$Z$29</f>
        <v>0</v>
      </c>
      <c r="BH35" s="139">
        <f>'[40]届出・兵庫県'!$AA$29</f>
        <v>0</v>
      </c>
      <c r="BI35" s="138" t="s">
        <v>152</v>
      </c>
      <c r="BJ35" s="215" t="s">
        <v>269</v>
      </c>
      <c r="BK35" s="140">
        <f>'[40]届出・兵庫県'!$Z$30</f>
        <v>0</v>
      </c>
      <c r="BL35" s="143">
        <f>'[40]届出・兵庫県'!$AA$30</f>
        <v>0</v>
      </c>
      <c r="BM35" s="122">
        <f>'[40]届出・兵庫県'!$Z$31</f>
        <v>0</v>
      </c>
      <c r="BN35" s="139">
        <f>'[40]届出・兵庫県'!$AA$31</f>
        <v>0</v>
      </c>
      <c r="BO35" s="122">
        <f>'[40]届出・兵庫県'!$Z$32</f>
        <v>0</v>
      </c>
      <c r="BP35" s="139">
        <f>'[40]届出・兵庫県'!$AA$32</f>
        <v>0</v>
      </c>
      <c r="BQ35" s="122">
        <f>'[40]届出・兵庫県'!$Z$33</f>
        <v>0</v>
      </c>
      <c r="BR35" s="146">
        <f>'[40]届出・兵庫県'!$AA$33</f>
        <v>0</v>
      </c>
      <c r="BS35" s="151">
        <f>'[40]届出・兵庫県'!$Z$34</f>
        <v>0</v>
      </c>
      <c r="BT35" s="139">
        <f>'[40]届出・兵庫県'!$AA$34</f>
        <v>0</v>
      </c>
      <c r="BU35" s="122">
        <f>'[40]届出・兵庫県'!$Z$35</f>
        <v>0</v>
      </c>
      <c r="BV35" s="139">
        <f>'[40]届出・兵庫県'!$AA$35</f>
        <v>0</v>
      </c>
      <c r="BW35" s="122">
        <f>'[40]届出・兵庫県'!$Z$36</f>
        <v>0</v>
      </c>
      <c r="BX35" s="139">
        <f>'[40]届出・兵庫県'!$AA$36</f>
        <v>0</v>
      </c>
      <c r="BY35" s="122">
        <f>'[40]届出・兵庫県'!$Z$37</f>
        <v>5</v>
      </c>
      <c r="BZ35" s="150">
        <f>'[40]届出・兵庫県'!$AA$37</f>
        <v>5</v>
      </c>
      <c r="CA35" s="147">
        <f>'[40]届出・兵庫県'!$Z$38</f>
        <v>0</v>
      </c>
      <c r="CB35" s="141">
        <f>'[40]届出・兵庫県'!$AA$38</f>
        <v>0</v>
      </c>
      <c r="CC35" s="138" t="s">
        <v>152</v>
      </c>
      <c r="CD35" s="215" t="s">
        <v>269</v>
      </c>
      <c r="CE35" s="122">
        <f>'[40]届出・兵庫県'!$Z$39</f>
        <v>0</v>
      </c>
      <c r="CF35" s="139">
        <f>'[40]届出・兵庫県'!$AA$39</f>
        <v>0</v>
      </c>
      <c r="CG35" s="140">
        <f>'[40]届出・兵庫県'!$Z$40</f>
        <v>1</v>
      </c>
      <c r="CH35" s="141">
        <f>'[40]届出・兵庫県'!$AA$40</f>
        <v>7</v>
      </c>
      <c r="CI35" s="142">
        <f>'[40]届出・兵庫県'!$Z$41</f>
        <v>0</v>
      </c>
      <c r="CJ35" s="141">
        <f>'[40]届出・兵庫県'!$AA$41</f>
        <v>0</v>
      </c>
      <c r="CK35" s="122">
        <f>'[40]届出・兵庫県'!$Z$42</f>
        <v>0</v>
      </c>
      <c r="CL35" s="139">
        <f>'[40]届出・兵庫県'!$AA$42</f>
        <v>0</v>
      </c>
      <c r="CM35" s="122">
        <f>'[40]届出・兵庫県'!$Z$43</f>
        <v>0</v>
      </c>
      <c r="CN35" s="139">
        <f>'[40]届出・兵庫県'!$AA$43</f>
        <v>0</v>
      </c>
      <c r="CO35" s="122">
        <f>'[40]届出・兵庫県'!$Z$44</f>
        <v>1</v>
      </c>
      <c r="CP35" s="139">
        <f>'[40]届出・兵庫県'!$AA$44</f>
        <v>71</v>
      </c>
      <c r="CQ35" s="142">
        <f>'[40]届出・兵庫県'!$Z$45</f>
        <v>0</v>
      </c>
      <c r="CR35" s="141">
        <f>'[40]届出・兵庫県'!$AA$45</f>
        <v>0</v>
      </c>
      <c r="CS35" s="140">
        <f>'[40]届出・兵庫県'!$Z$46</f>
        <v>0</v>
      </c>
      <c r="CT35" s="141">
        <f>'[40]届出・兵庫県'!$AA$46</f>
        <v>0</v>
      </c>
      <c r="CU35" s="138" t="s">
        <v>152</v>
      </c>
      <c r="CV35" s="215" t="s">
        <v>269</v>
      </c>
      <c r="CW35" s="140">
        <f>'[40]届出・兵庫県'!$Z$47</f>
        <v>0</v>
      </c>
      <c r="CX35" s="141">
        <f>'[40]届出・兵庫県'!$AA$47</f>
        <v>0</v>
      </c>
      <c r="CY35" s="142">
        <f>'[40]届出・兵庫県'!$Z$51</f>
        <v>0</v>
      </c>
      <c r="CZ35" s="139">
        <f>'[40]届出・兵庫県'!$AA$51</f>
        <v>0</v>
      </c>
      <c r="DA35" s="142">
        <f>'[40]届出・兵庫県'!$Z$48</f>
        <v>0</v>
      </c>
      <c r="DB35" s="143">
        <f>'[40]届出・兵庫県'!$AA$48</f>
        <v>0</v>
      </c>
      <c r="DC35" s="122">
        <f>'[40]届出・兵庫県'!$Z$49</f>
        <v>0</v>
      </c>
      <c r="DD35" s="139">
        <f>'[40]届出・兵庫県'!$AA$49</f>
        <v>0</v>
      </c>
      <c r="DE35" s="122">
        <f>'[40]届出・兵庫県'!$Z$50</f>
        <v>0</v>
      </c>
      <c r="DF35" s="139">
        <f>'[40]届出・兵庫県'!$AA$50</f>
        <v>0</v>
      </c>
    </row>
    <row r="36" spans="1:110" s="82" customFormat="1" ht="17.25">
      <c r="A36" s="138" t="s">
        <v>49</v>
      </c>
      <c r="B36" s="215" t="s">
        <v>204</v>
      </c>
      <c r="C36" s="122">
        <f>'[41]届出・奈良県'!$Z$3</f>
        <v>0</v>
      </c>
      <c r="D36" s="236">
        <f>'[41]届出・奈良県'!$AA$3</f>
        <v>0</v>
      </c>
      <c r="E36" s="237">
        <f>'[41]届出・奈良県'!$Z$4</f>
        <v>0</v>
      </c>
      <c r="F36" s="141">
        <f>'[41]届出・奈良県'!$AA$4</f>
        <v>0</v>
      </c>
      <c r="G36" s="250">
        <f>'[41]届出・奈良県'!$Z$5</f>
        <v>0</v>
      </c>
      <c r="H36" s="236">
        <f>'[41]届出・奈良県'!$AA$5</f>
        <v>0</v>
      </c>
      <c r="I36" s="256">
        <f>'[41]届出・奈良県'!$Z$6</f>
        <v>0</v>
      </c>
      <c r="J36" s="141">
        <f>'[41]届出・奈良県'!$AA$6</f>
        <v>0</v>
      </c>
      <c r="K36" s="143">
        <f>'[41]届出・奈良県'!$Z$7</f>
        <v>0</v>
      </c>
      <c r="L36" s="260">
        <f>'[41]届出・奈良県'!$AA$7</f>
        <v>0</v>
      </c>
      <c r="M36" s="237">
        <f>'[41]届出・奈良県'!$Z$8</f>
        <v>0</v>
      </c>
      <c r="N36" s="141">
        <f>'[41]届出・奈良県'!$AA$8</f>
        <v>0</v>
      </c>
      <c r="O36" s="122">
        <f>'[41]届出・奈良県'!$Z$9</f>
        <v>0</v>
      </c>
      <c r="P36" s="236">
        <f>'[41]届出・奈良県'!$AA$9</f>
        <v>0</v>
      </c>
      <c r="Q36" s="256">
        <f>'[41]届出・奈良県'!$Z$10</f>
        <v>0</v>
      </c>
      <c r="R36" s="141">
        <f>'[41]届出・奈良県'!$AA$10</f>
        <v>0</v>
      </c>
      <c r="S36" s="143">
        <f>'[41]届出・奈良県'!$Z$11</f>
        <v>0</v>
      </c>
      <c r="T36" s="236">
        <f>'[41]届出・奈良県'!$AA$11</f>
        <v>0</v>
      </c>
      <c r="U36" s="138" t="s">
        <v>49</v>
      </c>
      <c r="V36" s="215" t="s">
        <v>277</v>
      </c>
      <c r="W36" s="272">
        <f>'[41]届出・奈良県'!$Z$12</f>
        <v>0</v>
      </c>
      <c r="X36" s="143">
        <f>'[41]届出・奈良県'!$AA$12</f>
        <v>0</v>
      </c>
      <c r="Y36" s="122">
        <f>'[41]届出・奈良県'!$Z$13</f>
        <v>0</v>
      </c>
      <c r="Z36" s="144">
        <f>'[41]届出・奈良県'!$AA$13</f>
        <v>0</v>
      </c>
      <c r="AA36" s="145">
        <f>'[41]届出・奈良県'!$Z$14</f>
        <v>0</v>
      </c>
      <c r="AB36" s="139">
        <f>'[41]届出・奈良県'!$AA$14</f>
        <v>0</v>
      </c>
      <c r="AC36" s="140">
        <f>'[41]届出・奈良県'!$Z$15</f>
        <v>0</v>
      </c>
      <c r="AD36" s="143">
        <f>'[41]届出・奈良県'!$AA$15</f>
        <v>0</v>
      </c>
      <c r="AE36" s="140">
        <f>'[41]届出・奈良県'!$Z$16</f>
        <v>1</v>
      </c>
      <c r="AF36" s="143">
        <f>'[41]届出・奈良県'!$AA$16</f>
        <v>1</v>
      </c>
      <c r="AG36" s="147">
        <f>'[41]届出・奈良県'!$Z$17</f>
        <v>0</v>
      </c>
      <c r="AH36" s="141">
        <f>'[41]届出・奈良県'!$AA$17</f>
        <v>0</v>
      </c>
      <c r="AI36" s="122">
        <f>'[41]届出・奈良県'!$Z$18</f>
        <v>0</v>
      </c>
      <c r="AJ36" s="146">
        <f>'[41]届出・奈良県'!$AA$18</f>
        <v>0</v>
      </c>
      <c r="AK36" s="142">
        <f>'[41]届出・奈良県'!$Z$19</f>
        <v>1</v>
      </c>
      <c r="AL36" s="143">
        <f>'[41]届出・奈良県'!$AA$19</f>
        <v>1</v>
      </c>
      <c r="AM36" s="147">
        <f>'[41]届出・奈良県'!$Z$20</f>
        <v>0</v>
      </c>
      <c r="AN36" s="141">
        <f>'[41]届出・奈良県'!$AA$20</f>
        <v>0</v>
      </c>
      <c r="AO36" s="138" t="s">
        <v>49</v>
      </c>
      <c r="AP36" s="215" t="s">
        <v>277</v>
      </c>
      <c r="AQ36" s="142">
        <f>'[41]届出・奈良県'!$Z$21</f>
        <v>0</v>
      </c>
      <c r="AR36" s="141">
        <f>'[41]届出・奈良県'!$AA$21</f>
        <v>0</v>
      </c>
      <c r="AS36" s="122">
        <f>'[41]届出・奈良県'!$Z$22</f>
        <v>0</v>
      </c>
      <c r="AT36" s="139">
        <f>'[41]届出・奈良県'!$AA$22</f>
        <v>0</v>
      </c>
      <c r="AU36" s="122">
        <f>'[41]届出・奈良県'!$Z$23</f>
        <v>0</v>
      </c>
      <c r="AV36" s="139">
        <f>'[41]届出・奈良県'!$AA$23</f>
        <v>0</v>
      </c>
      <c r="AW36" s="122">
        <f>'[41]届出・奈良県'!$Z$24</f>
        <v>0</v>
      </c>
      <c r="AX36" s="139">
        <f>'[41]届出・奈良県'!$AA$24</f>
        <v>0</v>
      </c>
      <c r="AY36" s="122">
        <f>'[41]届出・奈良県'!$Z$25</f>
        <v>0</v>
      </c>
      <c r="AZ36" s="139">
        <f>'[41]届出・奈良県'!$AA$25</f>
        <v>0</v>
      </c>
      <c r="BA36" s="122">
        <f>'[41]届出・奈良県'!$Z$26</f>
        <v>0</v>
      </c>
      <c r="BB36" s="139">
        <f>'[41]届出・奈良県'!$AA$26</f>
        <v>0</v>
      </c>
      <c r="BC36" s="122">
        <f>'[41]届出・奈良県'!$Z$27</f>
        <v>0</v>
      </c>
      <c r="BD36" s="139">
        <f>'[41]届出・奈良県'!$AA$27</f>
        <v>0</v>
      </c>
      <c r="BE36" s="122">
        <f>'[41]届出・奈良県'!$Z$28</f>
        <v>0</v>
      </c>
      <c r="BF36" s="139">
        <f>'[41]届出・奈良県'!$AA$28</f>
        <v>0</v>
      </c>
      <c r="BG36" s="122">
        <f>'[41]届出・奈良県'!$Z$29</f>
        <v>0</v>
      </c>
      <c r="BH36" s="139">
        <f>'[41]届出・奈良県'!$AA$29</f>
        <v>0</v>
      </c>
      <c r="BI36" s="138" t="s">
        <v>49</v>
      </c>
      <c r="BJ36" s="215" t="s">
        <v>277</v>
      </c>
      <c r="BK36" s="140">
        <f>'[41]届出・奈良県'!$Z$30</f>
        <v>0</v>
      </c>
      <c r="BL36" s="143">
        <f>'[41]届出・奈良県'!$AA$30</f>
        <v>0</v>
      </c>
      <c r="BM36" s="122">
        <f>'[41]届出・奈良県'!$Z$31</f>
        <v>0</v>
      </c>
      <c r="BN36" s="139">
        <f>'[41]届出・奈良県'!$AA$31</f>
        <v>0</v>
      </c>
      <c r="BO36" s="122">
        <f>'[41]届出・奈良県'!$Z$32</f>
        <v>0</v>
      </c>
      <c r="BP36" s="139">
        <f>'[41]届出・奈良県'!$AA$32</f>
        <v>0</v>
      </c>
      <c r="BQ36" s="122">
        <f>'[41]届出・奈良県'!$Z$33</f>
        <v>0</v>
      </c>
      <c r="BR36" s="146">
        <f>'[41]届出・奈良県'!$AA$33</f>
        <v>0</v>
      </c>
      <c r="BS36" s="151">
        <f>'[41]届出・奈良県'!$Z$34</f>
        <v>0</v>
      </c>
      <c r="BT36" s="139">
        <f>'[41]届出・奈良県'!$AA$34</f>
        <v>0</v>
      </c>
      <c r="BU36" s="122">
        <f>'[41]届出・奈良県'!$Z$35</f>
        <v>0</v>
      </c>
      <c r="BV36" s="139">
        <f>'[41]届出・奈良県'!$AA$35</f>
        <v>0</v>
      </c>
      <c r="BW36" s="122">
        <f>'[41]届出・奈良県'!$Z$36</f>
        <v>0</v>
      </c>
      <c r="BX36" s="139">
        <f>'[41]届出・奈良県'!$AA$36</f>
        <v>0</v>
      </c>
      <c r="BY36" s="122">
        <f>'[41]届出・奈良県'!$Z$37</f>
        <v>2</v>
      </c>
      <c r="BZ36" s="150">
        <f>'[41]届出・奈良県'!$AA$37</f>
        <v>2</v>
      </c>
      <c r="CA36" s="147">
        <f>'[41]届出・奈良県'!$Z$38</f>
        <v>0</v>
      </c>
      <c r="CB36" s="141">
        <f>'[41]届出・奈良県'!$AA$38</f>
        <v>0</v>
      </c>
      <c r="CC36" s="138" t="s">
        <v>49</v>
      </c>
      <c r="CD36" s="215" t="s">
        <v>277</v>
      </c>
      <c r="CE36" s="122">
        <f>'[41]届出・奈良県'!$Z$39</f>
        <v>0</v>
      </c>
      <c r="CF36" s="139">
        <f>'[41]届出・奈良県'!$AA$39</f>
        <v>0</v>
      </c>
      <c r="CG36" s="140">
        <f>'[41]届出・奈良県'!$Z$40</f>
        <v>0</v>
      </c>
      <c r="CH36" s="141">
        <f>'[41]届出・奈良県'!$AA$40</f>
        <v>0</v>
      </c>
      <c r="CI36" s="142">
        <f>'[41]届出・奈良県'!$Z$41</f>
        <v>0</v>
      </c>
      <c r="CJ36" s="141">
        <f>'[41]届出・奈良県'!$AA$41</f>
        <v>0</v>
      </c>
      <c r="CK36" s="122">
        <f>'[41]届出・奈良県'!$Z$42</f>
        <v>0</v>
      </c>
      <c r="CL36" s="139">
        <f>'[41]届出・奈良県'!$AA$42</f>
        <v>0</v>
      </c>
      <c r="CM36" s="122">
        <f>'[41]届出・奈良県'!$Z$43</f>
        <v>0</v>
      </c>
      <c r="CN36" s="139">
        <f>'[41]届出・奈良県'!$AA$43</f>
        <v>0</v>
      </c>
      <c r="CO36" s="122">
        <f>'[41]届出・奈良県'!$Z$44</f>
        <v>2</v>
      </c>
      <c r="CP36" s="139">
        <f>'[41]届出・奈良県'!$AA$44</f>
        <v>22</v>
      </c>
      <c r="CQ36" s="142">
        <f>'[41]届出・奈良県'!$Z$45</f>
        <v>0</v>
      </c>
      <c r="CR36" s="141">
        <f>'[41]届出・奈良県'!$AA$45</f>
        <v>0</v>
      </c>
      <c r="CS36" s="140">
        <f>'[41]届出・奈良県'!$Z$46</f>
        <v>0</v>
      </c>
      <c r="CT36" s="141">
        <f>'[41]届出・奈良県'!$AA$46</f>
        <v>0</v>
      </c>
      <c r="CU36" s="138" t="s">
        <v>49</v>
      </c>
      <c r="CV36" s="215" t="s">
        <v>277</v>
      </c>
      <c r="CW36" s="140">
        <f>'[41]届出・奈良県'!$Z$47</f>
        <v>2</v>
      </c>
      <c r="CX36" s="141">
        <f>'[41]届出・奈良県'!$AA$47</f>
        <v>18</v>
      </c>
      <c r="CY36" s="142">
        <f>'[41]届出・奈良県'!$Z$51</f>
        <v>0</v>
      </c>
      <c r="CZ36" s="139">
        <f>'[41]届出・奈良県'!$AA$51</f>
        <v>0</v>
      </c>
      <c r="DA36" s="142">
        <f>'[41]届出・奈良県'!$Z$48</f>
        <v>0</v>
      </c>
      <c r="DB36" s="143">
        <f>'[41]届出・奈良県'!$AA$48</f>
        <v>0</v>
      </c>
      <c r="DC36" s="122">
        <f>'[41]届出・奈良県'!$Z$49</f>
        <v>0</v>
      </c>
      <c r="DD36" s="139">
        <f>'[41]届出・奈良県'!$AA$49</f>
        <v>0</v>
      </c>
      <c r="DE36" s="122">
        <f>'[41]届出・奈良県'!$Z$50</f>
        <v>0</v>
      </c>
      <c r="DF36" s="139">
        <f>'[41]届出・奈良県'!$AA$50</f>
        <v>0</v>
      </c>
    </row>
    <row r="37" spans="1:110" s="82" customFormat="1" ht="18" thickBot="1">
      <c r="A37" s="152" t="s">
        <v>50</v>
      </c>
      <c r="B37" s="216" t="s">
        <v>51</v>
      </c>
      <c r="C37" s="168">
        <f>'[42]届出・和歌山県'!$Z$3</f>
        <v>0</v>
      </c>
      <c r="D37" s="238">
        <f>'[42]届出・和歌山県'!$AA$3</f>
        <v>0</v>
      </c>
      <c r="E37" s="243">
        <f>'[42]届出・和歌山県'!$Z$4</f>
        <v>0</v>
      </c>
      <c r="F37" s="156">
        <f>'[42]届出・和歌山県'!$AA$4</f>
        <v>0</v>
      </c>
      <c r="G37" s="251">
        <f>'[42]届出・和歌山県'!$Z$5</f>
        <v>0</v>
      </c>
      <c r="H37" s="238">
        <f>'[42]届出・和歌山県'!$AA$5</f>
        <v>0</v>
      </c>
      <c r="I37" s="257">
        <f>'[42]届出・和歌山県'!$Z$6</f>
        <v>0</v>
      </c>
      <c r="J37" s="156">
        <f>'[42]届出・和歌山県'!$AA$6</f>
        <v>0</v>
      </c>
      <c r="K37" s="158">
        <f>'[42]届出・和歌山県'!$Z$7</f>
        <v>0</v>
      </c>
      <c r="L37" s="261">
        <f>'[42]届出・和歌山県'!$AA$7</f>
        <v>0</v>
      </c>
      <c r="M37" s="239">
        <f>'[42]届出・和歌山県'!$Z$8</f>
        <v>1</v>
      </c>
      <c r="N37" s="156">
        <f>'[42]届出・和歌山県'!$AA$8</f>
        <v>5</v>
      </c>
      <c r="O37" s="153">
        <f>'[42]届出・和歌山県'!$Z$9</f>
        <v>0</v>
      </c>
      <c r="P37" s="238">
        <f>'[42]届出・和歌山県'!$AA$9</f>
        <v>0</v>
      </c>
      <c r="Q37" s="266">
        <f>'[42]届出・和歌山県'!$Z$10</f>
        <v>0</v>
      </c>
      <c r="R37" s="156">
        <f>'[42]届出・和歌山県'!$AA$10</f>
        <v>0</v>
      </c>
      <c r="S37" s="158">
        <f>'[42]届出・和歌山県'!$Z$11</f>
        <v>0</v>
      </c>
      <c r="T37" s="238">
        <f>'[42]届出・和歌山県'!$AA$11</f>
        <v>0</v>
      </c>
      <c r="U37" s="152" t="s">
        <v>50</v>
      </c>
      <c r="V37" s="216" t="s">
        <v>51</v>
      </c>
      <c r="W37" s="273">
        <f>'[42]届出・和歌山県'!$Z$12</f>
        <v>0</v>
      </c>
      <c r="X37" s="158">
        <f>'[42]届出・和歌山県'!$AA$12</f>
        <v>0</v>
      </c>
      <c r="Y37" s="153">
        <f>'[42]届出・和歌山県'!$Z$13</f>
        <v>0</v>
      </c>
      <c r="Z37" s="159">
        <f>'[42]届出・和歌山県'!$AA$13</f>
        <v>0</v>
      </c>
      <c r="AA37" s="160">
        <f>'[42]届出・和歌山県'!$Z$14</f>
        <v>0</v>
      </c>
      <c r="AB37" s="154">
        <f>'[42]届出・和歌山県'!$AA$14</f>
        <v>0</v>
      </c>
      <c r="AC37" s="155">
        <f>'[42]届出・和歌山県'!$Z$15</f>
        <v>0</v>
      </c>
      <c r="AD37" s="158">
        <f>'[42]届出・和歌山県'!$AA$15</f>
        <v>0</v>
      </c>
      <c r="AE37" s="155">
        <f>'[42]届出・和歌山県'!$Z$16</f>
        <v>0</v>
      </c>
      <c r="AF37" s="158">
        <f>'[42]届出・和歌山県'!$AA$16</f>
        <v>0</v>
      </c>
      <c r="AG37" s="162">
        <f>'[42]届出・和歌山県'!$Z$17</f>
        <v>0</v>
      </c>
      <c r="AH37" s="156">
        <f>'[42]届出・和歌山県'!$AA$17</f>
        <v>0</v>
      </c>
      <c r="AI37" s="153">
        <f>'[42]届出・和歌山県'!$Z$18</f>
        <v>0</v>
      </c>
      <c r="AJ37" s="161">
        <f>'[42]届出・和歌山県'!$AA$18</f>
        <v>0</v>
      </c>
      <c r="AK37" s="157">
        <f>'[42]届出・和歌山県'!$Z$19</f>
        <v>0</v>
      </c>
      <c r="AL37" s="158">
        <f>'[42]届出・和歌山県'!$AA$19</f>
        <v>0</v>
      </c>
      <c r="AM37" s="162">
        <f>'[42]届出・和歌山県'!$Z$20</f>
        <v>0</v>
      </c>
      <c r="AN37" s="156">
        <f>'[42]届出・和歌山県'!$AA$20</f>
        <v>0</v>
      </c>
      <c r="AO37" s="152" t="s">
        <v>50</v>
      </c>
      <c r="AP37" s="216" t="s">
        <v>51</v>
      </c>
      <c r="AQ37" s="157">
        <f>'[42]届出・和歌山県'!$Z$21</f>
        <v>0</v>
      </c>
      <c r="AR37" s="156">
        <f>'[42]届出・和歌山県'!$AA$21</f>
        <v>0</v>
      </c>
      <c r="AS37" s="153">
        <f>'[42]届出・和歌山県'!$Z$22</f>
        <v>0</v>
      </c>
      <c r="AT37" s="154">
        <f>'[42]届出・和歌山県'!$AA$22</f>
        <v>0</v>
      </c>
      <c r="AU37" s="153">
        <f>'[42]届出・和歌山県'!$Z$23</f>
        <v>0</v>
      </c>
      <c r="AV37" s="154">
        <f>'[42]届出・和歌山県'!$AA$23</f>
        <v>0</v>
      </c>
      <c r="AW37" s="153">
        <f>'[42]届出・和歌山県'!$Z$24</f>
        <v>0</v>
      </c>
      <c r="AX37" s="154">
        <f>'[42]届出・和歌山県'!$AA$24</f>
        <v>0</v>
      </c>
      <c r="AY37" s="153">
        <f>'[42]届出・和歌山県'!$Z$25</f>
        <v>0</v>
      </c>
      <c r="AZ37" s="154">
        <f>'[42]届出・和歌山県'!$AA$25</f>
        <v>0</v>
      </c>
      <c r="BA37" s="153">
        <f>'[42]届出・和歌山県'!$Z$26</f>
        <v>0</v>
      </c>
      <c r="BB37" s="154">
        <f>'[42]届出・和歌山県'!$AA$26</f>
        <v>0</v>
      </c>
      <c r="BC37" s="153">
        <f>'[42]届出・和歌山県'!$Z$27</f>
        <v>0</v>
      </c>
      <c r="BD37" s="154">
        <f>'[42]届出・和歌山県'!$AA$27</f>
        <v>0</v>
      </c>
      <c r="BE37" s="153">
        <f>'[42]届出・和歌山県'!$Z$28</f>
        <v>0</v>
      </c>
      <c r="BF37" s="154">
        <f>'[42]届出・和歌山県'!$AA$28</f>
        <v>0</v>
      </c>
      <c r="BG37" s="153">
        <f>'[42]届出・和歌山県'!$Z$29</f>
        <v>0</v>
      </c>
      <c r="BH37" s="154">
        <f>'[42]届出・和歌山県'!$AA$29</f>
        <v>0</v>
      </c>
      <c r="BI37" s="152" t="s">
        <v>50</v>
      </c>
      <c r="BJ37" s="216" t="s">
        <v>51</v>
      </c>
      <c r="BK37" s="155">
        <f>'[42]届出・和歌山県'!$Z$30</f>
        <v>0</v>
      </c>
      <c r="BL37" s="158">
        <f>'[42]届出・和歌山県'!$AA$30</f>
        <v>0</v>
      </c>
      <c r="BM37" s="153">
        <f>'[42]届出・和歌山県'!$Z$31</f>
        <v>0</v>
      </c>
      <c r="BN37" s="154">
        <f>'[42]届出・和歌山県'!$AA$31</f>
        <v>0</v>
      </c>
      <c r="BO37" s="153">
        <f>'[42]届出・和歌山県'!$Z$32</f>
        <v>0</v>
      </c>
      <c r="BP37" s="154">
        <f>'[42]届出・和歌山県'!$AA$32</f>
        <v>0</v>
      </c>
      <c r="BQ37" s="153">
        <f>'[42]届出・和歌山県'!$Z$33</f>
        <v>0</v>
      </c>
      <c r="BR37" s="161">
        <f>'[42]届出・和歌山県'!$AA$33</f>
        <v>0</v>
      </c>
      <c r="BS37" s="163">
        <f>'[42]届出・和歌山県'!$Z$34</f>
        <v>0</v>
      </c>
      <c r="BT37" s="154">
        <f>'[42]届出・和歌山県'!$AA$34</f>
        <v>0</v>
      </c>
      <c r="BU37" s="153">
        <f>'[42]届出・和歌山県'!$Z$35</f>
        <v>0</v>
      </c>
      <c r="BV37" s="154">
        <f>'[42]届出・和歌山県'!$AA$35</f>
        <v>0</v>
      </c>
      <c r="BW37" s="153">
        <f>'[42]届出・和歌山県'!$Z$36</f>
        <v>0</v>
      </c>
      <c r="BX37" s="154">
        <f>'[42]届出・和歌山県'!$AA$36</f>
        <v>0</v>
      </c>
      <c r="BY37" s="153">
        <f>'[42]届出・和歌山県'!$Z$37</f>
        <v>0</v>
      </c>
      <c r="BZ37" s="164">
        <f>'[42]届出・和歌山県'!$AA$37</f>
        <v>0</v>
      </c>
      <c r="CA37" s="162">
        <f>'[42]届出・和歌山県'!$Z$38</f>
        <v>0</v>
      </c>
      <c r="CB37" s="156">
        <f>'[42]届出・和歌山県'!$AA$38</f>
        <v>0</v>
      </c>
      <c r="CC37" s="152" t="s">
        <v>50</v>
      </c>
      <c r="CD37" s="216" t="s">
        <v>51</v>
      </c>
      <c r="CE37" s="153">
        <f>'[42]届出・和歌山県'!$Z$39</f>
        <v>0</v>
      </c>
      <c r="CF37" s="154">
        <f>'[42]届出・和歌山県'!$AA$39</f>
        <v>0</v>
      </c>
      <c r="CG37" s="155">
        <f>'[42]届出・和歌山県'!$Z$40</f>
        <v>0</v>
      </c>
      <c r="CH37" s="156">
        <f>'[42]届出・和歌山県'!$AA$40</f>
        <v>0</v>
      </c>
      <c r="CI37" s="157">
        <f>'[42]届出・和歌山県'!$Z$41</f>
        <v>0</v>
      </c>
      <c r="CJ37" s="156">
        <f>'[42]届出・和歌山県'!$AA$41</f>
        <v>0</v>
      </c>
      <c r="CK37" s="153">
        <f>'[42]届出・和歌山県'!$Z$42</f>
        <v>0</v>
      </c>
      <c r="CL37" s="154">
        <f>'[42]届出・和歌山県'!$AA$42</f>
        <v>0</v>
      </c>
      <c r="CM37" s="153">
        <f>'[42]届出・和歌山県'!$Z$43</f>
        <v>0</v>
      </c>
      <c r="CN37" s="154">
        <f>'[42]届出・和歌山県'!$AA$43</f>
        <v>0</v>
      </c>
      <c r="CO37" s="153">
        <f>'[42]届出・和歌山県'!$Z$44</f>
        <v>0</v>
      </c>
      <c r="CP37" s="154">
        <f>'[42]届出・和歌山県'!$AA$44</f>
        <v>0</v>
      </c>
      <c r="CQ37" s="157">
        <f>'[42]届出・和歌山県'!$Z$45</f>
        <v>0</v>
      </c>
      <c r="CR37" s="156">
        <f>'[42]届出・和歌山県'!$AA$45</f>
        <v>0</v>
      </c>
      <c r="CS37" s="155">
        <f>'[42]届出・和歌山県'!$Z$46</f>
        <v>0</v>
      </c>
      <c r="CT37" s="156">
        <f>'[42]届出・和歌山県'!$AA$46</f>
        <v>0</v>
      </c>
      <c r="CU37" s="152" t="s">
        <v>50</v>
      </c>
      <c r="CV37" s="216" t="s">
        <v>51</v>
      </c>
      <c r="CW37" s="155">
        <f>'[42]届出・和歌山県'!$Z$47</f>
        <v>0</v>
      </c>
      <c r="CX37" s="156">
        <f>'[42]届出・和歌山県'!$AA$47</f>
        <v>0</v>
      </c>
      <c r="CY37" s="157">
        <f>'[42]届出・和歌山県'!$Z$51</f>
        <v>0</v>
      </c>
      <c r="CZ37" s="154">
        <f>'[42]届出・和歌山県'!$AA$51</f>
        <v>0</v>
      </c>
      <c r="DA37" s="157">
        <f>'[42]届出・和歌山県'!$Z$48</f>
        <v>0</v>
      </c>
      <c r="DB37" s="158">
        <f>'[42]届出・和歌山県'!$AA$48</f>
        <v>0</v>
      </c>
      <c r="DC37" s="153">
        <f>'[42]届出・和歌山県'!$Z$49</f>
        <v>0</v>
      </c>
      <c r="DD37" s="154">
        <f>'[42]届出・和歌山県'!$AA$49</f>
        <v>0</v>
      </c>
      <c r="DE37" s="153">
        <f>'[42]届出・和歌山県'!$Z$50</f>
        <v>0</v>
      </c>
      <c r="DF37" s="154">
        <f>'[42]届出・和歌山県'!$AA$50</f>
        <v>0</v>
      </c>
    </row>
    <row r="38" spans="1:110" s="82" customFormat="1" ht="17.25">
      <c r="A38" s="121" t="s">
        <v>52</v>
      </c>
      <c r="B38" s="214" t="s">
        <v>272</v>
      </c>
      <c r="C38" s="124">
        <f>'[43]届出・鳥取県'!$Z$3</f>
        <v>0</v>
      </c>
      <c r="D38" s="240">
        <f>'[43]届出・鳥取県'!$AA$3</f>
        <v>0</v>
      </c>
      <c r="E38" s="235">
        <f>'[43]届出・鳥取県'!$Z$4</f>
        <v>0</v>
      </c>
      <c r="F38" s="126">
        <f>'[43]届出・鳥取県'!$AA$4</f>
        <v>0</v>
      </c>
      <c r="G38" s="252">
        <f>'[43]届出・鳥取県'!$Z$5</f>
        <v>0</v>
      </c>
      <c r="H38" s="240">
        <f>'[43]届出・鳥取県'!$AA$5</f>
        <v>0</v>
      </c>
      <c r="I38" s="258">
        <f>'[43]届出・鳥取県'!$Z$6</f>
        <v>0</v>
      </c>
      <c r="J38" s="126">
        <f>'[43]届出・鳥取県'!$AA$6</f>
        <v>0</v>
      </c>
      <c r="K38" s="128">
        <f>'[43]届出・鳥取県'!$Z$7</f>
        <v>0</v>
      </c>
      <c r="L38" s="262">
        <f>'[43]届出・鳥取県'!$AA$7</f>
        <v>0</v>
      </c>
      <c r="M38" s="235">
        <f>'[43]届出・鳥取県'!$Z$8</f>
        <v>4</v>
      </c>
      <c r="N38" s="126">
        <f>'[43]届出・鳥取県'!$AA$8</f>
        <v>4</v>
      </c>
      <c r="O38" s="124">
        <f>'[43]届出・鳥取県'!$Z$9</f>
        <v>6</v>
      </c>
      <c r="P38" s="240">
        <f>'[43]届出・鳥取県'!$AA$9</f>
        <v>6</v>
      </c>
      <c r="Q38" s="258">
        <f>'[43]届出・鳥取県'!$Z$10</f>
        <v>0</v>
      </c>
      <c r="R38" s="126">
        <f>'[43]届出・鳥取県'!$AA$10</f>
        <v>0</v>
      </c>
      <c r="S38" s="128">
        <f>'[43]届出・鳥取県'!$Z$11</f>
        <v>0</v>
      </c>
      <c r="T38" s="240">
        <f>'[43]届出・鳥取県'!$AA$11</f>
        <v>0</v>
      </c>
      <c r="U38" s="121" t="s">
        <v>52</v>
      </c>
      <c r="V38" s="214" t="s">
        <v>271</v>
      </c>
      <c r="W38" s="271">
        <f>'[43]届出・鳥取県'!$Z$12</f>
        <v>0</v>
      </c>
      <c r="X38" s="128">
        <f>'[43]届出・鳥取県'!$AA$12</f>
        <v>0</v>
      </c>
      <c r="Y38" s="124">
        <f>'[43]届出・鳥取県'!$Z$13</f>
        <v>0</v>
      </c>
      <c r="Z38" s="129">
        <f>'[43]届出・鳥取県'!$AA$13</f>
        <v>0</v>
      </c>
      <c r="AA38" s="130">
        <f>'[43]届出・鳥取県'!$Z$14</f>
        <v>0</v>
      </c>
      <c r="AB38" s="123">
        <f>'[43]届出・鳥取県'!$AA$14</f>
        <v>0</v>
      </c>
      <c r="AC38" s="125">
        <f>'[43]届出・鳥取県'!$Z$15</f>
        <v>0</v>
      </c>
      <c r="AD38" s="128">
        <f>'[43]届出・鳥取県'!$AA$15</f>
        <v>0</v>
      </c>
      <c r="AE38" s="125">
        <f>'[43]届出・鳥取県'!$Z$16</f>
        <v>0</v>
      </c>
      <c r="AF38" s="128">
        <f>'[43]届出・鳥取県'!$AA$16</f>
        <v>0</v>
      </c>
      <c r="AG38" s="132">
        <f>'[43]届出・鳥取県'!$Z$17</f>
        <v>0</v>
      </c>
      <c r="AH38" s="126">
        <f>'[43]届出・鳥取県'!$AA$17</f>
        <v>0</v>
      </c>
      <c r="AI38" s="124">
        <f>'[43]届出・鳥取県'!$Z$18</f>
        <v>0</v>
      </c>
      <c r="AJ38" s="131">
        <f>'[43]届出・鳥取県'!$AA$18</f>
        <v>0</v>
      </c>
      <c r="AK38" s="127">
        <f>'[43]届出・鳥取県'!$Z$19</f>
        <v>0</v>
      </c>
      <c r="AL38" s="128">
        <f>'[43]届出・鳥取県'!$AA$19</f>
        <v>0</v>
      </c>
      <c r="AM38" s="132">
        <f>'[43]届出・鳥取県'!$Z$20</f>
        <v>0</v>
      </c>
      <c r="AN38" s="126">
        <f>'[43]届出・鳥取県'!$AA$20</f>
        <v>0</v>
      </c>
      <c r="AO38" s="121" t="s">
        <v>52</v>
      </c>
      <c r="AP38" s="214" t="s">
        <v>271</v>
      </c>
      <c r="AQ38" s="127">
        <f>'[43]届出・鳥取県'!$Z$21</f>
        <v>0</v>
      </c>
      <c r="AR38" s="126">
        <f>'[43]届出・鳥取県'!$AA$21</f>
        <v>0</v>
      </c>
      <c r="AS38" s="124">
        <f>'[43]届出・鳥取県'!$Z$22</f>
        <v>0</v>
      </c>
      <c r="AT38" s="123">
        <f>'[43]届出・鳥取県'!$AA$22</f>
        <v>0</v>
      </c>
      <c r="AU38" s="124">
        <f>'[43]届出・鳥取県'!$Z$23</f>
        <v>0</v>
      </c>
      <c r="AV38" s="123">
        <f>'[43]届出・鳥取県'!$AA$23</f>
        <v>0</v>
      </c>
      <c r="AW38" s="124">
        <f>'[43]届出・鳥取県'!$Z$24</f>
        <v>1</v>
      </c>
      <c r="AX38" s="123">
        <f>'[43]届出・鳥取県'!$AA$24</f>
        <v>1</v>
      </c>
      <c r="AY38" s="124">
        <f>'[43]届出・鳥取県'!$Z$25</f>
        <v>0</v>
      </c>
      <c r="AZ38" s="123">
        <f>'[43]届出・鳥取県'!$AA$25</f>
        <v>0</v>
      </c>
      <c r="BA38" s="124">
        <f>'[43]届出・鳥取県'!$Z$26</f>
        <v>0</v>
      </c>
      <c r="BB38" s="123">
        <f>'[43]届出・鳥取県'!$AA$26</f>
        <v>0</v>
      </c>
      <c r="BC38" s="124">
        <f>'[43]届出・鳥取県'!$Z$27</f>
        <v>0</v>
      </c>
      <c r="BD38" s="123">
        <f>'[43]届出・鳥取県'!$AA$27</f>
        <v>0</v>
      </c>
      <c r="BE38" s="124">
        <f>'[43]届出・鳥取県'!$Z$28</f>
        <v>0</v>
      </c>
      <c r="BF38" s="123">
        <f>'[43]届出・鳥取県'!$AA$28</f>
        <v>0</v>
      </c>
      <c r="BG38" s="124">
        <f>'[43]届出・鳥取県'!$Z$29</f>
        <v>0</v>
      </c>
      <c r="BH38" s="123">
        <f>'[43]届出・鳥取県'!$AA$29</f>
        <v>0</v>
      </c>
      <c r="BI38" s="121" t="s">
        <v>52</v>
      </c>
      <c r="BJ38" s="214" t="s">
        <v>271</v>
      </c>
      <c r="BK38" s="125">
        <f>'[43]届出・鳥取県'!$Z$30</f>
        <v>0</v>
      </c>
      <c r="BL38" s="128">
        <f>'[43]届出・鳥取県'!$AA$30</f>
        <v>0</v>
      </c>
      <c r="BM38" s="124">
        <f>'[43]届出・鳥取県'!$Z$31</f>
        <v>0</v>
      </c>
      <c r="BN38" s="123">
        <f>'[43]届出・鳥取県'!$AA$31</f>
        <v>0</v>
      </c>
      <c r="BO38" s="124">
        <f>'[43]届出・鳥取県'!$Z$32</f>
        <v>0</v>
      </c>
      <c r="BP38" s="123">
        <f>'[43]届出・鳥取県'!$AA$32</f>
        <v>0</v>
      </c>
      <c r="BQ38" s="124">
        <f>'[43]届出・鳥取県'!$Z$33</f>
        <v>0</v>
      </c>
      <c r="BR38" s="131">
        <f>'[43]届出・鳥取県'!$AA$33</f>
        <v>0</v>
      </c>
      <c r="BS38" s="165">
        <f>'[43]届出・鳥取県'!$Z$34</f>
        <v>0</v>
      </c>
      <c r="BT38" s="123">
        <f>'[43]届出・鳥取県'!$AA$34</f>
        <v>0</v>
      </c>
      <c r="BU38" s="124">
        <f>'[43]届出・鳥取県'!$Z$35</f>
        <v>0</v>
      </c>
      <c r="BV38" s="123">
        <f>'[43]届出・鳥取県'!$AA$35</f>
        <v>0</v>
      </c>
      <c r="BW38" s="124">
        <f>'[43]届出・鳥取県'!$Z$36</f>
        <v>0</v>
      </c>
      <c r="BX38" s="123">
        <f>'[43]届出・鳥取県'!$AA$36</f>
        <v>0</v>
      </c>
      <c r="BY38" s="124">
        <f>'[43]届出・鳥取県'!$Z$37</f>
        <v>2</v>
      </c>
      <c r="BZ38" s="137">
        <f>'[43]届出・鳥取県'!$AA$37</f>
        <v>2</v>
      </c>
      <c r="CA38" s="132">
        <f>'[43]届出・鳥取県'!$Z$38</f>
        <v>0</v>
      </c>
      <c r="CB38" s="126">
        <f>'[43]届出・鳥取県'!$AA$38</f>
        <v>0</v>
      </c>
      <c r="CC38" s="121" t="s">
        <v>52</v>
      </c>
      <c r="CD38" s="214" t="s">
        <v>271</v>
      </c>
      <c r="CE38" s="124">
        <f>'[43]届出・鳥取県'!$Z$39</f>
        <v>0</v>
      </c>
      <c r="CF38" s="123">
        <f>'[43]届出・鳥取県'!$AA$39</f>
        <v>0</v>
      </c>
      <c r="CG38" s="125">
        <f>'[43]届出・鳥取県'!$Z$40</f>
        <v>0</v>
      </c>
      <c r="CH38" s="126">
        <f>'[43]届出・鳥取県'!$AA$40</f>
        <v>0</v>
      </c>
      <c r="CI38" s="127">
        <f>'[43]届出・鳥取県'!$Z$41</f>
        <v>0</v>
      </c>
      <c r="CJ38" s="126">
        <f>'[43]届出・鳥取県'!$AA$41</f>
        <v>0</v>
      </c>
      <c r="CK38" s="124">
        <f>'[43]届出・鳥取県'!$Z$42</f>
        <v>0</v>
      </c>
      <c r="CL38" s="123">
        <f>'[43]届出・鳥取県'!$AA$42</f>
        <v>0</v>
      </c>
      <c r="CM38" s="124">
        <f>'[43]届出・鳥取県'!$Z$43</f>
        <v>0</v>
      </c>
      <c r="CN38" s="123">
        <f>'[43]届出・鳥取県'!$AA$43</f>
        <v>0</v>
      </c>
      <c r="CO38" s="124">
        <f>'[43]届出・鳥取県'!$Z$44</f>
        <v>0</v>
      </c>
      <c r="CP38" s="123">
        <f>'[43]届出・鳥取県'!$AA$44</f>
        <v>0</v>
      </c>
      <c r="CQ38" s="127">
        <f>'[43]届出・鳥取県'!$Z$45</f>
        <v>0</v>
      </c>
      <c r="CR38" s="126">
        <f>'[43]届出・鳥取県'!$AA$45</f>
        <v>0</v>
      </c>
      <c r="CS38" s="125">
        <f>'[43]届出・鳥取県'!$Z$46</f>
        <v>0</v>
      </c>
      <c r="CT38" s="126">
        <f>'[43]届出・鳥取県'!$AA$46</f>
        <v>0</v>
      </c>
      <c r="CU38" s="121" t="s">
        <v>52</v>
      </c>
      <c r="CV38" s="214" t="s">
        <v>271</v>
      </c>
      <c r="CW38" s="125">
        <f>'[43]届出・鳥取県'!$Z$47</f>
        <v>0</v>
      </c>
      <c r="CX38" s="126">
        <f>'[43]届出・鳥取県'!$AA$47</f>
        <v>0</v>
      </c>
      <c r="CY38" s="127">
        <f>'[43]届出・鳥取県'!$Z$51</f>
        <v>0</v>
      </c>
      <c r="CZ38" s="123">
        <f>'[43]届出・鳥取県'!$AA$51</f>
        <v>0</v>
      </c>
      <c r="DA38" s="127">
        <f>'[43]届出・鳥取県'!$Z$48</f>
        <v>0</v>
      </c>
      <c r="DB38" s="128">
        <f>'[43]届出・鳥取県'!$AA$48</f>
        <v>0</v>
      </c>
      <c r="DC38" s="124">
        <f>'[43]届出・鳥取県'!$Z$49</f>
        <v>0</v>
      </c>
      <c r="DD38" s="123">
        <f>'[43]届出・鳥取県'!$AA$49</f>
        <v>0</v>
      </c>
      <c r="DE38" s="124">
        <f>'[43]届出・鳥取県'!$Z$50</f>
        <v>0</v>
      </c>
      <c r="DF38" s="123">
        <f>'[43]届出・鳥取県'!$AA$50</f>
        <v>0</v>
      </c>
    </row>
    <row r="39" spans="1:110" s="82" customFormat="1" ht="17.25">
      <c r="A39" s="138" t="s">
        <v>53</v>
      </c>
      <c r="B39" s="215" t="s">
        <v>203</v>
      </c>
      <c r="C39" s="122">
        <f>'[44]届出・島根県'!$Z$3</f>
        <v>0</v>
      </c>
      <c r="D39" s="236">
        <f>'[44]届出・島根県'!$AA$3</f>
        <v>0</v>
      </c>
      <c r="E39" s="237">
        <f>'[44]届出・島根県'!$Z$4</f>
        <v>0</v>
      </c>
      <c r="F39" s="141">
        <f>'[44]届出・島根県'!$AA$4</f>
        <v>0</v>
      </c>
      <c r="G39" s="250">
        <f>'[44]届出・島根県'!$Z$5</f>
        <v>0</v>
      </c>
      <c r="H39" s="236">
        <f>'[44]届出・島根県'!$AA$5</f>
        <v>0</v>
      </c>
      <c r="I39" s="256">
        <f>'[44]届出・島根県'!$Z$6</f>
        <v>0</v>
      </c>
      <c r="J39" s="141">
        <f>'[44]届出・島根県'!$AA$6</f>
        <v>0</v>
      </c>
      <c r="K39" s="143">
        <f>'[44]届出・島根県'!$Z$7</f>
        <v>0</v>
      </c>
      <c r="L39" s="260">
        <f>'[44]届出・島根県'!$AA$7</f>
        <v>0</v>
      </c>
      <c r="M39" s="237">
        <f>'[44]届出・島根県'!$Z$8</f>
        <v>0</v>
      </c>
      <c r="N39" s="141">
        <f>'[44]届出・島根県'!$AA$8</f>
        <v>0</v>
      </c>
      <c r="O39" s="122">
        <f>'[44]届出・島根県'!$Z$9</f>
        <v>4</v>
      </c>
      <c r="P39" s="236">
        <f>'[44]届出・島根県'!$AA$9</f>
        <v>4</v>
      </c>
      <c r="Q39" s="256">
        <f>'[44]届出・島根県'!$Z$10</f>
        <v>0</v>
      </c>
      <c r="R39" s="141">
        <f>'[44]届出・島根県'!$AA$10</f>
        <v>0</v>
      </c>
      <c r="S39" s="143">
        <f>'[44]届出・島根県'!$Z$11</f>
        <v>0</v>
      </c>
      <c r="T39" s="236">
        <f>'[44]届出・島根県'!$AA$11</f>
        <v>0</v>
      </c>
      <c r="U39" s="138" t="s">
        <v>53</v>
      </c>
      <c r="V39" s="215" t="s">
        <v>278</v>
      </c>
      <c r="W39" s="272">
        <f>'[44]届出・島根県'!$Z$12</f>
        <v>0</v>
      </c>
      <c r="X39" s="143">
        <f>'[44]届出・島根県'!$AA$12</f>
        <v>0</v>
      </c>
      <c r="Y39" s="122">
        <f>'[44]届出・島根県'!$Z$13</f>
        <v>3</v>
      </c>
      <c r="Z39" s="144">
        <f>'[44]届出・島根県'!$AA$13</f>
        <v>3</v>
      </c>
      <c r="AA39" s="145">
        <f>'[44]届出・島根県'!$Z$14</f>
        <v>0</v>
      </c>
      <c r="AB39" s="139">
        <f>'[44]届出・島根県'!$AA$14</f>
        <v>0</v>
      </c>
      <c r="AC39" s="140">
        <f>'[44]届出・島根県'!$Z$15</f>
        <v>0</v>
      </c>
      <c r="AD39" s="143">
        <f>'[44]届出・島根県'!$AA$15</f>
        <v>0</v>
      </c>
      <c r="AE39" s="140">
        <f>'[44]届出・島根県'!$Z$16</f>
        <v>0</v>
      </c>
      <c r="AF39" s="143">
        <f>'[44]届出・島根県'!$AA$16</f>
        <v>0</v>
      </c>
      <c r="AG39" s="147">
        <f>'[44]届出・島根県'!$Z$17</f>
        <v>0</v>
      </c>
      <c r="AH39" s="141">
        <f>'[44]届出・島根県'!$AA$17</f>
        <v>0</v>
      </c>
      <c r="AI39" s="122">
        <f>'[44]届出・島根県'!$Z$18</f>
        <v>0</v>
      </c>
      <c r="AJ39" s="146">
        <f>'[44]届出・島根県'!$AA$18</f>
        <v>0</v>
      </c>
      <c r="AK39" s="142">
        <f>'[44]届出・島根県'!$Z$19</f>
        <v>0</v>
      </c>
      <c r="AL39" s="143">
        <f>'[44]届出・島根県'!$AA$19</f>
        <v>0</v>
      </c>
      <c r="AM39" s="147">
        <f>'[44]届出・島根県'!$Z$20</f>
        <v>0</v>
      </c>
      <c r="AN39" s="141">
        <f>'[44]届出・島根県'!$AA$20</f>
        <v>0</v>
      </c>
      <c r="AO39" s="138" t="s">
        <v>53</v>
      </c>
      <c r="AP39" s="215" t="s">
        <v>278</v>
      </c>
      <c r="AQ39" s="142">
        <f>'[44]届出・島根県'!$Z$21</f>
        <v>0</v>
      </c>
      <c r="AR39" s="141">
        <f>'[44]届出・島根県'!$AA$21</f>
        <v>0</v>
      </c>
      <c r="AS39" s="122">
        <f>'[44]届出・島根県'!$Z$22</f>
        <v>0</v>
      </c>
      <c r="AT39" s="139">
        <f>'[44]届出・島根県'!$AA$22</f>
        <v>0</v>
      </c>
      <c r="AU39" s="122">
        <f>'[44]届出・島根県'!$Z$23</f>
        <v>0</v>
      </c>
      <c r="AV39" s="139">
        <f>'[44]届出・島根県'!$AA$23</f>
        <v>0</v>
      </c>
      <c r="AW39" s="122">
        <f>'[44]届出・島根県'!$Z$24</f>
        <v>0</v>
      </c>
      <c r="AX39" s="139">
        <f>'[44]届出・島根県'!$AA$24</f>
        <v>0</v>
      </c>
      <c r="AY39" s="122">
        <f>'[44]届出・島根県'!$Z$25</f>
        <v>0</v>
      </c>
      <c r="AZ39" s="139">
        <f>'[44]届出・島根県'!$AA$25</f>
        <v>0</v>
      </c>
      <c r="BA39" s="122">
        <f>'[44]届出・島根県'!$Z$26</f>
        <v>0</v>
      </c>
      <c r="BB39" s="139">
        <f>'[44]届出・島根県'!$AA$26</f>
        <v>0</v>
      </c>
      <c r="BC39" s="122">
        <f>'[44]届出・島根県'!$Z$27</f>
        <v>0</v>
      </c>
      <c r="BD39" s="139">
        <f>'[44]届出・島根県'!$AA$27</f>
        <v>0</v>
      </c>
      <c r="BE39" s="122">
        <f>'[44]届出・島根県'!$Z$28</f>
        <v>0</v>
      </c>
      <c r="BF39" s="139">
        <f>'[44]届出・島根県'!$AA$28</f>
        <v>0</v>
      </c>
      <c r="BG39" s="122">
        <f>'[44]届出・島根県'!$Z$29</f>
        <v>0</v>
      </c>
      <c r="BH39" s="139">
        <f>'[44]届出・島根県'!$AA$29</f>
        <v>0</v>
      </c>
      <c r="BI39" s="138" t="s">
        <v>53</v>
      </c>
      <c r="BJ39" s="215" t="s">
        <v>278</v>
      </c>
      <c r="BK39" s="140">
        <f>'[44]届出・島根県'!$Z$30</f>
        <v>0</v>
      </c>
      <c r="BL39" s="143">
        <f>'[44]届出・島根県'!$AA$30</f>
        <v>0</v>
      </c>
      <c r="BM39" s="122">
        <f>'[44]届出・島根県'!$Z$31</f>
        <v>0</v>
      </c>
      <c r="BN39" s="139">
        <f>'[44]届出・島根県'!$AA$31</f>
        <v>0</v>
      </c>
      <c r="BO39" s="122">
        <f>'[44]届出・島根県'!$Z$32</f>
        <v>0</v>
      </c>
      <c r="BP39" s="139">
        <f>'[44]届出・島根県'!$AA$32</f>
        <v>0</v>
      </c>
      <c r="BQ39" s="122">
        <f>'[44]届出・島根県'!$Z$33</f>
        <v>0</v>
      </c>
      <c r="BR39" s="146">
        <f>'[44]届出・島根県'!$AA$33</f>
        <v>0</v>
      </c>
      <c r="BS39" s="151">
        <f>'[44]届出・島根県'!$Z$34</f>
        <v>0</v>
      </c>
      <c r="BT39" s="139">
        <f>'[44]届出・島根県'!$AA$34</f>
        <v>0</v>
      </c>
      <c r="BU39" s="122">
        <f>'[44]届出・島根県'!$Z$35</f>
        <v>0</v>
      </c>
      <c r="BV39" s="139">
        <f>'[44]届出・島根県'!$AA$35</f>
        <v>0</v>
      </c>
      <c r="BW39" s="122">
        <f>'[44]届出・島根県'!$Z$36</f>
        <v>0</v>
      </c>
      <c r="BX39" s="139">
        <f>'[44]届出・島根県'!$AA$36</f>
        <v>0</v>
      </c>
      <c r="BY39" s="122">
        <f>'[44]届出・島根県'!$Z$37</f>
        <v>5</v>
      </c>
      <c r="BZ39" s="150">
        <f>'[44]届出・島根県'!$AA$37</f>
        <v>5</v>
      </c>
      <c r="CA39" s="147">
        <f>'[44]届出・島根県'!$Z$38</f>
        <v>0</v>
      </c>
      <c r="CB39" s="141">
        <f>'[44]届出・島根県'!$AA$38</f>
        <v>0</v>
      </c>
      <c r="CC39" s="138" t="s">
        <v>53</v>
      </c>
      <c r="CD39" s="215" t="s">
        <v>278</v>
      </c>
      <c r="CE39" s="122">
        <f>'[44]届出・島根県'!$Z$39</f>
        <v>0</v>
      </c>
      <c r="CF39" s="139">
        <f>'[44]届出・島根県'!$AA$39</f>
        <v>0</v>
      </c>
      <c r="CG39" s="140">
        <f>'[44]届出・島根県'!$Z$40</f>
        <v>0</v>
      </c>
      <c r="CH39" s="141">
        <f>'[44]届出・島根県'!$AA$40</f>
        <v>0</v>
      </c>
      <c r="CI39" s="142">
        <f>'[44]届出・島根県'!$Z$41</f>
        <v>0</v>
      </c>
      <c r="CJ39" s="141">
        <f>'[44]届出・島根県'!$AA$41</f>
        <v>0</v>
      </c>
      <c r="CK39" s="122">
        <f>'[44]届出・島根県'!$Z$42</f>
        <v>0</v>
      </c>
      <c r="CL39" s="139">
        <f>'[44]届出・島根県'!$AA$42</f>
        <v>0</v>
      </c>
      <c r="CM39" s="122">
        <f>'[44]届出・島根県'!$Z$43</f>
        <v>0</v>
      </c>
      <c r="CN39" s="139">
        <f>'[44]届出・島根県'!$AA$43</f>
        <v>0</v>
      </c>
      <c r="CO39" s="122">
        <f>'[44]届出・島根県'!$Z$44</f>
        <v>0</v>
      </c>
      <c r="CP39" s="139">
        <f>'[44]届出・島根県'!$AA$44</f>
        <v>0</v>
      </c>
      <c r="CQ39" s="142">
        <f>'[44]届出・島根県'!$Z$45</f>
        <v>0</v>
      </c>
      <c r="CR39" s="141">
        <f>'[44]届出・島根県'!$AA$45</f>
        <v>0</v>
      </c>
      <c r="CS39" s="140">
        <f>'[44]届出・島根県'!$Z$46</f>
        <v>0</v>
      </c>
      <c r="CT39" s="141">
        <f>'[44]届出・島根県'!$AA$46</f>
        <v>0</v>
      </c>
      <c r="CU39" s="138" t="s">
        <v>53</v>
      </c>
      <c r="CV39" s="215" t="s">
        <v>278</v>
      </c>
      <c r="CW39" s="140">
        <f>'[44]届出・島根県'!$Z$47</f>
        <v>0</v>
      </c>
      <c r="CX39" s="141">
        <f>'[44]届出・島根県'!$AA$47</f>
        <v>0</v>
      </c>
      <c r="CY39" s="142">
        <f>'[44]届出・島根県'!$Z$51</f>
        <v>0</v>
      </c>
      <c r="CZ39" s="139">
        <f>'[44]届出・島根県'!$AA$51</f>
        <v>0</v>
      </c>
      <c r="DA39" s="142">
        <f>'[44]届出・島根県'!$Z$48</f>
        <v>0</v>
      </c>
      <c r="DB39" s="143">
        <f>'[44]届出・島根県'!$AA$48</f>
        <v>0</v>
      </c>
      <c r="DC39" s="122">
        <f>'[44]届出・島根県'!$Z$49</f>
        <v>0</v>
      </c>
      <c r="DD39" s="139">
        <f>'[44]届出・島根県'!$AA$49</f>
        <v>0</v>
      </c>
      <c r="DE39" s="122">
        <f>'[44]届出・島根県'!$Z$50</f>
        <v>0</v>
      </c>
      <c r="DF39" s="139">
        <f>'[44]届出・島根県'!$AA$50</f>
        <v>0</v>
      </c>
    </row>
    <row r="40" spans="1:110" s="82" customFormat="1" ht="17.25">
      <c r="A40" s="138" t="s">
        <v>54</v>
      </c>
      <c r="B40" s="215" t="s">
        <v>202</v>
      </c>
      <c r="C40" s="122">
        <f>'[45]届出・岡山県'!$Z$3</f>
        <v>3</v>
      </c>
      <c r="D40" s="236">
        <f>'[45]届出・岡山県'!$AA$3</f>
        <v>3</v>
      </c>
      <c r="E40" s="237">
        <f>'[45]届出・岡山県'!$Z$4</f>
        <v>0</v>
      </c>
      <c r="F40" s="141">
        <f>'[45]届出・岡山県'!$AA$4</f>
        <v>0</v>
      </c>
      <c r="G40" s="250">
        <f>'[45]届出・岡山県'!$Z$5</f>
        <v>0</v>
      </c>
      <c r="H40" s="236">
        <f>'[45]届出・岡山県'!$AA$5</f>
        <v>0</v>
      </c>
      <c r="I40" s="256">
        <f>'[45]届出・岡山県'!$Z$6</f>
        <v>0</v>
      </c>
      <c r="J40" s="141">
        <f>'[45]届出・岡山県'!$AA$6</f>
        <v>0</v>
      </c>
      <c r="K40" s="143">
        <f>'[45]届出・岡山県'!$Z$7</f>
        <v>0</v>
      </c>
      <c r="L40" s="260">
        <f>'[45]届出・岡山県'!$AA$7</f>
        <v>0</v>
      </c>
      <c r="M40" s="237">
        <f>'[45]届出・岡山県'!$Z$8</f>
        <v>2</v>
      </c>
      <c r="N40" s="141">
        <f>'[45]届出・岡山県'!$AA$8</f>
        <v>5</v>
      </c>
      <c r="O40" s="122">
        <f>'[45]届出・岡山県'!$Z$9</f>
        <v>0</v>
      </c>
      <c r="P40" s="236">
        <f>'[45]届出・岡山県'!$AA$9</f>
        <v>0</v>
      </c>
      <c r="Q40" s="256">
        <f>'[45]届出・岡山県'!$Z$10</f>
        <v>0</v>
      </c>
      <c r="R40" s="141">
        <f>'[45]届出・岡山県'!$AA$10</f>
        <v>0</v>
      </c>
      <c r="S40" s="143">
        <f>'[45]届出・岡山県'!$Z$11</f>
        <v>0</v>
      </c>
      <c r="T40" s="236">
        <f>'[45]届出・岡山県'!$AA$11</f>
        <v>0</v>
      </c>
      <c r="U40" s="138" t="s">
        <v>54</v>
      </c>
      <c r="V40" s="215" t="s">
        <v>279</v>
      </c>
      <c r="W40" s="272">
        <f>'[45]届出・岡山県'!$Z$12</f>
        <v>0</v>
      </c>
      <c r="X40" s="143">
        <f>'[45]届出・岡山県'!$AA$12</f>
        <v>0</v>
      </c>
      <c r="Y40" s="122">
        <f>'[45]届出・岡山県'!$Z$13</f>
        <v>0</v>
      </c>
      <c r="Z40" s="144">
        <f>'[45]届出・岡山県'!$AA$13</f>
        <v>0</v>
      </c>
      <c r="AA40" s="145">
        <f>'[45]届出・岡山県'!$Z$14</f>
        <v>0</v>
      </c>
      <c r="AB40" s="139">
        <f>'[45]届出・岡山県'!$AA$14</f>
        <v>0</v>
      </c>
      <c r="AC40" s="140">
        <f>'[45]届出・岡山県'!$Z$15</f>
        <v>0</v>
      </c>
      <c r="AD40" s="143">
        <f>'[45]届出・岡山県'!$AA$15</f>
        <v>0</v>
      </c>
      <c r="AE40" s="140">
        <f>'[45]届出・岡山県'!$Z$16</f>
        <v>2</v>
      </c>
      <c r="AF40" s="143">
        <f>'[45]届出・岡山県'!$AA$16</f>
        <v>2</v>
      </c>
      <c r="AG40" s="147">
        <f>'[45]届出・岡山県'!$Z$17</f>
        <v>0</v>
      </c>
      <c r="AH40" s="141">
        <f>'[45]届出・岡山県'!$AA$17</f>
        <v>0</v>
      </c>
      <c r="AI40" s="122">
        <f>'[45]届出・岡山県'!$Z$18</f>
        <v>2</v>
      </c>
      <c r="AJ40" s="146">
        <f>'[45]届出・岡山県'!$AA$18</f>
        <v>13</v>
      </c>
      <c r="AK40" s="142">
        <f>'[45]届出・岡山県'!$Z$19</f>
        <v>0</v>
      </c>
      <c r="AL40" s="143">
        <f>'[45]届出・岡山県'!$AA$19</f>
        <v>0</v>
      </c>
      <c r="AM40" s="147">
        <f>'[45]届出・岡山県'!$Z$20</f>
        <v>0</v>
      </c>
      <c r="AN40" s="141">
        <f>'[45]届出・岡山県'!$AA$20</f>
        <v>0</v>
      </c>
      <c r="AO40" s="138" t="s">
        <v>54</v>
      </c>
      <c r="AP40" s="215" t="s">
        <v>279</v>
      </c>
      <c r="AQ40" s="142">
        <f>'[45]届出・岡山県'!$Z$21</f>
        <v>0</v>
      </c>
      <c r="AR40" s="141">
        <f>'[45]届出・岡山県'!$AA$21</f>
        <v>0</v>
      </c>
      <c r="AS40" s="122">
        <f>'[45]届出・岡山県'!$Z$22</f>
        <v>0</v>
      </c>
      <c r="AT40" s="139">
        <f>'[45]届出・岡山県'!$AA$22</f>
        <v>0</v>
      </c>
      <c r="AU40" s="122">
        <f>'[45]届出・岡山県'!$Z$23</f>
        <v>0</v>
      </c>
      <c r="AV40" s="139">
        <f>'[45]届出・岡山県'!$AA$23</f>
        <v>0</v>
      </c>
      <c r="AW40" s="122">
        <f>'[45]届出・岡山県'!$Z$24</f>
        <v>0</v>
      </c>
      <c r="AX40" s="139">
        <f>'[45]届出・岡山県'!$AA$24</f>
        <v>0</v>
      </c>
      <c r="AY40" s="122">
        <f>'[45]届出・岡山県'!$Z$25</f>
        <v>0</v>
      </c>
      <c r="AZ40" s="139">
        <f>'[45]届出・岡山県'!$AA$25</f>
        <v>0</v>
      </c>
      <c r="BA40" s="122">
        <f>'[45]届出・岡山県'!$Z$26</f>
        <v>0</v>
      </c>
      <c r="BB40" s="139">
        <f>'[45]届出・岡山県'!$AA$26</f>
        <v>0</v>
      </c>
      <c r="BC40" s="122">
        <f>'[45]届出・岡山県'!$Z$27</f>
        <v>0</v>
      </c>
      <c r="BD40" s="139">
        <f>'[45]届出・岡山県'!$AA$27</f>
        <v>0</v>
      </c>
      <c r="BE40" s="122">
        <f>'[45]届出・岡山県'!$Z$28</f>
        <v>0</v>
      </c>
      <c r="BF40" s="139">
        <f>'[45]届出・岡山県'!$AA$28</f>
        <v>0</v>
      </c>
      <c r="BG40" s="122">
        <f>'[45]届出・岡山県'!$Z$29</f>
        <v>0</v>
      </c>
      <c r="BH40" s="139">
        <f>'[45]届出・岡山県'!$AA$29</f>
        <v>0</v>
      </c>
      <c r="BI40" s="138" t="s">
        <v>54</v>
      </c>
      <c r="BJ40" s="215" t="s">
        <v>279</v>
      </c>
      <c r="BK40" s="140">
        <f>'[45]届出・岡山県'!$Z$30</f>
        <v>0</v>
      </c>
      <c r="BL40" s="143">
        <f>'[45]届出・岡山県'!$AA$30</f>
        <v>0</v>
      </c>
      <c r="BM40" s="122">
        <f>'[45]届出・岡山県'!$Z$31</f>
        <v>0</v>
      </c>
      <c r="BN40" s="139">
        <f>'[45]届出・岡山県'!$AA$31</f>
        <v>0</v>
      </c>
      <c r="BO40" s="122">
        <f>'[45]届出・岡山県'!$Z$32</f>
        <v>0</v>
      </c>
      <c r="BP40" s="139">
        <f>'[45]届出・岡山県'!$AA$32</f>
        <v>0</v>
      </c>
      <c r="BQ40" s="122">
        <f>'[45]届出・岡山県'!$Z$33</f>
        <v>0</v>
      </c>
      <c r="BR40" s="146">
        <f>'[45]届出・岡山県'!$AA$33</f>
        <v>0</v>
      </c>
      <c r="BS40" s="151">
        <f>'[45]届出・岡山県'!$Z$34</f>
        <v>0</v>
      </c>
      <c r="BT40" s="139">
        <f>'[45]届出・岡山県'!$AA$34</f>
        <v>0</v>
      </c>
      <c r="BU40" s="122">
        <f>'[45]届出・岡山県'!$Z$35</f>
        <v>0</v>
      </c>
      <c r="BV40" s="139">
        <f>'[45]届出・岡山県'!$AA$35</f>
        <v>0</v>
      </c>
      <c r="BW40" s="122">
        <f>'[45]届出・岡山県'!$Z$36</f>
        <v>0</v>
      </c>
      <c r="BX40" s="139">
        <f>'[45]届出・岡山県'!$AA$36</f>
        <v>0</v>
      </c>
      <c r="BY40" s="122">
        <f>'[45]届出・岡山県'!$Z$37</f>
        <v>0</v>
      </c>
      <c r="BZ40" s="150">
        <f>'[45]届出・岡山県'!$AA$37</f>
        <v>0</v>
      </c>
      <c r="CA40" s="147">
        <f>'[45]届出・岡山県'!$Z$38</f>
        <v>0</v>
      </c>
      <c r="CB40" s="141">
        <f>'[45]届出・岡山県'!$AA$38</f>
        <v>0</v>
      </c>
      <c r="CC40" s="138" t="s">
        <v>54</v>
      </c>
      <c r="CD40" s="215" t="s">
        <v>279</v>
      </c>
      <c r="CE40" s="122">
        <f>'[45]届出・岡山県'!$Z$39</f>
        <v>1</v>
      </c>
      <c r="CF40" s="139">
        <f>'[45]届出・岡山県'!$AA$39</f>
        <v>6</v>
      </c>
      <c r="CG40" s="140">
        <f>'[45]届出・岡山県'!$Z$40</f>
        <v>0</v>
      </c>
      <c r="CH40" s="141">
        <f>'[45]届出・岡山県'!$AA$40</f>
        <v>0</v>
      </c>
      <c r="CI40" s="142">
        <f>'[45]届出・岡山県'!$Z$41</f>
        <v>1</v>
      </c>
      <c r="CJ40" s="141">
        <f>'[45]届出・岡山県'!$AA$41</f>
        <v>40</v>
      </c>
      <c r="CK40" s="122">
        <f>'[45]届出・岡山県'!$Z$42</f>
        <v>2</v>
      </c>
      <c r="CL40" s="139">
        <f>'[45]届出・岡山県'!$AA$42</f>
        <v>8347</v>
      </c>
      <c r="CM40" s="122">
        <f>'[45]届出・岡山県'!$Z$43</f>
        <v>0</v>
      </c>
      <c r="CN40" s="139">
        <f>'[45]届出・岡山県'!$AA$43</f>
        <v>0</v>
      </c>
      <c r="CO40" s="122">
        <f>'[45]届出・岡山県'!$Z$44</f>
        <v>1</v>
      </c>
      <c r="CP40" s="139">
        <f>'[45]届出・岡山県'!$AA$44</f>
        <v>75</v>
      </c>
      <c r="CQ40" s="142">
        <f>'[45]届出・岡山県'!$Z$45</f>
        <v>0</v>
      </c>
      <c r="CR40" s="141">
        <f>'[45]届出・岡山県'!$AA$45</f>
        <v>0</v>
      </c>
      <c r="CS40" s="140">
        <f>'[45]届出・岡山県'!$Z$46</f>
        <v>0</v>
      </c>
      <c r="CT40" s="141">
        <f>'[45]届出・岡山県'!$AA$46</f>
        <v>0</v>
      </c>
      <c r="CU40" s="138" t="s">
        <v>54</v>
      </c>
      <c r="CV40" s="215" t="s">
        <v>279</v>
      </c>
      <c r="CW40" s="140">
        <f>'[45]届出・岡山県'!$Z$47</f>
        <v>0</v>
      </c>
      <c r="CX40" s="141">
        <f>'[45]届出・岡山県'!$AA$47</f>
        <v>0</v>
      </c>
      <c r="CY40" s="142">
        <f>'[45]届出・岡山県'!$Z$51</f>
        <v>0</v>
      </c>
      <c r="CZ40" s="139">
        <f>'[45]届出・岡山県'!$AA$51</f>
        <v>0</v>
      </c>
      <c r="DA40" s="142">
        <f>'[45]届出・岡山県'!$Z$48</f>
        <v>0</v>
      </c>
      <c r="DB40" s="143">
        <f>'[45]届出・岡山県'!$AA$48</f>
        <v>0</v>
      </c>
      <c r="DC40" s="122">
        <f>'[45]届出・岡山県'!$Z$49</f>
        <v>1</v>
      </c>
      <c r="DD40" s="139">
        <f>'[45]届出・岡山県'!$AA$49</f>
        <v>1</v>
      </c>
      <c r="DE40" s="122">
        <f>'[45]届出・岡山県'!$Z$50</f>
        <v>0</v>
      </c>
      <c r="DF40" s="139">
        <f>'[45]届出・岡山県'!$AA$50</f>
        <v>0</v>
      </c>
    </row>
    <row r="41" spans="1:110" s="82" customFormat="1" ht="17.25">
      <c r="A41" s="138" t="s">
        <v>55</v>
      </c>
      <c r="B41" s="215" t="s">
        <v>201</v>
      </c>
      <c r="C41" s="122">
        <f>'[46]届出・広島県'!$Z$3</f>
        <v>0</v>
      </c>
      <c r="D41" s="236">
        <f>'[46]届出・広島県'!$AA$3</f>
        <v>0</v>
      </c>
      <c r="E41" s="237">
        <f>'[46]届出・広島県'!$Z$4</f>
        <v>0</v>
      </c>
      <c r="F41" s="141">
        <f>'[46]届出・広島県'!$AA$4</f>
        <v>0</v>
      </c>
      <c r="G41" s="250">
        <f>'[46]届出・広島県'!$Z$5</f>
        <v>0</v>
      </c>
      <c r="H41" s="236">
        <f>'[46]届出・広島県'!$AA$5</f>
        <v>0</v>
      </c>
      <c r="I41" s="256">
        <f>'[46]届出・広島県'!$Z$6</f>
        <v>0</v>
      </c>
      <c r="J41" s="141">
        <f>'[46]届出・広島県'!$AA$6</f>
        <v>0</v>
      </c>
      <c r="K41" s="143">
        <f>'[46]届出・広島県'!$Z$7</f>
        <v>0</v>
      </c>
      <c r="L41" s="260">
        <f>'[46]届出・広島県'!$AA$7</f>
        <v>0</v>
      </c>
      <c r="M41" s="237">
        <f>'[46]届出・広島県'!$Z$8</f>
        <v>0</v>
      </c>
      <c r="N41" s="141">
        <f>'[46]届出・広島県'!$AA$8</f>
        <v>0</v>
      </c>
      <c r="O41" s="122">
        <f>'[46]届出・広島県'!$Z$9</f>
        <v>4</v>
      </c>
      <c r="P41" s="236">
        <f>'[46]届出・広島県'!$AA$9</f>
        <v>4</v>
      </c>
      <c r="Q41" s="256">
        <f>'[46]届出・広島県'!$Z$10</f>
        <v>0</v>
      </c>
      <c r="R41" s="141">
        <f>'[46]届出・広島県'!$AA$10</f>
        <v>0</v>
      </c>
      <c r="S41" s="143">
        <f>'[46]届出・広島県'!$Z$11</f>
        <v>0</v>
      </c>
      <c r="T41" s="236">
        <f>'[46]届出・広島県'!$AA$11</f>
        <v>0</v>
      </c>
      <c r="U41" s="138" t="s">
        <v>55</v>
      </c>
      <c r="V41" s="215" t="s">
        <v>280</v>
      </c>
      <c r="W41" s="272">
        <f>'[46]届出・広島県'!$Z$12</f>
        <v>0</v>
      </c>
      <c r="X41" s="143">
        <f>'[46]届出・広島県'!$AA$12</f>
        <v>0</v>
      </c>
      <c r="Y41" s="122">
        <f>'[46]届出・広島県'!$Z$13</f>
        <v>1</v>
      </c>
      <c r="Z41" s="144">
        <f>'[46]届出・広島県'!$AA$13</f>
        <v>1</v>
      </c>
      <c r="AA41" s="145">
        <f>'[46]届出・広島県'!$Z$14</f>
        <v>0</v>
      </c>
      <c r="AB41" s="139">
        <f>'[46]届出・広島県'!$AA$14</f>
        <v>0</v>
      </c>
      <c r="AC41" s="140">
        <f>'[46]届出・広島県'!$Z$15</f>
        <v>0</v>
      </c>
      <c r="AD41" s="143">
        <f>'[46]届出・広島県'!$AA$15</f>
        <v>0</v>
      </c>
      <c r="AE41" s="140">
        <f>'[46]届出・広島県'!$Z$16</f>
        <v>0</v>
      </c>
      <c r="AF41" s="143">
        <f>'[46]届出・広島県'!$AA$16</f>
        <v>0</v>
      </c>
      <c r="AG41" s="147">
        <f>'[46]届出・広島県'!$Z$17</f>
        <v>0</v>
      </c>
      <c r="AH41" s="141">
        <f>'[46]届出・広島県'!$AA$17</f>
        <v>0</v>
      </c>
      <c r="AI41" s="122">
        <f>'[46]届出・広島県'!$Z$18</f>
        <v>3</v>
      </c>
      <c r="AJ41" s="146">
        <f>'[46]届出・広島県'!$AA$18</f>
        <v>7</v>
      </c>
      <c r="AK41" s="142">
        <f>'[46]届出・広島県'!$Z$19</f>
        <v>0</v>
      </c>
      <c r="AL41" s="143">
        <f>'[46]届出・広島県'!$AA$19</f>
        <v>0</v>
      </c>
      <c r="AM41" s="147">
        <f>'[46]届出・広島県'!$Z$20</f>
        <v>0</v>
      </c>
      <c r="AN41" s="141">
        <f>'[46]届出・広島県'!$AA$20</f>
        <v>0</v>
      </c>
      <c r="AO41" s="138" t="s">
        <v>55</v>
      </c>
      <c r="AP41" s="215" t="s">
        <v>280</v>
      </c>
      <c r="AQ41" s="142">
        <f>'[46]届出・広島県'!$Z$21</f>
        <v>0</v>
      </c>
      <c r="AR41" s="141">
        <f>'[46]届出・広島県'!$AA$21</f>
        <v>0</v>
      </c>
      <c r="AS41" s="122">
        <f>'[46]届出・広島県'!$Z$22</f>
        <v>0</v>
      </c>
      <c r="AT41" s="139">
        <f>'[46]届出・広島県'!$AA$22</f>
        <v>0</v>
      </c>
      <c r="AU41" s="122">
        <f>'[46]届出・広島県'!$Z$23</f>
        <v>0</v>
      </c>
      <c r="AV41" s="139">
        <f>'[46]届出・広島県'!$AA$23</f>
        <v>0</v>
      </c>
      <c r="AW41" s="122">
        <f>'[46]届出・広島県'!$Z$24</f>
        <v>2</v>
      </c>
      <c r="AX41" s="139">
        <f>'[46]届出・広島県'!$AA$24</f>
        <v>2</v>
      </c>
      <c r="AY41" s="122">
        <f>'[46]届出・広島県'!$Z$25</f>
        <v>0</v>
      </c>
      <c r="AZ41" s="139">
        <f>'[46]届出・広島県'!$AA$25</f>
        <v>0</v>
      </c>
      <c r="BA41" s="122">
        <f>'[46]届出・広島県'!$Z$26</f>
        <v>0</v>
      </c>
      <c r="BB41" s="139">
        <f>'[46]届出・広島県'!$AA$26</f>
        <v>0</v>
      </c>
      <c r="BC41" s="122">
        <f>'[46]届出・広島県'!$Z$27</f>
        <v>0</v>
      </c>
      <c r="BD41" s="139">
        <f>'[46]届出・広島県'!$AA$27</f>
        <v>0</v>
      </c>
      <c r="BE41" s="122">
        <f>'[46]届出・広島県'!$Z$28</f>
        <v>0</v>
      </c>
      <c r="BF41" s="139">
        <f>'[46]届出・広島県'!$AA$28</f>
        <v>0</v>
      </c>
      <c r="BG41" s="122">
        <f>'[46]届出・広島県'!$Z$29</f>
        <v>0</v>
      </c>
      <c r="BH41" s="139">
        <f>'[46]届出・広島県'!$AA$29</f>
        <v>0</v>
      </c>
      <c r="BI41" s="138" t="s">
        <v>55</v>
      </c>
      <c r="BJ41" s="215" t="s">
        <v>280</v>
      </c>
      <c r="BK41" s="140">
        <f>'[46]届出・広島県'!$Z$30</f>
        <v>0</v>
      </c>
      <c r="BL41" s="143">
        <f>'[46]届出・広島県'!$AA$30</f>
        <v>0</v>
      </c>
      <c r="BM41" s="122">
        <f>'[46]届出・広島県'!$Z$31</f>
        <v>0</v>
      </c>
      <c r="BN41" s="139">
        <f>'[46]届出・広島県'!$AA$31</f>
        <v>0</v>
      </c>
      <c r="BO41" s="122">
        <f>'[46]届出・広島県'!$Z$32</f>
        <v>0</v>
      </c>
      <c r="BP41" s="139">
        <f>'[46]届出・広島県'!$AA$32</f>
        <v>0</v>
      </c>
      <c r="BQ41" s="122">
        <f>'[46]届出・広島県'!$Z$33</f>
        <v>0</v>
      </c>
      <c r="BR41" s="146">
        <f>'[46]届出・広島県'!$AA$33</f>
        <v>0</v>
      </c>
      <c r="BS41" s="151">
        <f>'[46]届出・広島県'!$Z$34</f>
        <v>0</v>
      </c>
      <c r="BT41" s="139">
        <f>'[46]届出・広島県'!$AA$34</f>
        <v>0</v>
      </c>
      <c r="BU41" s="122">
        <f>'[46]届出・広島県'!$Z$35</f>
        <v>0</v>
      </c>
      <c r="BV41" s="139">
        <f>'[46]届出・広島県'!$AA$35</f>
        <v>0</v>
      </c>
      <c r="BW41" s="122">
        <f>'[46]届出・広島県'!$Z$36</f>
        <v>1</v>
      </c>
      <c r="BX41" s="139">
        <f>'[46]届出・広島県'!$AA$36</f>
        <v>6</v>
      </c>
      <c r="BY41" s="122">
        <f>'[46]届出・広島県'!$Z$37</f>
        <v>10</v>
      </c>
      <c r="BZ41" s="150">
        <f>'[46]届出・広島県'!$AA$37</f>
        <v>19</v>
      </c>
      <c r="CA41" s="147">
        <f>'[46]届出・広島県'!$Z$38</f>
        <v>0</v>
      </c>
      <c r="CB41" s="141">
        <f>'[46]届出・広島県'!$AA$38</f>
        <v>0</v>
      </c>
      <c r="CC41" s="138" t="s">
        <v>55</v>
      </c>
      <c r="CD41" s="215" t="s">
        <v>280</v>
      </c>
      <c r="CE41" s="122">
        <f>'[46]届出・広島県'!$Z$39</f>
        <v>1</v>
      </c>
      <c r="CF41" s="139">
        <f>'[46]届出・広島県'!$AA$39</f>
        <v>2</v>
      </c>
      <c r="CG41" s="140">
        <f>'[46]届出・広島県'!$Z$40</f>
        <v>0</v>
      </c>
      <c r="CH41" s="141">
        <f>'[46]届出・広島県'!$AA$40</f>
        <v>0</v>
      </c>
      <c r="CI41" s="142">
        <f>'[46]届出・広島県'!$Z$41</f>
        <v>0</v>
      </c>
      <c r="CJ41" s="141">
        <f>'[46]届出・広島県'!$AA$41</f>
        <v>0</v>
      </c>
      <c r="CK41" s="122">
        <f>'[46]届出・広島県'!$Z$42</f>
        <v>0</v>
      </c>
      <c r="CL41" s="139">
        <f>'[46]届出・広島県'!$AA$42</f>
        <v>0</v>
      </c>
      <c r="CM41" s="122">
        <f>'[46]届出・広島県'!$Z$43</f>
        <v>0</v>
      </c>
      <c r="CN41" s="139">
        <f>'[46]届出・広島県'!$AA$43</f>
        <v>0</v>
      </c>
      <c r="CO41" s="122">
        <f>'[46]届出・広島県'!$Z$44</f>
        <v>0</v>
      </c>
      <c r="CP41" s="139">
        <f>'[46]届出・広島県'!$AA$44</f>
        <v>0</v>
      </c>
      <c r="CQ41" s="142">
        <f>'[46]届出・広島県'!$Z$45</f>
        <v>0</v>
      </c>
      <c r="CR41" s="141">
        <f>'[46]届出・広島県'!$AA$45</f>
        <v>0</v>
      </c>
      <c r="CS41" s="140">
        <f>'[46]届出・広島県'!$Z$46</f>
        <v>0</v>
      </c>
      <c r="CT41" s="141">
        <f>'[46]届出・広島県'!$AA$46</f>
        <v>0</v>
      </c>
      <c r="CU41" s="138" t="s">
        <v>55</v>
      </c>
      <c r="CV41" s="215" t="s">
        <v>280</v>
      </c>
      <c r="CW41" s="140">
        <f>'[46]届出・広島県'!$Z$47</f>
        <v>0</v>
      </c>
      <c r="CX41" s="141">
        <f>'[46]届出・広島県'!$AA$47</f>
        <v>0</v>
      </c>
      <c r="CY41" s="142">
        <f>'[46]届出・広島県'!$Z$51</f>
        <v>0</v>
      </c>
      <c r="CZ41" s="139">
        <f>'[46]届出・広島県'!$AA$51</f>
        <v>0</v>
      </c>
      <c r="DA41" s="142">
        <f>'[46]届出・広島県'!$Z$48</f>
        <v>1</v>
      </c>
      <c r="DB41" s="143">
        <f>'[46]届出・広島県'!$AA$48</f>
        <v>2</v>
      </c>
      <c r="DC41" s="122">
        <f>'[46]届出・広島県'!$Z$49</f>
        <v>0</v>
      </c>
      <c r="DD41" s="139">
        <f>'[46]届出・広島県'!$AA$49</f>
        <v>0</v>
      </c>
      <c r="DE41" s="122">
        <f>'[46]届出・広島県'!$Z$50</f>
        <v>0</v>
      </c>
      <c r="DF41" s="139">
        <f>'[46]届出・広島県'!$AA$50</f>
        <v>0</v>
      </c>
    </row>
    <row r="42" spans="1:110" s="82" customFormat="1" ht="18" thickBot="1">
      <c r="A42" s="152" t="s">
        <v>56</v>
      </c>
      <c r="B42" s="216" t="s">
        <v>200</v>
      </c>
      <c r="C42" s="153">
        <f>'[47]届出・山口県'!$Z$3</f>
        <v>0</v>
      </c>
      <c r="D42" s="238">
        <f>'[47]届出・山口県'!$AA$3</f>
        <v>0</v>
      </c>
      <c r="E42" s="239">
        <f>'[47]届出・山口県'!$Z$4</f>
        <v>0</v>
      </c>
      <c r="F42" s="156">
        <f>'[47]届出・山口県'!$AA$4</f>
        <v>0</v>
      </c>
      <c r="G42" s="251">
        <f>'[47]届出・山口県'!$Z$5</f>
        <v>0</v>
      </c>
      <c r="H42" s="238">
        <f>'[47]届出・山口県'!$AA$5</f>
        <v>0</v>
      </c>
      <c r="I42" s="257">
        <f>'[47]届出・山口県'!$Z$6</f>
        <v>0</v>
      </c>
      <c r="J42" s="156">
        <f>'[47]届出・山口県'!$AA$6</f>
        <v>0</v>
      </c>
      <c r="K42" s="158">
        <f>'[47]届出・山口県'!$Z$7</f>
        <v>0</v>
      </c>
      <c r="L42" s="261">
        <f>'[47]届出・山口県'!$AA$7</f>
        <v>0</v>
      </c>
      <c r="M42" s="239">
        <f>'[47]届出・山口県'!$Z$8</f>
        <v>0</v>
      </c>
      <c r="N42" s="156">
        <f>'[47]届出・山口県'!$AA$8</f>
        <v>0</v>
      </c>
      <c r="O42" s="153">
        <f>'[47]届出・山口県'!$Z$9</f>
        <v>0</v>
      </c>
      <c r="P42" s="238">
        <f>'[47]届出・山口県'!$AA$9</f>
        <v>0</v>
      </c>
      <c r="Q42" s="257">
        <f>'[47]届出・山口県'!$Z$10</f>
        <v>0</v>
      </c>
      <c r="R42" s="156">
        <f>'[47]届出・山口県'!$AA$10</f>
        <v>0</v>
      </c>
      <c r="S42" s="158">
        <f>'[47]届出・山口県'!$Z$11</f>
        <v>0</v>
      </c>
      <c r="T42" s="238">
        <f>'[47]届出・山口県'!$AA$11</f>
        <v>0</v>
      </c>
      <c r="U42" s="152" t="s">
        <v>56</v>
      </c>
      <c r="V42" s="216" t="s">
        <v>281</v>
      </c>
      <c r="W42" s="273">
        <f>'[47]届出・山口県'!$Z$12</f>
        <v>0</v>
      </c>
      <c r="X42" s="158">
        <f>'[47]届出・山口県'!$AA$12</f>
        <v>0</v>
      </c>
      <c r="Y42" s="153">
        <f>'[47]届出・山口県'!$Z$13</f>
        <v>0</v>
      </c>
      <c r="Z42" s="159">
        <f>'[47]届出・山口県'!$AA$13</f>
        <v>0</v>
      </c>
      <c r="AA42" s="160">
        <f>'[47]届出・山口県'!$Z$14</f>
        <v>0</v>
      </c>
      <c r="AB42" s="154">
        <f>'[47]届出・山口県'!$AA$14</f>
        <v>0</v>
      </c>
      <c r="AC42" s="155">
        <f>'[47]届出・山口県'!$Z$15</f>
        <v>0</v>
      </c>
      <c r="AD42" s="158">
        <f>'[47]届出・山口県'!$AA$15</f>
        <v>0</v>
      </c>
      <c r="AE42" s="155">
        <f>'[47]届出・山口県'!$Z$16</f>
        <v>0</v>
      </c>
      <c r="AF42" s="158">
        <f>'[47]届出・山口県'!$AA$16</f>
        <v>0</v>
      </c>
      <c r="AG42" s="162">
        <f>'[47]届出・山口県'!$Z$17</f>
        <v>0</v>
      </c>
      <c r="AH42" s="156">
        <f>'[47]届出・山口県'!$AA$17</f>
        <v>0</v>
      </c>
      <c r="AI42" s="153">
        <f>'[47]届出・山口県'!$Z$18</f>
        <v>0</v>
      </c>
      <c r="AJ42" s="161">
        <f>'[47]届出・山口県'!$AA$18</f>
        <v>0</v>
      </c>
      <c r="AK42" s="157">
        <f>'[47]届出・山口県'!$Z$19</f>
        <v>0</v>
      </c>
      <c r="AL42" s="158">
        <f>'[47]届出・山口県'!$AA$19</f>
        <v>0</v>
      </c>
      <c r="AM42" s="162">
        <f>'[47]届出・山口県'!$Z$20</f>
        <v>0</v>
      </c>
      <c r="AN42" s="156">
        <f>'[47]届出・山口県'!$AA$20</f>
        <v>0</v>
      </c>
      <c r="AO42" s="152" t="s">
        <v>56</v>
      </c>
      <c r="AP42" s="216" t="s">
        <v>281</v>
      </c>
      <c r="AQ42" s="157">
        <f>'[47]届出・山口県'!$Z$21</f>
        <v>0</v>
      </c>
      <c r="AR42" s="156">
        <f>'[47]届出・山口県'!$AA$21</f>
        <v>0</v>
      </c>
      <c r="AS42" s="153">
        <f>'[47]届出・山口県'!$Z$22</f>
        <v>0</v>
      </c>
      <c r="AT42" s="154">
        <f>'[47]届出・山口県'!$AA$22</f>
        <v>0</v>
      </c>
      <c r="AU42" s="153">
        <f>'[47]届出・山口県'!$Z$23</f>
        <v>0</v>
      </c>
      <c r="AV42" s="154">
        <f>'[47]届出・山口県'!$AA$23</f>
        <v>0</v>
      </c>
      <c r="AW42" s="153">
        <f>'[47]届出・山口県'!$Z$24</f>
        <v>0</v>
      </c>
      <c r="AX42" s="154">
        <f>'[47]届出・山口県'!$AA$24</f>
        <v>0</v>
      </c>
      <c r="AY42" s="153">
        <f>'[47]届出・山口県'!$Z$25</f>
        <v>0</v>
      </c>
      <c r="AZ42" s="154">
        <f>'[47]届出・山口県'!$AA$25</f>
        <v>0</v>
      </c>
      <c r="BA42" s="153">
        <f>'[47]届出・山口県'!$Z$26</f>
        <v>0</v>
      </c>
      <c r="BB42" s="154">
        <f>'[47]届出・山口県'!$AA$26</f>
        <v>0</v>
      </c>
      <c r="BC42" s="153">
        <f>'[47]届出・山口県'!$Z$27</f>
        <v>0</v>
      </c>
      <c r="BD42" s="154">
        <f>'[47]届出・山口県'!$AA$27</f>
        <v>0</v>
      </c>
      <c r="BE42" s="153">
        <f>'[47]届出・山口県'!$Z$28</f>
        <v>0</v>
      </c>
      <c r="BF42" s="154">
        <f>'[47]届出・山口県'!$AA$28</f>
        <v>0</v>
      </c>
      <c r="BG42" s="153">
        <f>'[47]届出・山口県'!$Z$29</f>
        <v>0</v>
      </c>
      <c r="BH42" s="154">
        <f>'[47]届出・山口県'!$AA$29</f>
        <v>0</v>
      </c>
      <c r="BI42" s="152" t="s">
        <v>56</v>
      </c>
      <c r="BJ42" s="216" t="s">
        <v>281</v>
      </c>
      <c r="BK42" s="155">
        <f>'[47]届出・山口県'!$Z$30</f>
        <v>0</v>
      </c>
      <c r="BL42" s="158">
        <f>'[47]届出・山口県'!$AA$30</f>
        <v>0</v>
      </c>
      <c r="BM42" s="153">
        <f>'[47]届出・山口県'!$Z$31</f>
        <v>0</v>
      </c>
      <c r="BN42" s="154">
        <f>'[47]届出・山口県'!$AA$31</f>
        <v>0</v>
      </c>
      <c r="BO42" s="153">
        <f>'[47]届出・山口県'!$Z$32</f>
        <v>0</v>
      </c>
      <c r="BP42" s="154">
        <f>'[47]届出・山口県'!$AA$32</f>
        <v>0</v>
      </c>
      <c r="BQ42" s="153">
        <f>'[47]届出・山口県'!$Z$33</f>
        <v>0</v>
      </c>
      <c r="BR42" s="161">
        <f>'[47]届出・山口県'!$AA$33</f>
        <v>0</v>
      </c>
      <c r="BS42" s="163">
        <f>'[47]届出・山口県'!$Z$34</f>
        <v>0</v>
      </c>
      <c r="BT42" s="154">
        <f>'[47]届出・山口県'!$AA$34</f>
        <v>0</v>
      </c>
      <c r="BU42" s="153">
        <f>'[47]届出・山口県'!$Z$35</f>
        <v>0</v>
      </c>
      <c r="BV42" s="154">
        <f>'[47]届出・山口県'!$AA$35</f>
        <v>0</v>
      </c>
      <c r="BW42" s="153">
        <f>'[47]届出・山口県'!$Z$36</f>
        <v>0</v>
      </c>
      <c r="BX42" s="154">
        <f>'[47]届出・山口県'!$AA$36</f>
        <v>0</v>
      </c>
      <c r="BY42" s="153">
        <f>'[47]届出・山口県'!$Z$37</f>
        <v>0</v>
      </c>
      <c r="BZ42" s="164">
        <f>'[47]届出・山口県'!$AA$37</f>
        <v>0</v>
      </c>
      <c r="CA42" s="162">
        <f>'[47]届出・山口県'!$Z$38</f>
        <v>0</v>
      </c>
      <c r="CB42" s="156">
        <f>'[47]届出・山口県'!$AA$38</f>
        <v>0</v>
      </c>
      <c r="CC42" s="152" t="s">
        <v>56</v>
      </c>
      <c r="CD42" s="216" t="s">
        <v>281</v>
      </c>
      <c r="CE42" s="153">
        <f>'[47]届出・山口県'!$Z$39</f>
        <v>0</v>
      </c>
      <c r="CF42" s="154">
        <f>'[47]届出・山口県'!$AA$39</f>
        <v>0</v>
      </c>
      <c r="CG42" s="155">
        <f>'[47]届出・山口県'!$Z$40</f>
        <v>0</v>
      </c>
      <c r="CH42" s="156">
        <f>'[47]届出・山口県'!$AA$40</f>
        <v>0</v>
      </c>
      <c r="CI42" s="157">
        <f>'[47]届出・山口県'!$Z$41</f>
        <v>1</v>
      </c>
      <c r="CJ42" s="156">
        <f>'[47]届出・山口県'!$AA$41</f>
        <v>800</v>
      </c>
      <c r="CK42" s="153">
        <f>'[47]届出・山口県'!$Z$42</f>
        <v>0</v>
      </c>
      <c r="CL42" s="154">
        <f>'[47]届出・山口県'!$AA$42</f>
        <v>0</v>
      </c>
      <c r="CM42" s="153">
        <f>'[47]届出・山口県'!$Z$43</f>
        <v>1</v>
      </c>
      <c r="CN42" s="154">
        <f>'[47]届出・山口県'!$AA$43</f>
        <v>776</v>
      </c>
      <c r="CO42" s="153">
        <f>'[47]届出・山口県'!$Z$44</f>
        <v>0</v>
      </c>
      <c r="CP42" s="154">
        <f>'[47]届出・山口県'!$AA$44</f>
        <v>0</v>
      </c>
      <c r="CQ42" s="157">
        <f>'[47]届出・山口県'!$Z$45</f>
        <v>0</v>
      </c>
      <c r="CR42" s="156">
        <f>'[47]届出・山口県'!$AA$45</f>
        <v>0</v>
      </c>
      <c r="CS42" s="155">
        <f>'[47]届出・山口県'!$Z$46</f>
        <v>0</v>
      </c>
      <c r="CT42" s="156">
        <f>'[47]届出・山口県'!$AA$46</f>
        <v>0</v>
      </c>
      <c r="CU42" s="152" t="s">
        <v>56</v>
      </c>
      <c r="CV42" s="216" t="s">
        <v>281</v>
      </c>
      <c r="CW42" s="155">
        <f>'[47]届出・山口県'!$Z$47</f>
        <v>1</v>
      </c>
      <c r="CX42" s="156">
        <f>'[47]届出・山口県'!$AA$47</f>
        <v>11</v>
      </c>
      <c r="CY42" s="157">
        <f>'[47]届出・山口県'!$Z$51</f>
        <v>0</v>
      </c>
      <c r="CZ42" s="154">
        <f>'[47]届出・山口県'!$AA$51</f>
        <v>0</v>
      </c>
      <c r="DA42" s="157">
        <f>'[47]届出・山口県'!$Z$48</f>
        <v>0</v>
      </c>
      <c r="DB42" s="158">
        <f>'[47]届出・山口県'!$AA$48</f>
        <v>0</v>
      </c>
      <c r="DC42" s="153">
        <f>'[47]届出・山口県'!$Z$49</f>
        <v>5</v>
      </c>
      <c r="DD42" s="154">
        <f>'[47]届出・山口県'!$AA$49</f>
        <v>10</v>
      </c>
      <c r="DE42" s="153">
        <f>'[47]届出・山口県'!$Z$50</f>
        <v>0</v>
      </c>
      <c r="DF42" s="154">
        <f>'[47]届出・山口県'!$AA$50</f>
        <v>0</v>
      </c>
    </row>
    <row r="43" spans="1:110" s="82" customFormat="1" ht="17.25">
      <c r="A43" s="121" t="s">
        <v>57</v>
      </c>
      <c r="B43" s="214" t="s">
        <v>199</v>
      </c>
      <c r="C43" s="124">
        <f>'[48]届出・徳島県'!$Z$3</f>
        <v>1</v>
      </c>
      <c r="D43" s="240">
        <f>'[48]届出・徳島県'!$AA$3</f>
        <v>1</v>
      </c>
      <c r="E43" s="235">
        <f>'[48]届出・徳島県'!$Z$4</f>
        <v>0</v>
      </c>
      <c r="F43" s="126">
        <f>'[48]届出・徳島県'!$AA$4</f>
        <v>0</v>
      </c>
      <c r="G43" s="252">
        <f>'[48]届出・徳島県'!$Z$5</f>
        <v>0</v>
      </c>
      <c r="H43" s="240">
        <f>'[48]届出・徳島県'!$AA$5</f>
        <v>0</v>
      </c>
      <c r="I43" s="258">
        <f>'[48]届出・徳島県'!$Z$6</f>
        <v>0</v>
      </c>
      <c r="J43" s="126">
        <f>'[48]届出・徳島県'!$AA$6</f>
        <v>0</v>
      </c>
      <c r="K43" s="128">
        <f>'[48]届出・徳島県'!$Z$7</f>
        <v>0</v>
      </c>
      <c r="L43" s="262">
        <f>'[48]届出・徳島県'!$AA$7</f>
        <v>0</v>
      </c>
      <c r="M43" s="235">
        <f>'[48]届出・徳島県'!$Z$8</f>
        <v>1</v>
      </c>
      <c r="N43" s="126">
        <f>'[48]届出・徳島県'!$AA$8</f>
        <v>6</v>
      </c>
      <c r="O43" s="124">
        <f>'[48]届出・徳島県'!$Z$9</f>
        <v>1</v>
      </c>
      <c r="P43" s="240">
        <f>'[48]届出・徳島県'!$AA$9</f>
        <v>1</v>
      </c>
      <c r="Q43" s="258">
        <f>'[48]届出・徳島県'!$Z$10</f>
        <v>0</v>
      </c>
      <c r="R43" s="126">
        <f>'[48]届出・徳島県'!$AA$10</f>
        <v>0</v>
      </c>
      <c r="S43" s="128">
        <f>'[48]届出・徳島県'!$Z$11</f>
        <v>0</v>
      </c>
      <c r="T43" s="240">
        <f>'[48]届出・徳島県'!$AA$11</f>
        <v>0</v>
      </c>
      <c r="U43" s="121" t="s">
        <v>57</v>
      </c>
      <c r="V43" s="214" t="s">
        <v>282</v>
      </c>
      <c r="W43" s="271">
        <f>'[48]届出・徳島県'!$Z$12</f>
        <v>0</v>
      </c>
      <c r="X43" s="128">
        <f>'[48]届出・徳島県'!$AA$12</f>
        <v>0</v>
      </c>
      <c r="Y43" s="124">
        <f>'[48]届出・徳島県'!$Z$13</f>
        <v>0</v>
      </c>
      <c r="Z43" s="129">
        <f>'[48]届出・徳島県'!$AA$13</f>
        <v>0</v>
      </c>
      <c r="AA43" s="130">
        <f>'[48]届出・徳島県'!$Z$14</f>
        <v>0</v>
      </c>
      <c r="AB43" s="123">
        <f>'[48]届出・徳島県'!$AA$14</f>
        <v>0</v>
      </c>
      <c r="AC43" s="125">
        <f>'[48]届出・徳島県'!$Z$15</f>
        <v>0</v>
      </c>
      <c r="AD43" s="128">
        <f>'[48]届出・徳島県'!$AA$15</f>
        <v>0</v>
      </c>
      <c r="AE43" s="125">
        <f>'[48]届出・徳島県'!$Z$16</f>
        <v>0</v>
      </c>
      <c r="AF43" s="128">
        <f>'[48]届出・徳島県'!$AA$16</f>
        <v>0</v>
      </c>
      <c r="AG43" s="132">
        <f>'[48]届出・徳島県'!$Z$17</f>
        <v>0</v>
      </c>
      <c r="AH43" s="126">
        <f>'[48]届出・徳島県'!$AA$17</f>
        <v>0</v>
      </c>
      <c r="AI43" s="124">
        <f>'[48]届出・徳島県'!$Z$18</f>
        <v>5</v>
      </c>
      <c r="AJ43" s="131">
        <f>'[48]届出・徳島県'!$AA$18</f>
        <v>14</v>
      </c>
      <c r="AK43" s="127">
        <f>'[48]届出・徳島県'!$Z$19</f>
        <v>2</v>
      </c>
      <c r="AL43" s="128">
        <f>'[48]届出・徳島県'!$AA$19</f>
        <v>23</v>
      </c>
      <c r="AM43" s="132">
        <f>'[48]届出・徳島県'!$Z$20</f>
        <v>0</v>
      </c>
      <c r="AN43" s="126">
        <f>'[48]届出・徳島県'!$AA$20</f>
        <v>0</v>
      </c>
      <c r="AO43" s="121" t="s">
        <v>57</v>
      </c>
      <c r="AP43" s="214" t="s">
        <v>282</v>
      </c>
      <c r="AQ43" s="127">
        <f>'[48]届出・徳島県'!$Z$21</f>
        <v>0</v>
      </c>
      <c r="AR43" s="126">
        <f>'[48]届出・徳島県'!$AA$21</f>
        <v>0</v>
      </c>
      <c r="AS43" s="124">
        <f>'[48]届出・徳島県'!$Z$22</f>
        <v>0</v>
      </c>
      <c r="AT43" s="123">
        <f>'[48]届出・徳島県'!$AA$22</f>
        <v>0</v>
      </c>
      <c r="AU43" s="124">
        <f>'[48]届出・徳島県'!$Z$23</f>
        <v>0</v>
      </c>
      <c r="AV43" s="123">
        <f>'[48]届出・徳島県'!$AA$23</f>
        <v>0</v>
      </c>
      <c r="AW43" s="124">
        <f>'[48]届出・徳島県'!$Z$24</f>
        <v>0</v>
      </c>
      <c r="AX43" s="123">
        <f>'[48]届出・徳島県'!$AA$24</f>
        <v>0</v>
      </c>
      <c r="AY43" s="124">
        <f>'[48]届出・徳島県'!$Z$25</f>
        <v>0</v>
      </c>
      <c r="AZ43" s="123">
        <f>'[48]届出・徳島県'!$AA$25</f>
        <v>0</v>
      </c>
      <c r="BA43" s="124">
        <f>'[48]届出・徳島県'!$Z$26</f>
        <v>0</v>
      </c>
      <c r="BB43" s="123">
        <f>'[48]届出・徳島県'!$AA$26</f>
        <v>0</v>
      </c>
      <c r="BC43" s="124">
        <f>'[48]届出・徳島県'!$Z$27</f>
        <v>0</v>
      </c>
      <c r="BD43" s="123">
        <f>'[48]届出・徳島県'!$AA$27</f>
        <v>0</v>
      </c>
      <c r="BE43" s="124">
        <f>'[48]届出・徳島県'!$Z$28</f>
        <v>0</v>
      </c>
      <c r="BF43" s="123">
        <f>'[48]届出・徳島県'!$AA$28</f>
        <v>0</v>
      </c>
      <c r="BG43" s="124">
        <f>'[48]届出・徳島県'!$Z$29</f>
        <v>0</v>
      </c>
      <c r="BH43" s="123">
        <f>'[48]届出・徳島県'!$AA$29</f>
        <v>0</v>
      </c>
      <c r="BI43" s="121" t="s">
        <v>57</v>
      </c>
      <c r="BJ43" s="214" t="s">
        <v>282</v>
      </c>
      <c r="BK43" s="125">
        <f>'[48]届出・徳島県'!$Z$30</f>
        <v>0</v>
      </c>
      <c r="BL43" s="128">
        <f>'[48]届出・徳島県'!$AA$30</f>
        <v>0</v>
      </c>
      <c r="BM43" s="124">
        <f>'[48]届出・徳島県'!$Z$31</f>
        <v>0</v>
      </c>
      <c r="BN43" s="123">
        <f>'[48]届出・徳島県'!$AA$31</f>
        <v>0</v>
      </c>
      <c r="BO43" s="124">
        <f>'[48]届出・徳島県'!$Z$32</f>
        <v>0</v>
      </c>
      <c r="BP43" s="123">
        <f>'[48]届出・徳島県'!$AA$32</f>
        <v>0</v>
      </c>
      <c r="BQ43" s="124">
        <f>'[48]届出・徳島県'!$Z$33</f>
        <v>0</v>
      </c>
      <c r="BR43" s="131">
        <f>'[48]届出・徳島県'!$AA$33</f>
        <v>0</v>
      </c>
      <c r="BS43" s="165">
        <f>'[48]届出・徳島県'!$Z$34</f>
        <v>0</v>
      </c>
      <c r="BT43" s="123">
        <f>'[48]届出・徳島県'!$AA$34</f>
        <v>0</v>
      </c>
      <c r="BU43" s="124">
        <f>'[48]届出・徳島県'!$Z$35</f>
        <v>0</v>
      </c>
      <c r="BV43" s="123">
        <f>'[48]届出・徳島県'!$AA$35</f>
        <v>0</v>
      </c>
      <c r="BW43" s="124">
        <f>'[48]届出・徳島県'!$Z$36</f>
        <v>0</v>
      </c>
      <c r="BX43" s="123">
        <f>'[48]届出・徳島県'!$AA$36</f>
        <v>0</v>
      </c>
      <c r="BY43" s="124">
        <f>'[48]届出・徳島県'!$Z$37</f>
        <v>0</v>
      </c>
      <c r="BZ43" s="137">
        <f>'[48]届出・徳島県'!$AA$37</f>
        <v>0</v>
      </c>
      <c r="CA43" s="132">
        <f>'[48]届出・徳島県'!$Z$38</f>
        <v>0</v>
      </c>
      <c r="CB43" s="126">
        <f>'[48]届出・徳島県'!$AA$38</f>
        <v>0</v>
      </c>
      <c r="CC43" s="121" t="s">
        <v>57</v>
      </c>
      <c r="CD43" s="214" t="s">
        <v>282</v>
      </c>
      <c r="CE43" s="124">
        <f>'[48]届出・徳島県'!$Z$39</f>
        <v>0</v>
      </c>
      <c r="CF43" s="123">
        <f>'[48]届出・徳島県'!$AA$39</f>
        <v>0</v>
      </c>
      <c r="CG43" s="125">
        <f>'[48]届出・徳島県'!$Z$40</f>
        <v>0</v>
      </c>
      <c r="CH43" s="126">
        <f>'[48]届出・徳島県'!$AA$40</f>
        <v>0</v>
      </c>
      <c r="CI43" s="127">
        <f>'[48]届出・徳島県'!$Z$41</f>
        <v>1</v>
      </c>
      <c r="CJ43" s="126">
        <f>'[48]届出・徳島県'!$AA$41</f>
        <v>560</v>
      </c>
      <c r="CK43" s="124">
        <f>'[48]届出・徳島県'!$Z$42</f>
        <v>1</v>
      </c>
      <c r="CL43" s="123">
        <f>'[48]届出・徳島県'!$AA$42</f>
        <v>1000</v>
      </c>
      <c r="CM43" s="124">
        <f>'[48]届出・徳島県'!$Z$43</f>
        <v>0</v>
      </c>
      <c r="CN43" s="123">
        <f>'[48]届出・徳島県'!$AA$43</f>
        <v>0</v>
      </c>
      <c r="CO43" s="124">
        <f>'[48]届出・徳島県'!$Z$44</f>
        <v>0</v>
      </c>
      <c r="CP43" s="123">
        <f>'[48]届出・徳島県'!$AA$44</f>
        <v>0</v>
      </c>
      <c r="CQ43" s="127">
        <f>'[48]届出・徳島県'!$Z$45</f>
        <v>0</v>
      </c>
      <c r="CR43" s="126">
        <f>'[48]届出・徳島県'!$AA$45</f>
        <v>0</v>
      </c>
      <c r="CS43" s="125">
        <f>'[48]届出・徳島県'!$Z$46</f>
        <v>0</v>
      </c>
      <c r="CT43" s="126">
        <f>'[48]届出・徳島県'!$AA$46</f>
        <v>0</v>
      </c>
      <c r="CU43" s="121" t="s">
        <v>57</v>
      </c>
      <c r="CV43" s="214" t="s">
        <v>282</v>
      </c>
      <c r="CW43" s="125">
        <f>'[48]届出・徳島県'!$Z$47</f>
        <v>0</v>
      </c>
      <c r="CX43" s="126">
        <f>'[48]届出・徳島県'!$AA$47</f>
        <v>0</v>
      </c>
      <c r="CY43" s="127">
        <f>'[48]届出・徳島県'!$Z$51</f>
        <v>0</v>
      </c>
      <c r="CZ43" s="123">
        <f>'[48]届出・徳島県'!$AA$51</f>
        <v>0</v>
      </c>
      <c r="DA43" s="127">
        <f>'[48]届出・徳島県'!$Z$48</f>
        <v>0</v>
      </c>
      <c r="DB43" s="128">
        <f>'[48]届出・徳島県'!$AA$48</f>
        <v>0</v>
      </c>
      <c r="DC43" s="124">
        <f>'[48]届出・徳島県'!$Z$49</f>
        <v>0</v>
      </c>
      <c r="DD43" s="123">
        <f>'[48]届出・徳島県'!$AA$49</f>
        <v>0</v>
      </c>
      <c r="DE43" s="124">
        <f>'[48]届出・徳島県'!$Z$50</f>
        <v>0</v>
      </c>
      <c r="DF43" s="123">
        <f>'[48]届出・徳島県'!$AA$50</f>
        <v>0</v>
      </c>
    </row>
    <row r="44" spans="1:110" s="82" customFormat="1" ht="17.25">
      <c r="A44" s="138" t="s">
        <v>58</v>
      </c>
      <c r="B44" s="215" t="s">
        <v>198</v>
      </c>
      <c r="C44" s="122">
        <f>'[49]届出・香川県'!$Z$3</f>
        <v>0</v>
      </c>
      <c r="D44" s="236">
        <f>'[49]届出・香川県'!$AA$3</f>
        <v>0</v>
      </c>
      <c r="E44" s="237">
        <f>'[49]届出・香川県'!$Z$4</f>
        <v>0</v>
      </c>
      <c r="F44" s="141">
        <f>'[49]届出・香川県'!$AA$4</f>
        <v>0</v>
      </c>
      <c r="G44" s="250">
        <f>'[49]届出・香川県'!$Z$5</f>
        <v>0</v>
      </c>
      <c r="H44" s="236">
        <f>'[49]届出・香川県'!$AA$5</f>
        <v>0</v>
      </c>
      <c r="I44" s="256">
        <f>'[49]届出・香川県'!$Z$6</f>
        <v>0</v>
      </c>
      <c r="J44" s="141">
        <f>'[49]届出・香川県'!$AA$6</f>
        <v>0</v>
      </c>
      <c r="K44" s="143">
        <f>'[49]届出・香川県'!$Z$7</f>
        <v>0</v>
      </c>
      <c r="L44" s="260">
        <f>'[49]届出・香川県'!$AA$7</f>
        <v>0</v>
      </c>
      <c r="M44" s="237">
        <f>'[49]届出・香川県'!$Z$8</f>
        <v>0</v>
      </c>
      <c r="N44" s="141">
        <f>'[49]届出・香川県'!$AA$8</f>
        <v>0</v>
      </c>
      <c r="O44" s="122">
        <f>'[49]届出・香川県'!$Z$9</f>
        <v>3</v>
      </c>
      <c r="P44" s="236">
        <f>'[49]届出・香川県'!$AA$9</f>
        <v>4</v>
      </c>
      <c r="Q44" s="256">
        <f>'[49]届出・香川県'!$Z$10</f>
        <v>0</v>
      </c>
      <c r="R44" s="141">
        <f>'[49]届出・香川県'!$AA$10</f>
        <v>0</v>
      </c>
      <c r="S44" s="143">
        <f>'[49]届出・香川県'!$Z$11</f>
        <v>0</v>
      </c>
      <c r="T44" s="236">
        <f>'[49]届出・香川県'!$AA$11</f>
        <v>0</v>
      </c>
      <c r="U44" s="138" t="s">
        <v>58</v>
      </c>
      <c r="V44" s="215" t="s">
        <v>283</v>
      </c>
      <c r="W44" s="272">
        <f>'[49]届出・香川県'!$Z$12</f>
        <v>0</v>
      </c>
      <c r="X44" s="143">
        <f>'[49]届出・香川県'!$AA$12</f>
        <v>0</v>
      </c>
      <c r="Y44" s="122">
        <f>'[49]届出・香川県'!$Z$13</f>
        <v>0</v>
      </c>
      <c r="Z44" s="144">
        <f>'[49]届出・香川県'!$AA$13</f>
        <v>0</v>
      </c>
      <c r="AA44" s="145">
        <f>'[49]届出・香川県'!$Z$14</f>
        <v>0</v>
      </c>
      <c r="AB44" s="139">
        <f>'[49]届出・香川県'!$AA$14</f>
        <v>0</v>
      </c>
      <c r="AC44" s="140">
        <f>'[49]届出・香川県'!$Z$15</f>
        <v>0</v>
      </c>
      <c r="AD44" s="143">
        <f>'[49]届出・香川県'!$AA$15</f>
        <v>0</v>
      </c>
      <c r="AE44" s="140">
        <f>'[49]届出・香川県'!$Z$16</f>
        <v>0</v>
      </c>
      <c r="AF44" s="143">
        <f>'[49]届出・香川県'!$AA$16</f>
        <v>0</v>
      </c>
      <c r="AG44" s="147">
        <f>'[49]届出・香川県'!$Z$17</f>
        <v>0</v>
      </c>
      <c r="AH44" s="141">
        <f>'[49]届出・香川県'!$AA$17</f>
        <v>0</v>
      </c>
      <c r="AI44" s="122">
        <f>'[49]届出・香川県'!$Z$18</f>
        <v>0</v>
      </c>
      <c r="AJ44" s="146">
        <f>'[49]届出・香川県'!$AA$18</f>
        <v>0</v>
      </c>
      <c r="AK44" s="142">
        <f>'[49]届出・香川県'!$Z$19</f>
        <v>0</v>
      </c>
      <c r="AL44" s="143">
        <f>'[49]届出・香川県'!$AA$19</f>
        <v>0</v>
      </c>
      <c r="AM44" s="147">
        <f>'[49]届出・香川県'!$Z$20</f>
        <v>0</v>
      </c>
      <c r="AN44" s="141">
        <f>'[49]届出・香川県'!$AA$20</f>
        <v>0</v>
      </c>
      <c r="AO44" s="138" t="s">
        <v>58</v>
      </c>
      <c r="AP44" s="215" t="s">
        <v>283</v>
      </c>
      <c r="AQ44" s="142">
        <f>'[49]届出・香川県'!$Z$21</f>
        <v>0</v>
      </c>
      <c r="AR44" s="141">
        <f>'[49]届出・香川県'!$AA$21</f>
        <v>0</v>
      </c>
      <c r="AS44" s="122">
        <f>'[49]届出・香川県'!$Z$22</f>
        <v>0</v>
      </c>
      <c r="AT44" s="139">
        <f>'[49]届出・香川県'!$AA$22</f>
        <v>0</v>
      </c>
      <c r="AU44" s="122">
        <f>'[49]届出・香川県'!$Z$23</f>
        <v>0</v>
      </c>
      <c r="AV44" s="139">
        <f>'[49]届出・香川県'!$AA$23</f>
        <v>0</v>
      </c>
      <c r="AW44" s="122">
        <f>'[49]届出・香川県'!$Z$24</f>
        <v>0</v>
      </c>
      <c r="AX44" s="139">
        <f>'[49]届出・香川県'!$AA$24</f>
        <v>0</v>
      </c>
      <c r="AY44" s="122">
        <f>'[49]届出・香川県'!$Z$25</f>
        <v>0</v>
      </c>
      <c r="AZ44" s="139">
        <f>'[49]届出・香川県'!$AA$25</f>
        <v>0</v>
      </c>
      <c r="BA44" s="122">
        <f>'[49]届出・香川県'!$Z$26</f>
        <v>0</v>
      </c>
      <c r="BB44" s="139">
        <f>'[49]届出・香川県'!$AA$26</f>
        <v>0</v>
      </c>
      <c r="BC44" s="122">
        <f>'[49]届出・香川県'!$Z$27</f>
        <v>0</v>
      </c>
      <c r="BD44" s="139">
        <f>'[49]届出・香川県'!$AA$27</f>
        <v>0</v>
      </c>
      <c r="BE44" s="122">
        <f>'[49]届出・香川県'!$Z$28</f>
        <v>0</v>
      </c>
      <c r="BF44" s="139">
        <f>'[49]届出・香川県'!$AA$28</f>
        <v>0</v>
      </c>
      <c r="BG44" s="122">
        <f>'[49]届出・香川県'!$Z$29</f>
        <v>0</v>
      </c>
      <c r="BH44" s="139">
        <f>'[49]届出・香川県'!$AA$29</f>
        <v>0</v>
      </c>
      <c r="BI44" s="138" t="s">
        <v>58</v>
      </c>
      <c r="BJ44" s="215" t="s">
        <v>283</v>
      </c>
      <c r="BK44" s="140">
        <f>'[49]届出・香川県'!$Z$30</f>
        <v>0</v>
      </c>
      <c r="BL44" s="143">
        <f>'[49]届出・香川県'!$AA$30</f>
        <v>0</v>
      </c>
      <c r="BM44" s="122">
        <f>'[49]届出・香川県'!$Z$31</f>
        <v>0</v>
      </c>
      <c r="BN44" s="139">
        <f>'[49]届出・香川県'!$AA$31</f>
        <v>0</v>
      </c>
      <c r="BO44" s="122">
        <f>'[49]届出・香川県'!$Z$32</f>
        <v>0</v>
      </c>
      <c r="BP44" s="139">
        <f>'[49]届出・香川県'!$AA$32</f>
        <v>0</v>
      </c>
      <c r="BQ44" s="122">
        <f>'[49]届出・香川県'!$Z$33</f>
        <v>2</v>
      </c>
      <c r="BR44" s="146">
        <f>'[49]届出・香川県'!$AA$33</f>
        <v>203</v>
      </c>
      <c r="BS44" s="151">
        <f>'[49]届出・香川県'!$Z$34</f>
        <v>0</v>
      </c>
      <c r="BT44" s="139">
        <f>'[49]届出・香川県'!$AA$34</f>
        <v>0</v>
      </c>
      <c r="BU44" s="122">
        <f>'[49]届出・香川県'!$Z$35</f>
        <v>0</v>
      </c>
      <c r="BV44" s="139">
        <f>'[49]届出・香川県'!$AA$35</f>
        <v>0</v>
      </c>
      <c r="BW44" s="122">
        <f>'[49]届出・香川県'!$Z$36</f>
        <v>0</v>
      </c>
      <c r="BX44" s="139">
        <f>'[49]届出・香川県'!$AA$36</f>
        <v>0</v>
      </c>
      <c r="BY44" s="122">
        <f>'[49]届出・香川県'!$Z$37</f>
        <v>1</v>
      </c>
      <c r="BZ44" s="150">
        <f>'[49]届出・香川県'!$AA$37</f>
        <v>11</v>
      </c>
      <c r="CA44" s="147">
        <f>'[49]届出・香川県'!$Z$38</f>
        <v>0</v>
      </c>
      <c r="CB44" s="141">
        <f>'[49]届出・香川県'!$AA$38</f>
        <v>0</v>
      </c>
      <c r="CC44" s="138" t="s">
        <v>58</v>
      </c>
      <c r="CD44" s="215" t="s">
        <v>283</v>
      </c>
      <c r="CE44" s="122">
        <f>'[49]届出・香川県'!$Z$39</f>
        <v>0</v>
      </c>
      <c r="CF44" s="139">
        <f>'[49]届出・香川県'!$AA$39</f>
        <v>0</v>
      </c>
      <c r="CG44" s="140">
        <f>'[49]届出・香川県'!$Z$40</f>
        <v>0</v>
      </c>
      <c r="CH44" s="141">
        <f>'[49]届出・香川県'!$AA$40</f>
        <v>0</v>
      </c>
      <c r="CI44" s="142">
        <f>'[49]届出・香川県'!$Z$41</f>
        <v>2</v>
      </c>
      <c r="CJ44" s="141">
        <f>'[49]届出・香川県'!$AA$41</f>
        <v>52</v>
      </c>
      <c r="CK44" s="122">
        <f>'[49]届出・香川県'!$Z$42</f>
        <v>0</v>
      </c>
      <c r="CL44" s="139">
        <f>'[49]届出・香川県'!$AA$42</f>
        <v>0</v>
      </c>
      <c r="CM44" s="122">
        <f>'[49]届出・香川県'!$Z$43</f>
        <v>0</v>
      </c>
      <c r="CN44" s="139">
        <f>'[49]届出・香川県'!$AA$43</f>
        <v>0</v>
      </c>
      <c r="CO44" s="122">
        <f>'[49]届出・香川県'!$Z$44</f>
        <v>0</v>
      </c>
      <c r="CP44" s="139">
        <f>'[49]届出・香川県'!$AA$44</f>
        <v>0</v>
      </c>
      <c r="CQ44" s="142">
        <f>'[49]届出・香川県'!$Z$45</f>
        <v>0</v>
      </c>
      <c r="CR44" s="141">
        <f>'[49]届出・香川県'!$AA$45</f>
        <v>0</v>
      </c>
      <c r="CS44" s="140">
        <f>'[49]届出・香川県'!$Z$46</f>
        <v>0</v>
      </c>
      <c r="CT44" s="141">
        <f>'[49]届出・香川県'!$AA$46</f>
        <v>0</v>
      </c>
      <c r="CU44" s="138" t="s">
        <v>58</v>
      </c>
      <c r="CV44" s="215" t="s">
        <v>283</v>
      </c>
      <c r="CW44" s="140">
        <f>'[49]届出・香川県'!$Z$47</f>
        <v>0</v>
      </c>
      <c r="CX44" s="141">
        <f>'[49]届出・香川県'!$AA$47</f>
        <v>0</v>
      </c>
      <c r="CY44" s="142">
        <f>'[49]届出・香川県'!$Z$51</f>
        <v>0</v>
      </c>
      <c r="CZ44" s="139">
        <f>'[49]届出・香川県'!$AA$51</f>
        <v>0</v>
      </c>
      <c r="DA44" s="142">
        <f>'[49]届出・香川県'!$Z$48</f>
        <v>0</v>
      </c>
      <c r="DB44" s="143">
        <f>'[49]届出・香川県'!$AA$48</f>
        <v>0</v>
      </c>
      <c r="DC44" s="122">
        <f>'[49]届出・香川県'!$Z$49</f>
        <v>0</v>
      </c>
      <c r="DD44" s="139">
        <f>'[49]届出・香川県'!$AA$49</f>
        <v>0</v>
      </c>
      <c r="DE44" s="122">
        <f>'[49]届出・香川県'!$Z$50</f>
        <v>0</v>
      </c>
      <c r="DF44" s="139">
        <f>'[49]届出・香川県'!$AA$50</f>
        <v>0</v>
      </c>
    </row>
    <row r="45" spans="1:110" s="82" customFormat="1" ht="17.25">
      <c r="A45" s="138" t="s">
        <v>153</v>
      </c>
      <c r="B45" s="215" t="s">
        <v>197</v>
      </c>
      <c r="C45" s="122">
        <f>'[50]届出・愛媛県'!$Z$3</f>
        <v>1</v>
      </c>
      <c r="D45" s="236">
        <f>'[50]届出・愛媛県'!$AA$3</f>
        <v>1</v>
      </c>
      <c r="E45" s="237">
        <f>'[50]届出・愛媛県'!$Z$4</f>
        <v>0</v>
      </c>
      <c r="F45" s="141">
        <f>'[50]届出・愛媛県'!$AA$4</f>
        <v>0</v>
      </c>
      <c r="G45" s="250">
        <f>'[50]届出・愛媛県'!$Z$5</f>
        <v>0</v>
      </c>
      <c r="H45" s="236">
        <f>'[50]届出・愛媛県'!$AA$5</f>
        <v>0</v>
      </c>
      <c r="I45" s="256">
        <f>'[50]届出・愛媛県'!$Z$6</f>
        <v>0</v>
      </c>
      <c r="J45" s="141">
        <f>'[50]届出・愛媛県'!$AA$6</f>
        <v>0</v>
      </c>
      <c r="K45" s="143">
        <f>'[50]届出・愛媛県'!$Z$7</f>
        <v>0</v>
      </c>
      <c r="L45" s="260">
        <f>'[50]届出・愛媛県'!$AA$7</f>
        <v>0</v>
      </c>
      <c r="M45" s="237">
        <f>'[50]届出・愛媛県'!$Z$8</f>
        <v>0</v>
      </c>
      <c r="N45" s="141">
        <f>'[50]届出・愛媛県'!$AA$8</f>
        <v>0</v>
      </c>
      <c r="O45" s="122">
        <f>'[50]届出・愛媛県'!$Z$9</f>
        <v>0</v>
      </c>
      <c r="P45" s="236">
        <f>'[50]届出・愛媛県'!$AA$9</f>
        <v>0</v>
      </c>
      <c r="Q45" s="256">
        <f>'[50]届出・愛媛県'!$Z$10</f>
        <v>0</v>
      </c>
      <c r="R45" s="141">
        <f>'[50]届出・愛媛県'!$AA$10</f>
        <v>0</v>
      </c>
      <c r="S45" s="143">
        <f>'[50]届出・愛媛県'!$Z$11</f>
        <v>0</v>
      </c>
      <c r="T45" s="236">
        <f>'[50]届出・愛媛県'!$AA$11</f>
        <v>0</v>
      </c>
      <c r="U45" s="138" t="s">
        <v>153</v>
      </c>
      <c r="V45" s="215" t="s">
        <v>284</v>
      </c>
      <c r="W45" s="272">
        <f>'[50]届出・愛媛県'!$Z$12</f>
        <v>0</v>
      </c>
      <c r="X45" s="143">
        <f>'[50]届出・愛媛県'!$AA$12</f>
        <v>0</v>
      </c>
      <c r="Y45" s="122">
        <f>'[50]届出・愛媛県'!$Z$13</f>
        <v>0</v>
      </c>
      <c r="Z45" s="144">
        <f>'[50]届出・愛媛県'!$AA$13</f>
        <v>0</v>
      </c>
      <c r="AA45" s="145">
        <f>'[50]届出・愛媛県'!$Z$14</f>
        <v>0</v>
      </c>
      <c r="AB45" s="139">
        <f>'[50]届出・愛媛県'!$AA$14</f>
        <v>0</v>
      </c>
      <c r="AC45" s="140">
        <f>'[50]届出・愛媛県'!$Z$15</f>
        <v>0</v>
      </c>
      <c r="AD45" s="143">
        <f>'[50]届出・愛媛県'!$AA$15</f>
        <v>0</v>
      </c>
      <c r="AE45" s="140">
        <f>'[50]届出・愛媛県'!$Z$16</f>
        <v>1</v>
      </c>
      <c r="AF45" s="143">
        <f>'[50]届出・愛媛県'!$AA$16</f>
        <v>1</v>
      </c>
      <c r="AG45" s="147">
        <f>'[50]届出・愛媛県'!$Z$17</f>
        <v>0</v>
      </c>
      <c r="AH45" s="141">
        <f>'[50]届出・愛媛県'!$AA$17</f>
        <v>0</v>
      </c>
      <c r="AI45" s="122">
        <f>'[50]届出・愛媛県'!$Z$18</f>
        <v>1</v>
      </c>
      <c r="AJ45" s="146">
        <f>'[50]届出・愛媛県'!$AA$18</f>
        <v>1</v>
      </c>
      <c r="AK45" s="142">
        <f>'[50]届出・愛媛県'!$Z$19</f>
        <v>1</v>
      </c>
      <c r="AL45" s="143">
        <f>'[50]届出・愛媛県'!$AA$19</f>
        <v>2</v>
      </c>
      <c r="AM45" s="147">
        <f>'[50]届出・愛媛県'!$Z$20</f>
        <v>0</v>
      </c>
      <c r="AN45" s="141">
        <f>'[50]届出・愛媛県'!$AA$20</f>
        <v>0</v>
      </c>
      <c r="AO45" s="138" t="s">
        <v>153</v>
      </c>
      <c r="AP45" s="215" t="s">
        <v>284</v>
      </c>
      <c r="AQ45" s="142">
        <f>'[50]届出・愛媛県'!$Z$21</f>
        <v>0</v>
      </c>
      <c r="AR45" s="141">
        <f>'[50]届出・愛媛県'!$AA$21</f>
        <v>0</v>
      </c>
      <c r="AS45" s="122">
        <f>'[50]届出・愛媛県'!$Z$22</f>
        <v>0</v>
      </c>
      <c r="AT45" s="139">
        <f>'[50]届出・愛媛県'!$AA$22</f>
        <v>0</v>
      </c>
      <c r="AU45" s="122">
        <f>'[50]届出・愛媛県'!$Z$23</f>
        <v>0</v>
      </c>
      <c r="AV45" s="139">
        <f>'[50]届出・愛媛県'!$AA$23</f>
        <v>0</v>
      </c>
      <c r="AW45" s="122">
        <f>'[50]届出・愛媛県'!$Z$24</f>
        <v>0</v>
      </c>
      <c r="AX45" s="139">
        <f>'[50]届出・愛媛県'!$AA$24</f>
        <v>0</v>
      </c>
      <c r="AY45" s="122">
        <f>'[50]届出・愛媛県'!$Z$25</f>
        <v>0</v>
      </c>
      <c r="AZ45" s="139">
        <f>'[50]届出・愛媛県'!$AA$25</f>
        <v>0</v>
      </c>
      <c r="BA45" s="122">
        <f>'[50]届出・愛媛県'!$Z$26</f>
        <v>0</v>
      </c>
      <c r="BB45" s="139">
        <f>'[50]届出・愛媛県'!$AA$26</f>
        <v>0</v>
      </c>
      <c r="BC45" s="122">
        <f>'[50]届出・愛媛県'!$Z$27</f>
        <v>0</v>
      </c>
      <c r="BD45" s="139">
        <f>'[50]届出・愛媛県'!$AA$27</f>
        <v>0</v>
      </c>
      <c r="BE45" s="122">
        <f>'[50]届出・愛媛県'!$Z$28</f>
        <v>0</v>
      </c>
      <c r="BF45" s="139">
        <f>'[50]届出・愛媛県'!$AA$28</f>
        <v>0</v>
      </c>
      <c r="BG45" s="122">
        <f>'[50]届出・愛媛県'!$Z$29</f>
        <v>0</v>
      </c>
      <c r="BH45" s="139">
        <f>'[50]届出・愛媛県'!$AA$29</f>
        <v>0</v>
      </c>
      <c r="BI45" s="138" t="s">
        <v>153</v>
      </c>
      <c r="BJ45" s="215" t="s">
        <v>284</v>
      </c>
      <c r="BK45" s="140">
        <f>'[50]届出・愛媛県'!$Z$30</f>
        <v>0</v>
      </c>
      <c r="BL45" s="143">
        <f>'[50]届出・愛媛県'!$AA$30</f>
        <v>0</v>
      </c>
      <c r="BM45" s="122">
        <f>'[50]届出・愛媛県'!$Z$31</f>
        <v>0</v>
      </c>
      <c r="BN45" s="139">
        <f>'[50]届出・愛媛県'!$AA$31</f>
        <v>0</v>
      </c>
      <c r="BO45" s="122">
        <f>'[50]届出・愛媛県'!$Z$32</f>
        <v>0</v>
      </c>
      <c r="BP45" s="139">
        <f>'[50]届出・愛媛県'!$AA$32</f>
        <v>0</v>
      </c>
      <c r="BQ45" s="122">
        <f>'[50]届出・愛媛県'!$Z$33</f>
        <v>0</v>
      </c>
      <c r="BR45" s="146">
        <f>'[50]届出・愛媛県'!$AA$33</f>
        <v>0</v>
      </c>
      <c r="BS45" s="151">
        <f>'[50]届出・愛媛県'!$Z$34</f>
        <v>0</v>
      </c>
      <c r="BT45" s="139">
        <f>'[50]届出・愛媛県'!$AA$34</f>
        <v>0</v>
      </c>
      <c r="BU45" s="122">
        <f>'[50]届出・愛媛県'!$Z$35</f>
        <v>0</v>
      </c>
      <c r="BV45" s="139">
        <f>'[50]届出・愛媛県'!$AA$35</f>
        <v>0</v>
      </c>
      <c r="BW45" s="122">
        <f>'[50]届出・愛媛県'!$Z$36</f>
        <v>0</v>
      </c>
      <c r="BX45" s="139">
        <f>'[50]届出・愛媛県'!$AA$36</f>
        <v>0</v>
      </c>
      <c r="BY45" s="122">
        <f>'[50]届出・愛媛県'!$Z$37</f>
        <v>113</v>
      </c>
      <c r="BZ45" s="150">
        <f>'[50]届出・愛媛県'!$AA$37</f>
        <v>130</v>
      </c>
      <c r="CA45" s="147">
        <f>'[50]届出・愛媛県'!$Z$38</f>
        <v>0</v>
      </c>
      <c r="CB45" s="141">
        <f>'[50]届出・愛媛県'!$AA$38</f>
        <v>0</v>
      </c>
      <c r="CC45" s="138" t="s">
        <v>153</v>
      </c>
      <c r="CD45" s="215" t="s">
        <v>284</v>
      </c>
      <c r="CE45" s="122">
        <f>'[50]届出・愛媛県'!$Z$39</f>
        <v>0</v>
      </c>
      <c r="CF45" s="139">
        <f>'[50]届出・愛媛県'!$AA$39</f>
        <v>0</v>
      </c>
      <c r="CG45" s="140">
        <f>'[50]届出・愛媛県'!$Z$40</f>
        <v>0</v>
      </c>
      <c r="CH45" s="141">
        <f>'[50]届出・愛媛県'!$AA$40</f>
        <v>0</v>
      </c>
      <c r="CI45" s="142">
        <f>'[50]届出・愛媛県'!$Z$41</f>
        <v>1</v>
      </c>
      <c r="CJ45" s="141">
        <f>'[50]届出・愛媛県'!$AA$41</f>
        <v>190</v>
      </c>
      <c r="CK45" s="122">
        <f>'[50]届出・愛媛県'!$Z$42</f>
        <v>0</v>
      </c>
      <c r="CL45" s="139">
        <f>'[50]届出・愛媛県'!$AA$42</f>
        <v>0</v>
      </c>
      <c r="CM45" s="122">
        <f>'[50]届出・愛媛県'!$Z$43</f>
        <v>1</v>
      </c>
      <c r="CN45" s="139">
        <f>'[50]届出・愛媛県'!$AA$43</f>
        <v>1350</v>
      </c>
      <c r="CO45" s="122">
        <f>'[50]届出・愛媛県'!$Z$44</f>
        <v>0</v>
      </c>
      <c r="CP45" s="139">
        <f>'[50]届出・愛媛県'!$AA$44</f>
        <v>0</v>
      </c>
      <c r="CQ45" s="142">
        <f>'[50]届出・愛媛県'!$Z$45</f>
        <v>0</v>
      </c>
      <c r="CR45" s="141">
        <f>'[50]届出・愛媛県'!$AA$45</f>
        <v>0</v>
      </c>
      <c r="CS45" s="140">
        <f>'[50]届出・愛媛県'!$Z$46</f>
        <v>0</v>
      </c>
      <c r="CT45" s="141">
        <f>'[50]届出・愛媛県'!$AA$46</f>
        <v>0</v>
      </c>
      <c r="CU45" s="138" t="s">
        <v>153</v>
      </c>
      <c r="CV45" s="215" t="s">
        <v>284</v>
      </c>
      <c r="CW45" s="140">
        <f>'[50]届出・愛媛県'!$Z$47</f>
        <v>0</v>
      </c>
      <c r="CX45" s="141">
        <f>'[50]届出・愛媛県'!$AA$47</f>
        <v>0</v>
      </c>
      <c r="CY45" s="142">
        <f>'[50]届出・愛媛県'!$Z$51</f>
        <v>0</v>
      </c>
      <c r="CZ45" s="139">
        <f>'[50]届出・愛媛県'!$AA$51</f>
        <v>0</v>
      </c>
      <c r="DA45" s="142">
        <f>'[50]届出・愛媛県'!$Z$48</f>
        <v>0</v>
      </c>
      <c r="DB45" s="143">
        <f>'[50]届出・愛媛県'!$AA$48</f>
        <v>0</v>
      </c>
      <c r="DC45" s="122">
        <f>'[50]届出・愛媛県'!$Z$49</f>
        <v>0</v>
      </c>
      <c r="DD45" s="139">
        <f>'[50]届出・愛媛県'!$AA$49</f>
        <v>0</v>
      </c>
      <c r="DE45" s="122">
        <f>'[50]届出・愛媛県'!$Z$50</f>
        <v>0</v>
      </c>
      <c r="DF45" s="139">
        <f>'[50]届出・愛媛県'!$AA$50</f>
        <v>0</v>
      </c>
    </row>
    <row r="46" spans="1:110" s="82" customFormat="1" ht="17.25">
      <c r="A46" s="138" t="s">
        <v>59</v>
      </c>
      <c r="B46" s="215" t="s">
        <v>196</v>
      </c>
      <c r="C46" s="122">
        <f>'[51]届出・高知県'!$Z$3</f>
        <v>0</v>
      </c>
      <c r="D46" s="236">
        <f>'[51]届出・高知県'!$AA$3</f>
        <v>0</v>
      </c>
      <c r="E46" s="237">
        <f>'[51]届出・高知県'!$Z$4</f>
        <v>0</v>
      </c>
      <c r="F46" s="141">
        <f>'[51]届出・高知県'!$AA$4</f>
        <v>0</v>
      </c>
      <c r="G46" s="250">
        <f>'[51]届出・高知県'!$Z$5</f>
        <v>0</v>
      </c>
      <c r="H46" s="236">
        <f>'[51]届出・高知県'!$AA$5</f>
        <v>0</v>
      </c>
      <c r="I46" s="256">
        <f>'[51]届出・高知県'!$Z$6</f>
        <v>0</v>
      </c>
      <c r="J46" s="141">
        <f>'[51]届出・高知県'!$AA$6</f>
        <v>0</v>
      </c>
      <c r="K46" s="143">
        <f>'[51]届出・高知県'!$Z$7</f>
        <v>0</v>
      </c>
      <c r="L46" s="260">
        <f>'[51]届出・高知県'!$AA$7</f>
        <v>0</v>
      </c>
      <c r="M46" s="237">
        <f>'[51]届出・高知県'!$Z$8</f>
        <v>0</v>
      </c>
      <c r="N46" s="141">
        <f>'[51]届出・高知県'!$AA$8</f>
        <v>0</v>
      </c>
      <c r="O46" s="122">
        <f>'[51]届出・高知県'!$Z$9</f>
        <v>0</v>
      </c>
      <c r="P46" s="236">
        <f>'[51]届出・高知県'!$AA$9</f>
        <v>0</v>
      </c>
      <c r="Q46" s="256">
        <f>'[51]届出・高知県'!$Z$10</f>
        <v>0</v>
      </c>
      <c r="R46" s="141">
        <f>'[51]届出・高知県'!$AA$10</f>
        <v>0</v>
      </c>
      <c r="S46" s="143">
        <f>'[51]届出・高知県'!$Z$11</f>
        <v>0</v>
      </c>
      <c r="T46" s="236">
        <f>'[51]届出・高知県'!$AA$11</f>
        <v>0</v>
      </c>
      <c r="U46" s="138" t="s">
        <v>59</v>
      </c>
      <c r="V46" s="215" t="s">
        <v>285</v>
      </c>
      <c r="W46" s="272">
        <f>'[51]届出・高知県'!$Z$12</f>
        <v>0</v>
      </c>
      <c r="X46" s="143">
        <f>'[51]届出・高知県'!$AA$12</f>
        <v>0</v>
      </c>
      <c r="Y46" s="122">
        <f>'[51]届出・高知県'!$Z$13</f>
        <v>0</v>
      </c>
      <c r="Z46" s="144">
        <f>'[51]届出・高知県'!$AA$13</f>
        <v>0</v>
      </c>
      <c r="AA46" s="145">
        <f>'[51]届出・高知県'!$Z$14</f>
        <v>0</v>
      </c>
      <c r="AB46" s="139">
        <f>'[51]届出・高知県'!$AA$14</f>
        <v>0</v>
      </c>
      <c r="AC46" s="140">
        <f>'[51]届出・高知県'!$Z$15</f>
        <v>0</v>
      </c>
      <c r="AD46" s="143">
        <f>'[51]届出・高知県'!$AA$15</f>
        <v>0</v>
      </c>
      <c r="AE46" s="140">
        <f>'[51]届出・高知県'!$Z$16</f>
        <v>2</v>
      </c>
      <c r="AF46" s="143">
        <f>'[51]届出・高知県'!$AA$16</f>
        <v>2</v>
      </c>
      <c r="AG46" s="147">
        <f>'[51]届出・高知県'!$Z$17</f>
        <v>0</v>
      </c>
      <c r="AH46" s="141">
        <f>'[51]届出・高知県'!$AA$17</f>
        <v>0</v>
      </c>
      <c r="AI46" s="122">
        <f>'[51]届出・高知県'!$Z$18</f>
        <v>0</v>
      </c>
      <c r="AJ46" s="146">
        <f>'[51]届出・高知県'!$AA$18</f>
        <v>0</v>
      </c>
      <c r="AK46" s="142">
        <f>'[51]届出・高知県'!$Z$19</f>
        <v>0</v>
      </c>
      <c r="AL46" s="143">
        <f>'[51]届出・高知県'!$AA$19</f>
        <v>0</v>
      </c>
      <c r="AM46" s="147">
        <f>'[51]届出・高知県'!$Z$20</f>
        <v>0</v>
      </c>
      <c r="AN46" s="141">
        <f>'[51]届出・高知県'!$AA$20</f>
        <v>0</v>
      </c>
      <c r="AO46" s="138" t="s">
        <v>59</v>
      </c>
      <c r="AP46" s="215" t="s">
        <v>285</v>
      </c>
      <c r="AQ46" s="142">
        <f>'[51]届出・高知県'!$Z$21</f>
        <v>0</v>
      </c>
      <c r="AR46" s="141">
        <f>'[51]届出・高知県'!$AA$21</f>
        <v>0</v>
      </c>
      <c r="AS46" s="122">
        <f>'[51]届出・高知県'!$Z$22</f>
        <v>0</v>
      </c>
      <c r="AT46" s="139">
        <f>'[51]届出・高知県'!$AA$22</f>
        <v>0</v>
      </c>
      <c r="AU46" s="122">
        <f>'[51]届出・高知県'!$Z$23</f>
        <v>0</v>
      </c>
      <c r="AV46" s="139">
        <f>'[51]届出・高知県'!$AA$23</f>
        <v>0</v>
      </c>
      <c r="AW46" s="122">
        <f>'[51]届出・高知県'!$Z$24</f>
        <v>0</v>
      </c>
      <c r="AX46" s="139">
        <f>'[51]届出・高知県'!$AA$24</f>
        <v>0</v>
      </c>
      <c r="AY46" s="122">
        <f>'[51]届出・高知県'!$Z$25</f>
        <v>0</v>
      </c>
      <c r="AZ46" s="139">
        <f>'[51]届出・高知県'!$AA$25</f>
        <v>0</v>
      </c>
      <c r="BA46" s="122">
        <f>'[51]届出・高知県'!$Z$26</f>
        <v>0</v>
      </c>
      <c r="BB46" s="139">
        <f>'[51]届出・高知県'!$AA$26</f>
        <v>0</v>
      </c>
      <c r="BC46" s="122">
        <f>'[51]届出・高知県'!$Z$27</f>
        <v>0</v>
      </c>
      <c r="BD46" s="139">
        <f>'[51]届出・高知県'!$AA$27</f>
        <v>0</v>
      </c>
      <c r="BE46" s="122">
        <f>'[51]届出・高知県'!$Z$28</f>
        <v>0</v>
      </c>
      <c r="BF46" s="139">
        <f>'[51]届出・高知県'!$AA$28</f>
        <v>0</v>
      </c>
      <c r="BG46" s="122">
        <f>'[51]届出・高知県'!$Z$29</f>
        <v>0</v>
      </c>
      <c r="BH46" s="139">
        <f>'[51]届出・高知県'!$AA$29</f>
        <v>0</v>
      </c>
      <c r="BI46" s="138" t="s">
        <v>59</v>
      </c>
      <c r="BJ46" s="215" t="s">
        <v>285</v>
      </c>
      <c r="BK46" s="140">
        <f>'[51]届出・高知県'!$Z$30</f>
        <v>0</v>
      </c>
      <c r="BL46" s="143">
        <f>'[51]届出・高知県'!$AA$30</f>
        <v>0</v>
      </c>
      <c r="BM46" s="122">
        <f>'[51]届出・高知県'!$Z$31</f>
        <v>0</v>
      </c>
      <c r="BN46" s="139">
        <f>'[51]届出・高知県'!$AA$31</f>
        <v>0</v>
      </c>
      <c r="BO46" s="122">
        <f>'[51]届出・高知県'!$Z$32</f>
        <v>0</v>
      </c>
      <c r="BP46" s="139">
        <f>'[51]届出・高知県'!$AA$32</f>
        <v>0</v>
      </c>
      <c r="BQ46" s="122">
        <f>'[51]届出・高知県'!$Z$33</f>
        <v>0</v>
      </c>
      <c r="BR46" s="146">
        <f>'[51]届出・高知県'!$AA$33</f>
        <v>0</v>
      </c>
      <c r="BS46" s="151">
        <f>'[51]届出・高知県'!$Z$34</f>
        <v>0</v>
      </c>
      <c r="BT46" s="139">
        <f>'[51]届出・高知県'!$AA$34</f>
        <v>0</v>
      </c>
      <c r="BU46" s="122">
        <f>'[51]届出・高知県'!$Z$35</f>
        <v>0</v>
      </c>
      <c r="BV46" s="139">
        <f>'[51]届出・高知県'!$AA$35</f>
        <v>0</v>
      </c>
      <c r="BW46" s="122">
        <f>'[51]届出・高知県'!$Z$36</f>
        <v>0</v>
      </c>
      <c r="BX46" s="139">
        <f>'[51]届出・高知県'!$AA$36</f>
        <v>0</v>
      </c>
      <c r="BY46" s="122">
        <f>'[51]届出・高知県'!$Z$37</f>
        <v>0</v>
      </c>
      <c r="BZ46" s="150">
        <f>'[51]届出・高知県'!$AA$37</f>
        <v>0</v>
      </c>
      <c r="CA46" s="147">
        <f>'[51]届出・高知県'!$Z$38</f>
        <v>0</v>
      </c>
      <c r="CB46" s="141">
        <f>'[51]届出・高知県'!$AA$38</f>
        <v>0</v>
      </c>
      <c r="CC46" s="138" t="s">
        <v>59</v>
      </c>
      <c r="CD46" s="215" t="s">
        <v>285</v>
      </c>
      <c r="CE46" s="122">
        <f>'[51]届出・高知県'!$Z$39</f>
        <v>0</v>
      </c>
      <c r="CF46" s="139">
        <f>'[51]届出・高知県'!$AA$39</f>
        <v>0</v>
      </c>
      <c r="CG46" s="140">
        <f>'[51]届出・高知県'!$Z$40</f>
        <v>2</v>
      </c>
      <c r="CH46" s="141">
        <f>'[51]届出・高知県'!$AA$40</f>
        <v>101</v>
      </c>
      <c r="CI46" s="142">
        <f>'[51]届出・高知県'!$Z$41</f>
        <v>2</v>
      </c>
      <c r="CJ46" s="141">
        <f>'[51]届出・高知県'!$AA$41</f>
        <v>101</v>
      </c>
      <c r="CK46" s="122">
        <f>'[51]届出・高知県'!$Z$42</f>
        <v>0</v>
      </c>
      <c r="CL46" s="139">
        <f>'[51]届出・高知県'!$AA$42</f>
        <v>0</v>
      </c>
      <c r="CM46" s="122">
        <f>'[51]届出・高知県'!$Z$43</f>
        <v>0</v>
      </c>
      <c r="CN46" s="139">
        <f>'[51]届出・高知県'!$AA$43</f>
        <v>0</v>
      </c>
      <c r="CO46" s="122">
        <f>'[51]届出・高知県'!$Z$44</f>
        <v>0</v>
      </c>
      <c r="CP46" s="139">
        <f>'[51]届出・高知県'!$AA$44</f>
        <v>0</v>
      </c>
      <c r="CQ46" s="142">
        <f>'[51]届出・高知県'!$Z$45</f>
        <v>0</v>
      </c>
      <c r="CR46" s="141">
        <f>'[51]届出・高知県'!$AA$45</f>
        <v>0</v>
      </c>
      <c r="CS46" s="140">
        <f>'[51]届出・高知県'!$Z$46</f>
        <v>0</v>
      </c>
      <c r="CT46" s="141">
        <f>'[51]届出・高知県'!$AA$46</f>
        <v>0</v>
      </c>
      <c r="CU46" s="138" t="s">
        <v>59</v>
      </c>
      <c r="CV46" s="215" t="s">
        <v>285</v>
      </c>
      <c r="CW46" s="140">
        <f>'[51]届出・高知県'!$Z$47</f>
        <v>0</v>
      </c>
      <c r="CX46" s="141">
        <f>'[51]届出・高知県'!$AA$47</f>
        <v>0</v>
      </c>
      <c r="CY46" s="142">
        <f>'[51]届出・高知県'!$Z$51</f>
        <v>0</v>
      </c>
      <c r="CZ46" s="139">
        <f>'[51]届出・高知県'!$AA$51</f>
        <v>0</v>
      </c>
      <c r="DA46" s="142">
        <f>'[51]届出・高知県'!$Z$48</f>
        <v>0</v>
      </c>
      <c r="DB46" s="143">
        <f>'[51]届出・高知県'!$AA$48</f>
        <v>0</v>
      </c>
      <c r="DC46" s="122">
        <f>'[51]届出・高知県'!$Z$49</f>
        <v>0</v>
      </c>
      <c r="DD46" s="139">
        <f>'[51]届出・高知県'!$AA$49</f>
        <v>0</v>
      </c>
      <c r="DE46" s="122">
        <f>'[51]届出・高知県'!$Z$50</f>
        <v>0</v>
      </c>
      <c r="DF46" s="139">
        <f>'[51]届出・高知県'!$AA$50</f>
        <v>0</v>
      </c>
    </row>
    <row r="47" spans="1:110" s="82" customFormat="1" ht="18" thickBot="1">
      <c r="A47" s="152" t="s">
        <v>60</v>
      </c>
      <c r="B47" s="216" t="s">
        <v>195</v>
      </c>
      <c r="C47" s="168">
        <f>'[52]届出・福岡県'!$Z$3</f>
        <v>5</v>
      </c>
      <c r="D47" s="238">
        <f>'[52]届出・福岡県'!$AA$3</f>
        <v>5</v>
      </c>
      <c r="E47" s="243">
        <f>'[52]届出・福岡県'!$Z$4</f>
        <v>0</v>
      </c>
      <c r="F47" s="156">
        <f>'[52]届出・福岡県'!$AA$4</f>
        <v>0</v>
      </c>
      <c r="G47" s="251">
        <f>'[52]届出・福岡県'!$Z$5</f>
        <v>0</v>
      </c>
      <c r="H47" s="238">
        <f>'[52]届出・福岡県'!$AA$5</f>
        <v>0</v>
      </c>
      <c r="I47" s="257">
        <f>'[52]届出・福岡県'!$Z$6</f>
        <v>0</v>
      </c>
      <c r="J47" s="156">
        <f>'[52]届出・福岡県'!$AA$6</f>
        <v>0</v>
      </c>
      <c r="K47" s="158">
        <f>'[52]届出・福岡県'!$Z$7</f>
        <v>0</v>
      </c>
      <c r="L47" s="261">
        <f>'[52]届出・福岡県'!$AA$7</f>
        <v>0</v>
      </c>
      <c r="M47" s="239">
        <f>'[52]届出・福岡県'!$Z$8</f>
        <v>3</v>
      </c>
      <c r="N47" s="156">
        <f>'[52]届出・福岡県'!$AA$8</f>
        <v>5</v>
      </c>
      <c r="O47" s="153">
        <f>'[52]届出・福岡県'!$Z$9</f>
        <v>2</v>
      </c>
      <c r="P47" s="238">
        <f>'[52]届出・福岡県'!$AA$9</f>
        <v>2</v>
      </c>
      <c r="Q47" s="266">
        <f>'[52]届出・福岡県'!$Z$10</f>
        <v>0</v>
      </c>
      <c r="R47" s="156">
        <f>'[52]届出・福岡県'!$AA$10</f>
        <v>0</v>
      </c>
      <c r="S47" s="158">
        <f>'[52]届出・福岡県'!$Z$11</f>
        <v>0</v>
      </c>
      <c r="T47" s="238">
        <f>'[52]届出・福岡県'!$AA$11</f>
        <v>0</v>
      </c>
      <c r="U47" s="152" t="s">
        <v>60</v>
      </c>
      <c r="V47" s="216" t="s">
        <v>286</v>
      </c>
      <c r="W47" s="273">
        <f>'[52]届出・福岡県'!$Z$12</f>
        <v>0</v>
      </c>
      <c r="X47" s="158">
        <f>'[52]届出・福岡県'!$AA$12</f>
        <v>0</v>
      </c>
      <c r="Y47" s="153">
        <f>'[52]届出・福岡県'!$Z$13</f>
        <v>1</v>
      </c>
      <c r="Z47" s="159">
        <f>'[52]届出・福岡県'!$AA$13</f>
        <v>1</v>
      </c>
      <c r="AA47" s="160">
        <f>'[52]届出・福岡県'!$Z$14</f>
        <v>0</v>
      </c>
      <c r="AB47" s="154">
        <f>'[52]届出・福岡県'!$AA$14</f>
        <v>0</v>
      </c>
      <c r="AC47" s="155">
        <f>'[52]届出・福岡県'!$Z$15</f>
        <v>0</v>
      </c>
      <c r="AD47" s="158">
        <f>'[52]届出・福岡県'!$AA$15</f>
        <v>0</v>
      </c>
      <c r="AE47" s="155">
        <f>'[52]届出・福岡県'!$Z$16</f>
        <v>12</v>
      </c>
      <c r="AF47" s="158">
        <f>'[52]届出・福岡県'!$AA$16</f>
        <v>14</v>
      </c>
      <c r="AG47" s="162">
        <f>'[52]届出・福岡県'!$Z$17</f>
        <v>0</v>
      </c>
      <c r="AH47" s="156">
        <f>'[52]届出・福岡県'!$AA$17</f>
        <v>0</v>
      </c>
      <c r="AI47" s="153">
        <f>'[52]届出・福岡県'!$Z$18</f>
        <v>0</v>
      </c>
      <c r="AJ47" s="161">
        <f>'[52]届出・福岡県'!$AA$18</f>
        <v>0</v>
      </c>
      <c r="AK47" s="157">
        <f>'[52]届出・福岡県'!$Z$19</f>
        <v>0</v>
      </c>
      <c r="AL47" s="158">
        <f>'[52]届出・福岡県'!$AA$19</f>
        <v>0</v>
      </c>
      <c r="AM47" s="162">
        <f>'[52]届出・福岡県'!$Z$20</f>
        <v>0</v>
      </c>
      <c r="AN47" s="156">
        <f>'[52]届出・福岡県'!$AA$20</f>
        <v>0</v>
      </c>
      <c r="AO47" s="152" t="s">
        <v>60</v>
      </c>
      <c r="AP47" s="216" t="s">
        <v>286</v>
      </c>
      <c r="AQ47" s="157">
        <f>'[52]届出・福岡県'!$Z$21</f>
        <v>0</v>
      </c>
      <c r="AR47" s="156">
        <f>'[52]届出・福岡県'!$AA$21</f>
        <v>0</v>
      </c>
      <c r="AS47" s="153">
        <f>'[52]届出・福岡県'!$Z$22</f>
        <v>0</v>
      </c>
      <c r="AT47" s="154">
        <f>'[52]届出・福岡県'!$AA$22</f>
        <v>0</v>
      </c>
      <c r="AU47" s="153">
        <f>'[52]届出・福岡県'!$Z$23</f>
        <v>0</v>
      </c>
      <c r="AV47" s="154">
        <f>'[52]届出・福岡県'!$AA$23</f>
        <v>0</v>
      </c>
      <c r="AW47" s="153">
        <f>'[52]届出・福岡県'!$Z$24</f>
        <v>3</v>
      </c>
      <c r="AX47" s="154">
        <f>'[52]届出・福岡県'!$AA$24</f>
        <v>3</v>
      </c>
      <c r="AY47" s="153">
        <f>'[52]届出・福岡県'!$Z$25</f>
        <v>0</v>
      </c>
      <c r="AZ47" s="154">
        <f>'[52]届出・福岡県'!$AA$25</f>
        <v>0</v>
      </c>
      <c r="BA47" s="153">
        <f>'[52]届出・福岡県'!$Z$26</f>
        <v>0</v>
      </c>
      <c r="BB47" s="154">
        <f>'[52]届出・福岡県'!$AA$26</f>
        <v>0</v>
      </c>
      <c r="BC47" s="153">
        <f>'[52]届出・福岡県'!$Z$27</f>
        <v>0</v>
      </c>
      <c r="BD47" s="154">
        <f>'[52]届出・福岡県'!$AA$27</f>
        <v>0</v>
      </c>
      <c r="BE47" s="153">
        <f>'[52]届出・福岡県'!$Z$28</f>
        <v>0</v>
      </c>
      <c r="BF47" s="154">
        <f>'[52]届出・福岡県'!$AA$28</f>
        <v>0</v>
      </c>
      <c r="BG47" s="153">
        <f>'[52]届出・福岡県'!$Z$29</f>
        <v>0</v>
      </c>
      <c r="BH47" s="154">
        <f>'[52]届出・福岡県'!$AA$29</f>
        <v>0</v>
      </c>
      <c r="BI47" s="152" t="s">
        <v>60</v>
      </c>
      <c r="BJ47" s="216" t="s">
        <v>286</v>
      </c>
      <c r="BK47" s="155">
        <f>'[52]届出・福岡県'!$Z$30</f>
        <v>0</v>
      </c>
      <c r="BL47" s="158">
        <f>'[52]届出・福岡県'!$AA$30</f>
        <v>0</v>
      </c>
      <c r="BM47" s="153">
        <f>'[52]届出・福岡県'!$Z$31</f>
        <v>0</v>
      </c>
      <c r="BN47" s="154">
        <f>'[52]届出・福岡県'!$AA$31</f>
        <v>0</v>
      </c>
      <c r="BO47" s="153">
        <f>'[52]届出・福岡県'!$Z$32</f>
        <v>0</v>
      </c>
      <c r="BP47" s="154">
        <f>'[52]届出・福岡県'!$AA$32</f>
        <v>0</v>
      </c>
      <c r="BQ47" s="153">
        <f>'[52]届出・福岡県'!$Z$33</f>
        <v>0</v>
      </c>
      <c r="BR47" s="161">
        <f>'[52]届出・福岡県'!$AA$33</f>
        <v>0</v>
      </c>
      <c r="BS47" s="163">
        <f>'[52]届出・福岡県'!$Z$34</f>
        <v>0</v>
      </c>
      <c r="BT47" s="154">
        <f>'[52]届出・福岡県'!$AA$34</f>
        <v>0</v>
      </c>
      <c r="BU47" s="153">
        <f>'[52]届出・福岡県'!$Z$35</f>
        <v>0</v>
      </c>
      <c r="BV47" s="154">
        <f>'[52]届出・福岡県'!$AA$35</f>
        <v>0</v>
      </c>
      <c r="BW47" s="153">
        <f>'[52]届出・福岡県'!$Z$36</f>
        <v>1</v>
      </c>
      <c r="BX47" s="154">
        <f>'[52]届出・福岡県'!$AA$36</f>
        <v>10</v>
      </c>
      <c r="BY47" s="153">
        <f>'[52]届出・福岡県'!$Z$37</f>
        <v>22</v>
      </c>
      <c r="BZ47" s="164">
        <f>'[52]届出・福岡県'!$AA$37</f>
        <v>24</v>
      </c>
      <c r="CA47" s="162">
        <f>'[52]届出・福岡県'!$Z$38</f>
        <v>0</v>
      </c>
      <c r="CB47" s="156">
        <f>'[52]届出・福岡県'!$AA$38</f>
        <v>0</v>
      </c>
      <c r="CC47" s="152" t="s">
        <v>60</v>
      </c>
      <c r="CD47" s="216" t="s">
        <v>286</v>
      </c>
      <c r="CE47" s="153">
        <f>'[52]届出・福岡県'!$Z$39</f>
        <v>1</v>
      </c>
      <c r="CF47" s="154">
        <f>'[52]届出・福岡県'!$AA$39</f>
        <v>1</v>
      </c>
      <c r="CG47" s="155">
        <f>'[52]届出・福岡県'!$Z$40</f>
        <v>0</v>
      </c>
      <c r="CH47" s="156">
        <f>'[52]届出・福岡県'!$AA$40</f>
        <v>0</v>
      </c>
      <c r="CI47" s="157">
        <f>'[52]届出・福岡県'!$Z$41</f>
        <v>1</v>
      </c>
      <c r="CJ47" s="156">
        <f>'[52]届出・福岡県'!$AA$41</f>
        <v>90</v>
      </c>
      <c r="CK47" s="153">
        <f>'[52]届出・福岡県'!$Z$42</f>
        <v>0</v>
      </c>
      <c r="CL47" s="154">
        <f>'[52]届出・福岡県'!$AA$42</f>
        <v>0</v>
      </c>
      <c r="CM47" s="153">
        <f>'[52]届出・福岡県'!$Z$43</f>
        <v>0</v>
      </c>
      <c r="CN47" s="154">
        <f>'[52]届出・福岡県'!$AA$43</f>
        <v>0</v>
      </c>
      <c r="CO47" s="153">
        <f>'[52]届出・福岡県'!$Z$44</f>
        <v>0</v>
      </c>
      <c r="CP47" s="154">
        <f>'[52]届出・福岡県'!$AA$44</f>
        <v>0</v>
      </c>
      <c r="CQ47" s="157">
        <f>'[52]届出・福岡県'!$Z$45</f>
        <v>0</v>
      </c>
      <c r="CR47" s="156">
        <f>'[52]届出・福岡県'!$AA$45</f>
        <v>0</v>
      </c>
      <c r="CS47" s="155">
        <f>'[52]届出・福岡県'!$Z$46</f>
        <v>0</v>
      </c>
      <c r="CT47" s="156">
        <f>'[52]届出・福岡県'!$AA$46</f>
        <v>0</v>
      </c>
      <c r="CU47" s="152" t="s">
        <v>60</v>
      </c>
      <c r="CV47" s="216" t="s">
        <v>286</v>
      </c>
      <c r="CW47" s="155">
        <f>'[52]届出・福岡県'!$Z$47</f>
        <v>0</v>
      </c>
      <c r="CX47" s="156">
        <f>'[52]届出・福岡県'!$AA$47</f>
        <v>0</v>
      </c>
      <c r="CY47" s="157">
        <f>'[52]届出・福岡県'!$Z$51</f>
        <v>0</v>
      </c>
      <c r="CZ47" s="154">
        <f>'[52]届出・福岡県'!$AA$51</f>
        <v>0</v>
      </c>
      <c r="DA47" s="157">
        <f>'[52]届出・福岡県'!$Z$48</f>
        <v>0</v>
      </c>
      <c r="DB47" s="158">
        <f>'[52]届出・福岡県'!$AA$48</f>
        <v>0</v>
      </c>
      <c r="DC47" s="153">
        <f>'[52]届出・福岡県'!$Z$49</f>
        <v>0</v>
      </c>
      <c r="DD47" s="154">
        <f>'[52]届出・福岡県'!$AA$49</f>
        <v>0</v>
      </c>
      <c r="DE47" s="153">
        <f>'[52]届出・福岡県'!$Z$50</f>
        <v>0</v>
      </c>
      <c r="DF47" s="154">
        <f>'[52]届出・福岡県'!$AA$50</f>
        <v>0</v>
      </c>
    </row>
    <row r="48" spans="1:110" s="82" customFormat="1" ht="17.25">
      <c r="A48" s="121" t="s">
        <v>61</v>
      </c>
      <c r="B48" s="214" t="s">
        <v>194</v>
      </c>
      <c r="C48" s="124">
        <f>'[53]届出・佐賀県'!$Z$3</f>
        <v>1</v>
      </c>
      <c r="D48" s="240">
        <f>'[53]届出・佐賀県'!$AA$3</f>
        <v>1</v>
      </c>
      <c r="E48" s="235">
        <f>'[53]届出・佐賀県'!$Z$4</f>
        <v>0</v>
      </c>
      <c r="F48" s="126">
        <f>'[53]届出・佐賀県'!$AA$4</f>
        <v>0</v>
      </c>
      <c r="G48" s="252">
        <f>'[53]届出・佐賀県'!$Z$5</f>
        <v>0</v>
      </c>
      <c r="H48" s="240">
        <f>'[53]届出・佐賀県'!$AA$5</f>
        <v>0</v>
      </c>
      <c r="I48" s="258">
        <f>'[53]届出・佐賀県'!$Z$6</f>
        <v>0</v>
      </c>
      <c r="J48" s="126">
        <f>'[53]届出・佐賀県'!$AA$6</f>
        <v>0</v>
      </c>
      <c r="K48" s="128">
        <f>'[53]届出・佐賀県'!$Z$7</f>
        <v>0</v>
      </c>
      <c r="L48" s="262">
        <f>'[53]届出・佐賀県'!$AA$7</f>
        <v>0</v>
      </c>
      <c r="M48" s="235">
        <f>'[53]届出・佐賀県'!$Z$8</f>
        <v>0</v>
      </c>
      <c r="N48" s="126">
        <f>'[53]届出・佐賀県'!$AA$8</f>
        <v>0</v>
      </c>
      <c r="O48" s="124">
        <f>'[53]届出・佐賀県'!$Z$9</f>
        <v>1</v>
      </c>
      <c r="P48" s="240">
        <f>'[53]届出・佐賀県'!$AA$9</f>
        <v>1</v>
      </c>
      <c r="Q48" s="258">
        <f>'[53]届出・佐賀県'!$Z$10</f>
        <v>0</v>
      </c>
      <c r="R48" s="126">
        <f>'[53]届出・佐賀県'!$AA$10</f>
        <v>0</v>
      </c>
      <c r="S48" s="128">
        <f>'[53]届出・佐賀県'!$Z$11</f>
        <v>0</v>
      </c>
      <c r="T48" s="240">
        <f>'[53]届出・佐賀県'!$AA$11</f>
        <v>0</v>
      </c>
      <c r="U48" s="121" t="s">
        <v>61</v>
      </c>
      <c r="V48" s="214" t="s">
        <v>287</v>
      </c>
      <c r="W48" s="271">
        <f>'[53]届出・佐賀県'!$Z$12</f>
        <v>0</v>
      </c>
      <c r="X48" s="128">
        <f>'[53]届出・佐賀県'!$AA$12</f>
        <v>0</v>
      </c>
      <c r="Y48" s="124">
        <f>'[53]届出・佐賀県'!$Z$13</f>
        <v>4</v>
      </c>
      <c r="Z48" s="129">
        <f>'[53]届出・佐賀県'!$AA$13</f>
        <v>4</v>
      </c>
      <c r="AA48" s="130">
        <f>'[53]届出・佐賀県'!$Z$14</f>
        <v>0</v>
      </c>
      <c r="AB48" s="123">
        <f>'[53]届出・佐賀県'!$AA$14</f>
        <v>0</v>
      </c>
      <c r="AC48" s="125">
        <f>'[53]届出・佐賀県'!$Z$15</f>
        <v>0</v>
      </c>
      <c r="AD48" s="128">
        <f>'[53]届出・佐賀県'!$AA$15</f>
        <v>0</v>
      </c>
      <c r="AE48" s="125">
        <f>'[53]届出・佐賀県'!$Z$16</f>
        <v>3</v>
      </c>
      <c r="AF48" s="128">
        <f>'[53]届出・佐賀県'!$AA$16</f>
        <v>3</v>
      </c>
      <c r="AG48" s="132">
        <f>'[53]届出・佐賀県'!$Z$17</f>
        <v>0</v>
      </c>
      <c r="AH48" s="126">
        <f>'[53]届出・佐賀県'!$AA$17</f>
        <v>0</v>
      </c>
      <c r="AI48" s="124">
        <f>'[53]届出・佐賀県'!$Z$18</f>
        <v>0</v>
      </c>
      <c r="AJ48" s="131">
        <f>'[53]届出・佐賀県'!$AA$18</f>
        <v>0</v>
      </c>
      <c r="AK48" s="127">
        <f>'[53]届出・佐賀県'!$Z$19</f>
        <v>1</v>
      </c>
      <c r="AL48" s="128">
        <f>'[53]届出・佐賀県'!$AA$19</f>
        <v>160</v>
      </c>
      <c r="AM48" s="132">
        <f>'[53]届出・佐賀県'!$Z$20</f>
        <v>0</v>
      </c>
      <c r="AN48" s="126">
        <f>'[53]届出・佐賀県'!$AA$20</f>
        <v>0</v>
      </c>
      <c r="AO48" s="121" t="s">
        <v>61</v>
      </c>
      <c r="AP48" s="214" t="s">
        <v>287</v>
      </c>
      <c r="AQ48" s="127">
        <f>'[53]届出・佐賀県'!$Z$21</f>
        <v>0</v>
      </c>
      <c r="AR48" s="126">
        <f>'[53]届出・佐賀県'!$AA$21</f>
        <v>0</v>
      </c>
      <c r="AS48" s="124">
        <f>'[53]届出・佐賀県'!$Z$22</f>
        <v>0</v>
      </c>
      <c r="AT48" s="123">
        <f>'[53]届出・佐賀県'!$AA$22</f>
        <v>0</v>
      </c>
      <c r="AU48" s="124">
        <f>'[53]届出・佐賀県'!$Z$23</f>
        <v>0</v>
      </c>
      <c r="AV48" s="123">
        <f>'[53]届出・佐賀県'!$AA$23</f>
        <v>0</v>
      </c>
      <c r="AW48" s="124">
        <f>'[53]届出・佐賀県'!$Z$24</f>
        <v>0</v>
      </c>
      <c r="AX48" s="123">
        <f>'[53]届出・佐賀県'!$AA$24</f>
        <v>0</v>
      </c>
      <c r="AY48" s="124">
        <f>'[53]届出・佐賀県'!$Z$25</f>
        <v>0</v>
      </c>
      <c r="AZ48" s="123">
        <f>'[53]届出・佐賀県'!$AA$25</f>
        <v>0</v>
      </c>
      <c r="BA48" s="124">
        <f>'[53]届出・佐賀県'!$Z$26</f>
        <v>0</v>
      </c>
      <c r="BB48" s="123">
        <f>'[53]届出・佐賀県'!$AA$26</f>
        <v>0</v>
      </c>
      <c r="BC48" s="124">
        <f>'[53]届出・佐賀県'!$Z$27</f>
        <v>0</v>
      </c>
      <c r="BD48" s="123">
        <f>'[53]届出・佐賀県'!$AA$27</f>
        <v>0</v>
      </c>
      <c r="BE48" s="124">
        <f>'[53]届出・佐賀県'!$Z$28</f>
        <v>0</v>
      </c>
      <c r="BF48" s="123">
        <f>'[53]届出・佐賀県'!$AA$28</f>
        <v>0</v>
      </c>
      <c r="BG48" s="124">
        <f>'[53]届出・佐賀県'!$Z$29</f>
        <v>0</v>
      </c>
      <c r="BH48" s="123">
        <f>'[53]届出・佐賀県'!$AA$29</f>
        <v>0</v>
      </c>
      <c r="BI48" s="121" t="s">
        <v>61</v>
      </c>
      <c r="BJ48" s="214" t="s">
        <v>287</v>
      </c>
      <c r="BK48" s="125">
        <f>'[53]届出・佐賀県'!$Z$30</f>
        <v>0</v>
      </c>
      <c r="BL48" s="128">
        <f>'[53]届出・佐賀県'!$AA$30</f>
        <v>0</v>
      </c>
      <c r="BM48" s="124">
        <f>'[53]届出・佐賀県'!$Z$31</f>
        <v>0</v>
      </c>
      <c r="BN48" s="123">
        <f>'[53]届出・佐賀県'!$AA$31</f>
        <v>0</v>
      </c>
      <c r="BO48" s="124">
        <f>'[53]届出・佐賀県'!$Z$32</f>
        <v>0</v>
      </c>
      <c r="BP48" s="123">
        <f>'[53]届出・佐賀県'!$AA$32</f>
        <v>0</v>
      </c>
      <c r="BQ48" s="124">
        <f>'[53]届出・佐賀県'!$Z$33</f>
        <v>0</v>
      </c>
      <c r="BR48" s="131">
        <f>'[53]届出・佐賀県'!$AA$33</f>
        <v>0</v>
      </c>
      <c r="BS48" s="165">
        <f>'[53]届出・佐賀県'!$Z$34</f>
        <v>0</v>
      </c>
      <c r="BT48" s="123">
        <f>'[53]届出・佐賀県'!$AA$34</f>
        <v>0</v>
      </c>
      <c r="BU48" s="124">
        <f>'[53]届出・佐賀県'!$Z$35</f>
        <v>0</v>
      </c>
      <c r="BV48" s="123">
        <f>'[53]届出・佐賀県'!$AA$35</f>
        <v>0</v>
      </c>
      <c r="BW48" s="124">
        <f>'[53]届出・佐賀県'!$Z$36</f>
        <v>0</v>
      </c>
      <c r="BX48" s="123">
        <f>'[53]届出・佐賀県'!$AA$36</f>
        <v>0</v>
      </c>
      <c r="BY48" s="124">
        <f>'[53]届出・佐賀県'!$Z$37</f>
        <v>5</v>
      </c>
      <c r="BZ48" s="137">
        <f>'[53]届出・佐賀県'!$AA$37</f>
        <v>5</v>
      </c>
      <c r="CA48" s="132">
        <f>'[53]届出・佐賀県'!$Z$38</f>
        <v>0</v>
      </c>
      <c r="CB48" s="126">
        <f>'[53]届出・佐賀県'!$AA$38</f>
        <v>0</v>
      </c>
      <c r="CC48" s="121" t="s">
        <v>61</v>
      </c>
      <c r="CD48" s="214" t="s">
        <v>287</v>
      </c>
      <c r="CE48" s="124">
        <f>'[53]届出・佐賀県'!$Z$39</f>
        <v>0</v>
      </c>
      <c r="CF48" s="123">
        <f>'[53]届出・佐賀県'!$AA$39</f>
        <v>0</v>
      </c>
      <c r="CG48" s="125">
        <f>'[53]届出・佐賀県'!$Z$40</f>
        <v>0</v>
      </c>
      <c r="CH48" s="126">
        <f>'[53]届出・佐賀県'!$AA$40</f>
        <v>0</v>
      </c>
      <c r="CI48" s="127">
        <f>'[53]届出・佐賀県'!$Z$41</f>
        <v>1</v>
      </c>
      <c r="CJ48" s="126">
        <f>'[53]届出・佐賀県'!$AA$41</f>
        <v>1</v>
      </c>
      <c r="CK48" s="124">
        <f>'[53]届出・佐賀県'!$Z$42</f>
        <v>0</v>
      </c>
      <c r="CL48" s="123">
        <f>'[53]届出・佐賀県'!$AA$42</f>
        <v>0</v>
      </c>
      <c r="CM48" s="124">
        <f>'[53]届出・佐賀県'!$Z$43</f>
        <v>0</v>
      </c>
      <c r="CN48" s="123">
        <f>'[53]届出・佐賀県'!$AA$43</f>
        <v>0</v>
      </c>
      <c r="CO48" s="124">
        <f>'[53]届出・佐賀県'!$Z$44</f>
        <v>0</v>
      </c>
      <c r="CP48" s="123">
        <f>'[53]届出・佐賀県'!$AA$44</f>
        <v>0</v>
      </c>
      <c r="CQ48" s="127">
        <f>'[53]届出・佐賀県'!$Z$45</f>
        <v>1</v>
      </c>
      <c r="CR48" s="126">
        <f>'[53]届出・佐賀県'!$AA$45</f>
        <v>1</v>
      </c>
      <c r="CS48" s="125">
        <f>'[53]届出・佐賀県'!$Z$46</f>
        <v>0</v>
      </c>
      <c r="CT48" s="126">
        <f>'[53]届出・佐賀県'!$AA$46</f>
        <v>0</v>
      </c>
      <c r="CU48" s="121" t="s">
        <v>61</v>
      </c>
      <c r="CV48" s="214" t="s">
        <v>287</v>
      </c>
      <c r="CW48" s="125">
        <f>'[53]届出・佐賀県'!$Z$47</f>
        <v>0</v>
      </c>
      <c r="CX48" s="126">
        <f>'[53]届出・佐賀県'!$AA$47</f>
        <v>0</v>
      </c>
      <c r="CY48" s="127">
        <f>'[53]届出・佐賀県'!$Z$51</f>
        <v>0</v>
      </c>
      <c r="CZ48" s="123">
        <f>'[53]届出・佐賀県'!$AA$51</f>
        <v>0</v>
      </c>
      <c r="DA48" s="127">
        <f>'[53]届出・佐賀県'!$Z$48</f>
        <v>0</v>
      </c>
      <c r="DB48" s="128">
        <f>'[53]届出・佐賀県'!$AA$48</f>
        <v>0</v>
      </c>
      <c r="DC48" s="124">
        <f>'[53]届出・佐賀県'!$Z$49</f>
        <v>0</v>
      </c>
      <c r="DD48" s="123">
        <f>'[53]届出・佐賀県'!$AA$49</f>
        <v>0</v>
      </c>
      <c r="DE48" s="124">
        <f>'[53]届出・佐賀県'!$Z$50</f>
        <v>0</v>
      </c>
      <c r="DF48" s="123">
        <f>'[53]届出・佐賀県'!$AA$50</f>
        <v>0</v>
      </c>
    </row>
    <row r="49" spans="1:110" s="82" customFormat="1" ht="17.25">
      <c r="A49" s="138" t="s">
        <v>62</v>
      </c>
      <c r="B49" s="215" t="s">
        <v>193</v>
      </c>
      <c r="C49" s="122">
        <f>'[54]届出・長崎県'!$Z$3</f>
        <v>0</v>
      </c>
      <c r="D49" s="236">
        <f>'[54]届出・長崎県'!$AA$3</f>
        <v>0</v>
      </c>
      <c r="E49" s="237">
        <f>'[54]届出・長崎県'!$Z$4</f>
        <v>0</v>
      </c>
      <c r="F49" s="141">
        <f>'[54]届出・長崎県'!$AA$4</f>
        <v>0</v>
      </c>
      <c r="G49" s="250">
        <f>'[54]届出・長崎県'!$Z$5</f>
        <v>0</v>
      </c>
      <c r="H49" s="236">
        <f>'[54]届出・長崎県'!$AA$5</f>
        <v>0</v>
      </c>
      <c r="I49" s="256">
        <f>'[54]届出・長崎県'!$Z$6</f>
        <v>0</v>
      </c>
      <c r="J49" s="141">
        <f>'[54]届出・長崎県'!$AA$6</f>
        <v>0</v>
      </c>
      <c r="K49" s="143">
        <f>'[54]届出・長崎県'!$Z$7</f>
        <v>0</v>
      </c>
      <c r="L49" s="260">
        <f>'[54]届出・長崎県'!$AA$7</f>
        <v>0</v>
      </c>
      <c r="M49" s="237">
        <f>'[54]届出・長崎県'!$Z$8</f>
        <v>0</v>
      </c>
      <c r="N49" s="141">
        <f>'[54]届出・長崎県'!$AA$8</f>
        <v>0</v>
      </c>
      <c r="O49" s="122">
        <f>'[54]届出・長崎県'!$Z$9</f>
        <v>4</v>
      </c>
      <c r="P49" s="236">
        <f>'[54]届出・長崎県'!$AA$9</f>
        <v>4</v>
      </c>
      <c r="Q49" s="256">
        <f>'[54]届出・長崎県'!$Z$10</f>
        <v>0</v>
      </c>
      <c r="R49" s="141">
        <f>'[54]届出・長崎県'!$AA$10</f>
        <v>0</v>
      </c>
      <c r="S49" s="143">
        <f>'[54]届出・長崎県'!$Z$11</f>
        <v>0</v>
      </c>
      <c r="T49" s="236">
        <f>'[54]届出・長崎県'!$AA$11</f>
        <v>0</v>
      </c>
      <c r="U49" s="138" t="s">
        <v>62</v>
      </c>
      <c r="V49" s="215" t="s">
        <v>288</v>
      </c>
      <c r="W49" s="272">
        <f>'[54]届出・長崎県'!$Z$12</f>
        <v>0</v>
      </c>
      <c r="X49" s="143">
        <f>'[54]届出・長崎県'!$AA$12</f>
        <v>0</v>
      </c>
      <c r="Y49" s="122">
        <f>'[54]届出・長崎県'!$Z$13</f>
        <v>1</v>
      </c>
      <c r="Z49" s="144">
        <f>'[54]届出・長崎県'!$AA$13</f>
        <v>1</v>
      </c>
      <c r="AA49" s="145">
        <f>'[54]届出・長崎県'!$Z$14</f>
        <v>0</v>
      </c>
      <c r="AB49" s="139">
        <f>'[54]届出・長崎県'!$AA$14</f>
        <v>0</v>
      </c>
      <c r="AC49" s="140">
        <f>'[54]届出・長崎県'!$Z$15</f>
        <v>0</v>
      </c>
      <c r="AD49" s="143">
        <f>'[54]届出・長崎県'!$AA$15</f>
        <v>0</v>
      </c>
      <c r="AE49" s="140">
        <f>'[54]届出・長崎県'!$Z$16</f>
        <v>2</v>
      </c>
      <c r="AF49" s="143">
        <f>'[54]届出・長崎県'!$AA$16</f>
        <v>2</v>
      </c>
      <c r="AG49" s="147">
        <f>'[54]届出・長崎県'!$Z$17</f>
        <v>0</v>
      </c>
      <c r="AH49" s="141">
        <f>'[54]届出・長崎県'!$AA$17</f>
        <v>0</v>
      </c>
      <c r="AI49" s="122">
        <f>'[54]届出・長崎県'!$Z$18</f>
        <v>0</v>
      </c>
      <c r="AJ49" s="146">
        <f>'[54]届出・長崎県'!$AA$18</f>
        <v>0</v>
      </c>
      <c r="AK49" s="142">
        <f>'[54]届出・長崎県'!$Z$19</f>
        <v>4</v>
      </c>
      <c r="AL49" s="143">
        <f>'[54]届出・長崎県'!$AA$19</f>
        <v>13</v>
      </c>
      <c r="AM49" s="147">
        <f>'[54]届出・長崎県'!$Z$20</f>
        <v>0</v>
      </c>
      <c r="AN49" s="141">
        <f>'[54]届出・長崎県'!$AA$20</f>
        <v>0</v>
      </c>
      <c r="AO49" s="138" t="s">
        <v>62</v>
      </c>
      <c r="AP49" s="215" t="s">
        <v>288</v>
      </c>
      <c r="AQ49" s="142">
        <f>'[54]届出・長崎県'!$Z$21</f>
        <v>0</v>
      </c>
      <c r="AR49" s="141">
        <f>'[54]届出・長崎県'!$AA$21</f>
        <v>0</v>
      </c>
      <c r="AS49" s="122">
        <f>'[54]届出・長崎県'!$Z$22</f>
        <v>0</v>
      </c>
      <c r="AT49" s="139">
        <f>'[54]届出・長崎県'!$AA$22</f>
        <v>0</v>
      </c>
      <c r="AU49" s="122">
        <f>'[54]届出・長崎県'!$Z$23</f>
        <v>0</v>
      </c>
      <c r="AV49" s="139">
        <f>'[54]届出・長崎県'!$AA$23</f>
        <v>0</v>
      </c>
      <c r="AW49" s="122">
        <f>'[54]届出・長崎県'!$Z$24</f>
        <v>0</v>
      </c>
      <c r="AX49" s="139">
        <f>'[54]届出・長崎県'!$AA$24</f>
        <v>0</v>
      </c>
      <c r="AY49" s="122">
        <f>'[54]届出・長崎県'!$Z$25</f>
        <v>0</v>
      </c>
      <c r="AZ49" s="139">
        <f>'[54]届出・長崎県'!$AA$25</f>
        <v>0</v>
      </c>
      <c r="BA49" s="122">
        <f>'[54]届出・長崎県'!$Z$26</f>
        <v>0</v>
      </c>
      <c r="BB49" s="139">
        <f>'[54]届出・長崎県'!$AA$26</f>
        <v>0</v>
      </c>
      <c r="BC49" s="122">
        <f>'[54]届出・長崎県'!$Z$27</f>
        <v>0</v>
      </c>
      <c r="BD49" s="139">
        <f>'[54]届出・長崎県'!$AA$27</f>
        <v>0</v>
      </c>
      <c r="BE49" s="122">
        <f>'[54]届出・長崎県'!$Z$28</f>
        <v>0</v>
      </c>
      <c r="BF49" s="139">
        <f>'[54]届出・長崎県'!$AA$28</f>
        <v>0</v>
      </c>
      <c r="BG49" s="122">
        <f>'[54]届出・長崎県'!$Z$29</f>
        <v>0</v>
      </c>
      <c r="BH49" s="139">
        <f>'[54]届出・長崎県'!$AA$29</f>
        <v>0</v>
      </c>
      <c r="BI49" s="138" t="s">
        <v>62</v>
      </c>
      <c r="BJ49" s="215" t="s">
        <v>288</v>
      </c>
      <c r="BK49" s="140">
        <f>'[54]届出・長崎県'!$Z$30</f>
        <v>0</v>
      </c>
      <c r="BL49" s="143">
        <f>'[54]届出・長崎県'!$AA$30</f>
        <v>0</v>
      </c>
      <c r="BM49" s="122">
        <f>'[54]届出・長崎県'!$Z$31</f>
        <v>0</v>
      </c>
      <c r="BN49" s="139">
        <f>'[54]届出・長崎県'!$AA$31</f>
        <v>0</v>
      </c>
      <c r="BO49" s="122">
        <f>'[54]届出・長崎県'!$Z$32</f>
        <v>1</v>
      </c>
      <c r="BP49" s="139">
        <f>'[54]届出・長崎県'!$AA$32</f>
        <v>40</v>
      </c>
      <c r="BQ49" s="122">
        <f>'[54]届出・長崎県'!$Z$33</f>
        <v>1</v>
      </c>
      <c r="BR49" s="146">
        <f>'[54]届出・長崎県'!$AA$33</f>
        <v>5</v>
      </c>
      <c r="BS49" s="151">
        <f>'[54]届出・長崎県'!$Z$34</f>
        <v>0</v>
      </c>
      <c r="BT49" s="139">
        <f>'[54]届出・長崎県'!$AA$34</f>
        <v>0</v>
      </c>
      <c r="BU49" s="122">
        <f>'[54]届出・長崎県'!$Z$35</f>
        <v>0</v>
      </c>
      <c r="BV49" s="139">
        <f>'[54]届出・長崎県'!$AA$35</f>
        <v>0</v>
      </c>
      <c r="BW49" s="122">
        <f>'[54]届出・長崎県'!$Z$36</f>
        <v>0</v>
      </c>
      <c r="BX49" s="139">
        <f>'[54]届出・長崎県'!$AA$36</f>
        <v>0</v>
      </c>
      <c r="BY49" s="122">
        <f>'[54]届出・長崎県'!$Z$37</f>
        <v>41</v>
      </c>
      <c r="BZ49" s="150">
        <f>'[54]届出・長崎県'!$AA$37</f>
        <v>151</v>
      </c>
      <c r="CA49" s="147">
        <f>'[54]届出・長崎県'!$Z$38</f>
        <v>0</v>
      </c>
      <c r="CB49" s="141">
        <f>'[54]届出・長崎県'!$AA$38</f>
        <v>0</v>
      </c>
      <c r="CC49" s="138" t="s">
        <v>62</v>
      </c>
      <c r="CD49" s="215" t="s">
        <v>288</v>
      </c>
      <c r="CE49" s="122">
        <f>'[54]届出・長崎県'!$Z$39</f>
        <v>0</v>
      </c>
      <c r="CF49" s="139">
        <f>'[54]届出・長崎県'!$AA$39</f>
        <v>0</v>
      </c>
      <c r="CG49" s="140">
        <f>'[54]届出・長崎県'!$Z$40</f>
        <v>0</v>
      </c>
      <c r="CH49" s="141">
        <f>'[54]届出・長崎県'!$AA$40</f>
        <v>0</v>
      </c>
      <c r="CI49" s="142">
        <f>'[54]届出・長崎県'!$Z$41</f>
        <v>0</v>
      </c>
      <c r="CJ49" s="141">
        <f>'[54]届出・長崎県'!$AA$41</f>
        <v>0</v>
      </c>
      <c r="CK49" s="122">
        <f>'[54]届出・長崎県'!$Z$42</f>
        <v>0</v>
      </c>
      <c r="CL49" s="139">
        <f>'[54]届出・長崎県'!$AA$42</f>
        <v>0</v>
      </c>
      <c r="CM49" s="122">
        <f>'[54]届出・長崎県'!$Z$43</f>
        <v>0</v>
      </c>
      <c r="CN49" s="139">
        <f>'[54]届出・長崎県'!$AA$43</f>
        <v>0</v>
      </c>
      <c r="CO49" s="122">
        <f>'[54]届出・長崎県'!$Z$44</f>
        <v>0</v>
      </c>
      <c r="CP49" s="139">
        <f>'[54]届出・長崎県'!$AA$44</f>
        <v>0</v>
      </c>
      <c r="CQ49" s="142">
        <f>'[54]届出・長崎県'!$Z$45</f>
        <v>0</v>
      </c>
      <c r="CR49" s="141">
        <f>'[54]届出・長崎県'!$AA$45</f>
        <v>0</v>
      </c>
      <c r="CS49" s="140">
        <f>'[54]届出・長崎県'!$Z$46</f>
        <v>0</v>
      </c>
      <c r="CT49" s="141">
        <f>'[54]届出・長崎県'!$AA$46</f>
        <v>0</v>
      </c>
      <c r="CU49" s="138" t="s">
        <v>62</v>
      </c>
      <c r="CV49" s="215" t="s">
        <v>288</v>
      </c>
      <c r="CW49" s="140">
        <f>'[54]届出・長崎県'!$Z$47</f>
        <v>0</v>
      </c>
      <c r="CX49" s="141">
        <f>'[54]届出・長崎県'!$AA$47</f>
        <v>0</v>
      </c>
      <c r="CY49" s="142">
        <f>'[54]届出・長崎県'!$Z$51</f>
        <v>0</v>
      </c>
      <c r="CZ49" s="139">
        <f>'[54]届出・長崎県'!$AA$51</f>
        <v>0</v>
      </c>
      <c r="DA49" s="142">
        <f>'[54]届出・長崎県'!$Z$48</f>
        <v>0</v>
      </c>
      <c r="DB49" s="143">
        <f>'[54]届出・長崎県'!$AA$48</f>
        <v>0</v>
      </c>
      <c r="DC49" s="122">
        <f>'[54]届出・長崎県'!$Z$49</f>
        <v>0</v>
      </c>
      <c r="DD49" s="139">
        <f>'[54]届出・長崎県'!$AA$49</f>
        <v>0</v>
      </c>
      <c r="DE49" s="122">
        <f>'[54]届出・長崎県'!$Z$50</f>
        <v>0</v>
      </c>
      <c r="DF49" s="139">
        <f>'[54]届出・長崎県'!$AA$50</f>
        <v>0</v>
      </c>
    </row>
    <row r="50" spans="1:110" s="82" customFormat="1" ht="17.25">
      <c r="A50" s="138" t="s">
        <v>63</v>
      </c>
      <c r="B50" s="215" t="s">
        <v>192</v>
      </c>
      <c r="C50" s="122">
        <f>'[55]届出・熊本県'!$Z$3</f>
        <v>0</v>
      </c>
      <c r="D50" s="236">
        <f>'[55]届出・熊本県'!$AA$3</f>
        <v>0</v>
      </c>
      <c r="E50" s="237">
        <f>'[55]届出・熊本県'!$Z$4</f>
        <v>0</v>
      </c>
      <c r="F50" s="141">
        <f>'[55]届出・熊本県'!$AA$4</f>
        <v>0</v>
      </c>
      <c r="G50" s="250">
        <f>'[55]届出・熊本県'!$Z$5</f>
        <v>0</v>
      </c>
      <c r="H50" s="236">
        <f>'[55]届出・熊本県'!$AA$5</f>
        <v>0</v>
      </c>
      <c r="I50" s="256">
        <f>'[55]届出・熊本県'!$Z$6</f>
        <v>1</v>
      </c>
      <c r="J50" s="141">
        <f>'[55]届出・熊本県'!$AA$6</f>
        <v>1</v>
      </c>
      <c r="K50" s="143">
        <f>'[55]届出・熊本県'!$Z$7</f>
        <v>0</v>
      </c>
      <c r="L50" s="260">
        <f>'[55]届出・熊本県'!$AA$7</f>
        <v>0</v>
      </c>
      <c r="M50" s="237">
        <f>'[55]届出・熊本県'!$Z$8</f>
        <v>0</v>
      </c>
      <c r="N50" s="141">
        <f>'[55]届出・熊本県'!$AA$8</f>
        <v>0</v>
      </c>
      <c r="O50" s="122">
        <f>'[55]届出・熊本県'!$Z$9</f>
        <v>9</v>
      </c>
      <c r="P50" s="236">
        <f>'[55]届出・熊本県'!$AA$9</f>
        <v>9</v>
      </c>
      <c r="Q50" s="256">
        <f>'[55]届出・熊本県'!$Z$10</f>
        <v>0</v>
      </c>
      <c r="R50" s="141">
        <f>'[55]届出・熊本県'!$AA$10</f>
        <v>0</v>
      </c>
      <c r="S50" s="143">
        <f>'[55]届出・熊本県'!$Z$11</f>
        <v>0</v>
      </c>
      <c r="T50" s="236">
        <f>'[55]届出・熊本県'!$AA$11</f>
        <v>0</v>
      </c>
      <c r="U50" s="138" t="s">
        <v>63</v>
      </c>
      <c r="V50" s="215" t="s">
        <v>289</v>
      </c>
      <c r="W50" s="272">
        <f>'[55]届出・熊本県'!$Z$12</f>
        <v>0</v>
      </c>
      <c r="X50" s="143">
        <f>'[55]届出・熊本県'!$AA$12</f>
        <v>0</v>
      </c>
      <c r="Y50" s="122">
        <f>'[55]届出・熊本県'!$Z$13</f>
        <v>0</v>
      </c>
      <c r="Z50" s="144">
        <f>'[55]届出・熊本県'!$AA$13</f>
        <v>0</v>
      </c>
      <c r="AA50" s="145">
        <f>'[55]届出・熊本県'!$Z$14</f>
        <v>0</v>
      </c>
      <c r="AB50" s="139">
        <f>'[55]届出・熊本県'!$AA$14</f>
        <v>0</v>
      </c>
      <c r="AC50" s="140">
        <f>'[55]届出・熊本県'!$Z$15</f>
        <v>0</v>
      </c>
      <c r="AD50" s="143">
        <f>'[55]届出・熊本県'!$AA$15</f>
        <v>0</v>
      </c>
      <c r="AE50" s="140">
        <f>'[55]届出・熊本県'!$Z$16</f>
        <v>2</v>
      </c>
      <c r="AF50" s="143">
        <f>'[55]届出・熊本県'!$AA$16</f>
        <v>2</v>
      </c>
      <c r="AG50" s="147">
        <f>'[55]届出・熊本県'!$Z$17</f>
        <v>0</v>
      </c>
      <c r="AH50" s="141">
        <f>'[55]届出・熊本県'!$AA$17</f>
        <v>0</v>
      </c>
      <c r="AI50" s="122">
        <f>'[55]届出・熊本県'!$Z$18</f>
        <v>11</v>
      </c>
      <c r="AJ50" s="146">
        <f>'[55]届出・熊本県'!$AA$18</f>
        <v>18</v>
      </c>
      <c r="AK50" s="142">
        <f>'[55]届出・熊本県'!$Z$19</f>
        <v>0</v>
      </c>
      <c r="AL50" s="143">
        <f>'[55]届出・熊本県'!$AA$19</f>
        <v>0</v>
      </c>
      <c r="AM50" s="147">
        <f>'[55]届出・熊本県'!$Z$20</f>
        <v>0</v>
      </c>
      <c r="AN50" s="141">
        <f>'[55]届出・熊本県'!$AA$20</f>
        <v>0</v>
      </c>
      <c r="AO50" s="138" t="s">
        <v>63</v>
      </c>
      <c r="AP50" s="215" t="s">
        <v>289</v>
      </c>
      <c r="AQ50" s="142">
        <f>'[55]届出・熊本県'!$Z$21</f>
        <v>0</v>
      </c>
      <c r="AR50" s="141">
        <f>'[55]届出・熊本県'!$AA$21</f>
        <v>0</v>
      </c>
      <c r="AS50" s="122">
        <f>'[55]届出・熊本県'!$Z$22</f>
        <v>0</v>
      </c>
      <c r="AT50" s="139">
        <f>'[55]届出・熊本県'!$AA$22</f>
        <v>0</v>
      </c>
      <c r="AU50" s="122">
        <f>'[55]届出・熊本県'!$Z$23</f>
        <v>0</v>
      </c>
      <c r="AV50" s="139">
        <f>'[55]届出・熊本県'!$AA$23</f>
        <v>0</v>
      </c>
      <c r="AW50" s="122">
        <f>'[55]届出・熊本県'!$Z$24</f>
        <v>0</v>
      </c>
      <c r="AX50" s="139">
        <f>'[55]届出・熊本県'!$AA$24</f>
        <v>0</v>
      </c>
      <c r="AY50" s="122">
        <f>'[55]届出・熊本県'!$Z$25</f>
        <v>0</v>
      </c>
      <c r="AZ50" s="139">
        <f>'[55]届出・熊本県'!$AA$25</f>
        <v>0</v>
      </c>
      <c r="BA50" s="122">
        <f>'[55]届出・熊本県'!$Z$26</f>
        <v>0</v>
      </c>
      <c r="BB50" s="139">
        <f>'[55]届出・熊本県'!$AA$26</f>
        <v>0</v>
      </c>
      <c r="BC50" s="122">
        <f>'[55]届出・熊本県'!$Z$27</f>
        <v>0</v>
      </c>
      <c r="BD50" s="139">
        <f>'[55]届出・熊本県'!$AA$27</f>
        <v>0</v>
      </c>
      <c r="BE50" s="122">
        <f>'[55]届出・熊本県'!$Z$28</f>
        <v>0</v>
      </c>
      <c r="BF50" s="139">
        <f>'[55]届出・熊本県'!$AA$28</f>
        <v>0</v>
      </c>
      <c r="BG50" s="122">
        <f>'[55]届出・熊本県'!$Z$29</f>
        <v>0</v>
      </c>
      <c r="BH50" s="139">
        <f>'[55]届出・熊本県'!$AA$29</f>
        <v>0</v>
      </c>
      <c r="BI50" s="138" t="s">
        <v>63</v>
      </c>
      <c r="BJ50" s="215" t="s">
        <v>289</v>
      </c>
      <c r="BK50" s="140">
        <f>'[55]届出・熊本県'!$Z$30</f>
        <v>0</v>
      </c>
      <c r="BL50" s="143">
        <f>'[55]届出・熊本県'!$AA$30</f>
        <v>0</v>
      </c>
      <c r="BM50" s="122">
        <f>'[55]届出・熊本県'!$Z$31</f>
        <v>0</v>
      </c>
      <c r="BN50" s="139">
        <f>'[55]届出・熊本県'!$AA$31</f>
        <v>0</v>
      </c>
      <c r="BO50" s="122">
        <f>'[55]届出・熊本県'!$Z$32</f>
        <v>1</v>
      </c>
      <c r="BP50" s="139">
        <f>'[55]届出・熊本県'!$AA$32</f>
        <v>135</v>
      </c>
      <c r="BQ50" s="122">
        <f>'[55]届出・熊本県'!$Z$33</f>
        <v>0</v>
      </c>
      <c r="BR50" s="146">
        <f>'[55]届出・熊本県'!$AA$33</f>
        <v>0</v>
      </c>
      <c r="BS50" s="151">
        <f>'[55]届出・熊本県'!$Z$34</f>
        <v>0</v>
      </c>
      <c r="BT50" s="139">
        <f>'[55]届出・熊本県'!$AA$34</f>
        <v>0</v>
      </c>
      <c r="BU50" s="122">
        <f>'[55]届出・熊本県'!$Z$35</f>
        <v>0</v>
      </c>
      <c r="BV50" s="139">
        <f>'[55]届出・熊本県'!$AA$35</f>
        <v>0</v>
      </c>
      <c r="BW50" s="122">
        <f>'[55]届出・熊本県'!$Z$36</f>
        <v>0</v>
      </c>
      <c r="BX50" s="139">
        <f>'[55]届出・熊本県'!$AA$36</f>
        <v>0</v>
      </c>
      <c r="BY50" s="122">
        <f>'[55]届出・熊本県'!$Z$37</f>
        <v>18</v>
      </c>
      <c r="BZ50" s="150">
        <f>'[55]届出・熊本県'!$AA$37</f>
        <v>40</v>
      </c>
      <c r="CA50" s="147">
        <f>'[55]届出・熊本県'!$Z$38</f>
        <v>0</v>
      </c>
      <c r="CB50" s="141">
        <f>'[55]届出・熊本県'!$AA$38</f>
        <v>0</v>
      </c>
      <c r="CC50" s="138" t="s">
        <v>63</v>
      </c>
      <c r="CD50" s="215" t="s">
        <v>289</v>
      </c>
      <c r="CE50" s="122">
        <f>'[55]届出・熊本県'!$Z$39</f>
        <v>0</v>
      </c>
      <c r="CF50" s="139">
        <f>'[55]届出・熊本県'!$AA$39</f>
        <v>0</v>
      </c>
      <c r="CG50" s="140">
        <f>'[55]届出・熊本県'!$Z$40</f>
        <v>0</v>
      </c>
      <c r="CH50" s="141">
        <f>'[55]届出・熊本県'!$AA$40</f>
        <v>0</v>
      </c>
      <c r="CI50" s="142">
        <f>'[55]届出・熊本県'!$Z$41</f>
        <v>0</v>
      </c>
      <c r="CJ50" s="141">
        <f>'[55]届出・熊本県'!$AA$41</f>
        <v>0</v>
      </c>
      <c r="CK50" s="122">
        <f>'[55]届出・熊本県'!$Z$42</f>
        <v>0</v>
      </c>
      <c r="CL50" s="139">
        <f>'[55]届出・熊本県'!$AA$42</f>
        <v>0</v>
      </c>
      <c r="CM50" s="122">
        <f>'[55]届出・熊本県'!$Z$43</f>
        <v>0</v>
      </c>
      <c r="CN50" s="139">
        <f>'[55]届出・熊本県'!$AA$43</f>
        <v>0</v>
      </c>
      <c r="CO50" s="122">
        <f>'[55]届出・熊本県'!$Z$44</f>
        <v>0</v>
      </c>
      <c r="CP50" s="139">
        <f>'[55]届出・熊本県'!$AA$44</f>
        <v>0</v>
      </c>
      <c r="CQ50" s="142">
        <f>'[55]届出・熊本県'!$Z$45</f>
        <v>1</v>
      </c>
      <c r="CR50" s="141">
        <f>'[55]届出・熊本県'!$AA$45</f>
        <v>1</v>
      </c>
      <c r="CS50" s="140">
        <f>'[55]届出・熊本県'!$Z$46</f>
        <v>0</v>
      </c>
      <c r="CT50" s="141">
        <f>'[55]届出・熊本県'!$AA$46</f>
        <v>0</v>
      </c>
      <c r="CU50" s="138" t="s">
        <v>63</v>
      </c>
      <c r="CV50" s="215" t="s">
        <v>289</v>
      </c>
      <c r="CW50" s="140">
        <f>'[55]届出・熊本県'!$Z$47</f>
        <v>0</v>
      </c>
      <c r="CX50" s="141">
        <f>'[55]届出・熊本県'!$AA$47</f>
        <v>0</v>
      </c>
      <c r="CY50" s="142">
        <f>'[55]届出・熊本県'!$Z$51</f>
        <v>0</v>
      </c>
      <c r="CZ50" s="139">
        <f>'[55]届出・熊本県'!$AA$51</f>
        <v>0</v>
      </c>
      <c r="DA50" s="142">
        <f>'[55]届出・熊本県'!$Z$48</f>
        <v>0</v>
      </c>
      <c r="DB50" s="143">
        <f>'[55]届出・熊本県'!$AA$48</f>
        <v>0</v>
      </c>
      <c r="DC50" s="122">
        <f>'[55]届出・熊本県'!$Z$49</f>
        <v>0</v>
      </c>
      <c r="DD50" s="139">
        <f>'[55]届出・熊本県'!$AA$49</f>
        <v>0</v>
      </c>
      <c r="DE50" s="122">
        <f>'[55]届出・熊本県'!$Z$50</f>
        <v>0</v>
      </c>
      <c r="DF50" s="139">
        <f>'[55]届出・熊本県'!$AA$50</f>
        <v>0</v>
      </c>
    </row>
    <row r="51" spans="1:110" s="82" customFormat="1" ht="17.25">
      <c r="A51" s="138" t="s">
        <v>64</v>
      </c>
      <c r="B51" s="215" t="s">
        <v>191</v>
      </c>
      <c r="C51" s="122">
        <f>'[56]届出・大分県'!$Z$3</f>
        <v>0</v>
      </c>
      <c r="D51" s="236">
        <f>'[56]届出・大分県'!$AA$3</f>
        <v>0</v>
      </c>
      <c r="E51" s="237">
        <f>'[56]届出・大分県'!$Z$4</f>
        <v>0</v>
      </c>
      <c r="F51" s="141">
        <f>'[56]届出・大分県'!$AA$4</f>
        <v>0</v>
      </c>
      <c r="G51" s="250">
        <f>'[56]届出・大分県'!$Z$5</f>
        <v>0</v>
      </c>
      <c r="H51" s="236">
        <f>'[56]届出・大分県'!$AA$5</f>
        <v>0</v>
      </c>
      <c r="I51" s="256">
        <f>'[56]届出・大分県'!$Z$6</f>
        <v>0</v>
      </c>
      <c r="J51" s="141">
        <f>'[56]届出・大分県'!$AA$6</f>
        <v>0</v>
      </c>
      <c r="K51" s="143">
        <f>'[56]届出・大分県'!$Z$7</f>
        <v>0</v>
      </c>
      <c r="L51" s="260">
        <f>'[56]届出・大分県'!$AA$7</f>
        <v>0</v>
      </c>
      <c r="M51" s="237">
        <f>'[56]届出・大分県'!$Z$8</f>
        <v>0</v>
      </c>
      <c r="N51" s="141">
        <f>'[56]届出・大分県'!$AA$8</f>
        <v>0</v>
      </c>
      <c r="O51" s="136">
        <f>'[56]届出・大分県'!$Z$9</f>
        <v>20</v>
      </c>
      <c r="P51" s="236">
        <f>'[56]届出・大分県'!$AA$9</f>
        <v>20</v>
      </c>
      <c r="Q51" s="256">
        <f>'[56]届出・大分県'!$Z$10</f>
        <v>0</v>
      </c>
      <c r="R51" s="141">
        <f>'[56]届出・大分県'!$AA$10</f>
        <v>0</v>
      </c>
      <c r="S51" s="143">
        <f>'[56]届出・大分県'!$Z$11</f>
        <v>0</v>
      </c>
      <c r="T51" s="236">
        <f>'[56]届出・大分県'!$AA$11</f>
        <v>0</v>
      </c>
      <c r="U51" s="138" t="s">
        <v>64</v>
      </c>
      <c r="V51" s="215" t="s">
        <v>290</v>
      </c>
      <c r="W51" s="272">
        <f>'[56]届出・大分県'!$Z$12</f>
        <v>0</v>
      </c>
      <c r="X51" s="143">
        <f>'[56]届出・大分県'!$AA$12</f>
        <v>0</v>
      </c>
      <c r="Y51" s="122">
        <f>'[56]届出・大分県'!$Z$13</f>
        <v>1</v>
      </c>
      <c r="Z51" s="144">
        <f>'[56]届出・大分県'!$AA$13</f>
        <v>1</v>
      </c>
      <c r="AA51" s="145">
        <f>'[56]届出・大分県'!$Z$14</f>
        <v>0</v>
      </c>
      <c r="AB51" s="139">
        <f>'[56]届出・大分県'!$AA$14</f>
        <v>0</v>
      </c>
      <c r="AC51" s="140">
        <f>'[56]届出・大分県'!$Z$15</f>
        <v>1</v>
      </c>
      <c r="AD51" s="143">
        <f>'[56]届出・大分県'!$AA$15</f>
        <v>8</v>
      </c>
      <c r="AE51" s="140">
        <f>'[56]届出・大分県'!$Z$16</f>
        <v>0</v>
      </c>
      <c r="AF51" s="143">
        <f>'[56]届出・大分県'!$AA$16</f>
        <v>0</v>
      </c>
      <c r="AG51" s="147">
        <f>'[56]届出・大分県'!$Z$17</f>
        <v>0</v>
      </c>
      <c r="AH51" s="141">
        <f>'[56]届出・大分県'!$AA$17</f>
        <v>0</v>
      </c>
      <c r="AI51" s="122">
        <f>'[56]届出・大分県'!$Z$18</f>
        <v>2</v>
      </c>
      <c r="AJ51" s="146">
        <f>'[56]届出・大分県'!$AA$18</f>
        <v>2</v>
      </c>
      <c r="AK51" s="142">
        <f>'[56]届出・大分県'!$Z$19</f>
        <v>0</v>
      </c>
      <c r="AL51" s="143">
        <f>'[56]届出・大分県'!$AA$19</f>
        <v>0</v>
      </c>
      <c r="AM51" s="147">
        <f>'[56]届出・大分県'!$Z$20</f>
        <v>0</v>
      </c>
      <c r="AN51" s="141">
        <f>'[56]届出・大分県'!$AA$20</f>
        <v>0</v>
      </c>
      <c r="AO51" s="138" t="s">
        <v>64</v>
      </c>
      <c r="AP51" s="215" t="s">
        <v>290</v>
      </c>
      <c r="AQ51" s="142">
        <f>'[56]届出・大分県'!$Z$21</f>
        <v>0</v>
      </c>
      <c r="AR51" s="141">
        <f>'[56]届出・大分県'!$AA$21</f>
        <v>0</v>
      </c>
      <c r="AS51" s="122">
        <f>'[56]届出・大分県'!$Z$22</f>
        <v>0</v>
      </c>
      <c r="AT51" s="139">
        <f>'[56]届出・大分県'!$AA$22</f>
        <v>0</v>
      </c>
      <c r="AU51" s="122">
        <f>'[56]届出・大分県'!$Z$23</f>
        <v>0</v>
      </c>
      <c r="AV51" s="139">
        <f>'[56]届出・大分県'!$AA$23</f>
        <v>0</v>
      </c>
      <c r="AW51" s="122">
        <f>'[56]届出・大分県'!$Z$24</f>
        <v>1</v>
      </c>
      <c r="AX51" s="139">
        <f>'[56]届出・大分県'!$AA$24</f>
        <v>1</v>
      </c>
      <c r="AY51" s="122">
        <f>'[56]届出・大分県'!$Z$25</f>
        <v>0</v>
      </c>
      <c r="AZ51" s="139">
        <f>'[56]届出・大分県'!$AA$25</f>
        <v>0</v>
      </c>
      <c r="BA51" s="122">
        <f>'[56]届出・大分県'!$Z$26</f>
        <v>0</v>
      </c>
      <c r="BB51" s="139">
        <f>'[56]届出・大分県'!$AA$26</f>
        <v>0</v>
      </c>
      <c r="BC51" s="122">
        <f>'[56]届出・大分県'!$Z$27</f>
        <v>0</v>
      </c>
      <c r="BD51" s="139">
        <f>'[56]届出・大分県'!$AA$27</f>
        <v>0</v>
      </c>
      <c r="BE51" s="122">
        <f>'[56]届出・大分県'!$Z$28</f>
        <v>0</v>
      </c>
      <c r="BF51" s="139">
        <f>'[56]届出・大分県'!$AA$28</f>
        <v>0</v>
      </c>
      <c r="BG51" s="122">
        <f>'[56]届出・大分県'!$Z$29</f>
        <v>0</v>
      </c>
      <c r="BH51" s="139">
        <f>'[56]届出・大分県'!$AA$29</f>
        <v>0</v>
      </c>
      <c r="BI51" s="138" t="s">
        <v>64</v>
      </c>
      <c r="BJ51" s="215" t="s">
        <v>290</v>
      </c>
      <c r="BK51" s="140">
        <f>'[56]届出・大分県'!$Z$30</f>
        <v>0</v>
      </c>
      <c r="BL51" s="143">
        <f>'[56]届出・大分県'!$AA$30</f>
        <v>0</v>
      </c>
      <c r="BM51" s="122">
        <f>'[56]届出・大分県'!$Z$31</f>
        <v>0</v>
      </c>
      <c r="BN51" s="139">
        <f>'[56]届出・大分県'!$AA$31</f>
        <v>0</v>
      </c>
      <c r="BO51" s="122">
        <f>'[56]届出・大分県'!$Z$32</f>
        <v>0</v>
      </c>
      <c r="BP51" s="139">
        <f>'[56]届出・大分県'!$AA$32</f>
        <v>0</v>
      </c>
      <c r="BQ51" s="122">
        <f>'[56]届出・大分県'!$Z$33</f>
        <v>0</v>
      </c>
      <c r="BR51" s="146">
        <f>'[56]届出・大分県'!$AA$33</f>
        <v>0</v>
      </c>
      <c r="BS51" s="151">
        <f>'[56]届出・大分県'!$Z$34</f>
        <v>0</v>
      </c>
      <c r="BT51" s="139">
        <f>'[56]届出・大分県'!$AA$34</f>
        <v>0</v>
      </c>
      <c r="BU51" s="122">
        <f>'[56]届出・大分県'!$Z$35</f>
        <v>0</v>
      </c>
      <c r="BV51" s="139">
        <f>'[56]届出・大分県'!$AA$35</f>
        <v>0</v>
      </c>
      <c r="BW51" s="122">
        <f>'[56]届出・大分県'!$Z$36</f>
        <v>0</v>
      </c>
      <c r="BX51" s="139">
        <f>'[56]届出・大分県'!$AA$36</f>
        <v>0</v>
      </c>
      <c r="BY51" s="122">
        <f>'[56]届出・大分県'!$Z$37</f>
        <v>0</v>
      </c>
      <c r="BZ51" s="150">
        <f>'[56]届出・大分県'!$AA$37</f>
        <v>0</v>
      </c>
      <c r="CA51" s="147">
        <f>'[56]届出・大分県'!$Z$38</f>
        <v>0</v>
      </c>
      <c r="CB51" s="141">
        <f>'[56]届出・大分県'!$AA$38</f>
        <v>0</v>
      </c>
      <c r="CC51" s="138" t="s">
        <v>64</v>
      </c>
      <c r="CD51" s="215" t="s">
        <v>290</v>
      </c>
      <c r="CE51" s="122">
        <f>'[56]届出・大分県'!$Z$39</f>
        <v>0</v>
      </c>
      <c r="CF51" s="139">
        <f>'[56]届出・大分県'!$AA$39</f>
        <v>0</v>
      </c>
      <c r="CG51" s="140">
        <f>'[56]届出・大分県'!$Z$40</f>
        <v>0</v>
      </c>
      <c r="CH51" s="141">
        <f>'[56]届出・大分県'!$AA$40</f>
        <v>0</v>
      </c>
      <c r="CI51" s="142">
        <f>'[56]届出・大分県'!$Z$41</f>
        <v>0</v>
      </c>
      <c r="CJ51" s="141">
        <f>'[56]届出・大分県'!$AA$41</f>
        <v>0</v>
      </c>
      <c r="CK51" s="122">
        <f>'[56]届出・大分県'!$Z$42</f>
        <v>0</v>
      </c>
      <c r="CL51" s="139">
        <f>'[56]届出・大分県'!$AA$42</f>
        <v>0</v>
      </c>
      <c r="CM51" s="122">
        <f>'[56]届出・大分県'!$Z$43</f>
        <v>0</v>
      </c>
      <c r="CN51" s="139">
        <f>'[56]届出・大分県'!$AA$43</f>
        <v>0</v>
      </c>
      <c r="CO51" s="122">
        <f>'[56]届出・大分県'!$Z$44</f>
        <v>0</v>
      </c>
      <c r="CP51" s="139">
        <f>'[56]届出・大分県'!$AA$44</f>
        <v>0</v>
      </c>
      <c r="CQ51" s="142">
        <f>'[56]届出・大分県'!$Z$45</f>
        <v>0</v>
      </c>
      <c r="CR51" s="141">
        <f>'[56]届出・大分県'!$AA$45</f>
        <v>0</v>
      </c>
      <c r="CS51" s="140">
        <f>'[56]届出・大分県'!$Z$46</f>
        <v>0</v>
      </c>
      <c r="CT51" s="141">
        <f>'[56]届出・大分県'!$AA$46</f>
        <v>0</v>
      </c>
      <c r="CU51" s="138" t="s">
        <v>64</v>
      </c>
      <c r="CV51" s="215" t="s">
        <v>290</v>
      </c>
      <c r="CW51" s="140">
        <f>'[56]届出・大分県'!$Z$47</f>
        <v>0</v>
      </c>
      <c r="CX51" s="141">
        <f>'[56]届出・大分県'!$AA$47</f>
        <v>0</v>
      </c>
      <c r="CY51" s="142">
        <f>'[56]届出・大分県'!$Z$51</f>
        <v>0</v>
      </c>
      <c r="CZ51" s="139">
        <f>'[56]届出・大分県'!$AA$51</f>
        <v>0</v>
      </c>
      <c r="DA51" s="142">
        <f>'[56]届出・大分県'!$Z$48</f>
        <v>0</v>
      </c>
      <c r="DB51" s="143">
        <f>'[56]届出・大分県'!$AA$48</f>
        <v>0</v>
      </c>
      <c r="DC51" s="122">
        <f>'[56]届出・大分県'!$Z$49</f>
        <v>0</v>
      </c>
      <c r="DD51" s="139">
        <f>'[56]届出・大分県'!$AA$49</f>
        <v>0</v>
      </c>
      <c r="DE51" s="122">
        <f>'[56]届出・大分県'!$Z$50</f>
        <v>0</v>
      </c>
      <c r="DF51" s="139">
        <f>'[56]届出・大分県'!$AA$50</f>
        <v>0</v>
      </c>
    </row>
    <row r="52" spans="1:110" s="82" customFormat="1" ht="18" thickBot="1">
      <c r="A52" s="152" t="s">
        <v>65</v>
      </c>
      <c r="B52" s="216" t="s">
        <v>190</v>
      </c>
      <c r="C52" s="153">
        <f>'[57]届出・宮崎県'!$Z$3</f>
        <v>0</v>
      </c>
      <c r="D52" s="238">
        <f>'[57]届出・宮崎県'!$AA$3</f>
        <v>0</v>
      </c>
      <c r="E52" s="239">
        <f>'[57]届出・宮崎県'!$Z$4</f>
        <v>0</v>
      </c>
      <c r="F52" s="156">
        <f>'[57]届出・宮崎県'!$AA$4</f>
        <v>0</v>
      </c>
      <c r="G52" s="251">
        <f>'[57]届出・宮崎県'!$Z$5</f>
        <v>0</v>
      </c>
      <c r="H52" s="238">
        <f>'[57]届出・宮崎県'!$AA$5</f>
        <v>0</v>
      </c>
      <c r="I52" s="257">
        <f>'[57]届出・宮崎県'!$Z$6</f>
        <v>0</v>
      </c>
      <c r="J52" s="156">
        <f>'[57]届出・宮崎県'!$AA$6</f>
        <v>0</v>
      </c>
      <c r="K52" s="158">
        <f>'[57]届出・宮崎県'!$Z$7</f>
        <v>0</v>
      </c>
      <c r="L52" s="261">
        <f>'[57]届出・宮崎県'!$AA$7</f>
        <v>0</v>
      </c>
      <c r="M52" s="239">
        <f>'[57]届出・宮崎県'!$Z$8</f>
        <v>0</v>
      </c>
      <c r="N52" s="156">
        <f>'[57]届出・宮崎県'!$AA$8</f>
        <v>0</v>
      </c>
      <c r="O52" s="153">
        <f>'[57]届出・宮崎県'!$Z$9</f>
        <v>2</v>
      </c>
      <c r="P52" s="238">
        <f>'[57]届出・宮崎県'!$AA$9</f>
        <v>2</v>
      </c>
      <c r="Q52" s="257">
        <f>'[57]届出・宮崎県'!$Z$10</f>
        <v>0</v>
      </c>
      <c r="R52" s="156">
        <f>'[57]届出・宮崎県'!$AA$10</f>
        <v>0</v>
      </c>
      <c r="S52" s="158">
        <f>'[57]届出・宮崎県'!$Z$11</f>
        <v>0</v>
      </c>
      <c r="T52" s="238">
        <f>'[57]届出・宮崎県'!$AA$11</f>
        <v>0</v>
      </c>
      <c r="U52" s="152" t="s">
        <v>65</v>
      </c>
      <c r="V52" s="216" t="s">
        <v>291</v>
      </c>
      <c r="W52" s="273">
        <f>'[57]届出・宮崎県'!$Z$12</f>
        <v>0</v>
      </c>
      <c r="X52" s="158">
        <f>'[57]届出・宮崎県'!$AA$12</f>
        <v>0</v>
      </c>
      <c r="Y52" s="153">
        <f>'[57]届出・宮崎県'!$Z$13</f>
        <v>6</v>
      </c>
      <c r="Z52" s="159">
        <f>'[57]届出・宮崎県'!$AA$13</f>
        <v>6</v>
      </c>
      <c r="AA52" s="160">
        <f>'[57]届出・宮崎県'!$Z$14</f>
        <v>0</v>
      </c>
      <c r="AB52" s="154">
        <f>'[57]届出・宮崎県'!$AA$14</f>
        <v>0</v>
      </c>
      <c r="AC52" s="155">
        <f>'[57]届出・宮崎県'!$Z$15</f>
        <v>0</v>
      </c>
      <c r="AD52" s="158">
        <f>'[57]届出・宮崎県'!$AA$15</f>
        <v>0</v>
      </c>
      <c r="AE52" s="155">
        <f>'[57]届出・宮崎県'!$Z$16</f>
        <v>7</v>
      </c>
      <c r="AF52" s="158">
        <f>'[57]届出・宮崎県'!$AA$16</f>
        <v>7</v>
      </c>
      <c r="AG52" s="162">
        <f>'[57]届出・宮崎県'!$Z$17</f>
        <v>0</v>
      </c>
      <c r="AH52" s="156">
        <f>'[57]届出・宮崎県'!$AA$17</f>
        <v>0</v>
      </c>
      <c r="AI52" s="153">
        <f>'[57]届出・宮崎県'!$Z$18</f>
        <v>2</v>
      </c>
      <c r="AJ52" s="161">
        <f>'[57]届出・宮崎県'!$AA$18</f>
        <v>2</v>
      </c>
      <c r="AK52" s="157">
        <f>'[57]届出・宮崎県'!$Z$19</f>
        <v>0</v>
      </c>
      <c r="AL52" s="158">
        <f>'[57]届出・宮崎県'!$AA$19</f>
        <v>0</v>
      </c>
      <c r="AM52" s="162">
        <f>'[57]届出・宮崎県'!$Z$20</f>
        <v>0</v>
      </c>
      <c r="AN52" s="156">
        <f>'[57]届出・宮崎県'!$AA$20</f>
        <v>0</v>
      </c>
      <c r="AO52" s="152" t="s">
        <v>65</v>
      </c>
      <c r="AP52" s="216" t="s">
        <v>291</v>
      </c>
      <c r="AQ52" s="157">
        <f>'[57]届出・宮崎県'!$Z$21</f>
        <v>0</v>
      </c>
      <c r="AR52" s="156">
        <f>'[57]届出・宮崎県'!$AA$21</f>
        <v>0</v>
      </c>
      <c r="AS52" s="153">
        <f>'[57]届出・宮崎県'!$Z$22</f>
        <v>0</v>
      </c>
      <c r="AT52" s="154">
        <f>'[57]届出・宮崎県'!$AA$22</f>
        <v>0</v>
      </c>
      <c r="AU52" s="153">
        <f>'[57]届出・宮崎県'!$Z$23</f>
        <v>0</v>
      </c>
      <c r="AV52" s="154">
        <f>'[57]届出・宮崎県'!$AA$23</f>
        <v>0</v>
      </c>
      <c r="AW52" s="153">
        <f>'[57]届出・宮崎県'!$Z$24</f>
        <v>0</v>
      </c>
      <c r="AX52" s="154">
        <f>'[57]届出・宮崎県'!$AA$24</f>
        <v>0</v>
      </c>
      <c r="AY52" s="153">
        <f>'[57]届出・宮崎県'!$Z$25</f>
        <v>0</v>
      </c>
      <c r="AZ52" s="154">
        <f>'[57]届出・宮崎県'!$AA$25</f>
        <v>0</v>
      </c>
      <c r="BA52" s="153">
        <f>'[57]届出・宮崎県'!$Z$26</f>
        <v>0</v>
      </c>
      <c r="BB52" s="154">
        <f>'[57]届出・宮崎県'!$AA$26</f>
        <v>0</v>
      </c>
      <c r="BC52" s="153">
        <f>'[57]届出・宮崎県'!$Z$27</f>
        <v>0</v>
      </c>
      <c r="BD52" s="154">
        <f>'[57]届出・宮崎県'!$AA$27</f>
        <v>0</v>
      </c>
      <c r="BE52" s="153">
        <f>'[57]届出・宮崎県'!$Z$28</f>
        <v>0</v>
      </c>
      <c r="BF52" s="154">
        <f>'[57]届出・宮崎県'!$AA$28</f>
        <v>0</v>
      </c>
      <c r="BG52" s="153">
        <f>'[57]届出・宮崎県'!$Z$29</f>
        <v>0</v>
      </c>
      <c r="BH52" s="154">
        <f>'[57]届出・宮崎県'!$AA$29</f>
        <v>0</v>
      </c>
      <c r="BI52" s="152" t="s">
        <v>65</v>
      </c>
      <c r="BJ52" s="216" t="s">
        <v>291</v>
      </c>
      <c r="BK52" s="155">
        <f>'[57]届出・宮崎県'!$Z$30</f>
        <v>0</v>
      </c>
      <c r="BL52" s="158">
        <f>'[57]届出・宮崎県'!$AA$30</f>
        <v>0</v>
      </c>
      <c r="BM52" s="153">
        <f>'[57]届出・宮崎県'!$Z$31</f>
        <v>0</v>
      </c>
      <c r="BN52" s="154">
        <f>'[57]届出・宮崎県'!$AA$31</f>
        <v>0</v>
      </c>
      <c r="BO52" s="153">
        <f>'[57]届出・宮崎県'!$Z$32</f>
        <v>0</v>
      </c>
      <c r="BP52" s="154">
        <f>'[57]届出・宮崎県'!$AA$32</f>
        <v>0</v>
      </c>
      <c r="BQ52" s="153">
        <f>'[57]届出・宮崎県'!$Z$33</f>
        <v>0</v>
      </c>
      <c r="BR52" s="161">
        <f>'[57]届出・宮崎県'!$AA$33</f>
        <v>0</v>
      </c>
      <c r="BS52" s="163">
        <f>'[57]届出・宮崎県'!$Z$34</f>
        <v>0</v>
      </c>
      <c r="BT52" s="154">
        <f>'[57]届出・宮崎県'!$AA$34</f>
        <v>0</v>
      </c>
      <c r="BU52" s="153">
        <f>'[57]届出・宮崎県'!$Z$35</f>
        <v>0</v>
      </c>
      <c r="BV52" s="154">
        <f>'[57]届出・宮崎県'!$AA$35</f>
        <v>0</v>
      </c>
      <c r="BW52" s="153">
        <f>'[57]届出・宮崎県'!$Z$36</f>
        <v>0</v>
      </c>
      <c r="BX52" s="154">
        <f>'[57]届出・宮崎県'!$AA$36</f>
        <v>0</v>
      </c>
      <c r="BY52" s="153">
        <f>'[57]届出・宮崎県'!$Z$37</f>
        <v>40</v>
      </c>
      <c r="BZ52" s="164">
        <f>'[57]届出・宮崎県'!$AA$37</f>
        <v>40</v>
      </c>
      <c r="CA52" s="162">
        <f>'[57]届出・宮崎県'!$Z$38</f>
        <v>0</v>
      </c>
      <c r="CB52" s="156">
        <f>'[57]届出・宮崎県'!$AA$38</f>
        <v>0</v>
      </c>
      <c r="CC52" s="152" t="s">
        <v>65</v>
      </c>
      <c r="CD52" s="216" t="s">
        <v>291</v>
      </c>
      <c r="CE52" s="153">
        <f>'[57]届出・宮崎県'!$Z$39</f>
        <v>0</v>
      </c>
      <c r="CF52" s="154">
        <f>'[57]届出・宮崎県'!$AA$39</f>
        <v>0</v>
      </c>
      <c r="CG52" s="155">
        <f>'[57]届出・宮崎県'!$Z$40</f>
        <v>0</v>
      </c>
      <c r="CH52" s="156">
        <f>'[57]届出・宮崎県'!$AA$40</f>
        <v>0</v>
      </c>
      <c r="CI52" s="157">
        <f>'[57]届出・宮崎県'!$Z$41</f>
        <v>0</v>
      </c>
      <c r="CJ52" s="156">
        <f>'[57]届出・宮崎県'!$AA$41</f>
        <v>0</v>
      </c>
      <c r="CK52" s="153">
        <f>'[57]届出・宮崎県'!$Z$42</f>
        <v>0</v>
      </c>
      <c r="CL52" s="154">
        <f>'[57]届出・宮崎県'!$AA$42</f>
        <v>0</v>
      </c>
      <c r="CM52" s="153">
        <f>'[57]届出・宮崎県'!$Z$43</f>
        <v>0</v>
      </c>
      <c r="CN52" s="154">
        <f>'[57]届出・宮崎県'!$AA$43</f>
        <v>0</v>
      </c>
      <c r="CO52" s="153">
        <f>'[57]届出・宮崎県'!$Z$44</f>
        <v>0</v>
      </c>
      <c r="CP52" s="154">
        <f>'[57]届出・宮崎県'!$AA$44</f>
        <v>0</v>
      </c>
      <c r="CQ52" s="157">
        <f>'[57]届出・宮崎県'!$Z$45</f>
        <v>0</v>
      </c>
      <c r="CR52" s="156">
        <f>'[57]届出・宮崎県'!$AA$45</f>
        <v>0</v>
      </c>
      <c r="CS52" s="155">
        <f>'[57]届出・宮崎県'!$Z$46</f>
        <v>0</v>
      </c>
      <c r="CT52" s="156">
        <f>'[57]届出・宮崎県'!$AA$46</f>
        <v>0</v>
      </c>
      <c r="CU52" s="152" t="s">
        <v>65</v>
      </c>
      <c r="CV52" s="216" t="s">
        <v>291</v>
      </c>
      <c r="CW52" s="155">
        <f>'[57]届出・宮崎県'!$Z$47</f>
        <v>0</v>
      </c>
      <c r="CX52" s="156">
        <f>'[57]届出・宮崎県'!$AA$47</f>
        <v>0</v>
      </c>
      <c r="CY52" s="157">
        <f>'[57]届出・宮崎県'!$Z$51</f>
        <v>0</v>
      </c>
      <c r="CZ52" s="154">
        <f>'[57]届出・宮崎県'!$AA$51</f>
        <v>0</v>
      </c>
      <c r="DA52" s="157">
        <f>'[57]届出・宮崎県'!$Z$48</f>
        <v>0</v>
      </c>
      <c r="DB52" s="158">
        <f>'[57]届出・宮崎県'!$AA$48</f>
        <v>0</v>
      </c>
      <c r="DC52" s="153">
        <f>'[57]届出・宮崎県'!$Z$49</f>
        <v>0</v>
      </c>
      <c r="DD52" s="154">
        <f>'[57]届出・宮崎県'!$AA$49</f>
        <v>0</v>
      </c>
      <c r="DE52" s="153">
        <f>'[57]届出・宮崎県'!$Z$50</f>
        <v>0</v>
      </c>
      <c r="DF52" s="154">
        <f>'[57]届出・宮崎県'!$AA$50</f>
        <v>0</v>
      </c>
    </row>
    <row r="53" spans="1:110" s="82" customFormat="1" ht="17.25">
      <c r="A53" s="138" t="s">
        <v>66</v>
      </c>
      <c r="B53" s="215" t="s">
        <v>67</v>
      </c>
      <c r="C53" s="122">
        <f>'[58]届出・鹿児島県'!$Z$3</f>
        <v>1</v>
      </c>
      <c r="D53" s="236">
        <f>'[58]届出・鹿児島県'!$AA$3</f>
        <v>1</v>
      </c>
      <c r="E53" s="237">
        <f>'[58]届出・鹿児島県'!$Z$4</f>
        <v>0</v>
      </c>
      <c r="F53" s="141">
        <f>'[58]届出・鹿児島県'!$AA$4</f>
        <v>0</v>
      </c>
      <c r="G53" s="250">
        <f>'[58]届出・鹿児島県'!$Z$5</f>
        <v>0</v>
      </c>
      <c r="H53" s="236">
        <f>'[58]届出・鹿児島県'!$AA$5</f>
        <v>0</v>
      </c>
      <c r="I53" s="256">
        <f>'[58]届出・鹿児島県'!$Z$6</f>
        <v>0</v>
      </c>
      <c r="J53" s="141">
        <f>'[58]届出・鹿児島県'!$AA$6</f>
        <v>0</v>
      </c>
      <c r="K53" s="143">
        <f>'[58]届出・鹿児島県'!$Z$7</f>
        <v>0</v>
      </c>
      <c r="L53" s="260">
        <f>'[58]届出・鹿児島県'!$AA$7</f>
        <v>0</v>
      </c>
      <c r="M53" s="237">
        <f>'[58]届出・鹿児島県'!$Z$8</f>
        <v>0</v>
      </c>
      <c r="N53" s="141">
        <f>'[58]届出・鹿児島県'!$AA$8</f>
        <v>0</v>
      </c>
      <c r="O53" s="122">
        <f>'[58]届出・鹿児島県'!$Z$9</f>
        <v>13</v>
      </c>
      <c r="P53" s="236">
        <f>'[58]届出・鹿児島県'!$AA$9</f>
        <v>13</v>
      </c>
      <c r="Q53" s="256">
        <f>'[58]届出・鹿児島県'!$Z$10</f>
        <v>0</v>
      </c>
      <c r="R53" s="141">
        <f>'[58]届出・鹿児島県'!$AA$10</f>
        <v>0</v>
      </c>
      <c r="S53" s="143">
        <f>'[58]届出・鹿児島県'!$Z$11</f>
        <v>0</v>
      </c>
      <c r="T53" s="236">
        <f>'[58]届出・鹿児島県'!$AA$11</f>
        <v>0</v>
      </c>
      <c r="U53" s="138" t="s">
        <v>66</v>
      </c>
      <c r="V53" s="215" t="s">
        <v>67</v>
      </c>
      <c r="W53" s="272">
        <f>'[58]届出・鹿児島県'!$Z$12</f>
        <v>0</v>
      </c>
      <c r="X53" s="143">
        <f>'[58]届出・鹿児島県'!$AA$12</f>
        <v>0</v>
      </c>
      <c r="Y53" s="122">
        <f>'[58]届出・鹿児島県'!$Z$13</f>
        <v>6</v>
      </c>
      <c r="Z53" s="144">
        <f>'[58]届出・鹿児島県'!$AA$13</f>
        <v>6</v>
      </c>
      <c r="AA53" s="145">
        <f>'[58]届出・鹿児島県'!$Z$14</f>
        <v>0</v>
      </c>
      <c r="AB53" s="139">
        <f>'[58]届出・鹿児島県'!$AA$14</f>
        <v>0</v>
      </c>
      <c r="AC53" s="140">
        <f>'[58]届出・鹿児島県'!$Z$15</f>
        <v>0</v>
      </c>
      <c r="AD53" s="143">
        <f>'[58]届出・鹿児島県'!$AA$15</f>
        <v>0</v>
      </c>
      <c r="AE53" s="140">
        <f>'[58]届出・鹿児島県'!$Z$16</f>
        <v>2</v>
      </c>
      <c r="AF53" s="143">
        <f>'[58]届出・鹿児島県'!$AA$16</f>
        <v>2</v>
      </c>
      <c r="AG53" s="147">
        <f>'[58]届出・鹿児島県'!$Z$17</f>
        <v>0</v>
      </c>
      <c r="AH53" s="141">
        <f>'[58]届出・鹿児島県'!$AA$17</f>
        <v>0</v>
      </c>
      <c r="AI53" s="122">
        <f>'[58]届出・鹿児島県'!$Z$18</f>
        <v>0</v>
      </c>
      <c r="AJ53" s="146">
        <f>'[58]届出・鹿児島県'!$AA$18</f>
        <v>0</v>
      </c>
      <c r="AK53" s="142">
        <f>'[58]届出・鹿児島県'!$Z$19</f>
        <v>0</v>
      </c>
      <c r="AL53" s="143">
        <f>'[58]届出・鹿児島県'!$AA$19</f>
        <v>0</v>
      </c>
      <c r="AM53" s="147">
        <f>'[58]届出・鹿児島県'!$Z$20</f>
        <v>0</v>
      </c>
      <c r="AN53" s="141">
        <f>'[58]届出・鹿児島県'!$AA$20</f>
        <v>0</v>
      </c>
      <c r="AO53" s="138" t="s">
        <v>66</v>
      </c>
      <c r="AP53" s="215" t="s">
        <v>67</v>
      </c>
      <c r="AQ53" s="142">
        <f>'[58]届出・鹿児島県'!$Z$21</f>
        <v>0</v>
      </c>
      <c r="AR53" s="141">
        <f>'[58]届出・鹿児島県'!$AA$21</f>
        <v>0</v>
      </c>
      <c r="AS53" s="122">
        <f>'[58]届出・鹿児島県'!$Z$22</f>
        <v>0</v>
      </c>
      <c r="AT53" s="139">
        <f>'[58]届出・鹿児島県'!$AA$22</f>
        <v>0</v>
      </c>
      <c r="AU53" s="122">
        <f>'[58]届出・鹿児島県'!$Z$23</f>
        <v>0</v>
      </c>
      <c r="AV53" s="139">
        <f>'[58]届出・鹿児島県'!$AA$23</f>
        <v>0</v>
      </c>
      <c r="AW53" s="122">
        <f>'[58]届出・鹿児島県'!$Z$24</f>
        <v>0</v>
      </c>
      <c r="AX53" s="139">
        <f>'[58]届出・鹿児島県'!$AA$24</f>
        <v>0</v>
      </c>
      <c r="AY53" s="122">
        <f>'[58]届出・鹿児島県'!$Z$25</f>
        <v>0</v>
      </c>
      <c r="AZ53" s="139">
        <f>'[58]届出・鹿児島県'!$AA$25</f>
        <v>0</v>
      </c>
      <c r="BA53" s="122">
        <f>'[58]届出・鹿児島県'!$Z$26</f>
        <v>0</v>
      </c>
      <c r="BB53" s="139">
        <f>'[58]届出・鹿児島県'!$AA$26</f>
        <v>0</v>
      </c>
      <c r="BC53" s="122">
        <f>'[58]届出・鹿児島県'!$Z$27</f>
        <v>0</v>
      </c>
      <c r="BD53" s="139">
        <f>'[58]届出・鹿児島県'!$AA$27</f>
        <v>0</v>
      </c>
      <c r="BE53" s="122">
        <f>'[58]届出・鹿児島県'!$Z$28</f>
        <v>0</v>
      </c>
      <c r="BF53" s="139">
        <f>'[58]届出・鹿児島県'!$AA$28</f>
        <v>0</v>
      </c>
      <c r="BG53" s="122">
        <f>'[58]届出・鹿児島県'!$Z$29</f>
        <v>0</v>
      </c>
      <c r="BH53" s="139">
        <f>'[58]届出・鹿児島県'!$AA$29</f>
        <v>0</v>
      </c>
      <c r="BI53" s="138" t="s">
        <v>66</v>
      </c>
      <c r="BJ53" s="215" t="s">
        <v>67</v>
      </c>
      <c r="BK53" s="140">
        <f>'[58]届出・鹿児島県'!$Z$30</f>
        <v>2</v>
      </c>
      <c r="BL53" s="143">
        <f>'[58]届出・鹿児島県'!$AA$30</f>
        <v>2</v>
      </c>
      <c r="BM53" s="122">
        <f>'[58]届出・鹿児島県'!$Z$31</f>
        <v>0</v>
      </c>
      <c r="BN53" s="139">
        <f>'[58]届出・鹿児島県'!$AA$31</f>
        <v>0</v>
      </c>
      <c r="BO53" s="122">
        <f>'[58]届出・鹿児島県'!$Z$32</f>
        <v>0</v>
      </c>
      <c r="BP53" s="139">
        <f>'[58]届出・鹿児島県'!$AA$32</f>
        <v>0</v>
      </c>
      <c r="BQ53" s="122">
        <f>'[58]届出・鹿児島県'!$Z$33</f>
        <v>0</v>
      </c>
      <c r="BR53" s="146">
        <f>'[58]届出・鹿児島県'!$AA$33</f>
        <v>0</v>
      </c>
      <c r="BS53" s="151">
        <f>'[58]届出・鹿児島県'!$Z$34</f>
        <v>0</v>
      </c>
      <c r="BT53" s="139">
        <f>'[58]届出・鹿児島県'!$AA$34</f>
        <v>0</v>
      </c>
      <c r="BU53" s="122">
        <f>'[58]届出・鹿児島県'!$Z$35</f>
        <v>0</v>
      </c>
      <c r="BV53" s="139">
        <f>'[58]届出・鹿児島県'!$AA$35</f>
        <v>0</v>
      </c>
      <c r="BW53" s="122">
        <f>'[58]届出・鹿児島県'!$Z$36</f>
        <v>0</v>
      </c>
      <c r="BX53" s="139">
        <f>'[58]届出・鹿児島県'!$AA$36</f>
        <v>0</v>
      </c>
      <c r="BY53" s="136">
        <f>'[58]届出・鹿児島県'!$Z$37</f>
        <v>152</v>
      </c>
      <c r="BZ53" s="150">
        <f>'[58]届出・鹿児島県'!$AA$37</f>
        <v>264</v>
      </c>
      <c r="CA53" s="147">
        <f>'[58]届出・鹿児島県'!$Z$38</f>
        <v>0</v>
      </c>
      <c r="CB53" s="141">
        <f>'[58]届出・鹿児島県'!$AA$38</f>
        <v>0</v>
      </c>
      <c r="CC53" s="138" t="s">
        <v>66</v>
      </c>
      <c r="CD53" s="215" t="s">
        <v>67</v>
      </c>
      <c r="CE53" s="122">
        <f>'[58]届出・鹿児島県'!$Z$39</f>
        <v>0</v>
      </c>
      <c r="CF53" s="139">
        <f>'[58]届出・鹿児島県'!$AA$39</f>
        <v>0</v>
      </c>
      <c r="CG53" s="125">
        <f>'[58]届出・鹿児島県'!$Z$40</f>
        <v>0</v>
      </c>
      <c r="CH53" s="126">
        <f>'[58]届出・鹿児島県'!$AA$40</f>
        <v>0</v>
      </c>
      <c r="CI53" s="142">
        <f>'[58]届出・鹿児島県'!$Z$41</f>
        <v>0</v>
      </c>
      <c r="CJ53" s="141">
        <f>'[58]届出・鹿児島県'!$AA$41</f>
        <v>0</v>
      </c>
      <c r="CK53" s="122">
        <f>'[58]届出・鹿児島県'!$Z$42</f>
        <v>0</v>
      </c>
      <c r="CL53" s="139">
        <f>'[58]届出・鹿児島県'!$AA$42</f>
        <v>0</v>
      </c>
      <c r="CM53" s="122">
        <f>'[58]届出・鹿児島県'!$Z$43</f>
        <v>0</v>
      </c>
      <c r="CN53" s="139">
        <f>'[58]届出・鹿児島県'!$AA$43</f>
        <v>0</v>
      </c>
      <c r="CO53" s="122">
        <f>'[58]届出・鹿児島県'!$Z$44</f>
        <v>0</v>
      </c>
      <c r="CP53" s="139">
        <f>'[58]届出・鹿児島県'!$AA$44</f>
        <v>0</v>
      </c>
      <c r="CQ53" s="125">
        <f>'[58]届出・鹿児島県'!$Z$45</f>
        <v>0</v>
      </c>
      <c r="CR53" s="126">
        <f>'[58]届出・鹿児島県'!$AA$45</f>
        <v>0</v>
      </c>
      <c r="CS53" s="125">
        <f>'[58]届出・鹿児島県'!$Z$46</f>
        <v>0</v>
      </c>
      <c r="CT53" s="126">
        <f>'[58]届出・鹿児島県'!$AA$46</f>
        <v>0</v>
      </c>
      <c r="CU53" s="138" t="s">
        <v>66</v>
      </c>
      <c r="CV53" s="215" t="s">
        <v>67</v>
      </c>
      <c r="CW53" s="125">
        <f>'[58]届出・鹿児島県'!$Z$47</f>
        <v>0</v>
      </c>
      <c r="CX53" s="126">
        <f>'[58]届出・鹿児島県'!$AA$47</f>
        <v>0</v>
      </c>
      <c r="CY53" s="142">
        <f>'[58]届出・鹿児島県'!$Z$51</f>
        <v>0</v>
      </c>
      <c r="CZ53" s="139">
        <f>'[58]届出・鹿児島県'!$AA$51</f>
        <v>0</v>
      </c>
      <c r="DA53" s="142">
        <f>'[58]届出・鹿児島県'!$Z$48</f>
        <v>0</v>
      </c>
      <c r="DB53" s="143">
        <f>'[58]届出・鹿児島県'!$AA$48</f>
        <v>0</v>
      </c>
      <c r="DC53" s="122">
        <f>'[58]届出・鹿児島県'!$Z$49</f>
        <v>0</v>
      </c>
      <c r="DD53" s="139">
        <f>'[58]届出・鹿児島県'!$AA$49</f>
        <v>0</v>
      </c>
      <c r="DE53" s="122">
        <f>'[58]届出・鹿児島県'!$Z$50</f>
        <v>0</v>
      </c>
      <c r="DF53" s="139">
        <f>'[58]届出・鹿児島県'!$AA$50</f>
        <v>0</v>
      </c>
    </row>
    <row r="54" spans="1:110" s="82" customFormat="1" ht="18" thickBot="1">
      <c r="A54" s="169" t="s">
        <v>68</v>
      </c>
      <c r="B54" s="218" t="s">
        <v>189</v>
      </c>
      <c r="C54" s="170">
        <f>'[59]届出・沖縄県'!$Z$3</f>
        <v>0</v>
      </c>
      <c r="D54" s="244">
        <f>'[59]届出・沖縄県'!$AA$3</f>
        <v>0</v>
      </c>
      <c r="E54" s="245">
        <f>'[59]届出・沖縄県'!$Z$4</f>
        <v>0</v>
      </c>
      <c r="F54" s="173">
        <f>'[59]届出・沖縄県'!$AA$4</f>
        <v>0</v>
      </c>
      <c r="G54" s="253">
        <f>'[59]届出・沖縄県'!$Z$5</f>
        <v>0</v>
      </c>
      <c r="H54" s="244">
        <f>'[59]届出・沖縄県'!$AA$5</f>
        <v>0</v>
      </c>
      <c r="I54" s="259">
        <f>'[59]届出・沖縄県'!$Z$6</f>
        <v>1</v>
      </c>
      <c r="J54" s="173">
        <f>'[59]届出・沖縄県'!$AA$6</f>
        <v>1</v>
      </c>
      <c r="K54" s="175">
        <f>'[59]届出・沖縄県'!$Z$7</f>
        <v>0</v>
      </c>
      <c r="L54" s="263">
        <f>'[59]届出・沖縄県'!$AA$7</f>
        <v>0</v>
      </c>
      <c r="M54" s="245">
        <f>'[59]届出・沖縄県'!$Z$8</f>
        <v>0</v>
      </c>
      <c r="N54" s="173">
        <f>'[59]届出・沖縄県'!$AA$8</f>
        <v>0</v>
      </c>
      <c r="O54" s="170">
        <f>'[59]届出・沖縄県'!$Z$9</f>
        <v>0</v>
      </c>
      <c r="P54" s="244">
        <f>'[59]届出・沖縄県'!$AA$9</f>
        <v>0</v>
      </c>
      <c r="Q54" s="259">
        <f>'[59]届出・沖縄県'!$Z$10</f>
        <v>0</v>
      </c>
      <c r="R54" s="173">
        <f>'[59]届出・沖縄県'!$AA$10</f>
        <v>0</v>
      </c>
      <c r="S54" s="175">
        <f>'[59]届出・沖縄県'!$Z$11</f>
        <v>2</v>
      </c>
      <c r="T54" s="274">
        <f>'[59]届出・沖縄県'!$AA$11</f>
        <v>2</v>
      </c>
      <c r="U54" s="169" t="s">
        <v>68</v>
      </c>
      <c r="V54" s="218" t="s">
        <v>292</v>
      </c>
      <c r="W54" s="275">
        <f>'[59]届出・沖縄県'!$Z$12</f>
        <v>0</v>
      </c>
      <c r="X54" s="176">
        <f>'[59]届出・沖縄県'!$AA$12</f>
        <v>0</v>
      </c>
      <c r="Y54" s="170">
        <f>'[59]届出・沖縄県'!$Z$13</f>
        <v>8</v>
      </c>
      <c r="Z54" s="177">
        <f>'[59]届出・沖縄県'!$AA$13</f>
        <v>8</v>
      </c>
      <c r="AA54" s="178">
        <f>'[59]届出・沖縄県'!$Z$14</f>
        <v>0</v>
      </c>
      <c r="AB54" s="171">
        <f>'[59]届出・沖縄県'!$AA$14</f>
        <v>0</v>
      </c>
      <c r="AC54" s="172">
        <f>'[59]届出・沖縄県'!$Z$15</f>
        <v>0</v>
      </c>
      <c r="AD54" s="175">
        <f>'[59]届出・沖縄県'!$AA$15</f>
        <v>0</v>
      </c>
      <c r="AE54" s="172">
        <f>'[59]届出・沖縄県'!$Z$16</f>
        <v>1</v>
      </c>
      <c r="AF54" s="175">
        <f>'[59]届出・沖縄県'!$AA$16</f>
        <v>1</v>
      </c>
      <c r="AG54" s="180">
        <f>'[59]届出・沖縄県'!$Z$17</f>
        <v>1</v>
      </c>
      <c r="AH54" s="173">
        <f>'[59]届出・沖縄県'!$AA$17</f>
        <v>5</v>
      </c>
      <c r="AI54" s="170">
        <f>'[59]届出・沖縄県'!$Z$18</f>
        <v>1</v>
      </c>
      <c r="AJ54" s="179">
        <f>'[59]届出・沖縄県'!$AA$18</f>
        <v>1</v>
      </c>
      <c r="AK54" s="174">
        <f>'[59]届出・沖縄県'!$Z$19</f>
        <v>0</v>
      </c>
      <c r="AL54" s="175">
        <f>'[59]届出・沖縄県'!$AA$19</f>
        <v>0</v>
      </c>
      <c r="AM54" s="180">
        <f>'[59]届出・沖縄県'!$Z$20</f>
        <v>0</v>
      </c>
      <c r="AN54" s="173">
        <f>'[59]届出・沖縄県'!$AA$20</f>
        <v>0</v>
      </c>
      <c r="AO54" s="169" t="s">
        <v>68</v>
      </c>
      <c r="AP54" s="218" t="s">
        <v>292</v>
      </c>
      <c r="AQ54" s="174">
        <f>'[59]届出・沖縄県'!$Z$21</f>
        <v>0</v>
      </c>
      <c r="AR54" s="173">
        <f>'[59]届出・沖縄県'!$AA$21</f>
        <v>0</v>
      </c>
      <c r="AS54" s="170">
        <f>'[59]届出・沖縄県'!$Z$22</f>
        <v>0</v>
      </c>
      <c r="AT54" s="171">
        <f>'[59]届出・沖縄県'!$AA$22</f>
        <v>0</v>
      </c>
      <c r="AU54" s="170">
        <f>'[59]届出・沖縄県'!$Z$23</f>
        <v>0</v>
      </c>
      <c r="AV54" s="171">
        <f>'[59]届出・沖縄県'!$AA$23</f>
        <v>0</v>
      </c>
      <c r="AW54" s="170">
        <f>'[59]届出・沖縄県'!$Z$24</f>
        <v>0</v>
      </c>
      <c r="AX54" s="171">
        <f>'[59]届出・沖縄県'!$AA$24</f>
        <v>0</v>
      </c>
      <c r="AY54" s="170">
        <f>'[59]届出・沖縄県'!$Z$25</f>
        <v>0</v>
      </c>
      <c r="AZ54" s="171">
        <f>'[59]届出・沖縄県'!$AA$25</f>
        <v>0</v>
      </c>
      <c r="BA54" s="170">
        <f>'[59]届出・沖縄県'!$Z$26</f>
        <v>0</v>
      </c>
      <c r="BB54" s="171">
        <f>'[59]届出・沖縄県'!$AA$26</f>
        <v>0</v>
      </c>
      <c r="BC54" s="170">
        <f>'[59]届出・沖縄県'!$Z$27</f>
        <v>0</v>
      </c>
      <c r="BD54" s="171">
        <f>'[59]届出・沖縄県'!$AA$27</f>
        <v>0</v>
      </c>
      <c r="BE54" s="170">
        <f>'[59]届出・沖縄県'!$Z$28</f>
        <v>0</v>
      </c>
      <c r="BF54" s="171">
        <f>'[59]届出・沖縄県'!$AA$28</f>
        <v>0</v>
      </c>
      <c r="BG54" s="170">
        <f>'[59]届出・沖縄県'!$Z$29</f>
        <v>1</v>
      </c>
      <c r="BH54" s="171">
        <f>'[59]届出・沖縄県'!$AA$29</f>
        <v>28</v>
      </c>
      <c r="BI54" s="169" t="s">
        <v>68</v>
      </c>
      <c r="BJ54" s="218" t="s">
        <v>292</v>
      </c>
      <c r="BK54" s="172">
        <f>'[59]届出・沖縄県'!$Z$30</f>
        <v>10</v>
      </c>
      <c r="BL54" s="175">
        <f>'[59]届出・沖縄県'!$AA$30</f>
        <v>14</v>
      </c>
      <c r="BM54" s="170">
        <f>'[59]届出・沖縄県'!$Z$31</f>
        <v>0</v>
      </c>
      <c r="BN54" s="171">
        <f>'[59]届出・沖縄県'!$AA$31</f>
        <v>0</v>
      </c>
      <c r="BO54" s="170">
        <f>'[59]届出・沖縄県'!$Z$32</f>
        <v>0</v>
      </c>
      <c r="BP54" s="171">
        <f>'[59]届出・沖縄県'!$AA$32</f>
        <v>0</v>
      </c>
      <c r="BQ54" s="170">
        <f>'[59]届出・沖縄県'!$Z$33</f>
        <v>0</v>
      </c>
      <c r="BR54" s="179">
        <f>'[59]届出・沖縄県'!$AA$33</f>
        <v>0</v>
      </c>
      <c r="BS54" s="181">
        <f>'[59]届出・沖縄県'!$Z$34</f>
        <v>0</v>
      </c>
      <c r="BT54" s="171">
        <f>'[59]届出・沖縄県'!$AA$34</f>
        <v>0</v>
      </c>
      <c r="BU54" s="170">
        <f>'[59]届出・沖縄県'!$Z$35</f>
        <v>0</v>
      </c>
      <c r="BV54" s="171">
        <f>'[59]届出・沖縄県'!$AA$35</f>
        <v>0</v>
      </c>
      <c r="BW54" s="182">
        <f>'[59]届出・沖縄県'!$Z$36</f>
        <v>27</v>
      </c>
      <c r="BX54" s="171">
        <f>'[59]届出・沖縄県'!$AA$36</f>
        <v>93</v>
      </c>
      <c r="BY54" s="170">
        <f>'[59]届出・沖縄県'!$Z$37</f>
        <v>32</v>
      </c>
      <c r="BZ54" s="183">
        <f>'[59]届出・沖縄県'!$AA$37</f>
        <v>37</v>
      </c>
      <c r="CA54" s="180">
        <f>'[59]届出・沖縄県'!$Z$38</f>
        <v>0</v>
      </c>
      <c r="CB54" s="173">
        <f>'[59]届出・沖縄県'!$AA$38</f>
        <v>0</v>
      </c>
      <c r="CC54" s="169" t="s">
        <v>68</v>
      </c>
      <c r="CD54" s="218" t="s">
        <v>292</v>
      </c>
      <c r="CE54" s="182">
        <f>'[59]届出・沖縄県'!$Z$39</f>
        <v>41</v>
      </c>
      <c r="CF54" s="171">
        <f>'[59]届出・沖縄県'!$AA$39</f>
        <v>1420</v>
      </c>
      <c r="CG54" s="184">
        <f>'[59]届出・沖縄県'!$Z$40</f>
        <v>0</v>
      </c>
      <c r="CH54" s="173">
        <f>'[59]届出・沖縄県'!$AA$40</f>
        <v>0</v>
      </c>
      <c r="CI54" s="174">
        <f>'[59]届出・沖縄県'!$Z$41</f>
        <v>0</v>
      </c>
      <c r="CJ54" s="173">
        <f>'[59]届出・沖縄県'!$AA$41</f>
        <v>0</v>
      </c>
      <c r="CK54" s="170">
        <f>'[59]届出・沖縄県'!$Z$42</f>
        <v>0</v>
      </c>
      <c r="CL54" s="171">
        <f>'[59]届出・沖縄県'!$AA$42</f>
        <v>0</v>
      </c>
      <c r="CM54" s="170">
        <f>'[59]届出・沖縄県'!$Z$43</f>
        <v>0</v>
      </c>
      <c r="CN54" s="171">
        <f>'[59]届出・沖縄県'!$AA$43</f>
        <v>0</v>
      </c>
      <c r="CO54" s="170">
        <f>'[59]届出・沖縄県'!$Z$44</f>
        <v>1</v>
      </c>
      <c r="CP54" s="171">
        <f>'[59]届出・沖縄県'!$AA$44</f>
        <v>120</v>
      </c>
      <c r="CQ54" s="172">
        <f>'[59]届出・沖縄県'!$Z$45</f>
        <v>0</v>
      </c>
      <c r="CR54" s="173">
        <f>'[59]届出・沖縄県'!$AA$45</f>
        <v>0</v>
      </c>
      <c r="CS54" s="172">
        <f>'[59]届出・沖縄県'!$Z$46</f>
        <v>0</v>
      </c>
      <c r="CT54" s="173">
        <f>'[59]届出・沖縄県'!$AA$46</f>
        <v>0</v>
      </c>
      <c r="CU54" s="169" t="s">
        <v>68</v>
      </c>
      <c r="CV54" s="218" t="s">
        <v>292</v>
      </c>
      <c r="CW54" s="172">
        <f>'[59]届出・沖縄県'!$Z$47</f>
        <v>0</v>
      </c>
      <c r="CX54" s="173">
        <f>'[59]届出・沖縄県'!$AA$47</f>
        <v>0</v>
      </c>
      <c r="CY54" s="174">
        <f>'[59]届出・沖縄県'!$Z$51</f>
        <v>0</v>
      </c>
      <c r="CZ54" s="171">
        <f>'[59]届出・沖縄県'!$AA$51</f>
        <v>0</v>
      </c>
      <c r="DA54" s="174">
        <f>'[59]届出・沖縄県'!$Z$48</f>
        <v>0</v>
      </c>
      <c r="DB54" s="175">
        <f>'[59]届出・沖縄県'!$AA$48</f>
        <v>0</v>
      </c>
      <c r="DC54" s="170">
        <f>'[59]届出・沖縄県'!$Z$49</f>
        <v>0</v>
      </c>
      <c r="DD54" s="171">
        <f>'[59]届出・沖縄県'!$AA$49</f>
        <v>0</v>
      </c>
      <c r="DE54" s="170">
        <f>'[59]届出・沖縄県'!$Z$50</f>
        <v>0</v>
      </c>
      <c r="DF54" s="171">
        <f>'[59]届出・沖縄県'!$AA$50</f>
        <v>0</v>
      </c>
    </row>
    <row r="55" spans="1:110" s="82" customFormat="1" ht="18" thickTop="1">
      <c r="A55" s="408" t="s">
        <v>226</v>
      </c>
      <c r="B55" s="409"/>
      <c r="C55" s="185">
        <f aca="true" t="shared" si="0" ref="C55:O55">SUM(C8:C54)</f>
        <v>14</v>
      </c>
      <c r="D55" s="246">
        <f t="shared" si="0"/>
        <v>14</v>
      </c>
      <c r="E55" s="247">
        <f t="shared" si="0"/>
        <v>0</v>
      </c>
      <c r="F55" s="189">
        <f t="shared" si="0"/>
        <v>0</v>
      </c>
      <c r="G55" s="185">
        <f t="shared" si="0"/>
        <v>0</v>
      </c>
      <c r="H55" s="246">
        <f t="shared" si="0"/>
        <v>0</v>
      </c>
      <c r="I55" s="247">
        <f t="shared" si="0"/>
        <v>2</v>
      </c>
      <c r="J55" s="189">
        <f t="shared" si="0"/>
        <v>2</v>
      </c>
      <c r="K55" s="188">
        <f t="shared" si="0"/>
        <v>17</v>
      </c>
      <c r="L55" s="264">
        <f t="shared" si="0"/>
        <v>31</v>
      </c>
      <c r="M55" s="247">
        <f t="shared" si="0"/>
        <v>46</v>
      </c>
      <c r="N55" s="189">
        <f t="shared" si="0"/>
        <v>424</v>
      </c>
      <c r="O55" s="185">
        <f t="shared" si="0"/>
        <v>157</v>
      </c>
      <c r="P55" s="246">
        <f aca="true" t="shared" si="1" ref="P55:X55">SUM(P8:P54)</f>
        <v>159</v>
      </c>
      <c r="Q55" s="247">
        <f t="shared" si="1"/>
        <v>0</v>
      </c>
      <c r="R55" s="189">
        <f t="shared" si="1"/>
        <v>0</v>
      </c>
      <c r="S55" s="188">
        <f t="shared" si="1"/>
        <v>2</v>
      </c>
      <c r="T55" s="246">
        <f t="shared" si="1"/>
        <v>2</v>
      </c>
      <c r="U55" s="408" t="s">
        <v>226</v>
      </c>
      <c r="V55" s="409"/>
      <c r="W55" s="276">
        <f t="shared" si="1"/>
        <v>0</v>
      </c>
      <c r="X55" s="188">
        <f t="shared" si="1"/>
        <v>0</v>
      </c>
      <c r="Y55" s="185">
        <f>SUM(Y8:Y54)</f>
        <v>43</v>
      </c>
      <c r="Z55" s="190">
        <f>SUM(Z8:Z54)</f>
        <v>51</v>
      </c>
      <c r="AA55" s="191">
        <f>SUM(AA8:AA54)</f>
        <v>1</v>
      </c>
      <c r="AB55" s="186">
        <f>SUM(AB8:AB54)</f>
        <v>1</v>
      </c>
      <c r="AC55" s="192">
        <f aca="true" t="shared" si="2" ref="AC55:AJ55">SUM(AC8:AC54)</f>
        <v>7</v>
      </c>
      <c r="AD55" s="188">
        <f t="shared" si="2"/>
        <v>30</v>
      </c>
      <c r="AE55" s="192">
        <f>SUM(AE8:AE54)</f>
        <v>62</v>
      </c>
      <c r="AF55" s="188">
        <f t="shared" si="2"/>
        <v>64</v>
      </c>
      <c r="AG55" s="194">
        <f>SUM(AG8:AG54)</f>
        <v>1</v>
      </c>
      <c r="AH55" s="189">
        <f>SUM(AH8:AH54)</f>
        <v>5</v>
      </c>
      <c r="AI55" s="192">
        <f t="shared" si="2"/>
        <v>80</v>
      </c>
      <c r="AJ55" s="193">
        <f t="shared" si="2"/>
        <v>306</v>
      </c>
      <c r="AK55" s="187">
        <f aca="true" t="shared" si="3" ref="AK55:AZ55">SUM(AK8:AK54)</f>
        <v>24</v>
      </c>
      <c r="AL55" s="188">
        <f t="shared" si="3"/>
        <v>1076</v>
      </c>
      <c r="AM55" s="194">
        <f>SUM(AM8:AM54)</f>
        <v>1</v>
      </c>
      <c r="AN55" s="189">
        <f>SUM(AN8:AN54)</f>
        <v>6</v>
      </c>
      <c r="AO55" s="408" t="s">
        <v>226</v>
      </c>
      <c r="AP55" s="409"/>
      <c r="AQ55" s="187">
        <f>SUM(AQ8:AQ54)</f>
        <v>0</v>
      </c>
      <c r="AR55" s="189">
        <f>SUM(AR8:AR54)</f>
        <v>0</v>
      </c>
      <c r="AS55" s="185">
        <f>SUM(AS8:AS54)</f>
        <v>8</v>
      </c>
      <c r="AT55" s="186">
        <f>SUM(AT8:AT54)</f>
        <v>17</v>
      </c>
      <c r="AU55" s="185">
        <f t="shared" si="3"/>
        <v>0</v>
      </c>
      <c r="AV55" s="186">
        <f t="shared" si="3"/>
        <v>0</v>
      </c>
      <c r="AW55" s="185">
        <f t="shared" si="3"/>
        <v>30</v>
      </c>
      <c r="AX55" s="186">
        <f t="shared" si="3"/>
        <v>30</v>
      </c>
      <c r="AY55" s="185">
        <f t="shared" si="3"/>
        <v>0</v>
      </c>
      <c r="AZ55" s="186">
        <f t="shared" si="3"/>
        <v>0</v>
      </c>
      <c r="BA55" s="185">
        <f>SUM(BA8:BA54)</f>
        <v>8</v>
      </c>
      <c r="BB55" s="186">
        <f>SUM(BB8:BB54)</f>
        <v>26</v>
      </c>
      <c r="BC55" s="185">
        <f>SUM(BC8:BC54)</f>
        <v>1</v>
      </c>
      <c r="BD55" s="186">
        <f>SUM(BD8:BD54)</f>
        <v>1</v>
      </c>
      <c r="BE55" s="185">
        <f>SUM(BE8:BE54)</f>
        <v>0</v>
      </c>
      <c r="BF55" s="186">
        <f aca="true" t="shared" si="4" ref="BF55:BV55">SUM(BF8:BF54)</f>
        <v>0</v>
      </c>
      <c r="BG55" s="185">
        <f>SUM(BG8:BG54)</f>
        <v>3</v>
      </c>
      <c r="BH55" s="186">
        <f>SUM(BH8:BH54)</f>
        <v>47</v>
      </c>
      <c r="BI55" s="408" t="s">
        <v>226</v>
      </c>
      <c r="BJ55" s="409"/>
      <c r="BK55" s="192">
        <f>SUM(BK8:BK54)</f>
        <v>12</v>
      </c>
      <c r="BL55" s="188">
        <f>SUM(BL8:BL54)</f>
        <v>16</v>
      </c>
      <c r="BM55" s="185">
        <f>SUM(BM8:BM54)</f>
        <v>5</v>
      </c>
      <c r="BN55" s="186">
        <f t="shared" si="4"/>
        <v>320</v>
      </c>
      <c r="BO55" s="185">
        <f t="shared" si="4"/>
        <v>4</v>
      </c>
      <c r="BP55" s="186">
        <f t="shared" si="4"/>
        <v>387</v>
      </c>
      <c r="BQ55" s="185">
        <f t="shared" si="4"/>
        <v>30</v>
      </c>
      <c r="BR55" s="193">
        <f t="shared" si="4"/>
        <v>657</v>
      </c>
      <c r="BS55" s="195">
        <f>SUM(BS8:BS54)</f>
        <v>0</v>
      </c>
      <c r="BT55" s="186">
        <f>SUM(BT8:BT54)</f>
        <v>0</v>
      </c>
      <c r="BU55" s="185">
        <f t="shared" si="4"/>
        <v>0</v>
      </c>
      <c r="BV55" s="186">
        <f t="shared" si="4"/>
        <v>0</v>
      </c>
      <c r="BW55" s="185">
        <f aca="true" t="shared" si="5" ref="BW55:CF55">SUM(BW8:BW54)</f>
        <v>39</v>
      </c>
      <c r="BX55" s="186">
        <f t="shared" si="5"/>
        <v>224</v>
      </c>
      <c r="BY55" s="185">
        <f t="shared" si="5"/>
        <v>1125</v>
      </c>
      <c r="BZ55" s="196">
        <f t="shared" si="5"/>
        <v>1917</v>
      </c>
      <c r="CA55" s="194">
        <f>SUM(CA8:CA54)</f>
        <v>0</v>
      </c>
      <c r="CB55" s="189">
        <f>SUM(CB8:CB54)</f>
        <v>0</v>
      </c>
      <c r="CC55" s="408" t="s">
        <v>226</v>
      </c>
      <c r="CD55" s="409"/>
      <c r="CE55" s="185">
        <f t="shared" si="5"/>
        <v>75</v>
      </c>
      <c r="CF55" s="186">
        <f t="shared" si="5"/>
        <v>1564</v>
      </c>
      <c r="CG55" s="192">
        <f>SUM(CG8:CG54)</f>
        <v>7</v>
      </c>
      <c r="CH55" s="189">
        <f>SUM(CH8:CH54)</f>
        <v>736</v>
      </c>
      <c r="CI55" s="187">
        <f>SUM(CI8:CI54)</f>
        <v>235</v>
      </c>
      <c r="CJ55" s="189">
        <f>SUM(CJ8:CJ54)</f>
        <v>7237</v>
      </c>
      <c r="CK55" s="185">
        <f aca="true" t="shared" si="6" ref="CK55:DF55">SUM(CK8:CK54)</f>
        <v>11</v>
      </c>
      <c r="CL55" s="186">
        <f t="shared" si="6"/>
        <v>18073</v>
      </c>
      <c r="CM55" s="185">
        <f t="shared" si="6"/>
        <v>4</v>
      </c>
      <c r="CN55" s="186">
        <f t="shared" si="6"/>
        <v>2164</v>
      </c>
      <c r="CO55" s="185">
        <f t="shared" si="6"/>
        <v>6</v>
      </c>
      <c r="CP55" s="186">
        <f t="shared" si="6"/>
        <v>388</v>
      </c>
      <c r="CQ55" s="185">
        <f t="shared" si="6"/>
        <v>24</v>
      </c>
      <c r="CR55" s="186">
        <f t="shared" si="6"/>
        <v>34</v>
      </c>
      <c r="CS55" s="185">
        <f t="shared" si="6"/>
        <v>3</v>
      </c>
      <c r="CT55" s="186">
        <f t="shared" si="6"/>
        <v>49</v>
      </c>
      <c r="CU55" s="408" t="s">
        <v>293</v>
      </c>
      <c r="CV55" s="409"/>
      <c r="CW55" s="185">
        <f t="shared" si="6"/>
        <v>9</v>
      </c>
      <c r="CX55" s="186">
        <f t="shared" si="6"/>
        <v>16081</v>
      </c>
      <c r="CY55" s="185">
        <f>SUM(CY8:CY54)</f>
        <v>1</v>
      </c>
      <c r="CZ55" s="186">
        <f>SUM(CZ8:CZ54)</f>
        <v>4</v>
      </c>
      <c r="DA55" s="195">
        <f t="shared" si="6"/>
        <v>49</v>
      </c>
      <c r="DB55" s="186">
        <f t="shared" si="6"/>
        <v>754</v>
      </c>
      <c r="DC55" s="185">
        <f t="shared" si="6"/>
        <v>119</v>
      </c>
      <c r="DD55" s="186">
        <f t="shared" si="6"/>
        <v>1942</v>
      </c>
      <c r="DE55" s="185">
        <f t="shared" si="6"/>
        <v>0</v>
      </c>
      <c r="DF55" s="186">
        <f t="shared" si="6"/>
        <v>0</v>
      </c>
    </row>
    <row r="56" spans="1:110" s="82" customFormat="1" ht="18" customHeight="1" thickBot="1">
      <c r="A56" s="410" t="s">
        <v>134</v>
      </c>
      <c r="B56" s="411"/>
      <c r="C56" s="197">
        <v>503</v>
      </c>
      <c r="D56" s="248">
        <v>578</v>
      </c>
      <c r="E56" s="249">
        <v>1</v>
      </c>
      <c r="F56" s="201">
        <v>1</v>
      </c>
      <c r="G56" s="197">
        <v>1</v>
      </c>
      <c r="H56" s="248">
        <v>2</v>
      </c>
      <c r="I56" s="249">
        <v>2</v>
      </c>
      <c r="J56" s="201">
        <v>2</v>
      </c>
      <c r="K56" s="199">
        <v>24</v>
      </c>
      <c r="L56" s="265">
        <v>24</v>
      </c>
      <c r="M56" s="249">
        <v>44</v>
      </c>
      <c r="N56" s="201">
        <v>391</v>
      </c>
      <c r="O56" s="197">
        <v>168</v>
      </c>
      <c r="P56" s="248">
        <v>169</v>
      </c>
      <c r="Q56" s="249">
        <v>111</v>
      </c>
      <c r="R56" s="201">
        <v>116</v>
      </c>
      <c r="S56" s="199">
        <v>0</v>
      </c>
      <c r="T56" s="248">
        <v>0</v>
      </c>
      <c r="U56" s="410" t="s">
        <v>134</v>
      </c>
      <c r="V56" s="411"/>
      <c r="W56" s="277">
        <v>1</v>
      </c>
      <c r="X56" s="199">
        <v>1</v>
      </c>
      <c r="Y56" s="197">
        <v>55</v>
      </c>
      <c r="Z56" s="202">
        <v>60</v>
      </c>
      <c r="AA56" s="203">
        <v>4</v>
      </c>
      <c r="AB56" s="198">
        <v>4</v>
      </c>
      <c r="AC56" s="204">
        <v>5</v>
      </c>
      <c r="AD56" s="199">
        <v>11</v>
      </c>
      <c r="AE56" s="204">
        <v>59</v>
      </c>
      <c r="AF56" s="199">
        <v>61</v>
      </c>
      <c r="AG56" s="208">
        <v>0</v>
      </c>
      <c r="AH56" s="201">
        <v>0</v>
      </c>
      <c r="AI56" s="197">
        <v>89</v>
      </c>
      <c r="AJ56" s="205">
        <v>304</v>
      </c>
      <c r="AK56" s="206">
        <v>25</v>
      </c>
      <c r="AL56" s="207">
        <v>187</v>
      </c>
      <c r="AM56" s="203">
        <v>1</v>
      </c>
      <c r="AN56" s="198">
        <v>1200</v>
      </c>
      <c r="AO56" s="410" t="s">
        <v>134</v>
      </c>
      <c r="AP56" s="411"/>
      <c r="AQ56" s="206">
        <v>1</v>
      </c>
      <c r="AR56" s="198">
        <v>3</v>
      </c>
      <c r="AS56" s="197">
        <v>0</v>
      </c>
      <c r="AT56" s="198">
        <v>0</v>
      </c>
      <c r="AU56" s="197">
        <v>0</v>
      </c>
      <c r="AV56" s="198">
        <v>0</v>
      </c>
      <c r="AW56" s="197">
        <v>37</v>
      </c>
      <c r="AX56" s="205">
        <v>44</v>
      </c>
      <c r="AY56" s="197">
        <v>0</v>
      </c>
      <c r="AZ56" s="198">
        <v>0</v>
      </c>
      <c r="BA56" s="197">
        <v>9</v>
      </c>
      <c r="BB56" s="198">
        <v>12</v>
      </c>
      <c r="BC56" s="197">
        <v>0</v>
      </c>
      <c r="BD56" s="198">
        <v>0</v>
      </c>
      <c r="BE56" s="197">
        <v>4</v>
      </c>
      <c r="BF56" s="198">
        <v>5</v>
      </c>
      <c r="BG56" s="197">
        <v>1</v>
      </c>
      <c r="BH56" s="198">
        <v>12</v>
      </c>
      <c r="BI56" s="410" t="s">
        <v>134</v>
      </c>
      <c r="BJ56" s="411"/>
      <c r="BK56" s="204">
        <v>1</v>
      </c>
      <c r="BL56" s="199">
        <v>1</v>
      </c>
      <c r="BM56" s="197">
        <v>6</v>
      </c>
      <c r="BN56" s="198">
        <v>74</v>
      </c>
      <c r="BO56" s="197">
        <v>24</v>
      </c>
      <c r="BP56" s="198">
        <v>11202</v>
      </c>
      <c r="BQ56" s="197">
        <v>24</v>
      </c>
      <c r="BR56" s="205">
        <v>283</v>
      </c>
      <c r="BS56" s="206">
        <v>1</v>
      </c>
      <c r="BT56" s="198">
        <v>1</v>
      </c>
      <c r="BU56" s="197">
        <v>2</v>
      </c>
      <c r="BV56" s="198">
        <v>812</v>
      </c>
      <c r="BW56" s="197">
        <v>59</v>
      </c>
      <c r="BX56" s="198">
        <v>435</v>
      </c>
      <c r="BY56" s="197">
        <v>1159</v>
      </c>
      <c r="BZ56" s="207">
        <v>2000</v>
      </c>
      <c r="CA56" s="208">
        <v>1</v>
      </c>
      <c r="CB56" s="201">
        <v>13</v>
      </c>
      <c r="CC56" s="410" t="s">
        <v>134</v>
      </c>
      <c r="CD56" s="411"/>
      <c r="CE56" s="197">
        <v>61</v>
      </c>
      <c r="CF56" s="198">
        <v>542</v>
      </c>
      <c r="CG56" s="204">
        <v>4</v>
      </c>
      <c r="CH56" s="201">
        <v>311</v>
      </c>
      <c r="CI56" s="206">
        <v>385</v>
      </c>
      <c r="CJ56" s="198">
        <v>14688</v>
      </c>
      <c r="CK56" s="197">
        <v>11</v>
      </c>
      <c r="CL56" s="198">
        <v>10434</v>
      </c>
      <c r="CM56" s="197">
        <v>2</v>
      </c>
      <c r="CN56" s="198">
        <v>1600</v>
      </c>
      <c r="CO56" s="197">
        <v>4</v>
      </c>
      <c r="CP56" s="198">
        <v>6190</v>
      </c>
      <c r="CQ56" s="206">
        <v>8</v>
      </c>
      <c r="CR56" s="198">
        <v>10</v>
      </c>
      <c r="CS56" s="206">
        <v>1</v>
      </c>
      <c r="CT56" s="198">
        <v>160</v>
      </c>
      <c r="CU56" s="410" t="s">
        <v>134</v>
      </c>
      <c r="CV56" s="411"/>
      <c r="CW56" s="204">
        <v>15</v>
      </c>
      <c r="CX56" s="201">
        <v>4691</v>
      </c>
      <c r="CY56" s="200">
        <v>0</v>
      </c>
      <c r="CZ56" s="198">
        <v>0</v>
      </c>
      <c r="DA56" s="227">
        <v>55</v>
      </c>
      <c r="DB56" s="198">
        <v>1244</v>
      </c>
      <c r="DC56" s="197">
        <v>156</v>
      </c>
      <c r="DD56" s="198">
        <v>2529</v>
      </c>
      <c r="DE56" s="197">
        <v>0</v>
      </c>
      <c r="DF56" s="198">
        <v>0</v>
      </c>
    </row>
    <row r="57" spans="2:96" s="82" customFormat="1" ht="17.25">
      <c r="B57" s="82" t="s">
        <v>154</v>
      </c>
      <c r="CR57" s="209"/>
    </row>
    <row r="58" ht="17.25">
      <c r="CR58" s="3"/>
    </row>
    <row r="60" spans="37:43" ht="17.25">
      <c r="AK60" s="3"/>
      <c r="AM60" s="3"/>
      <c r="AQ60" s="3"/>
    </row>
  </sheetData>
  <sheetProtection/>
  <mergeCells count="126">
    <mergeCell ref="AQ3:AR3"/>
    <mergeCell ref="AQ4:AR4"/>
    <mergeCell ref="AQ5:AR5"/>
    <mergeCell ref="AG5:AH5"/>
    <mergeCell ref="AI3:AN4"/>
    <mergeCell ref="AO3:AP3"/>
    <mergeCell ref="AO4:AP4"/>
    <mergeCell ref="AO5:AP5"/>
    <mergeCell ref="AK5:AL5"/>
    <mergeCell ref="AI5:AJ5"/>
    <mergeCell ref="W4:X4"/>
    <mergeCell ref="Y3:AB4"/>
    <mergeCell ref="AE5:AF5"/>
    <mergeCell ref="AC5:AD5"/>
    <mergeCell ref="AA5:AB5"/>
    <mergeCell ref="Y5:Z5"/>
    <mergeCell ref="U3:V3"/>
    <mergeCell ref="U4:V4"/>
    <mergeCell ref="AE3:AH4"/>
    <mergeCell ref="I4:J4"/>
    <mergeCell ref="S3:T4"/>
    <mergeCell ref="A3:B3"/>
    <mergeCell ref="A4:B4"/>
    <mergeCell ref="C3:F4"/>
    <mergeCell ref="O3:P4"/>
    <mergeCell ref="W3:X3"/>
    <mergeCell ref="Q3:R3"/>
    <mergeCell ref="Q4:R4"/>
    <mergeCell ref="K3:L3"/>
    <mergeCell ref="K4:L4"/>
    <mergeCell ref="M3:N3"/>
    <mergeCell ref="M4:N4"/>
    <mergeCell ref="AS3:AT3"/>
    <mergeCell ref="AS4:AT4"/>
    <mergeCell ref="BY5:BZ5"/>
    <mergeCell ref="BQ3:BT3"/>
    <mergeCell ref="BQ4:BT4"/>
    <mergeCell ref="BQ5:BR5"/>
    <mergeCell ref="BS5:BT5"/>
    <mergeCell ref="BU3:BV3"/>
    <mergeCell ref="BU4:BV4"/>
    <mergeCell ref="BU5:BV5"/>
    <mergeCell ref="AM5:AN5"/>
    <mergeCell ref="AY3:AZ3"/>
    <mergeCell ref="AY4:AZ4"/>
    <mergeCell ref="BA5:BB5"/>
    <mergeCell ref="AY5:AZ5"/>
    <mergeCell ref="BA3:BB4"/>
    <mergeCell ref="AU3:AV3"/>
    <mergeCell ref="AU4:AV4"/>
    <mergeCell ref="AW3:AX3"/>
    <mergeCell ref="AW4:AX4"/>
    <mergeCell ref="AW5:AX5"/>
    <mergeCell ref="AU5:AV5"/>
    <mergeCell ref="AS5:AT5"/>
    <mergeCell ref="BG5:BH5"/>
    <mergeCell ref="BE5:BF5"/>
    <mergeCell ref="BC5:BD5"/>
    <mergeCell ref="BK3:BL3"/>
    <mergeCell ref="BK4:BL4"/>
    <mergeCell ref="BK5:BL5"/>
    <mergeCell ref="BC4:BD4"/>
    <mergeCell ref="BE3:BF3"/>
    <mergeCell ref="BE4:BF4"/>
    <mergeCell ref="BG3:BH3"/>
    <mergeCell ref="BG4:BH4"/>
    <mergeCell ref="BM3:BN3"/>
    <mergeCell ref="BM4:BN4"/>
    <mergeCell ref="BM5:BN5"/>
    <mergeCell ref="BO3:BP3"/>
    <mergeCell ref="BO4:BP4"/>
    <mergeCell ref="BO5:BP5"/>
    <mergeCell ref="BW4:BX4"/>
    <mergeCell ref="BW5:BX5"/>
    <mergeCell ref="CA5:CB5"/>
    <mergeCell ref="CE5:CF5"/>
    <mergeCell ref="CG5:CH5"/>
    <mergeCell ref="BY3:CB4"/>
    <mergeCell ref="CE3:CF4"/>
    <mergeCell ref="CG3:CH4"/>
    <mergeCell ref="BW3:BX3"/>
    <mergeCell ref="CI3:CJ4"/>
    <mergeCell ref="CI5:CJ5"/>
    <mergeCell ref="CK3:CL3"/>
    <mergeCell ref="CK4:CL4"/>
    <mergeCell ref="CK5:CL5"/>
    <mergeCell ref="CO5:CP5"/>
    <mergeCell ref="CM5:CN5"/>
    <mergeCell ref="CQ3:CR4"/>
    <mergeCell ref="CQ5:CR5"/>
    <mergeCell ref="CM3:CN3"/>
    <mergeCell ref="CM4:CN4"/>
    <mergeCell ref="CO3:CP3"/>
    <mergeCell ref="CO4:CP4"/>
    <mergeCell ref="CS5:CT5"/>
    <mergeCell ref="CS3:CT3"/>
    <mergeCell ref="CS4:CT4"/>
    <mergeCell ref="CW4:CX4"/>
    <mergeCell ref="CW3:CX3"/>
    <mergeCell ref="CY5:CZ5"/>
    <mergeCell ref="CY3:CZ3"/>
    <mergeCell ref="CY4:CZ4"/>
    <mergeCell ref="DA3:DB4"/>
    <mergeCell ref="DC3:DD4"/>
    <mergeCell ref="DE3:DF4"/>
    <mergeCell ref="DE5:DF5"/>
    <mergeCell ref="DA5:DB5"/>
    <mergeCell ref="DC5:DD5"/>
    <mergeCell ref="A55:B55"/>
    <mergeCell ref="AC3:AD4"/>
    <mergeCell ref="A56:B56"/>
    <mergeCell ref="U56:V56"/>
    <mergeCell ref="U55:V55"/>
    <mergeCell ref="G3:H3"/>
    <mergeCell ref="G4:H4"/>
    <mergeCell ref="I3:J3"/>
    <mergeCell ref="A5:B5"/>
    <mergeCell ref="U5:V5"/>
    <mergeCell ref="CU55:CV55"/>
    <mergeCell ref="AO56:AP56"/>
    <mergeCell ref="BI56:BJ56"/>
    <mergeCell ref="CC56:CD56"/>
    <mergeCell ref="CU56:CV56"/>
    <mergeCell ref="CC55:CD55"/>
    <mergeCell ref="BI55:BJ55"/>
    <mergeCell ref="AO55:AP55"/>
  </mergeCells>
  <printOptions/>
  <pageMargins left="0.5905511811023623" right="0.5905511811023623" top="0.7874015748031497" bottom="0.7874015748031497" header="0.5118110236220472" footer="0.5118110236220472"/>
  <pageSetup horizontalDpi="300" verticalDpi="300" orientation="portrait" paperSize="9" scale="75" r:id="rId1"/>
  <colBreaks count="5" manualBreakCount="5">
    <brk id="20" max="65535" man="1"/>
    <brk id="40" max="65535" man="1"/>
    <brk id="60" max="56" man="1"/>
    <brk id="80" max="65535" man="1"/>
    <brk id="98" max="65535" man="1"/>
  </colBreaks>
</worksheet>
</file>

<file path=xl/worksheets/sheet4.xml><?xml version="1.0" encoding="utf-8"?>
<worksheet xmlns="http://schemas.openxmlformats.org/spreadsheetml/2006/main" xmlns:r="http://schemas.openxmlformats.org/officeDocument/2006/relationships">
  <dimension ref="A2:O88"/>
  <sheetViews>
    <sheetView tabSelected="1" zoomScale="75" zoomScaleNormal="75" zoomScalePageLayoutView="0" workbookViewId="0" topLeftCell="A1">
      <pane xSplit="2" ySplit="4" topLeftCell="C20" activePane="bottomRight" state="frozen"/>
      <selection pane="topLeft" activeCell="A1" sqref="A1"/>
      <selection pane="topRight" activeCell="C1" sqref="C1"/>
      <selection pane="bottomLeft" activeCell="A5" sqref="A5"/>
      <selection pane="bottomRight" activeCell="A2" sqref="A2"/>
    </sheetView>
  </sheetViews>
  <sheetFormatPr defaultColWidth="9.00390625" defaultRowHeight="13.5"/>
  <cols>
    <col min="1" max="1" width="17.875" style="7" customWidth="1"/>
    <col min="2" max="2" width="4.25390625" style="6" customWidth="1"/>
    <col min="3" max="13" width="9.00390625" style="7" customWidth="1"/>
    <col min="14" max="14" width="11.00390625" style="7" bestFit="1" customWidth="1"/>
    <col min="15" max="15" width="9.00390625" style="71" customWidth="1"/>
    <col min="16" max="16384" width="9.00390625" style="7" customWidth="1"/>
  </cols>
  <sheetData>
    <row r="2" ht="18.75">
      <c r="A2" s="5" t="s">
        <v>313</v>
      </c>
    </row>
    <row r="3" ht="21" customHeight="1" thickBot="1"/>
    <row r="4" spans="1:15" ht="18" thickBot="1">
      <c r="A4" s="8" t="s">
        <v>69</v>
      </c>
      <c r="B4" s="9"/>
      <c r="C4" s="10" t="s">
        <v>70</v>
      </c>
      <c r="D4" s="11" t="s">
        <v>71</v>
      </c>
      <c r="E4" s="10" t="s">
        <v>72</v>
      </c>
      <c r="F4" s="11" t="s">
        <v>73</v>
      </c>
      <c r="G4" s="10" t="s">
        <v>74</v>
      </c>
      <c r="H4" s="11" t="s">
        <v>75</v>
      </c>
      <c r="I4" s="10" t="s">
        <v>76</v>
      </c>
      <c r="J4" s="11" t="s">
        <v>77</v>
      </c>
      <c r="K4" s="10" t="s">
        <v>78</v>
      </c>
      <c r="L4" s="11" t="s">
        <v>79</v>
      </c>
      <c r="M4" s="10" t="s">
        <v>136</v>
      </c>
      <c r="N4" s="12" t="s">
        <v>81</v>
      </c>
      <c r="O4" s="72" t="s">
        <v>82</v>
      </c>
    </row>
    <row r="5" spans="1:15" ht="17.25">
      <c r="A5" s="13" t="s">
        <v>135</v>
      </c>
      <c r="B5" s="14" t="s">
        <v>17</v>
      </c>
      <c r="C5" s="33">
        <f>'[1]届出'!$C$55</f>
        <v>201</v>
      </c>
      <c r="D5" s="53">
        <f>'[2]届出'!$C$55</f>
        <v>94</v>
      </c>
      <c r="E5" s="33">
        <f>'[3]届出'!$C$55</f>
        <v>88</v>
      </c>
      <c r="F5" s="58">
        <f>'[4]届出'!$C$55</f>
        <v>68</v>
      </c>
      <c r="G5" s="38">
        <f>'[5]届出'!$C$55</f>
        <v>30</v>
      </c>
      <c r="H5" s="58">
        <f>'[6]届出'!$C$55</f>
        <v>7</v>
      </c>
      <c r="I5" s="38">
        <f>'[7]届出'!$C$55</f>
        <v>6</v>
      </c>
      <c r="J5" s="58">
        <f>'[8]届出'!$C$55</f>
        <v>4</v>
      </c>
      <c r="K5" s="38">
        <f>'[9]届出'!$C$55</f>
        <v>1</v>
      </c>
      <c r="L5" s="58">
        <f>'[10]届出'!$C$55</f>
        <v>2</v>
      </c>
      <c r="M5" s="38">
        <f>'[11]届出'!$C$55</f>
        <v>1</v>
      </c>
      <c r="N5" s="62">
        <f>'[12]届出'!$C$55</f>
        <v>1</v>
      </c>
      <c r="O5" s="73">
        <f aca="true" t="shared" si="0" ref="O5:O76">SUM(C5:N5)</f>
        <v>503</v>
      </c>
    </row>
    <row r="6" spans="1:15" ht="18" thickBot="1">
      <c r="A6" s="25"/>
      <c r="B6" s="16" t="s">
        <v>18</v>
      </c>
      <c r="C6" s="34">
        <f>'[1]届出'!$D$55</f>
        <v>224</v>
      </c>
      <c r="D6" s="54">
        <f>'[2]届出'!$D$55</f>
        <v>111</v>
      </c>
      <c r="E6" s="34">
        <f>'[3]届出'!$D$55</f>
        <v>103</v>
      </c>
      <c r="F6" s="59">
        <f>'[4]届出'!$D$55</f>
        <v>76</v>
      </c>
      <c r="G6" s="39">
        <f>'[5]届出'!$D$55</f>
        <v>39</v>
      </c>
      <c r="H6" s="59">
        <f>'[6]届出'!$D$55</f>
        <v>7</v>
      </c>
      <c r="I6" s="39">
        <f>'[7]届出'!$D$55</f>
        <v>8</v>
      </c>
      <c r="J6" s="59">
        <f>'[8]届出'!$D$55</f>
        <v>5</v>
      </c>
      <c r="K6" s="39">
        <f>'[9]届出'!$D$55</f>
        <v>1</v>
      </c>
      <c r="L6" s="59">
        <f>'[10]届出'!$D$55</f>
        <v>2</v>
      </c>
      <c r="M6" s="39">
        <f>'[11]届出'!$D$55</f>
        <v>1</v>
      </c>
      <c r="N6" s="61">
        <f>'[12]届出'!$D$55</f>
        <v>1</v>
      </c>
      <c r="O6" s="74">
        <f t="shared" si="0"/>
        <v>578</v>
      </c>
    </row>
    <row r="7" spans="1:15" ht="17.25">
      <c r="A7" s="17" t="s">
        <v>137</v>
      </c>
      <c r="B7" s="14" t="s">
        <v>17</v>
      </c>
      <c r="C7" s="33">
        <f>'[1]届出'!$E$55</f>
        <v>0</v>
      </c>
      <c r="D7" s="53">
        <f>'[2]届出'!$E$55</f>
        <v>0</v>
      </c>
      <c r="E7" s="33">
        <f>'[3]届出'!$E$55</f>
        <v>1</v>
      </c>
      <c r="F7" s="58">
        <f>'[4]届出'!$E$55</f>
        <v>0</v>
      </c>
      <c r="G7" s="38">
        <f>'[5]届出'!$E$55</f>
        <v>0</v>
      </c>
      <c r="H7" s="58">
        <f>'[6]届出'!$E$55</f>
        <v>0</v>
      </c>
      <c r="I7" s="38">
        <f>'[7]届出'!$E$55</f>
        <v>0</v>
      </c>
      <c r="J7" s="58">
        <f>'[8]届出'!$E$55</f>
        <v>0</v>
      </c>
      <c r="K7" s="38">
        <f>'[9]届出'!$E$55</f>
        <v>0</v>
      </c>
      <c r="L7" s="58">
        <f>'[10]届出'!$E$55</f>
        <v>0</v>
      </c>
      <c r="M7" s="38">
        <f>'[11]届出'!$E$55</f>
        <v>0</v>
      </c>
      <c r="N7" s="62">
        <f>'[12]届出'!$E$55</f>
        <v>0</v>
      </c>
      <c r="O7" s="73">
        <f>SUM(C7:N7)</f>
        <v>1</v>
      </c>
    </row>
    <row r="8" spans="1:15" ht="18" thickBot="1">
      <c r="A8" s="15"/>
      <c r="B8" s="16" t="s">
        <v>18</v>
      </c>
      <c r="C8" s="34">
        <f>'[1]届出'!$F$55</f>
        <v>0</v>
      </c>
      <c r="D8" s="54">
        <f>'[2]届出'!$F$55</f>
        <v>0</v>
      </c>
      <c r="E8" s="34">
        <f>'[3]届出'!$F$55</f>
        <v>1</v>
      </c>
      <c r="F8" s="59">
        <f>'[4]届出'!$F$55</f>
        <v>0</v>
      </c>
      <c r="G8" s="39">
        <f>'[5]届出'!$F$55</f>
        <v>0</v>
      </c>
      <c r="H8" s="59">
        <f>'[6]届出'!$F$55</f>
        <v>0</v>
      </c>
      <c r="I8" s="39">
        <f>'[7]届出'!$F$55</f>
        <v>0</v>
      </c>
      <c r="J8" s="59">
        <f>'[8]届出'!$F$55</f>
        <v>0</v>
      </c>
      <c r="K8" s="39">
        <f>'[9]届出'!$F$55</f>
        <v>0</v>
      </c>
      <c r="L8" s="59">
        <f>'[10]届出'!$F$55</f>
        <v>0</v>
      </c>
      <c r="M8" s="39">
        <f>'[11]届出'!$F$55</f>
        <v>0</v>
      </c>
      <c r="N8" s="61">
        <f>'[12]届出'!$F$55</f>
        <v>0</v>
      </c>
      <c r="O8" s="74">
        <f>SUM(C8:N8)</f>
        <v>1</v>
      </c>
    </row>
    <row r="9" spans="1:15" ht="17.25">
      <c r="A9" s="17" t="s">
        <v>122</v>
      </c>
      <c r="B9" s="18" t="s">
        <v>17</v>
      </c>
      <c r="C9" s="35">
        <f>'[1]届出'!$G$55</f>
        <v>0</v>
      </c>
      <c r="D9" s="55">
        <f>'[2]届出'!$G$55</f>
        <v>0</v>
      </c>
      <c r="E9" s="35">
        <f>'[3]届出'!$G$55</f>
        <v>0</v>
      </c>
      <c r="F9" s="57">
        <f>'[4]届出'!$G$55</f>
        <v>1</v>
      </c>
      <c r="G9" s="37">
        <f>'[5]届出'!$G$55</f>
        <v>0</v>
      </c>
      <c r="H9" s="57">
        <f>'[6]届出'!$G$55</f>
        <v>0</v>
      </c>
      <c r="I9" s="37">
        <f>'[7]届出'!$G$55</f>
        <v>0</v>
      </c>
      <c r="J9" s="57">
        <f>'[8]届出'!$G$55</f>
        <v>0</v>
      </c>
      <c r="K9" s="37">
        <f>'[9]届出'!$G$55</f>
        <v>0</v>
      </c>
      <c r="L9" s="57">
        <f>'[10]届出'!$G$55</f>
        <v>0</v>
      </c>
      <c r="M9" s="37">
        <f>'[11]届出'!$G$55</f>
        <v>0</v>
      </c>
      <c r="N9" s="63">
        <f>'[12]届出'!$G$55</f>
        <v>0</v>
      </c>
      <c r="O9" s="73">
        <f t="shared" si="0"/>
        <v>1</v>
      </c>
    </row>
    <row r="10" spans="1:15" ht="18" thickBot="1">
      <c r="A10" s="17"/>
      <c r="B10" s="19" t="s">
        <v>18</v>
      </c>
      <c r="C10" s="36">
        <f>'[1]届出'!$H$55</f>
        <v>0</v>
      </c>
      <c r="D10" s="56">
        <f>'[2]届出'!$H$55</f>
        <v>0</v>
      </c>
      <c r="E10" s="36">
        <f>'[3]届出'!$H$55</f>
        <v>0</v>
      </c>
      <c r="F10" s="60">
        <f>'[4]届出'!$H$55</f>
        <v>2</v>
      </c>
      <c r="G10" s="40">
        <f>'[5]届出'!$H$55</f>
        <v>0</v>
      </c>
      <c r="H10" s="60">
        <f>'[6]届出'!$H$55</f>
        <v>0</v>
      </c>
      <c r="I10" s="40">
        <f>'[7]届出'!$H$55</f>
        <v>0</v>
      </c>
      <c r="J10" s="60">
        <f>'[8]届出'!$H$55</f>
        <v>0</v>
      </c>
      <c r="K10" s="40">
        <f>'[9]届出'!$H$55</f>
        <v>0</v>
      </c>
      <c r="L10" s="60">
        <f>'[10]届出'!$H$55</f>
        <v>0</v>
      </c>
      <c r="M10" s="40">
        <f>'[11]届出'!$H$55</f>
        <v>0</v>
      </c>
      <c r="N10" s="64">
        <f>'[12]届出'!$H$55</f>
        <v>0</v>
      </c>
      <c r="O10" s="74">
        <f t="shared" si="0"/>
        <v>2</v>
      </c>
    </row>
    <row r="11" spans="1:15" ht="17.25">
      <c r="A11" s="13" t="s">
        <v>138</v>
      </c>
      <c r="B11" s="14" t="s">
        <v>17</v>
      </c>
      <c r="C11" s="33">
        <f>'[1]届出'!$I$55</f>
        <v>0</v>
      </c>
      <c r="D11" s="53">
        <f>'[2]届出'!$I$55</f>
        <v>0</v>
      </c>
      <c r="E11" s="33">
        <f>'[3]届出'!$I$55</f>
        <v>0</v>
      </c>
      <c r="F11" s="58">
        <f>'[4]届出'!$I$55</f>
        <v>1</v>
      </c>
      <c r="G11" s="38">
        <f>'[5]届出'!$I$55</f>
        <v>0</v>
      </c>
      <c r="H11" s="58">
        <f>'[6]届出'!$I$55</f>
        <v>0</v>
      </c>
      <c r="I11" s="38">
        <f>'[7]届出'!$I$55</f>
        <v>0</v>
      </c>
      <c r="J11" s="58">
        <f>'[8]届出'!$I$55</f>
        <v>0</v>
      </c>
      <c r="K11" s="38">
        <f>'[9]届出'!$I$55</f>
        <v>0</v>
      </c>
      <c r="L11" s="58">
        <f>'[10]届出'!$I$55</f>
        <v>0</v>
      </c>
      <c r="M11" s="38">
        <f>'[11]届出'!$I$55</f>
        <v>1</v>
      </c>
      <c r="N11" s="62">
        <f>'[12]届出'!$I$55</f>
        <v>0</v>
      </c>
      <c r="O11" s="73">
        <f>SUM(C11:N11)</f>
        <v>2</v>
      </c>
    </row>
    <row r="12" spans="1:15" ht="18" thickBot="1">
      <c r="A12" s="17"/>
      <c r="B12" s="19" t="s">
        <v>18</v>
      </c>
      <c r="C12" s="36">
        <f>'[1]届出'!$J$55</f>
        <v>0</v>
      </c>
      <c r="D12" s="56">
        <f>'[2]届出'!$J$55</f>
        <v>0</v>
      </c>
      <c r="E12" s="36">
        <f>'[3]届出'!$J$55</f>
        <v>0</v>
      </c>
      <c r="F12" s="60">
        <f>'[4]届出'!$J$55</f>
        <v>1</v>
      </c>
      <c r="G12" s="40">
        <f>'[5]届出'!$J$55</f>
        <v>0</v>
      </c>
      <c r="H12" s="60">
        <f>'[6]届出'!$J$55</f>
        <v>0</v>
      </c>
      <c r="I12" s="40">
        <f>'[7]届出'!$J$55</f>
        <v>0</v>
      </c>
      <c r="J12" s="60">
        <f>'[8]届出'!$J$55</f>
        <v>0</v>
      </c>
      <c r="K12" s="40">
        <f>'[9]届出'!$J$55</f>
        <v>0</v>
      </c>
      <c r="L12" s="60">
        <f>'[10]届出'!$J$55</f>
        <v>0</v>
      </c>
      <c r="M12" s="40">
        <f>'[11]届出'!$J$55</f>
        <v>1</v>
      </c>
      <c r="N12" s="64">
        <f>'[12]届出'!$J$55</f>
        <v>0</v>
      </c>
      <c r="O12" s="74">
        <f>SUM(C12:N12)</f>
        <v>2</v>
      </c>
    </row>
    <row r="13" spans="1:15" ht="17.25">
      <c r="A13" s="13" t="s">
        <v>86</v>
      </c>
      <c r="B13" s="14" t="s">
        <v>17</v>
      </c>
      <c r="C13" s="33">
        <f>'[1]届出'!$K$55</f>
        <v>0</v>
      </c>
      <c r="D13" s="53">
        <f>'[2]届出'!$K$55</f>
        <v>1</v>
      </c>
      <c r="E13" s="33">
        <f>'[3]届出'!$K$55</f>
        <v>1</v>
      </c>
      <c r="F13" s="58">
        <f>'[4]届出'!$K$55</f>
        <v>1</v>
      </c>
      <c r="G13" s="38">
        <f>'[5]届出'!$K$55</f>
        <v>4</v>
      </c>
      <c r="H13" s="58">
        <f>'[6]届出'!$K$55</f>
        <v>1</v>
      </c>
      <c r="I13" s="38">
        <f>'[7]届出'!$K$55</f>
        <v>3</v>
      </c>
      <c r="J13" s="58">
        <f>'[8]届出'!$K$55</f>
        <v>2</v>
      </c>
      <c r="K13" s="38">
        <f>'[9]届出'!$K$55</f>
        <v>3</v>
      </c>
      <c r="L13" s="58">
        <f>'[10]届出'!$K$55</f>
        <v>3</v>
      </c>
      <c r="M13" s="38">
        <f>'[11]届出'!$K$55</f>
        <v>4</v>
      </c>
      <c r="N13" s="62">
        <f>'[12]届出'!$K$55</f>
        <v>1</v>
      </c>
      <c r="O13" s="73">
        <f t="shared" si="0"/>
        <v>24</v>
      </c>
    </row>
    <row r="14" spans="1:15" ht="18" thickBot="1">
      <c r="A14" s="15" t="s">
        <v>108</v>
      </c>
      <c r="B14" s="16" t="s">
        <v>18</v>
      </c>
      <c r="C14" s="34">
        <f>'[1]届出'!$L$55</f>
        <v>0</v>
      </c>
      <c r="D14" s="54">
        <f>'[2]届出'!$L$55</f>
        <v>1</v>
      </c>
      <c r="E14" s="34">
        <f>'[3]届出'!$L$55</f>
        <v>1</v>
      </c>
      <c r="F14" s="59">
        <f>'[4]届出'!$L$55</f>
        <v>1</v>
      </c>
      <c r="G14" s="39">
        <f>'[5]届出'!$L$55</f>
        <v>4</v>
      </c>
      <c r="H14" s="59">
        <f>'[6]届出'!$L$55</f>
        <v>1</v>
      </c>
      <c r="I14" s="39">
        <f>'[7]届出'!$L$55</f>
        <v>3</v>
      </c>
      <c r="J14" s="59">
        <f>'[8]届出'!$L$55</f>
        <v>2</v>
      </c>
      <c r="K14" s="39">
        <f>'[9]届出'!$L$55</f>
        <v>3</v>
      </c>
      <c r="L14" s="59">
        <f>'[10]届出'!$L$55</f>
        <v>3</v>
      </c>
      <c r="M14" s="39">
        <f>'[11]届出'!$L$55</f>
        <v>4</v>
      </c>
      <c r="N14" s="61">
        <f>'[12]届出'!$L$55</f>
        <v>1</v>
      </c>
      <c r="O14" s="74">
        <f t="shared" si="0"/>
        <v>24</v>
      </c>
    </row>
    <row r="15" spans="1:15" ht="17.25">
      <c r="A15" s="17" t="s">
        <v>87</v>
      </c>
      <c r="B15" s="14" t="s">
        <v>17</v>
      </c>
      <c r="C15" s="37">
        <f>'[1]届出'!$M$55</f>
        <v>2</v>
      </c>
      <c r="D15" s="57">
        <f>'[2]届出'!$M$55</f>
        <v>3</v>
      </c>
      <c r="E15" s="37">
        <f>'[3]届出'!$M$55</f>
        <v>9</v>
      </c>
      <c r="F15" s="57">
        <f>'[4]届出'!$M$55</f>
        <v>4</v>
      </c>
      <c r="G15" s="37">
        <f>'[5]届出'!$M$55</f>
        <v>3</v>
      </c>
      <c r="H15" s="57">
        <f>'[6]届出'!$M$55</f>
        <v>4</v>
      </c>
      <c r="I15" s="37">
        <f>'[7]届出'!$M$55</f>
        <v>3</v>
      </c>
      <c r="J15" s="57">
        <f>'[8]届出'!$M$55</f>
        <v>2</v>
      </c>
      <c r="K15" s="37">
        <f>'[9]届出'!$M$55</f>
        <v>3</v>
      </c>
      <c r="L15" s="57">
        <f>'[10]届出'!$M$55</f>
        <v>6</v>
      </c>
      <c r="M15" s="37">
        <f>'[11]届出'!$M$55</f>
        <v>4</v>
      </c>
      <c r="N15" s="63">
        <f>'[12]届出'!$M$55</f>
        <v>1</v>
      </c>
      <c r="O15" s="73">
        <f t="shared" si="0"/>
        <v>44</v>
      </c>
    </row>
    <row r="16" spans="1:15" ht="18" thickBot="1">
      <c r="A16" s="17" t="s">
        <v>109</v>
      </c>
      <c r="B16" s="18" t="s">
        <v>18</v>
      </c>
      <c r="C16" s="37">
        <f>'[1]届出'!$N$55</f>
        <v>19</v>
      </c>
      <c r="D16" s="57">
        <f>'[2]届出'!$N$55</f>
        <v>15</v>
      </c>
      <c r="E16" s="37">
        <f>'[3]届出'!$N$55</f>
        <v>97</v>
      </c>
      <c r="F16" s="57">
        <f>'[4]届出'!$N$55</f>
        <v>34</v>
      </c>
      <c r="G16" s="37">
        <f>'[5]届出'!$N$55</f>
        <v>11</v>
      </c>
      <c r="H16" s="57">
        <f>'[6]届出'!$N$55</f>
        <v>19</v>
      </c>
      <c r="I16" s="37">
        <f>'[7]届出'!$N$55</f>
        <v>25</v>
      </c>
      <c r="J16" s="57">
        <f>'[8]届出'!$N$55</f>
        <v>50</v>
      </c>
      <c r="K16" s="37">
        <f>'[9]届出'!$N$55</f>
        <v>26</v>
      </c>
      <c r="L16" s="57">
        <f>'[10]届出'!$N$55</f>
        <v>39</v>
      </c>
      <c r="M16" s="37">
        <f>'[11]届出'!$N$55</f>
        <v>51</v>
      </c>
      <c r="N16" s="63">
        <f>'[12]届出'!$N$55</f>
        <v>5</v>
      </c>
      <c r="O16" s="74">
        <f t="shared" si="0"/>
        <v>391</v>
      </c>
    </row>
    <row r="17" spans="1:15" ht="17.25">
      <c r="A17" s="13" t="s">
        <v>88</v>
      </c>
      <c r="B17" s="14" t="s">
        <v>17</v>
      </c>
      <c r="C17" s="33">
        <f>'[1]届出'!$O$55</f>
        <v>15</v>
      </c>
      <c r="D17" s="53">
        <f>'[2]届出'!$O$55</f>
        <v>15</v>
      </c>
      <c r="E17" s="33">
        <f>'[3]届出'!$O$55</f>
        <v>20</v>
      </c>
      <c r="F17" s="58">
        <f>'[4]届出'!$O$55</f>
        <v>18</v>
      </c>
      <c r="G17" s="38">
        <f>'[5]届出'!$O$55</f>
        <v>17</v>
      </c>
      <c r="H17" s="58">
        <f>'[6]届出'!$O$55</f>
        <v>8</v>
      </c>
      <c r="I17" s="38">
        <f>'[7]届出'!$O$55</f>
        <v>10</v>
      </c>
      <c r="J17" s="58">
        <f>'[8]届出'!$O$55</f>
        <v>6</v>
      </c>
      <c r="K17" s="38">
        <f>'[9]届出'!$O$55</f>
        <v>8</v>
      </c>
      <c r="L17" s="58">
        <f>'[10]届出'!$O$55</f>
        <v>16</v>
      </c>
      <c r="M17" s="38">
        <f>'[11]届出'!$O$55</f>
        <v>15</v>
      </c>
      <c r="N17" s="62">
        <f>'[12]届出'!$O$55</f>
        <v>20</v>
      </c>
      <c r="O17" s="73">
        <f t="shared" si="0"/>
        <v>168</v>
      </c>
    </row>
    <row r="18" spans="1:15" ht="18" thickBot="1">
      <c r="A18" s="15"/>
      <c r="B18" s="16" t="s">
        <v>18</v>
      </c>
      <c r="C18" s="34">
        <f>'[1]届出'!$P$55</f>
        <v>15</v>
      </c>
      <c r="D18" s="54">
        <f>'[2]届出'!$P$55</f>
        <v>15</v>
      </c>
      <c r="E18" s="34">
        <f>'[3]届出'!$P$55</f>
        <v>20</v>
      </c>
      <c r="F18" s="59">
        <f>'[4]届出'!$P$55</f>
        <v>18</v>
      </c>
      <c r="G18" s="39">
        <f>'[5]届出'!$P$55</f>
        <v>17</v>
      </c>
      <c r="H18" s="59">
        <f>'[6]届出'!$P$55</f>
        <v>8</v>
      </c>
      <c r="I18" s="39">
        <f>'[7]届出'!$P$55</f>
        <v>10</v>
      </c>
      <c r="J18" s="59">
        <f>'[8]届出'!$P$55</f>
        <v>6</v>
      </c>
      <c r="K18" s="39">
        <f>'[9]届出'!$P$55</f>
        <v>8</v>
      </c>
      <c r="L18" s="59">
        <f>'[10]届出'!$P$55</f>
        <v>17</v>
      </c>
      <c r="M18" s="39">
        <f>'[11]届出'!$P$55</f>
        <v>15</v>
      </c>
      <c r="N18" s="61">
        <f>'[12]届出'!$P$55</f>
        <v>20</v>
      </c>
      <c r="O18" s="74">
        <f t="shared" si="0"/>
        <v>169</v>
      </c>
    </row>
    <row r="19" spans="1:15" ht="17.25">
      <c r="A19" s="17" t="s">
        <v>123</v>
      </c>
      <c r="B19" s="14" t="s">
        <v>17</v>
      </c>
      <c r="C19" s="35">
        <f>'[1]届出'!$Q$55</f>
        <v>38</v>
      </c>
      <c r="D19" s="55">
        <f>'[2]届出'!$Q$55</f>
        <v>22</v>
      </c>
      <c r="E19" s="35">
        <f>'[3]届出'!$Q$55</f>
        <v>23</v>
      </c>
      <c r="F19" s="57">
        <f>'[4]届出'!$Q$55</f>
        <v>18</v>
      </c>
      <c r="G19" s="37">
        <f>'[5]届出'!$Q$55</f>
        <v>7</v>
      </c>
      <c r="H19" s="57">
        <f>'[6]届出'!$Q$55</f>
        <v>1</v>
      </c>
      <c r="I19" s="37">
        <f>'[7]届出'!$Q$55</f>
        <v>1</v>
      </c>
      <c r="J19" s="57">
        <f>'[8]届出'!$Q$55</f>
        <v>0</v>
      </c>
      <c r="K19" s="37">
        <f>'[9]届出'!$Q$55</f>
        <v>0</v>
      </c>
      <c r="L19" s="57">
        <f>'[10]届出'!$Q$55</f>
        <v>1</v>
      </c>
      <c r="M19" s="37">
        <f>'[11]届出'!$Q$55</f>
        <v>0</v>
      </c>
      <c r="N19" s="63">
        <f>'[12]届出'!$Q$55</f>
        <v>0</v>
      </c>
      <c r="O19" s="73">
        <f t="shared" si="0"/>
        <v>111</v>
      </c>
    </row>
    <row r="20" spans="1:15" ht="18" thickBot="1">
      <c r="A20" s="17" t="s">
        <v>110</v>
      </c>
      <c r="B20" s="18" t="s">
        <v>18</v>
      </c>
      <c r="C20" s="35">
        <f>'[1]届出'!$R$55</f>
        <v>38</v>
      </c>
      <c r="D20" s="55">
        <f>'[2]届出'!$R$55</f>
        <v>25</v>
      </c>
      <c r="E20" s="35">
        <f>'[3]届出'!$R$55</f>
        <v>24</v>
      </c>
      <c r="F20" s="57">
        <f>'[4]届出'!$R$55</f>
        <v>19</v>
      </c>
      <c r="G20" s="37">
        <f>'[5]届出'!$R$55</f>
        <v>7</v>
      </c>
      <c r="H20" s="57">
        <f>'[6]届出'!$R$55</f>
        <v>1</v>
      </c>
      <c r="I20" s="37">
        <f>'[7]届出'!$R$55</f>
        <v>1</v>
      </c>
      <c r="J20" s="57">
        <f>'[8]届出'!$R$55</f>
        <v>0</v>
      </c>
      <c r="K20" s="37">
        <f>'[9]届出'!$R$55</f>
        <v>0</v>
      </c>
      <c r="L20" s="57">
        <f>'[10]届出'!$R$55</f>
        <v>1</v>
      </c>
      <c r="M20" s="37">
        <f>'[11]届出'!$R$55</f>
        <v>0</v>
      </c>
      <c r="N20" s="63">
        <f>'[12]届出'!$R$55</f>
        <v>0</v>
      </c>
      <c r="O20" s="74">
        <f t="shared" si="0"/>
        <v>116</v>
      </c>
    </row>
    <row r="21" spans="1:15" ht="17.25">
      <c r="A21" s="13" t="s">
        <v>139</v>
      </c>
      <c r="B21" s="14" t="s">
        <v>17</v>
      </c>
      <c r="C21" s="38">
        <f>'[1]届出'!$U$55</f>
        <v>0</v>
      </c>
      <c r="D21" s="58">
        <f>'[2]届出'!$U$55</f>
        <v>0</v>
      </c>
      <c r="E21" s="38">
        <f>'[3]届出'!$U$55</f>
        <v>0</v>
      </c>
      <c r="F21" s="58">
        <f>'[4]届出'!$U$55</f>
        <v>0</v>
      </c>
      <c r="G21" s="38">
        <f>'[5]届出'!$U$55</f>
        <v>0</v>
      </c>
      <c r="H21" s="58">
        <f>'[6]届出'!$U$55</f>
        <v>0</v>
      </c>
      <c r="I21" s="38">
        <f>'[7]届出'!$U$55</f>
        <v>0</v>
      </c>
      <c r="J21" s="58">
        <f>'[8]届出'!$U$55</f>
        <v>0</v>
      </c>
      <c r="K21" s="38">
        <f>'[9]届出'!$U$55</f>
        <v>0</v>
      </c>
      <c r="L21" s="58">
        <f>'[10]届出'!$U$55</f>
        <v>0</v>
      </c>
      <c r="M21" s="38">
        <f>'[11]届出'!$U$55</f>
        <v>0</v>
      </c>
      <c r="N21" s="62">
        <f>'[12]届出'!$U$55</f>
        <v>1</v>
      </c>
      <c r="O21" s="73">
        <f>SUM(C21:N21)</f>
        <v>1</v>
      </c>
    </row>
    <row r="22" spans="1:15" ht="18" thickBot="1">
      <c r="A22" s="15"/>
      <c r="B22" s="16" t="s">
        <v>18</v>
      </c>
      <c r="C22" s="39">
        <f>'[1]届出'!$V$55</f>
        <v>0</v>
      </c>
      <c r="D22" s="59">
        <f>'[2]届出'!$V$55</f>
        <v>0</v>
      </c>
      <c r="E22" s="39">
        <f>'[3]届出'!$V$55</f>
        <v>0</v>
      </c>
      <c r="F22" s="59">
        <f>'[4]届出'!$V$55</f>
        <v>0</v>
      </c>
      <c r="G22" s="39">
        <f>'[5]届出'!$V$55</f>
        <v>0</v>
      </c>
      <c r="H22" s="59">
        <f>'[6]届出'!$V$55</f>
        <v>0</v>
      </c>
      <c r="I22" s="39">
        <f>'[7]届出'!$V$55</f>
        <v>0</v>
      </c>
      <c r="J22" s="59">
        <f>'[8]届出'!$V$55</f>
        <v>0</v>
      </c>
      <c r="K22" s="39">
        <f>'[9]届出'!$V$55</f>
        <v>0</v>
      </c>
      <c r="L22" s="59">
        <f>'[10]届出'!$V$55</f>
        <v>0</v>
      </c>
      <c r="M22" s="39">
        <f>'[11]届出'!$V$55</f>
        <v>0</v>
      </c>
      <c r="N22" s="61">
        <f>'[12]届出'!$V$55</f>
        <v>1</v>
      </c>
      <c r="O22" s="74">
        <f>SUM(C22:N22)</f>
        <v>1</v>
      </c>
    </row>
    <row r="23" spans="1:15" ht="17.25">
      <c r="A23" s="17" t="s">
        <v>124</v>
      </c>
      <c r="B23" s="14" t="s">
        <v>17</v>
      </c>
      <c r="C23" s="38">
        <f>'[1]届出'!$W$55</f>
        <v>1</v>
      </c>
      <c r="D23" s="58">
        <f>'[2]届出'!$W$55</f>
        <v>4</v>
      </c>
      <c r="E23" s="38">
        <f>'[3]届出'!$W$55</f>
        <v>3</v>
      </c>
      <c r="F23" s="58">
        <f>'[4]届出'!$W$55</f>
        <v>4</v>
      </c>
      <c r="G23" s="38">
        <f>'[5]届出'!$W$55</f>
        <v>4</v>
      </c>
      <c r="H23" s="58">
        <f>'[6]届出'!$W$55</f>
        <v>4</v>
      </c>
      <c r="I23" s="38">
        <f>'[7]届出'!$W$55</f>
        <v>1</v>
      </c>
      <c r="J23" s="58">
        <f>'[8]届出'!$W$55</f>
        <v>4</v>
      </c>
      <c r="K23" s="38">
        <f>'[9]届出'!$W$55</f>
        <v>10</v>
      </c>
      <c r="L23" s="58">
        <f>'[10]届出'!$W$55</f>
        <v>4</v>
      </c>
      <c r="M23" s="38">
        <f>'[11]届出'!$W$55</f>
        <v>4</v>
      </c>
      <c r="N23" s="62">
        <f>'[12]届出'!$W$55</f>
        <v>12</v>
      </c>
      <c r="O23" s="73">
        <f t="shared" si="0"/>
        <v>55</v>
      </c>
    </row>
    <row r="24" spans="1:15" ht="18" thickBot="1">
      <c r="A24" s="17"/>
      <c r="B24" s="16" t="s">
        <v>18</v>
      </c>
      <c r="C24" s="39">
        <f>'[1]届出'!$X$55</f>
        <v>1</v>
      </c>
      <c r="D24" s="59">
        <f>'[2]届出'!$X$55</f>
        <v>4</v>
      </c>
      <c r="E24" s="39">
        <f>'[3]届出'!$X$55</f>
        <v>3</v>
      </c>
      <c r="F24" s="59">
        <f>'[4]届出'!$X$55</f>
        <v>4</v>
      </c>
      <c r="G24" s="39">
        <f>'[5]届出'!$X$55</f>
        <v>4</v>
      </c>
      <c r="H24" s="59">
        <f>'[6]届出'!$X$55</f>
        <v>7</v>
      </c>
      <c r="I24" s="39">
        <f>'[7]届出'!$X$55</f>
        <v>1</v>
      </c>
      <c r="J24" s="59">
        <f>'[8]届出'!$X$55</f>
        <v>4</v>
      </c>
      <c r="K24" s="39">
        <f>'[9]届出'!$X$55</f>
        <v>11</v>
      </c>
      <c r="L24" s="59">
        <f>'[10]届出'!$X$55</f>
        <v>5</v>
      </c>
      <c r="M24" s="39">
        <f>'[11]届出'!$X$55</f>
        <v>4</v>
      </c>
      <c r="N24" s="61">
        <f>'[12]届出'!$X$55</f>
        <v>12</v>
      </c>
      <c r="O24" s="74">
        <f t="shared" si="0"/>
        <v>60</v>
      </c>
    </row>
    <row r="25" spans="1:15" ht="17.25">
      <c r="A25" s="17" t="s">
        <v>125</v>
      </c>
      <c r="B25" s="14" t="s">
        <v>17</v>
      </c>
      <c r="C25" s="37">
        <f>'[1]届出'!$Y$55</f>
        <v>0</v>
      </c>
      <c r="D25" s="57">
        <f>'[2]届出'!$Y$55</f>
        <v>0</v>
      </c>
      <c r="E25" s="37">
        <f>'[3]届出'!$Y$55</f>
        <v>0</v>
      </c>
      <c r="F25" s="57">
        <f>'[4]届出'!$Y$55</f>
        <v>2</v>
      </c>
      <c r="G25" s="37">
        <f>'[5]届出'!$Y$55</f>
        <v>0</v>
      </c>
      <c r="H25" s="57">
        <f>'[6]届出'!$Y$55</f>
        <v>0</v>
      </c>
      <c r="I25" s="37">
        <f>'[7]届出'!$Y$55</f>
        <v>0</v>
      </c>
      <c r="J25" s="57">
        <f>'[8]届出'!$Y$55</f>
        <v>1</v>
      </c>
      <c r="K25" s="37">
        <f>'[9]届出'!$Y$55</f>
        <v>1</v>
      </c>
      <c r="L25" s="57">
        <f>'[10]届出'!$Y$55</f>
        <v>0</v>
      </c>
      <c r="M25" s="37">
        <f>'[11]届出'!$Y$55</f>
        <v>0</v>
      </c>
      <c r="N25" s="63">
        <f>'[12]届出'!$Y$55</f>
        <v>0</v>
      </c>
      <c r="O25" s="73">
        <f t="shared" si="0"/>
        <v>4</v>
      </c>
    </row>
    <row r="26" spans="1:15" ht="18" thickBot="1">
      <c r="A26" s="17"/>
      <c r="B26" s="18" t="s">
        <v>18</v>
      </c>
      <c r="C26" s="37">
        <f>'[1]届出'!$Z$55</f>
        <v>0</v>
      </c>
      <c r="D26" s="57">
        <f>'[2]届出'!$Z$55</f>
        <v>0</v>
      </c>
      <c r="E26" s="37">
        <f>'[3]届出'!$Z$55</f>
        <v>0</v>
      </c>
      <c r="F26" s="57">
        <f>'[4]届出'!$Z$55</f>
        <v>2</v>
      </c>
      <c r="G26" s="37">
        <f>'[5]届出'!$Z$55</f>
        <v>0</v>
      </c>
      <c r="H26" s="57">
        <f>'[6]届出'!$Z$55</f>
        <v>0</v>
      </c>
      <c r="I26" s="37">
        <f>'[7]届出'!$Z$55</f>
        <v>0</v>
      </c>
      <c r="J26" s="57">
        <f>'[8]届出'!$Z$55</f>
        <v>1</v>
      </c>
      <c r="K26" s="37">
        <f>'[9]届出'!$Z$55</f>
        <v>1</v>
      </c>
      <c r="L26" s="57">
        <f>'[10]届出'!$Z$55</f>
        <v>0</v>
      </c>
      <c r="M26" s="37">
        <f>'[11]届出'!$Z$55</f>
        <v>0</v>
      </c>
      <c r="N26" s="63">
        <f>'[12]届出'!$Z$55</f>
        <v>0</v>
      </c>
      <c r="O26" s="74">
        <f t="shared" si="0"/>
        <v>4</v>
      </c>
    </row>
    <row r="27" spans="1:15" ht="17.25">
      <c r="A27" s="13" t="s">
        <v>90</v>
      </c>
      <c r="B27" s="14" t="s">
        <v>17</v>
      </c>
      <c r="C27" s="38">
        <f>'[1]届出'!$AC$55</f>
        <v>0</v>
      </c>
      <c r="D27" s="58">
        <f>'[2]届出'!$AC$55</f>
        <v>0</v>
      </c>
      <c r="E27" s="38">
        <f>'[3]届出'!$AC$55</f>
        <v>0</v>
      </c>
      <c r="F27" s="58">
        <f>'[4]届出'!$AC$55</f>
        <v>0</v>
      </c>
      <c r="G27" s="38">
        <f>'[5]届出'!$AC$55</f>
        <v>0</v>
      </c>
      <c r="H27" s="58">
        <f>'[6]届出'!$AC$55</f>
        <v>1</v>
      </c>
      <c r="I27" s="38">
        <f>'[7]届出'!$AC$55</f>
        <v>0</v>
      </c>
      <c r="J27" s="58">
        <f>'[8]届出'!$AC$55</f>
        <v>0</v>
      </c>
      <c r="K27" s="38">
        <f>'[9]届出'!$AC$55</f>
        <v>1</v>
      </c>
      <c r="L27" s="58">
        <f>'[10]届出'!$AC$55</f>
        <v>0</v>
      </c>
      <c r="M27" s="38">
        <f>'[11]届出'!$AC$55</f>
        <v>1</v>
      </c>
      <c r="N27" s="62">
        <f>'[12]届出'!$AC$55</f>
        <v>2</v>
      </c>
      <c r="O27" s="73">
        <f t="shared" si="0"/>
        <v>5</v>
      </c>
    </row>
    <row r="28" spans="1:15" ht="18" thickBot="1">
      <c r="A28" s="15"/>
      <c r="B28" s="18" t="s">
        <v>18</v>
      </c>
      <c r="C28" s="37">
        <f>'[1]届出'!$AD$55</f>
        <v>0</v>
      </c>
      <c r="D28" s="57">
        <f>'[2]届出'!$AD$55</f>
        <v>0</v>
      </c>
      <c r="E28" s="37">
        <f>'[3]届出'!$AD$55</f>
        <v>0</v>
      </c>
      <c r="F28" s="57">
        <f>'[4]届出'!$AD$55</f>
        <v>0</v>
      </c>
      <c r="G28" s="37">
        <f>'[5]届出'!$AD$55</f>
        <v>0</v>
      </c>
      <c r="H28" s="57">
        <f>'[6]届出'!$AD$55</f>
        <v>1</v>
      </c>
      <c r="I28" s="37">
        <f>'[7]届出'!$AD$55</f>
        <v>0</v>
      </c>
      <c r="J28" s="57">
        <f>'[8]届出'!$AD$55</f>
        <v>0</v>
      </c>
      <c r="K28" s="37">
        <f>'[9]届出'!$AD$55</f>
        <v>1</v>
      </c>
      <c r="L28" s="57">
        <f>'[10]届出'!$AD$55</f>
        <v>0</v>
      </c>
      <c r="M28" s="37">
        <f>'[11]届出'!$AD$55</f>
        <v>1</v>
      </c>
      <c r="N28" s="63">
        <f>'[12]届出'!$AD$55</f>
        <v>8</v>
      </c>
      <c r="O28" s="74">
        <f t="shared" si="0"/>
        <v>11</v>
      </c>
    </row>
    <row r="29" spans="1:15" ht="17.25">
      <c r="A29" s="13" t="s">
        <v>140</v>
      </c>
      <c r="B29" s="14" t="s">
        <v>17</v>
      </c>
      <c r="C29" s="33">
        <f>'[1]届出'!$AE$55</f>
        <v>2</v>
      </c>
      <c r="D29" s="53">
        <f>'[2]届出'!$AE$55</f>
        <v>3</v>
      </c>
      <c r="E29" s="33">
        <f>'[3]届出'!$AE$55</f>
        <v>1</v>
      </c>
      <c r="F29" s="58">
        <f>'[4]届出'!$AE$55</f>
        <v>2</v>
      </c>
      <c r="G29" s="38">
        <f>'[5]届出'!$AE$55</f>
        <v>1</v>
      </c>
      <c r="H29" s="58">
        <f>'[6]届出'!$AE$55</f>
        <v>2</v>
      </c>
      <c r="I29" s="38">
        <f>'[7]届出'!$AE$55</f>
        <v>0</v>
      </c>
      <c r="J29" s="58">
        <f>'[8]届出'!$AE$55</f>
        <v>2</v>
      </c>
      <c r="K29" s="38">
        <f>'[9]届出'!$AE$55</f>
        <v>10</v>
      </c>
      <c r="L29" s="58">
        <f>'[10]届出'!$AE$55</f>
        <v>13</v>
      </c>
      <c r="M29" s="38">
        <f>'[11]届出'!$AE$55</f>
        <v>18</v>
      </c>
      <c r="N29" s="62">
        <f>'[12]届出'!$AE$55</f>
        <v>7</v>
      </c>
      <c r="O29" s="73">
        <f t="shared" si="0"/>
        <v>61</v>
      </c>
    </row>
    <row r="30" spans="1:15" ht="18" thickBot="1">
      <c r="A30" s="15"/>
      <c r="B30" s="16" t="s">
        <v>18</v>
      </c>
      <c r="C30" s="34">
        <f>'[1]届出'!$AF$55</f>
        <v>3</v>
      </c>
      <c r="D30" s="54">
        <f>'[2]届出'!$AF$55</f>
        <v>3</v>
      </c>
      <c r="E30" s="34">
        <f>'[3]届出'!$AF$55</f>
        <v>1</v>
      </c>
      <c r="F30" s="59">
        <f>'[4]届出'!$AF$55</f>
        <v>2</v>
      </c>
      <c r="G30" s="39">
        <f>'[5]届出'!$AF$55</f>
        <v>1</v>
      </c>
      <c r="H30" s="59">
        <f>'[6]届出'!$AF$55</f>
        <v>2</v>
      </c>
      <c r="I30" s="39">
        <f>'[7]届出'!$AF$55</f>
        <v>0</v>
      </c>
      <c r="J30" s="59">
        <f>'[8]届出'!$AF$55</f>
        <v>2</v>
      </c>
      <c r="K30" s="39">
        <f>'[9]届出'!$AF$55</f>
        <v>11</v>
      </c>
      <c r="L30" s="59">
        <f>'[10]届出'!$AF$55</f>
        <v>14</v>
      </c>
      <c r="M30" s="39">
        <f>'[11]届出'!$AF$55</f>
        <v>18</v>
      </c>
      <c r="N30" s="61">
        <f>'[12]届出'!$AF$55</f>
        <v>7</v>
      </c>
      <c r="O30" s="75">
        <f t="shared" si="0"/>
        <v>64</v>
      </c>
    </row>
    <row r="31" spans="1:15" ht="18" thickBot="1">
      <c r="A31" s="27" t="s">
        <v>69</v>
      </c>
      <c r="B31" s="28"/>
      <c r="C31" s="29" t="s">
        <v>70</v>
      </c>
      <c r="D31" s="30" t="s">
        <v>71</v>
      </c>
      <c r="E31" s="29" t="s">
        <v>72</v>
      </c>
      <c r="F31" s="30" t="s">
        <v>73</v>
      </c>
      <c r="G31" s="29" t="s">
        <v>74</v>
      </c>
      <c r="H31" s="30" t="s">
        <v>75</v>
      </c>
      <c r="I31" s="29" t="s">
        <v>76</v>
      </c>
      <c r="J31" s="30" t="s">
        <v>77</v>
      </c>
      <c r="K31" s="29" t="s">
        <v>78</v>
      </c>
      <c r="L31" s="30" t="s">
        <v>79</v>
      </c>
      <c r="M31" s="29" t="s">
        <v>141</v>
      </c>
      <c r="N31" s="31" t="s">
        <v>81</v>
      </c>
      <c r="O31" s="76" t="s">
        <v>82</v>
      </c>
    </row>
    <row r="32" spans="1:15" ht="17.25">
      <c r="A32" s="17" t="s">
        <v>126</v>
      </c>
      <c r="B32" s="18" t="s">
        <v>17</v>
      </c>
      <c r="C32" s="35">
        <f>'[1]届出'!$AG$55</f>
        <v>1</v>
      </c>
      <c r="D32" s="55">
        <f>'[2]届出'!$AG$55</f>
        <v>3</v>
      </c>
      <c r="E32" s="35">
        <f>'[3]届出'!$AG$55</f>
        <v>5</v>
      </c>
      <c r="F32" s="57">
        <f>'[4]届出'!$AG$55</f>
        <v>3</v>
      </c>
      <c r="G32" s="37">
        <f>'[5]届出'!$AG$55</f>
        <v>4</v>
      </c>
      <c r="H32" s="57">
        <f>'[6]届出'!$AG$55</f>
        <v>6</v>
      </c>
      <c r="I32" s="37">
        <f>'[7]届出'!$AG$55</f>
        <v>5</v>
      </c>
      <c r="J32" s="57">
        <f>'[8]届出'!$AG$55</f>
        <v>22</v>
      </c>
      <c r="K32" s="37">
        <f>'[9]届出'!$AG$55</f>
        <v>19</v>
      </c>
      <c r="L32" s="57">
        <f>'[10]届出'!$AG$55</f>
        <v>12</v>
      </c>
      <c r="M32" s="37">
        <f>'[11]届出'!$AG$55</f>
        <v>3</v>
      </c>
      <c r="N32" s="63">
        <f>'[12]届出'!$AG$55</f>
        <v>5</v>
      </c>
      <c r="O32" s="74">
        <f t="shared" si="0"/>
        <v>88</v>
      </c>
    </row>
    <row r="33" spans="1:15" ht="18" thickBot="1">
      <c r="A33" s="17"/>
      <c r="B33" s="18" t="s">
        <v>18</v>
      </c>
      <c r="C33" s="35">
        <f>'[1]届出'!$AH$55</f>
        <v>1</v>
      </c>
      <c r="D33" s="55">
        <f>'[2]届出'!$AH$55</f>
        <v>7</v>
      </c>
      <c r="E33" s="35">
        <f>'[3]届出'!$AH$55</f>
        <v>17</v>
      </c>
      <c r="F33" s="57">
        <f>'[4]届出'!$AH$55</f>
        <v>3</v>
      </c>
      <c r="G33" s="37">
        <f>'[5]届出'!$AH$55</f>
        <v>7</v>
      </c>
      <c r="H33" s="57">
        <f>'[6]届出'!$AH$55</f>
        <v>20</v>
      </c>
      <c r="I33" s="37">
        <f>'[7]届出'!$AH$55</f>
        <v>72</v>
      </c>
      <c r="J33" s="57">
        <f>'[8]届出'!$AH$55</f>
        <v>98</v>
      </c>
      <c r="K33" s="37">
        <f>'[9]届出'!$AH$55</f>
        <v>29</v>
      </c>
      <c r="L33" s="57">
        <f>'[10]届出'!$AH$55</f>
        <v>28</v>
      </c>
      <c r="M33" s="37">
        <f>'[11]届出'!$AH$55</f>
        <v>7</v>
      </c>
      <c r="N33" s="63">
        <f>'[12]届出'!$AH$55</f>
        <v>13</v>
      </c>
      <c r="O33" s="74">
        <f t="shared" si="0"/>
        <v>302</v>
      </c>
    </row>
    <row r="34" spans="1:15" ht="17.25">
      <c r="A34" s="17" t="s">
        <v>127</v>
      </c>
      <c r="B34" s="14" t="s">
        <v>17</v>
      </c>
      <c r="C34" s="33">
        <f>'[1]届出'!$AI$55</f>
        <v>0</v>
      </c>
      <c r="D34" s="53">
        <f>'[2]届出'!$AI$55</f>
        <v>1</v>
      </c>
      <c r="E34" s="33">
        <f>'[3]届出'!$AI$55</f>
        <v>2</v>
      </c>
      <c r="F34" s="58">
        <f>'[4]届出'!$AI$55</f>
        <v>0</v>
      </c>
      <c r="G34" s="38">
        <f>'[5]届出'!$AI$55</f>
        <v>2</v>
      </c>
      <c r="H34" s="58">
        <f>'[6]届出'!$AI$55</f>
        <v>1</v>
      </c>
      <c r="I34" s="38">
        <f>'[7]届出'!$AI$55</f>
        <v>2</v>
      </c>
      <c r="J34" s="58">
        <f>'[8]届出'!$AI$55</f>
        <v>2</v>
      </c>
      <c r="K34" s="38">
        <f>'[9]届出'!$AI$55</f>
        <v>4</v>
      </c>
      <c r="L34" s="58">
        <f>'[10]届出'!$AI$55</f>
        <v>3</v>
      </c>
      <c r="M34" s="38">
        <f>'[11]届出'!$AI$55</f>
        <v>3</v>
      </c>
      <c r="N34" s="62">
        <f>'[12]届出'!$AI$55</f>
        <v>4</v>
      </c>
      <c r="O34" s="73">
        <f t="shared" si="0"/>
        <v>24</v>
      </c>
    </row>
    <row r="35" spans="1:15" ht="18" thickBot="1">
      <c r="A35" s="17"/>
      <c r="B35" s="19" t="s">
        <v>18</v>
      </c>
      <c r="C35" s="36">
        <f>'[1]届出'!$AJ$55</f>
        <v>0</v>
      </c>
      <c r="D35" s="56">
        <f>'[2]届出'!$AJ$55</f>
        <v>20</v>
      </c>
      <c r="E35" s="36">
        <f>'[3]届出'!$AJ$55</f>
        <v>6</v>
      </c>
      <c r="F35" s="60">
        <f>'[4]届出'!$AJ$55</f>
        <v>4</v>
      </c>
      <c r="G35" s="40">
        <f>'[5]届出'!$AJ$55</f>
        <v>9</v>
      </c>
      <c r="H35" s="60">
        <f>'[6]届出'!$AJ$55</f>
        <v>6</v>
      </c>
      <c r="I35" s="40">
        <f>'[7]届出'!$AJ$55</f>
        <v>52</v>
      </c>
      <c r="J35" s="60">
        <f>'[8]届出'!$AJ$55</f>
        <v>2</v>
      </c>
      <c r="K35" s="40">
        <f>'[9]届出'!$AJ$55</f>
        <v>71</v>
      </c>
      <c r="L35" s="60">
        <f>'[10]届出'!$AJ$55</f>
        <v>3</v>
      </c>
      <c r="M35" s="40">
        <f>'[11]届出'!$AJ$55</f>
        <v>6</v>
      </c>
      <c r="N35" s="64">
        <f>'[12]届出'!$AJ$55</f>
        <v>7</v>
      </c>
      <c r="O35" s="74">
        <f t="shared" si="0"/>
        <v>186</v>
      </c>
    </row>
    <row r="36" spans="1:15" ht="17.25">
      <c r="A36" s="17" t="s">
        <v>142</v>
      </c>
      <c r="B36" s="14" t="s">
        <v>17</v>
      </c>
      <c r="C36" s="33">
        <f>'[1]届出'!$AK$55</f>
        <v>0</v>
      </c>
      <c r="D36" s="53">
        <f>'[2]届出'!$AK$55</f>
        <v>0</v>
      </c>
      <c r="E36" s="33">
        <f>'[3]届出'!$AK$55</f>
        <v>0</v>
      </c>
      <c r="F36" s="58">
        <f>'[4]届出'!$AK$55</f>
        <v>0</v>
      </c>
      <c r="G36" s="38">
        <f>'[5]届出'!$AK$55</f>
        <v>0</v>
      </c>
      <c r="H36" s="58">
        <f>'[6]届出'!$AK$55</f>
        <v>0</v>
      </c>
      <c r="I36" s="38">
        <f>'[7]届出'!$AK$55</f>
        <v>1</v>
      </c>
      <c r="J36" s="58">
        <f>'[8]届出'!$AK$55</f>
        <v>0</v>
      </c>
      <c r="K36" s="38">
        <f>'[9]届出'!$AK$55</f>
        <v>0</v>
      </c>
      <c r="L36" s="58">
        <f>'[10]届出'!$AK$55</f>
        <v>0</v>
      </c>
      <c r="M36" s="38">
        <f>'[11]届出'!$AK$55</f>
        <v>0</v>
      </c>
      <c r="N36" s="62">
        <f>'[12]届出'!$AK$55</f>
        <v>0</v>
      </c>
      <c r="O36" s="73">
        <f>SUM(C36:N36)</f>
        <v>1</v>
      </c>
    </row>
    <row r="37" spans="1:15" ht="18" thickBot="1">
      <c r="A37" s="17"/>
      <c r="B37" s="18" t="s">
        <v>18</v>
      </c>
      <c r="C37" s="35">
        <f>'[1]届出'!$AL$55</f>
        <v>0</v>
      </c>
      <c r="D37" s="55">
        <f>'[2]届出'!$AL$55</f>
        <v>0</v>
      </c>
      <c r="E37" s="35">
        <f>'[3]届出'!$AL$55</f>
        <v>0</v>
      </c>
      <c r="F37" s="57">
        <f>'[4]届出'!$AL$55</f>
        <v>0</v>
      </c>
      <c r="G37" s="37">
        <f>'[5]届出'!$AL$55</f>
        <v>0</v>
      </c>
      <c r="H37" s="57">
        <f>'[6]届出'!$AL$55</f>
        <v>0</v>
      </c>
      <c r="I37" s="37">
        <f>'[7]届出'!$AL$55</f>
        <v>1200</v>
      </c>
      <c r="J37" s="57">
        <f>'[8]届出'!$AL$55</f>
        <v>0</v>
      </c>
      <c r="K37" s="37">
        <f>'[9]届出'!$AL$55</f>
        <v>0</v>
      </c>
      <c r="L37" s="57">
        <f>'[10]届出'!$AL$55</f>
        <v>0</v>
      </c>
      <c r="M37" s="37">
        <f>'[11]届出'!$AL$55</f>
        <v>0</v>
      </c>
      <c r="N37" s="63">
        <f>'[12]届出'!$AL$55</f>
        <v>0</v>
      </c>
      <c r="O37" s="74">
        <f>SUM(C37:N37)</f>
        <v>1200</v>
      </c>
    </row>
    <row r="38" spans="1:15" ht="17.25">
      <c r="A38" s="17" t="s">
        <v>143</v>
      </c>
      <c r="B38" s="14" t="s">
        <v>17</v>
      </c>
      <c r="C38" s="33">
        <f>'[1]届出'!$AM$55</f>
        <v>0</v>
      </c>
      <c r="D38" s="53">
        <f>'[2]届出'!$AM$55</f>
        <v>0</v>
      </c>
      <c r="E38" s="33">
        <f>'[3]届出'!$AM$55</f>
        <v>0</v>
      </c>
      <c r="F38" s="58">
        <f>'[4]届出'!$AM$55</f>
        <v>0</v>
      </c>
      <c r="G38" s="38">
        <f>'[5]届出'!$AM$55</f>
        <v>0</v>
      </c>
      <c r="H38" s="58">
        <f>'[6]届出'!$AM$55</f>
        <v>1</v>
      </c>
      <c r="I38" s="38">
        <f>'[7]届出'!$AM$55</f>
        <v>0</v>
      </c>
      <c r="J38" s="58">
        <f>'[8]届出'!$AM$55</f>
        <v>0</v>
      </c>
      <c r="K38" s="38">
        <f>'[9]届出'!$AM$55</f>
        <v>0</v>
      </c>
      <c r="L38" s="58">
        <f>'[10]届出'!$AM$55</f>
        <v>0</v>
      </c>
      <c r="M38" s="38">
        <f>'[11]届出'!$AM$55</f>
        <v>0</v>
      </c>
      <c r="N38" s="62">
        <f>'[12]届出'!$AM$55</f>
        <v>0</v>
      </c>
      <c r="O38" s="73">
        <f>SUM(C38:N38)</f>
        <v>1</v>
      </c>
    </row>
    <row r="39" spans="1:15" ht="18" thickBot="1">
      <c r="A39" s="17"/>
      <c r="B39" s="18" t="s">
        <v>18</v>
      </c>
      <c r="C39" s="35">
        <f>'[1]届出'!$AN$55</f>
        <v>0</v>
      </c>
      <c r="D39" s="55">
        <f>'[2]届出'!$AN$55</f>
        <v>0</v>
      </c>
      <c r="E39" s="35">
        <f>'[3]届出'!$AN$55</f>
        <v>0</v>
      </c>
      <c r="F39" s="57">
        <f>'[4]届出'!$AN$55</f>
        <v>0</v>
      </c>
      <c r="G39" s="37">
        <f>'[5]届出'!$AN$55</f>
        <v>0</v>
      </c>
      <c r="H39" s="57">
        <f>'[6]届出'!$AN$55</f>
        <v>3</v>
      </c>
      <c r="I39" s="37">
        <f>'[7]届出'!$AN$55</f>
        <v>0</v>
      </c>
      <c r="J39" s="57">
        <f>'[8]届出'!$AN$55</f>
        <v>0</v>
      </c>
      <c r="K39" s="37">
        <f>'[9]届出'!$AN$55</f>
        <v>0</v>
      </c>
      <c r="L39" s="57">
        <f>'[10]届出'!$AN$55</f>
        <v>0</v>
      </c>
      <c r="M39" s="37">
        <f>'[11]届出'!$AN$55</f>
        <v>0</v>
      </c>
      <c r="N39" s="63">
        <f>'[12]届出'!$AN$55</f>
        <v>0</v>
      </c>
      <c r="O39" s="74">
        <f>SUM(C39:N39)</f>
        <v>3</v>
      </c>
    </row>
    <row r="40" spans="1:15" ht="17.25">
      <c r="A40" s="13" t="s">
        <v>91</v>
      </c>
      <c r="B40" s="14" t="s">
        <v>17</v>
      </c>
      <c r="C40" s="33">
        <f>'[1]届出'!$AQ$55</f>
        <v>0</v>
      </c>
      <c r="D40" s="53">
        <f>'[2]届出'!$AQ$55</f>
        <v>4</v>
      </c>
      <c r="E40" s="33">
        <f>'[3]届出'!$AQ$55</f>
        <v>1</v>
      </c>
      <c r="F40" s="58">
        <f>'[4]届出'!$AQ$55</f>
        <v>2</v>
      </c>
      <c r="G40" s="38">
        <f>'[5]届出'!$AQ$55</f>
        <v>3</v>
      </c>
      <c r="H40" s="58">
        <f>'[6]届出'!$AQ$55</f>
        <v>9</v>
      </c>
      <c r="I40" s="38">
        <f>'[7]届出'!$AQ$55</f>
        <v>6</v>
      </c>
      <c r="J40" s="58">
        <f>'[8]届出'!$AQ$55</f>
        <v>2</v>
      </c>
      <c r="K40" s="38">
        <f>'[9]届出'!$AQ$55</f>
        <v>1</v>
      </c>
      <c r="L40" s="58">
        <f>'[10]届出'!$AQ$55</f>
        <v>4</v>
      </c>
      <c r="M40" s="38">
        <f>'[11]届出'!$AQ$55</f>
        <v>1</v>
      </c>
      <c r="N40" s="62">
        <f>'[12]届出'!$AQ$55</f>
        <v>4</v>
      </c>
      <c r="O40" s="73">
        <f t="shared" si="0"/>
        <v>37</v>
      </c>
    </row>
    <row r="41" spans="1:15" ht="18" thickBot="1">
      <c r="A41" s="15"/>
      <c r="B41" s="16" t="s">
        <v>18</v>
      </c>
      <c r="C41" s="34">
        <f>'[1]届出'!$AR$55</f>
        <v>0</v>
      </c>
      <c r="D41" s="54">
        <f>'[2]届出'!$AR$55</f>
        <v>6</v>
      </c>
      <c r="E41" s="34">
        <f>'[3]届出'!$AR$55</f>
        <v>1</v>
      </c>
      <c r="F41" s="59">
        <f>'[4]届出'!$AR$55</f>
        <v>2</v>
      </c>
      <c r="G41" s="39">
        <f>'[5]届出'!$AR$55</f>
        <v>3</v>
      </c>
      <c r="H41" s="59">
        <f>'[6]届出'!$AR$55</f>
        <v>9</v>
      </c>
      <c r="I41" s="39">
        <f>'[7]届出'!$AR$55</f>
        <v>8</v>
      </c>
      <c r="J41" s="59">
        <f>'[8]届出'!$AR$55</f>
        <v>5</v>
      </c>
      <c r="K41" s="39">
        <f>'[9]届出'!$AR$55</f>
        <v>1</v>
      </c>
      <c r="L41" s="59">
        <f>'[10]届出'!$AR$55</f>
        <v>4</v>
      </c>
      <c r="M41" s="39">
        <f>'[11]届出'!$AR$55</f>
        <v>1</v>
      </c>
      <c r="N41" s="61">
        <f>'[12]届出'!$AR$55</f>
        <v>4</v>
      </c>
      <c r="O41" s="75">
        <f t="shared" si="0"/>
        <v>44</v>
      </c>
    </row>
    <row r="42" spans="1:15" ht="17.25">
      <c r="A42" s="20" t="s">
        <v>93</v>
      </c>
      <c r="B42" s="14" t="s">
        <v>17</v>
      </c>
      <c r="C42" s="33">
        <f>'[1]届出'!$AU$55</f>
        <v>0</v>
      </c>
      <c r="D42" s="53">
        <f>'[2]届出'!$AU$55</f>
        <v>3</v>
      </c>
      <c r="E42" s="33">
        <f>'[3]届出'!$AU$55</f>
        <v>3</v>
      </c>
      <c r="F42" s="58">
        <f>'[4]届出'!$AU$55</f>
        <v>2</v>
      </c>
      <c r="G42" s="38">
        <f>'[5]届出'!$AU$55</f>
        <v>0</v>
      </c>
      <c r="H42" s="58">
        <f>'[6]届出'!$AU$55</f>
        <v>0</v>
      </c>
      <c r="I42" s="38">
        <f>'[7]届出'!$AU$55</f>
        <v>0</v>
      </c>
      <c r="J42" s="58">
        <f>'[8]届出'!$AU$55</f>
        <v>0</v>
      </c>
      <c r="K42" s="38">
        <f>'[9]届出'!$AU$55</f>
        <v>0</v>
      </c>
      <c r="L42" s="58">
        <f>'[10]届出'!$AU$55</f>
        <v>0</v>
      </c>
      <c r="M42" s="38">
        <f>'[11]届出'!$AU$55</f>
        <v>0</v>
      </c>
      <c r="N42" s="62">
        <f>'[12]届出'!$AU$55</f>
        <v>0</v>
      </c>
      <c r="O42" s="73">
        <f t="shared" si="0"/>
        <v>8</v>
      </c>
    </row>
    <row r="43" spans="1:15" ht="18" thickBot="1">
      <c r="A43" s="15"/>
      <c r="B43" s="16" t="s">
        <v>18</v>
      </c>
      <c r="C43" s="34">
        <f>'[1]届出'!$AV$55</f>
        <v>0</v>
      </c>
      <c r="D43" s="54">
        <f>'[2]届出'!$AV$55</f>
        <v>3</v>
      </c>
      <c r="E43" s="34">
        <f>'[3]届出'!$AV$55</f>
        <v>4</v>
      </c>
      <c r="F43" s="59">
        <f>'[4]届出'!$AV$55</f>
        <v>4</v>
      </c>
      <c r="G43" s="39">
        <f>'[5]届出'!$AV$55</f>
        <v>0</v>
      </c>
      <c r="H43" s="59">
        <f>'[6]届出'!$AV$55</f>
        <v>0</v>
      </c>
      <c r="I43" s="39">
        <f>'[7]届出'!$AV$55</f>
        <v>0</v>
      </c>
      <c r="J43" s="59">
        <f>'[8]届出'!$AV$55</f>
        <v>0</v>
      </c>
      <c r="K43" s="39">
        <f>'[9]届出'!$AV$55</f>
        <v>0</v>
      </c>
      <c r="L43" s="59">
        <f>'[10]届出'!$AV$55</f>
        <v>0</v>
      </c>
      <c r="M43" s="39">
        <f>'[11]届出'!$AV$55</f>
        <v>0</v>
      </c>
      <c r="N43" s="61">
        <f>'[12]届出'!$AV$55</f>
        <v>0</v>
      </c>
      <c r="O43" s="74">
        <f t="shared" si="0"/>
        <v>11</v>
      </c>
    </row>
    <row r="44" spans="1:15" ht="17.25">
      <c r="A44" s="17" t="s">
        <v>128</v>
      </c>
      <c r="B44" s="18" t="s">
        <v>17</v>
      </c>
      <c r="C44" s="37">
        <f>'[1]届出'!$BA$55</f>
        <v>0</v>
      </c>
      <c r="D44" s="57">
        <f>'[2]届出'!$BA$55</f>
        <v>0</v>
      </c>
      <c r="E44" s="37">
        <f>'[3]届出'!$BA$55</f>
        <v>0</v>
      </c>
      <c r="F44" s="57">
        <f>'[4]届出'!$BA$55</f>
        <v>0</v>
      </c>
      <c r="G44" s="37">
        <f>'[5]届出'!$AY$55</f>
        <v>0</v>
      </c>
      <c r="H44" s="57">
        <f>'[6]届出'!$AY$55</f>
        <v>0</v>
      </c>
      <c r="I44" s="37">
        <f>'[7]届出'!$AY$55</f>
        <v>0</v>
      </c>
      <c r="J44" s="57">
        <f>'[8]届出'!$AY$55</f>
        <v>0</v>
      </c>
      <c r="K44" s="37">
        <f>'[9]届出'!$AY$55</f>
        <v>0</v>
      </c>
      <c r="L44" s="57">
        <f>'[10]届出'!$AY$55</f>
        <v>0</v>
      </c>
      <c r="M44" s="37">
        <f>'[11]届出'!$AY$55</f>
        <v>0</v>
      </c>
      <c r="N44" s="63">
        <f>'[12]届出'!$AY$55</f>
        <v>0</v>
      </c>
      <c r="O44" s="73">
        <f t="shared" si="0"/>
        <v>0</v>
      </c>
    </row>
    <row r="45" spans="1:15" ht="18" thickBot="1">
      <c r="A45" s="17"/>
      <c r="B45" s="19" t="s">
        <v>18</v>
      </c>
      <c r="C45" s="40">
        <f>'[1]届出'!$BB$55</f>
        <v>0</v>
      </c>
      <c r="D45" s="60">
        <f>'[2]届出'!$BB$55</f>
        <v>0</v>
      </c>
      <c r="E45" s="40">
        <f>'[3]届出'!$BB$55</f>
        <v>0</v>
      </c>
      <c r="F45" s="60">
        <f>'[4]届出'!$BB$55</f>
        <v>0</v>
      </c>
      <c r="G45" s="40">
        <f>'[5]届出'!$AZ$55</f>
        <v>0</v>
      </c>
      <c r="H45" s="60">
        <f>'[6]届出'!$AZ$55</f>
        <v>0</v>
      </c>
      <c r="I45" s="40">
        <f>'[7]届出'!$AZ$55</f>
        <v>0</v>
      </c>
      <c r="J45" s="60">
        <f>'[8]届出'!$AZ$55</f>
        <v>0</v>
      </c>
      <c r="K45" s="40">
        <f>'[9]届出'!$AZ$55</f>
        <v>0</v>
      </c>
      <c r="L45" s="60">
        <f>'[10]届出'!$AZ$55</f>
        <v>0</v>
      </c>
      <c r="M45" s="40">
        <f>'[11]届出'!$AZ$55</f>
        <v>0</v>
      </c>
      <c r="N45" s="64">
        <f>'[12]届出'!$AZ$55</f>
        <v>0</v>
      </c>
      <c r="O45" s="74">
        <f t="shared" si="0"/>
        <v>0</v>
      </c>
    </row>
    <row r="46" spans="1:15" ht="17.25">
      <c r="A46" s="26" t="s">
        <v>144</v>
      </c>
      <c r="B46" s="14" t="s">
        <v>17</v>
      </c>
      <c r="C46" s="38">
        <f>'[1]届出'!$BC$55</f>
        <v>1</v>
      </c>
      <c r="D46" s="58">
        <f>'[2]届出'!$BC$55</f>
        <v>0</v>
      </c>
      <c r="E46" s="38">
        <f>'[3]届出'!$BC$55</f>
        <v>0</v>
      </c>
      <c r="F46" s="58">
        <f>'[4]届出'!$BC$55</f>
        <v>0</v>
      </c>
      <c r="G46" s="38">
        <f>'[5]届出'!$BC$55</f>
        <v>0</v>
      </c>
      <c r="H46" s="58">
        <f>'[6]届出'!$BC$55</f>
        <v>0</v>
      </c>
      <c r="I46" s="38">
        <f>'[7]届出'!$BA$55</f>
        <v>0</v>
      </c>
      <c r="J46" s="58">
        <f>'[8]届出'!$BA$55</f>
        <v>0</v>
      </c>
      <c r="K46" s="38">
        <f>'[9]届出'!$BA$55</f>
        <v>0</v>
      </c>
      <c r="L46" s="58">
        <f>'[10]届出'!$BA$55</f>
        <v>0</v>
      </c>
      <c r="M46" s="38">
        <f>'[11]届出'!$BA$55</f>
        <v>0</v>
      </c>
      <c r="N46" s="62">
        <f>'[12]届出'!$BA$55</f>
        <v>1</v>
      </c>
      <c r="O46" s="73">
        <f>SUM(C46:N46)</f>
        <v>2</v>
      </c>
    </row>
    <row r="47" spans="1:15" ht="18" thickBot="1">
      <c r="A47" s="70" t="s">
        <v>145</v>
      </c>
      <c r="B47" s="18" t="s">
        <v>18</v>
      </c>
      <c r="C47" s="37">
        <f>'[1]届出'!$BD$55</f>
        <v>21</v>
      </c>
      <c r="D47" s="57">
        <f>'[2]届出'!$BD$55</f>
        <v>0</v>
      </c>
      <c r="E47" s="37">
        <f>'[3]届出'!$BD$55</f>
        <v>0</v>
      </c>
      <c r="F47" s="57">
        <f>'[4]届出'!$BD$55</f>
        <v>0</v>
      </c>
      <c r="G47" s="37">
        <f>'[5]届出'!$BD$55</f>
        <v>0</v>
      </c>
      <c r="H47" s="57">
        <f>'[6]届出'!$BD$55</f>
        <v>0</v>
      </c>
      <c r="I47" s="37">
        <f>'[7]届出'!$BB$55</f>
        <v>0</v>
      </c>
      <c r="J47" s="57">
        <f>'[8]届出'!$BB$55</f>
        <v>0</v>
      </c>
      <c r="K47" s="37">
        <f>'[9]届出'!$BB$55</f>
        <v>0</v>
      </c>
      <c r="L47" s="57">
        <f>'[10]届出'!$BB$55</f>
        <v>0</v>
      </c>
      <c r="M47" s="37">
        <f>'[11]届出'!$BB$55</f>
        <v>0</v>
      </c>
      <c r="N47" s="63">
        <f>'[12]届出'!$BB$55</f>
        <v>12</v>
      </c>
      <c r="O47" s="74">
        <f>SUM(C47:N47)</f>
        <v>33</v>
      </c>
    </row>
    <row r="48" spans="1:15" ht="17.25">
      <c r="A48" s="26" t="s">
        <v>167</v>
      </c>
      <c r="B48" s="14" t="s">
        <v>17</v>
      </c>
      <c r="C48" s="38">
        <f>'[1]届出'!$BE$55</f>
        <v>0</v>
      </c>
      <c r="D48" s="58">
        <f>'[2]届出'!$BE$55</f>
        <v>0</v>
      </c>
      <c r="E48" s="38">
        <f>'[3]届出'!$BE$55</f>
        <v>0</v>
      </c>
      <c r="F48" s="58">
        <f>'[4]届出'!$BE$55</f>
        <v>0</v>
      </c>
      <c r="G48" s="38">
        <f>'[5]届出'!$BE$55</f>
        <v>0</v>
      </c>
      <c r="H48" s="58">
        <f>'[6]届出'!$BE$55</f>
        <v>0</v>
      </c>
      <c r="I48" s="38">
        <f>'[7]届出'!$BC$55</f>
        <v>0</v>
      </c>
      <c r="J48" s="58">
        <f>'[8]届出'!$BC$55</f>
        <v>0</v>
      </c>
      <c r="K48" s="38">
        <f>'[9]届出'!$BC$55</f>
        <v>0</v>
      </c>
      <c r="L48" s="58">
        <f>'[10]届出'!$BC$55</f>
        <v>1</v>
      </c>
      <c r="M48" s="38">
        <f>'[11]届出'!$BC$55</f>
        <v>0</v>
      </c>
      <c r="N48" s="62">
        <f>'[12]届出'!$BC$55</f>
        <v>0</v>
      </c>
      <c r="O48" s="73">
        <f>SUM(C48:N48)</f>
        <v>1</v>
      </c>
    </row>
    <row r="49" spans="1:15" ht="18" thickBot="1">
      <c r="A49" s="70"/>
      <c r="B49" s="18" t="s">
        <v>18</v>
      </c>
      <c r="C49" s="37">
        <f>'[1]届出'!$BF$55</f>
        <v>0</v>
      </c>
      <c r="D49" s="57">
        <f>'[2]届出'!$BF$55</f>
        <v>0</v>
      </c>
      <c r="E49" s="37">
        <f>'[3]届出'!$BF$55</f>
        <v>0</v>
      </c>
      <c r="F49" s="57">
        <f>'[4]届出'!$BF$55</f>
        <v>0</v>
      </c>
      <c r="G49" s="37">
        <f>'[5]届出'!$BF$55</f>
        <v>0</v>
      </c>
      <c r="H49" s="57">
        <f>'[6]届出'!$BF$55</f>
        <v>0</v>
      </c>
      <c r="I49" s="37">
        <f>'[7]届出'!$BD$55</f>
        <v>0</v>
      </c>
      <c r="J49" s="57">
        <f>'[8]届出'!$BD$55</f>
        <v>0</v>
      </c>
      <c r="K49" s="37">
        <f>'[9]届出'!$BD$55</f>
        <v>0</v>
      </c>
      <c r="L49" s="57">
        <f>'[10]届出'!$BD$55</f>
        <v>1</v>
      </c>
      <c r="M49" s="37">
        <f>'[11]届出'!$BD$55</f>
        <v>0</v>
      </c>
      <c r="N49" s="63">
        <f>'[12]届出'!$BD$55</f>
        <v>0</v>
      </c>
      <c r="O49" s="74">
        <f>SUM(C49:N49)</f>
        <v>1</v>
      </c>
    </row>
    <row r="50" spans="1:15" ht="17.25">
      <c r="A50" s="17" t="s">
        <v>129</v>
      </c>
      <c r="B50" s="14" t="s">
        <v>17</v>
      </c>
      <c r="C50" s="41">
        <f>'[1]届出'!$BG$55</f>
        <v>1</v>
      </c>
      <c r="D50" s="46">
        <f>'[2]届出'!$BG$55</f>
        <v>2</v>
      </c>
      <c r="E50" s="46">
        <f>'[3]届出'!$BG$55</f>
        <v>0</v>
      </c>
      <c r="F50" s="46">
        <f>'[4]届出'!$BG$55</f>
        <v>1</v>
      </c>
      <c r="G50" s="46">
        <f>'[5]届出'!$BG$55</f>
        <v>0</v>
      </c>
      <c r="H50" s="46">
        <f>'[6]届出'!$BG$55</f>
        <v>0</v>
      </c>
      <c r="I50" s="46">
        <f>'[7]届出'!$BG$55</f>
        <v>0</v>
      </c>
      <c r="J50" s="46">
        <f>'[8]届出'!$BG$55</f>
        <v>0</v>
      </c>
      <c r="K50" s="46">
        <f>'[9]届出'!$BG$55</f>
        <v>0</v>
      </c>
      <c r="L50" s="46">
        <f>'[10]届出'!$BG$55</f>
        <v>1</v>
      </c>
      <c r="M50" s="46">
        <f>'[11]届出'!$BG$55</f>
        <v>1</v>
      </c>
      <c r="N50" s="66">
        <f>'[12]届出'!$BG$55</f>
        <v>0</v>
      </c>
      <c r="O50" s="73">
        <f t="shared" si="0"/>
        <v>6</v>
      </c>
    </row>
    <row r="51" spans="1:15" ht="18" thickBot="1">
      <c r="A51" s="17"/>
      <c r="B51" s="18" t="s">
        <v>18</v>
      </c>
      <c r="C51" s="42">
        <f>'[1]届出'!$BH$55</f>
        <v>1</v>
      </c>
      <c r="D51" s="47">
        <f>'[2]届出'!$BH$55</f>
        <v>40</v>
      </c>
      <c r="E51" s="47">
        <f>'[3]届出'!$BH$55</f>
        <v>0</v>
      </c>
      <c r="F51" s="47">
        <f>'[4]届出'!$BH$55</f>
        <v>1</v>
      </c>
      <c r="G51" s="47">
        <f>'[5]届出'!$BH$55</f>
        <v>0</v>
      </c>
      <c r="H51" s="47">
        <f>'[6]届出'!$BH$55</f>
        <v>0</v>
      </c>
      <c r="I51" s="47">
        <f>'[7]届出'!$BH$55</f>
        <v>0</v>
      </c>
      <c r="J51" s="47">
        <f>'[8]届出'!$BH$55</f>
        <v>0</v>
      </c>
      <c r="K51" s="47">
        <f>'[9]届出'!$BH$55</f>
        <v>0</v>
      </c>
      <c r="L51" s="47">
        <f>'[10]届出'!$BH$55</f>
        <v>1</v>
      </c>
      <c r="M51" s="47">
        <f>'[11]届出'!$BH$55</f>
        <v>11</v>
      </c>
      <c r="N51" s="67">
        <f>'[12]届出'!$BH$55</f>
        <v>0</v>
      </c>
      <c r="O51" s="74">
        <f t="shared" si="0"/>
        <v>54</v>
      </c>
    </row>
    <row r="52" spans="1:15" ht="17.25">
      <c r="A52" s="13" t="s">
        <v>130</v>
      </c>
      <c r="B52" s="14" t="s">
        <v>17</v>
      </c>
      <c r="C52" s="41">
        <f>'[1]届出'!$BI$55</f>
        <v>1</v>
      </c>
      <c r="D52" s="46">
        <f>'[2]届出'!$BI$55</f>
        <v>0</v>
      </c>
      <c r="E52" s="46">
        <f>'[3]届出'!$BI$55</f>
        <v>0</v>
      </c>
      <c r="F52" s="46">
        <f>'[4]届出'!$BI$55</f>
        <v>15</v>
      </c>
      <c r="G52" s="46">
        <f>'[5]届出'!$BI$55</f>
        <v>3</v>
      </c>
      <c r="H52" s="46">
        <f>'[6]届出'!$BI$55</f>
        <v>3</v>
      </c>
      <c r="I52" s="46">
        <f>'[7]届出'!$BI$55</f>
        <v>1</v>
      </c>
      <c r="J52" s="46">
        <f>'[8]届出'!$BI$55</f>
        <v>0</v>
      </c>
      <c r="K52" s="46">
        <f>'[9]届出'!$BI$55</f>
        <v>0</v>
      </c>
      <c r="L52" s="46">
        <f>'[10]届出'!$BI$55</f>
        <v>0</v>
      </c>
      <c r="M52" s="46">
        <f>'[11]届出'!$BI$55</f>
        <v>1</v>
      </c>
      <c r="N52" s="66">
        <f>'[12]届出'!$BI$55</f>
        <v>1</v>
      </c>
      <c r="O52" s="73">
        <f t="shared" si="0"/>
        <v>25</v>
      </c>
    </row>
    <row r="53" spans="1:15" ht="18" thickBot="1">
      <c r="A53" s="15"/>
      <c r="B53" s="18" t="s">
        <v>18</v>
      </c>
      <c r="C53" s="43">
        <f>'[1]届出'!$BJ$55</f>
        <v>617</v>
      </c>
      <c r="D53" s="49">
        <f>'[2]届出'!$BJ$55</f>
        <v>0</v>
      </c>
      <c r="E53" s="49">
        <f>'[3]届出'!$BJ$55</f>
        <v>0</v>
      </c>
      <c r="F53" s="49">
        <f>'[4]届出'!$BJ$55</f>
        <v>7776</v>
      </c>
      <c r="G53" s="49">
        <f>'[5]届出'!$BJ$55</f>
        <v>932</v>
      </c>
      <c r="H53" s="49">
        <f>'[6]届出'!$BJ$55</f>
        <v>595</v>
      </c>
      <c r="I53" s="49">
        <f>'[7]届出'!$BJ$55</f>
        <v>307</v>
      </c>
      <c r="J53" s="49">
        <f>'[8]届出'!$BJ$55</f>
        <v>0</v>
      </c>
      <c r="K53" s="49">
        <f>'[9]届出'!$BJ$55</f>
        <v>0</v>
      </c>
      <c r="L53" s="49">
        <f>'[10]届出'!$BJ$55</f>
        <v>0</v>
      </c>
      <c r="M53" s="49">
        <f>'[11]届出'!$BJ$55</f>
        <v>72</v>
      </c>
      <c r="N53" s="68">
        <f>'[12]届出'!$BJ$55</f>
        <v>1520</v>
      </c>
      <c r="O53" s="74">
        <f t="shared" si="0"/>
        <v>11819</v>
      </c>
    </row>
    <row r="54" spans="1:15" ht="17.25">
      <c r="A54" s="32" t="s">
        <v>146</v>
      </c>
      <c r="B54" s="14" t="s">
        <v>17</v>
      </c>
      <c r="C54" s="44">
        <f>'[1]届出'!$BK$55</f>
        <v>4</v>
      </c>
      <c r="D54" s="44">
        <f>'[2]届出'!$BK$55</f>
        <v>1</v>
      </c>
      <c r="E54" s="44">
        <f>'[3]届出'!$BK$55</f>
        <v>2</v>
      </c>
      <c r="F54" s="47">
        <f>'[4]届出'!$BK$55</f>
        <v>1</v>
      </c>
      <c r="G54" s="47">
        <f>'[5]届出'!$BK$55</f>
        <v>9</v>
      </c>
      <c r="H54" s="47">
        <f>'[6]届出'!$BK$55</f>
        <v>3</v>
      </c>
      <c r="I54" s="47">
        <f>'[7]届出'!$BK$55</f>
        <v>0</v>
      </c>
      <c r="J54" s="47">
        <f>'[8]届出'!$BK$55</f>
        <v>0</v>
      </c>
      <c r="K54" s="47">
        <f>'[9]届出'!$BK$55</f>
        <v>0</v>
      </c>
      <c r="L54" s="47">
        <f>'[10]届出'!$BK$55</f>
        <v>3</v>
      </c>
      <c r="M54" s="47">
        <f>'[11]届出'!$BK$55</f>
        <v>2</v>
      </c>
      <c r="N54" s="67">
        <f>'[12]届出'!$BK$55</f>
        <v>2</v>
      </c>
      <c r="O54" s="73">
        <f t="shared" si="0"/>
        <v>27</v>
      </c>
    </row>
    <row r="55" spans="1:15" ht="18" thickBot="1">
      <c r="A55" s="32" t="s">
        <v>114</v>
      </c>
      <c r="B55" s="19" t="s">
        <v>18</v>
      </c>
      <c r="C55" s="45">
        <f>'[1]届出'!$BL$55</f>
        <v>4</v>
      </c>
      <c r="D55" s="45">
        <f>'[2]届出'!$BL$55</f>
        <v>100</v>
      </c>
      <c r="E55" s="45">
        <f>'[3]届出'!$BL$55</f>
        <v>5</v>
      </c>
      <c r="F55" s="65">
        <f>'[4]届出'!$BL$55</f>
        <v>2</v>
      </c>
      <c r="G55" s="65">
        <f>'[5]届出'!$BL$55</f>
        <v>53</v>
      </c>
      <c r="H55" s="65">
        <f>'[6]届出'!$BL$55</f>
        <v>16</v>
      </c>
      <c r="I55" s="65">
        <f>'[7]届出'!$BL$55</f>
        <v>1</v>
      </c>
      <c r="J55" s="65">
        <f>'[8]届出'!$BL$55</f>
        <v>0</v>
      </c>
      <c r="K55" s="65">
        <f>'[9]届出'!$BL$55</f>
        <v>0</v>
      </c>
      <c r="L55" s="65">
        <f>'[10]届出'!$BL$55</f>
        <v>18</v>
      </c>
      <c r="M55" s="65">
        <f>'[11]届出'!$BL$55</f>
        <v>84</v>
      </c>
      <c r="N55" s="69">
        <f>'[12]届出'!$BL$55</f>
        <v>3</v>
      </c>
      <c r="O55" s="74">
        <f t="shared" si="0"/>
        <v>286</v>
      </c>
    </row>
    <row r="56" spans="1:15" ht="17.25">
      <c r="A56" s="32" t="s">
        <v>147</v>
      </c>
      <c r="B56" s="14" t="s">
        <v>17</v>
      </c>
      <c r="C56" s="23">
        <v>0</v>
      </c>
      <c r="D56" s="23">
        <v>0</v>
      </c>
      <c r="E56" s="23">
        <v>0</v>
      </c>
      <c r="F56" s="21">
        <v>0</v>
      </c>
      <c r="G56" s="21">
        <v>0</v>
      </c>
      <c r="H56" s="21">
        <v>0</v>
      </c>
      <c r="I56" s="21">
        <v>0</v>
      </c>
      <c r="J56" s="21">
        <v>0</v>
      </c>
      <c r="K56" s="21">
        <v>0</v>
      </c>
      <c r="L56" s="21">
        <v>0</v>
      </c>
      <c r="M56" s="21">
        <v>0</v>
      </c>
      <c r="N56" s="66">
        <f>'[12]届出'!$BM$55</f>
        <v>1</v>
      </c>
      <c r="O56" s="73">
        <f>SUM(C56:N56)</f>
        <v>1</v>
      </c>
    </row>
    <row r="57" spans="1:15" ht="18" thickBot="1">
      <c r="A57" s="15"/>
      <c r="B57" s="16" t="s">
        <v>18</v>
      </c>
      <c r="C57" s="24">
        <v>0</v>
      </c>
      <c r="D57" s="24">
        <v>0</v>
      </c>
      <c r="E57" s="24">
        <v>0</v>
      </c>
      <c r="F57" s="22">
        <v>0</v>
      </c>
      <c r="G57" s="22">
        <v>0</v>
      </c>
      <c r="H57" s="22">
        <v>0</v>
      </c>
      <c r="I57" s="22">
        <v>0</v>
      </c>
      <c r="J57" s="22">
        <v>0</v>
      </c>
      <c r="K57" s="22">
        <v>0</v>
      </c>
      <c r="L57" s="22">
        <v>0</v>
      </c>
      <c r="M57" s="22">
        <v>0</v>
      </c>
      <c r="N57" s="68">
        <f>'[12]届出'!$BN$55</f>
        <v>1</v>
      </c>
      <c r="O57" s="75">
        <f>SUM(C57:N57)</f>
        <v>1</v>
      </c>
    </row>
    <row r="58" spans="1:15" ht="17.25">
      <c r="A58" s="13" t="s">
        <v>131</v>
      </c>
      <c r="B58" s="14" t="s">
        <v>17</v>
      </c>
      <c r="C58" s="46">
        <f>'[1]届出'!$BM$55</f>
        <v>81</v>
      </c>
      <c r="D58" s="46">
        <f>'[2]届出'!$BM$55</f>
        <v>1</v>
      </c>
      <c r="E58" s="46">
        <f>'[3]届出'!$BM$55</f>
        <v>0</v>
      </c>
      <c r="F58" s="46">
        <f>'[4]届出'!$BM$55</f>
        <v>0</v>
      </c>
      <c r="G58" s="46">
        <f>'[5]届出'!$BM$55</f>
        <v>0</v>
      </c>
      <c r="H58" s="46">
        <f>'[6]届出'!$BM$55</f>
        <v>0</v>
      </c>
      <c r="I58" s="46">
        <f>'[7]届出'!$BM$55</f>
        <v>0</v>
      </c>
      <c r="J58" s="46">
        <f>'[8]届出'!$BM$55</f>
        <v>0</v>
      </c>
      <c r="K58" s="46">
        <f>'[9]届出'!$BM$55</f>
        <v>0</v>
      </c>
      <c r="L58" s="46">
        <f>'[10]届出'!$BM$55</f>
        <v>0</v>
      </c>
      <c r="M58" s="46">
        <f>'[11]届出'!$BM$55</f>
        <v>0</v>
      </c>
      <c r="N58" s="66">
        <f>'[12]届出'!$BO$55</f>
        <v>0</v>
      </c>
      <c r="O58" s="73">
        <f t="shared" si="0"/>
        <v>82</v>
      </c>
    </row>
    <row r="59" spans="1:15" ht="18" thickBot="1">
      <c r="A59" s="15"/>
      <c r="B59" s="18" t="s">
        <v>18</v>
      </c>
      <c r="C59" s="47">
        <f>'[1]届出'!$BN$55</f>
        <v>115</v>
      </c>
      <c r="D59" s="47">
        <f>'[2]届出'!$BN$55</f>
        <v>195</v>
      </c>
      <c r="E59" s="47">
        <f>'[3]届出'!$BN$55</f>
        <v>0</v>
      </c>
      <c r="F59" s="47">
        <f>'[4]届出'!$BN$55</f>
        <v>0</v>
      </c>
      <c r="G59" s="47">
        <f>'[5]届出'!$BN$55</f>
        <v>0</v>
      </c>
      <c r="H59" s="47">
        <f>'[6]届出'!$BN$55</f>
        <v>0</v>
      </c>
      <c r="I59" s="47">
        <f>'[7]届出'!$BN$55</f>
        <v>0</v>
      </c>
      <c r="J59" s="47">
        <f>'[8]届出'!$BN$55</f>
        <v>0</v>
      </c>
      <c r="K59" s="47">
        <f>'[9]届出'!$BN$55</f>
        <v>0</v>
      </c>
      <c r="L59" s="47">
        <f>'[10]届出'!$BN$55</f>
        <v>0</v>
      </c>
      <c r="M59" s="47">
        <f>'[11]届出'!$BN$55</f>
        <v>0</v>
      </c>
      <c r="N59" s="67">
        <f>'[12]届出'!$BP$55</f>
        <v>0</v>
      </c>
      <c r="O59" s="74">
        <f t="shared" si="0"/>
        <v>310</v>
      </c>
    </row>
    <row r="60" spans="1:15" ht="17.25">
      <c r="A60" s="17" t="s">
        <v>132</v>
      </c>
      <c r="B60" s="14" t="s">
        <v>17</v>
      </c>
      <c r="C60" s="48">
        <f>'[1]届出'!$BO$55</f>
        <v>7</v>
      </c>
      <c r="D60" s="48">
        <f>'[2]届出'!$BO$55</f>
        <v>1</v>
      </c>
      <c r="E60" s="48">
        <f>'[3]届出'!$BO$55</f>
        <v>2</v>
      </c>
      <c r="F60" s="46">
        <f>'[4]届出'!$BO$55</f>
        <v>4</v>
      </c>
      <c r="G60" s="46">
        <f>'[5]届出'!$BO$55</f>
        <v>6</v>
      </c>
      <c r="H60" s="46">
        <f>'[6]届出'!$BO$55</f>
        <v>3</v>
      </c>
      <c r="I60" s="46">
        <f>'[7]届出'!$BO$55</f>
        <v>8</v>
      </c>
      <c r="J60" s="46">
        <f>'[8]届出'!$BO$55</f>
        <v>9</v>
      </c>
      <c r="K60" s="46">
        <f>'[9]届出'!$BO$55</f>
        <v>4</v>
      </c>
      <c r="L60" s="46">
        <f>'[10]届出'!$BO$55</f>
        <v>9</v>
      </c>
      <c r="M60" s="46">
        <f>'[11]届出'!$BO$55</f>
        <v>4</v>
      </c>
      <c r="N60" s="66">
        <f>'[12]届出'!$BQ$55</f>
        <v>5</v>
      </c>
      <c r="O60" s="73">
        <f t="shared" si="0"/>
        <v>62</v>
      </c>
    </row>
    <row r="61" spans="1:15" ht="18" thickBot="1">
      <c r="A61" s="15"/>
      <c r="B61" s="16" t="s">
        <v>18</v>
      </c>
      <c r="C61" s="50">
        <f>'[1]届出'!$BP$55</f>
        <v>38</v>
      </c>
      <c r="D61" s="50">
        <f>'[2]届出'!$BP$55</f>
        <v>2</v>
      </c>
      <c r="E61" s="50">
        <f>'[3]届出'!$BP$55</f>
        <v>3</v>
      </c>
      <c r="F61" s="49">
        <f>'[4]届出'!$BP$55</f>
        <v>28</v>
      </c>
      <c r="G61" s="49">
        <f>'[5]届出'!$BP$55</f>
        <v>75</v>
      </c>
      <c r="H61" s="49">
        <f>'[6]届出'!$BP$55</f>
        <v>9</v>
      </c>
      <c r="I61" s="49">
        <f>'[7]届出'!$BP$55</f>
        <v>157</v>
      </c>
      <c r="J61" s="49">
        <f>'[8]届出'!$BP$55</f>
        <v>59</v>
      </c>
      <c r="K61" s="49">
        <f>'[9]届出'!$BP$55</f>
        <v>18</v>
      </c>
      <c r="L61" s="49">
        <f>'[10]届出'!$BP$55</f>
        <v>41</v>
      </c>
      <c r="M61" s="49">
        <f>'[11]届出'!$BP$55</f>
        <v>24</v>
      </c>
      <c r="N61" s="68">
        <f>'[12]届出'!$BR$55</f>
        <v>15</v>
      </c>
      <c r="O61" s="75">
        <f t="shared" si="0"/>
        <v>469</v>
      </c>
    </row>
    <row r="62" spans="1:15" ht="18" thickBot="1">
      <c r="A62" s="27" t="s">
        <v>69</v>
      </c>
      <c r="B62" s="28"/>
      <c r="C62" s="29" t="s">
        <v>70</v>
      </c>
      <c r="D62" s="30" t="s">
        <v>71</v>
      </c>
      <c r="E62" s="29" t="s">
        <v>72</v>
      </c>
      <c r="F62" s="30" t="s">
        <v>73</v>
      </c>
      <c r="G62" s="29" t="s">
        <v>74</v>
      </c>
      <c r="H62" s="30" t="s">
        <v>75</v>
      </c>
      <c r="I62" s="29" t="s">
        <v>76</v>
      </c>
      <c r="J62" s="30" t="s">
        <v>77</v>
      </c>
      <c r="K62" s="29" t="s">
        <v>78</v>
      </c>
      <c r="L62" s="30" t="s">
        <v>79</v>
      </c>
      <c r="M62" s="29" t="s">
        <v>148</v>
      </c>
      <c r="N62" s="31" t="s">
        <v>81</v>
      </c>
      <c r="O62" s="76" t="s">
        <v>82</v>
      </c>
    </row>
    <row r="63" spans="1:15" ht="17.25">
      <c r="A63" s="13" t="s">
        <v>168</v>
      </c>
      <c r="B63" s="14" t="s">
        <v>17</v>
      </c>
      <c r="C63" s="46">
        <f>'[1]届出'!$BQ$55</f>
        <v>0</v>
      </c>
      <c r="D63" s="46">
        <f>'[2]届出'!$BQ$55</f>
        <v>95</v>
      </c>
      <c r="E63" s="46">
        <f>'[3]届出'!$BQ$55</f>
        <v>89</v>
      </c>
      <c r="F63" s="46">
        <f>'[4]届出'!$BQ$55</f>
        <v>96</v>
      </c>
      <c r="G63" s="46">
        <f>'[5]届出'!$BQ$55</f>
        <v>97</v>
      </c>
      <c r="H63" s="46">
        <f>'[6]届出'!$BQ$55</f>
        <v>111</v>
      </c>
      <c r="I63" s="46">
        <f>'[7]届出'!$BQ$55</f>
        <v>86</v>
      </c>
      <c r="J63" s="46">
        <f>'[8]届出'!$BQ$55</f>
        <v>102</v>
      </c>
      <c r="K63" s="46">
        <f>'[9]届出'!$BQ$55</f>
        <v>83</v>
      </c>
      <c r="L63" s="46">
        <f>'[10]届出'!$BQ$55</f>
        <v>113</v>
      </c>
      <c r="M63" s="46">
        <f>'[11]届出'!$BQ$55</f>
        <v>101</v>
      </c>
      <c r="N63" s="66">
        <f>'[12]届出'!$BS$55</f>
        <v>105</v>
      </c>
      <c r="O63" s="73">
        <f t="shared" si="0"/>
        <v>1078</v>
      </c>
    </row>
    <row r="64" spans="1:15" ht="18" thickBot="1">
      <c r="A64" s="17"/>
      <c r="B64" s="16" t="s">
        <v>18</v>
      </c>
      <c r="C64" s="49">
        <f>'[1]届出'!$BR$55</f>
        <v>0</v>
      </c>
      <c r="D64" s="49">
        <f>'[2]届出'!$BR$55</f>
        <v>164</v>
      </c>
      <c r="E64" s="49">
        <f>'[3]届出'!$BR$55</f>
        <v>171</v>
      </c>
      <c r="F64" s="49">
        <f>'[4]届出'!$BR$55</f>
        <v>180</v>
      </c>
      <c r="G64" s="49">
        <f>'[5]届出'!$BR$55</f>
        <v>246</v>
      </c>
      <c r="H64" s="49">
        <f>'[6]届出'!$BR$55</f>
        <v>181</v>
      </c>
      <c r="I64" s="49">
        <f>'[7]届出'!$BR$55</f>
        <v>157</v>
      </c>
      <c r="J64" s="49">
        <f>'[8]届出'!$BR$55</f>
        <v>142</v>
      </c>
      <c r="K64" s="49">
        <f>'[9]届出'!$BR$55</f>
        <v>131</v>
      </c>
      <c r="L64" s="49">
        <f>'[10]届出'!$BR$55</f>
        <v>172</v>
      </c>
      <c r="M64" s="49">
        <f>'[11]届出'!$BR$55</f>
        <v>158</v>
      </c>
      <c r="N64" s="68">
        <f>'[12]届出'!$BT$55</f>
        <v>183</v>
      </c>
      <c r="O64" s="74">
        <f t="shared" si="0"/>
        <v>1885</v>
      </c>
    </row>
    <row r="65" spans="1:15" ht="17.25">
      <c r="A65" s="77" t="s">
        <v>147</v>
      </c>
      <c r="B65" s="14" t="s">
        <v>17</v>
      </c>
      <c r="C65" s="46">
        <v>0</v>
      </c>
      <c r="D65" s="46">
        <v>0</v>
      </c>
      <c r="E65" s="46">
        <v>0</v>
      </c>
      <c r="F65" s="46">
        <v>0</v>
      </c>
      <c r="G65" s="46">
        <v>0</v>
      </c>
      <c r="H65" s="46">
        <v>0</v>
      </c>
      <c r="I65" s="46">
        <v>1</v>
      </c>
      <c r="J65" s="46">
        <v>0</v>
      </c>
      <c r="K65" s="46">
        <v>0</v>
      </c>
      <c r="L65" s="46">
        <v>0</v>
      </c>
      <c r="M65" s="46">
        <v>0</v>
      </c>
      <c r="N65" s="66">
        <v>0</v>
      </c>
      <c r="O65" s="73">
        <f>SUM(C65:N65)</f>
        <v>1</v>
      </c>
    </row>
    <row r="66" spans="1:15" ht="18" thickBot="1">
      <c r="A66" s="15"/>
      <c r="B66" s="16" t="s">
        <v>18</v>
      </c>
      <c r="C66" s="49">
        <v>0</v>
      </c>
      <c r="D66" s="49">
        <v>0</v>
      </c>
      <c r="E66" s="49">
        <v>0</v>
      </c>
      <c r="F66" s="49">
        <v>0</v>
      </c>
      <c r="G66" s="49">
        <v>0</v>
      </c>
      <c r="H66" s="49">
        <v>0</v>
      </c>
      <c r="I66" s="49">
        <v>13</v>
      </c>
      <c r="J66" s="49">
        <v>0</v>
      </c>
      <c r="K66" s="49">
        <v>0</v>
      </c>
      <c r="L66" s="49">
        <v>0</v>
      </c>
      <c r="M66" s="49">
        <v>0</v>
      </c>
      <c r="N66" s="68">
        <v>0</v>
      </c>
      <c r="O66" s="74">
        <f>SUM(C66:N66)</f>
        <v>13</v>
      </c>
    </row>
    <row r="67" spans="1:15" ht="17.25">
      <c r="A67" s="17" t="s">
        <v>98</v>
      </c>
      <c r="B67" s="14" t="s">
        <v>17</v>
      </c>
      <c r="C67" s="47">
        <f>'[1]届出'!$BU$55</f>
        <v>0</v>
      </c>
      <c r="D67" s="47">
        <f>'[2]届出'!$BU$55</f>
        <v>3</v>
      </c>
      <c r="E67" s="47">
        <f>'[3]届出'!$BU$55</f>
        <v>5</v>
      </c>
      <c r="F67" s="47">
        <f>'[4]届出'!$BU$55</f>
        <v>7</v>
      </c>
      <c r="G67" s="47">
        <f>'[5]届出'!$BS$55</f>
        <v>6</v>
      </c>
      <c r="H67" s="47">
        <f>'[6]届出'!$BS$55</f>
        <v>5</v>
      </c>
      <c r="I67" s="47">
        <f>'[7]届出'!$BU$55</f>
        <v>1</v>
      </c>
      <c r="J67" s="47">
        <f>'[8]届出'!$BU$55</f>
        <v>7</v>
      </c>
      <c r="K67" s="47">
        <f>'[9]届出'!$BU$55</f>
        <v>3</v>
      </c>
      <c r="L67" s="47">
        <f>'[10]届出'!$BU$55</f>
        <v>4</v>
      </c>
      <c r="M67" s="47">
        <f>'[11]届出'!$BU$55</f>
        <v>6</v>
      </c>
      <c r="N67" s="67">
        <f>'[12]届出'!$BW$55</f>
        <v>7</v>
      </c>
      <c r="O67" s="73">
        <f t="shared" si="0"/>
        <v>54</v>
      </c>
    </row>
    <row r="68" spans="1:15" ht="18" thickBot="1">
      <c r="A68" s="17"/>
      <c r="B68" s="18" t="s">
        <v>18</v>
      </c>
      <c r="C68" s="47">
        <f>'[1]届出'!$BV$55</f>
        <v>0</v>
      </c>
      <c r="D68" s="47">
        <f>'[2]届出'!$BV$55</f>
        <v>39</v>
      </c>
      <c r="E68" s="47">
        <f>'[3]届出'!$BV$55</f>
        <v>17</v>
      </c>
      <c r="F68" s="47">
        <f>'[4]届出'!$BV$55</f>
        <v>26</v>
      </c>
      <c r="G68" s="47">
        <f>'[5]届出'!$BT$55</f>
        <v>26</v>
      </c>
      <c r="H68" s="47">
        <f>'[6]届出'!$BT$55</f>
        <v>18</v>
      </c>
      <c r="I68" s="47">
        <f>'[7]届出'!$BV$55</f>
        <v>15</v>
      </c>
      <c r="J68" s="47">
        <f>'[8]届出'!$BV$55</f>
        <v>234</v>
      </c>
      <c r="K68" s="47">
        <f>'[9]届出'!$BV$55</f>
        <v>17</v>
      </c>
      <c r="L68" s="47">
        <f>'[10]届出'!$BV$55</f>
        <v>13</v>
      </c>
      <c r="M68" s="47">
        <f>'[11]届出'!$BV$55</f>
        <v>47</v>
      </c>
      <c r="N68" s="67">
        <f>'[12]届出'!$BX$55</f>
        <v>52</v>
      </c>
      <c r="O68" s="74">
        <f t="shared" si="0"/>
        <v>504</v>
      </c>
    </row>
    <row r="69" spans="1:15" ht="17.25">
      <c r="A69" s="13" t="s">
        <v>99</v>
      </c>
      <c r="B69" s="14" t="s">
        <v>17</v>
      </c>
      <c r="C69" s="48">
        <f>'[1]届出'!$BW$55</f>
        <v>0</v>
      </c>
      <c r="D69" s="48">
        <f>'[2]届出'!$BW$55</f>
        <v>0</v>
      </c>
      <c r="E69" s="48">
        <f>'[3]届出'!$BW$55</f>
        <v>0</v>
      </c>
      <c r="F69" s="46">
        <f>'[4]届出'!$BW$55</f>
        <v>0</v>
      </c>
      <c r="G69" s="46">
        <f>'[5]届出'!$BU$55</f>
        <v>0</v>
      </c>
      <c r="H69" s="46">
        <f>'[6]届出'!$BW$55</f>
        <v>0</v>
      </c>
      <c r="I69" s="46">
        <f>'[7]届出'!$BW$55</f>
        <v>0</v>
      </c>
      <c r="J69" s="46">
        <f>'[8]届出'!$BW$55</f>
        <v>0</v>
      </c>
      <c r="K69" s="46">
        <f>'[9]届出'!$BW$55</f>
        <v>1</v>
      </c>
      <c r="L69" s="46">
        <f>'[10]届出'!$BW$55</f>
        <v>1</v>
      </c>
      <c r="M69" s="46">
        <f>'[11]届出'!$BW$55</f>
        <v>1</v>
      </c>
      <c r="N69" s="66">
        <f>'[12]届出'!$BY$55</f>
        <v>1</v>
      </c>
      <c r="O69" s="73">
        <f t="shared" si="0"/>
        <v>4</v>
      </c>
    </row>
    <row r="70" spans="1:15" ht="18" thickBot="1">
      <c r="A70" s="15"/>
      <c r="B70" s="18" t="s">
        <v>19</v>
      </c>
      <c r="C70" s="44">
        <f>'[1]届出'!$BX$55</f>
        <v>0</v>
      </c>
      <c r="D70" s="44">
        <f>'[2]届出'!$BX$55</f>
        <v>0</v>
      </c>
      <c r="E70" s="44">
        <f>'[3]届出'!$BX$55</f>
        <v>0</v>
      </c>
      <c r="F70" s="47">
        <f>'[4]届出'!$BX$55</f>
        <v>0</v>
      </c>
      <c r="G70" s="47">
        <f>'[5]届出'!$BV$55</f>
        <v>0</v>
      </c>
      <c r="H70" s="47">
        <f>'[6]届出'!$BX$55</f>
        <v>0</v>
      </c>
      <c r="I70" s="47">
        <f>'[7]届出'!$BX$55</f>
        <v>0</v>
      </c>
      <c r="J70" s="47">
        <f>'[8]届出'!$BX$55</f>
        <v>0</v>
      </c>
      <c r="K70" s="47">
        <f>'[9]届出'!$BX$55</f>
        <v>10</v>
      </c>
      <c r="L70" s="47">
        <f>'[10]届出'!$BX$55</f>
        <v>200</v>
      </c>
      <c r="M70" s="47">
        <f>'[11]届出'!$BX$55</f>
        <v>1</v>
      </c>
      <c r="N70" s="67">
        <f>'[12]届出'!$BZ$55</f>
        <v>100</v>
      </c>
      <c r="O70" s="74">
        <f t="shared" si="0"/>
        <v>311</v>
      </c>
    </row>
    <row r="71" spans="1:15" ht="17.25">
      <c r="A71" s="17" t="s">
        <v>100</v>
      </c>
      <c r="B71" s="14" t="s">
        <v>17</v>
      </c>
      <c r="C71" s="48">
        <f>'[1]届出'!$BY$55</f>
        <v>1</v>
      </c>
      <c r="D71" s="48">
        <f>'[2]届出'!$BY$55</f>
        <v>17</v>
      </c>
      <c r="E71" s="48">
        <f>'[3]届出'!$BY$55</f>
        <v>31</v>
      </c>
      <c r="F71" s="46">
        <f>'[4]届出'!$BY$55</f>
        <v>40</v>
      </c>
      <c r="G71" s="46">
        <f>'[5]届出'!$BY$55</f>
        <v>26</v>
      </c>
      <c r="H71" s="46">
        <f>'[6]届出'!$BY$55</f>
        <v>38</v>
      </c>
      <c r="I71" s="46">
        <f>'[7]届出'!$BY$55</f>
        <v>28</v>
      </c>
      <c r="J71" s="46">
        <f>'[8]届出'!$BY$55</f>
        <v>25</v>
      </c>
      <c r="K71" s="46">
        <f>'[9]届出'!$BY$55</f>
        <v>63</v>
      </c>
      <c r="L71" s="46">
        <f>'[10]届出'!$BY$55</f>
        <v>33</v>
      </c>
      <c r="M71" s="46">
        <f>'[11]届出'!$BY$55</f>
        <v>37</v>
      </c>
      <c r="N71" s="66">
        <f>'[12]届出'!$CA$55</f>
        <v>31</v>
      </c>
      <c r="O71" s="73">
        <f t="shared" si="0"/>
        <v>370</v>
      </c>
    </row>
    <row r="72" spans="1:15" ht="18" thickBot="1">
      <c r="A72" s="17"/>
      <c r="B72" s="18" t="s">
        <v>19</v>
      </c>
      <c r="C72" s="44">
        <f>'[1]届出'!$BZ$55</f>
        <v>3108</v>
      </c>
      <c r="D72" s="44">
        <f>'[2]届出'!$BZ$55</f>
        <v>954</v>
      </c>
      <c r="E72" s="44">
        <f>'[3]届出'!$BZ$55</f>
        <v>690</v>
      </c>
      <c r="F72" s="47">
        <f>'[4]届出'!$BZ$55</f>
        <v>1039</v>
      </c>
      <c r="G72" s="47">
        <f>'[5]届出'!$BZ$55</f>
        <v>1704</v>
      </c>
      <c r="H72" s="47">
        <f>'[6]届出'!$BZ$55</f>
        <v>6655</v>
      </c>
      <c r="I72" s="47">
        <f>'[7]届出'!$BZ$55</f>
        <v>777</v>
      </c>
      <c r="J72" s="47">
        <f>'[8]届出'!$BZ$55</f>
        <v>238</v>
      </c>
      <c r="K72" s="47">
        <f>'[9]届出'!$BZ$55</f>
        <v>389</v>
      </c>
      <c r="L72" s="47">
        <f>'[10]届出'!$BZ$55</f>
        <v>258</v>
      </c>
      <c r="M72" s="47">
        <f>'[11]届出'!$BZ$55</f>
        <v>404</v>
      </c>
      <c r="N72" s="67">
        <f>'[12]届出'!$CB$55</f>
        <v>874</v>
      </c>
      <c r="O72" s="74">
        <f t="shared" si="0"/>
        <v>17090</v>
      </c>
    </row>
    <row r="73" spans="1:15" ht="17.25">
      <c r="A73" s="13" t="s">
        <v>95</v>
      </c>
      <c r="B73" s="14" t="s">
        <v>17</v>
      </c>
      <c r="C73" s="46">
        <f>'[1]届出'!$CA$55</f>
        <v>1</v>
      </c>
      <c r="D73" s="46">
        <f>'[2]届出'!$CA$55</f>
        <v>1</v>
      </c>
      <c r="E73" s="46">
        <f>'[3]届出'!$CA$55</f>
        <v>0</v>
      </c>
      <c r="F73" s="46">
        <f>'[4]届出'!$CA$55</f>
        <v>2</v>
      </c>
      <c r="G73" s="46">
        <f>'[5]届出'!$CA$55</f>
        <v>0</v>
      </c>
      <c r="H73" s="46">
        <f>'[6]届出'!$CA$55</f>
        <v>1</v>
      </c>
      <c r="I73" s="46">
        <f>'[7]届出'!$CC$55</f>
        <v>1</v>
      </c>
      <c r="J73" s="46">
        <f>'[8]届出'!$CC$55</f>
        <v>1</v>
      </c>
      <c r="K73" s="46">
        <f>'[9]届出'!$CC$55</f>
        <v>2</v>
      </c>
      <c r="L73" s="46">
        <f>'[10]届出'!$CC$55</f>
        <v>1</v>
      </c>
      <c r="M73" s="46">
        <f>'[11]届出'!$CC$55</f>
        <v>0</v>
      </c>
      <c r="N73" s="66">
        <f>'[12]届出'!$CE$55</f>
        <v>2</v>
      </c>
      <c r="O73" s="73">
        <f t="shared" si="0"/>
        <v>12</v>
      </c>
    </row>
    <row r="74" spans="1:15" ht="18" thickBot="1">
      <c r="A74" s="15" t="s">
        <v>117</v>
      </c>
      <c r="B74" s="16" t="s">
        <v>19</v>
      </c>
      <c r="C74" s="49">
        <f>'[1]届出'!$CB$55</f>
        <v>1</v>
      </c>
      <c r="D74" s="49">
        <f>'[2]届出'!$CB$55</f>
        <v>160</v>
      </c>
      <c r="E74" s="49">
        <f>'[3]届出'!$CB$55</f>
        <v>0</v>
      </c>
      <c r="F74" s="49">
        <f>'[4]届出'!$CB$55</f>
        <v>800</v>
      </c>
      <c r="G74" s="49">
        <f>'[5]届出'!$CB$55</f>
        <v>0</v>
      </c>
      <c r="H74" s="49">
        <f>'[6]届出'!$CB$55</f>
        <v>5</v>
      </c>
      <c r="I74" s="49">
        <f>'[7]届出'!$CD$55</f>
        <v>180</v>
      </c>
      <c r="J74" s="49">
        <f>'[8]届出'!$CD$55</f>
        <v>9000</v>
      </c>
      <c r="K74" s="49">
        <f>'[9]届出'!$CD$55</f>
        <v>150</v>
      </c>
      <c r="L74" s="49">
        <f>'[10]届出'!$CD$55</f>
        <v>25</v>
      </c>
      <c r="M74" s="49">
        <f>'[11]届出'!$CD$55</f>
        <v>0</v>
      </c>
      <c r="N74" s="68">
        <f>'[12]届出'!$CF$55</f>
        <v>114</v>
      </c>
      <c r="O74" s="74">
        <f t="shared" si="0"/>
        <v>10435</v>
      </c>
    </row>
    <row r="75" spans="1:15" ht="17.25">
      <c r="A75" s="17" t="s">
        <v>95</v>
      </c>
      <c r="B75" s="14" t="s">
        <v>17</v>
      </c>
      <c r="C75" s="47">
        <f>'[1]届出'!$CC$55</f>
        <v>0</v>
      </c>
      <c r="D75" s="47">
        <f>'[2]届出'!$CC$55</f>
        <v>0</v>
      </c>
      <c r="E75" s="47">
        <f>'[3]届出'!$CC$55</f>
        <v>1</v>
      </c>
      <c r="F75" s="47">
        <f>'[4]届出'!$CC$55</f>
        <v>0</v>
      </c>
      <c r="G75" s="47">
        <f>'[5]届出'!$CC$55</f>
        <v>0</v>
      </c>
      <c r="H75" s="47">
        <f>'[6]届出'!$CC$55</f>
        <v>0</v>
      </c>
      <c r="I75" s="47">
        <f>'[7]届出'!$CE$55</f>
        <v>0</v>
      </c>
      <c r="J75" s="47">
        <f>'[8]届出'!$CE$55</f>
        <v>0</v>
      </c>
      <c r="K75" s="47">
        <f>'[9]届出'!$CE$55</f>
        <v>0</v>
      </c>
      <c r="L75" s="47">
        <f>'[10]届出'!$CE$55</f>
        <v>0</v>
      </c>
      <c r="M75" s="47">
        <f>'[11]届出'!$CE$55</f>
        <v>0</v>
      </c>
      <c r="N75" s="67">
        <f>'[12]届出'!$CG$55</f>
        <v>1</v>
      </c>
      <c r="O75" s="73">
        <f t="shared" si="0"/>
        <v>2</v>
      </c>
    </row>
    <row r="76" spans="1:15" ht="18" thickBot="1">
      <c r="A76" s="17" t="s">
        <v>118</v>
      </c>
      <c r="B76" s="18" t="s">
        <v>19</v>
      </c>
      <c r="C76" s="47">
        <f>'[1]届出'!$CD$55</f>
        <v>0</v>
      </c>
      <c r="D76" s="47">
        <f>'[2]届出'!$CD$55</f>
        <v>0</v>
      </c>
      <c r="E76" s="47">
        <f>'[3]届出'!$CD$55</f>
        <v>100</v>
      </c>
      <c r="F76" s="47">
        <f>'[4]届出'!$CD$55</f>
        <v>0</v>
      </c>
      <c r="G76" s="47">
        <f>'[5]届出'!$CD$55</f>
        <v>0</v>
      </c>
      <c r="H76" s="47">
        <f>'[6]届出'!$CD$55</f>
        <v>0</v>
      </c>
      <c r="I76" s="47">
        <f>'[7]届出'!$CF$55</f>
        <v>0</v>
      </c>
      <c r="J76" s="47">
        <f>'[8]届出'!$CF$55</f>
        <v>0</v>
      </c>
      <c r="K76" s="47">
        <f>'[9]届出'!$CF$55</f>
        <v>0</v>
      </c>
      <c r="L76" s="47">
        <f>'[10]届出'!$CF$55</f>
        <v>0</v>
      </c>
      <c r="M76" s="47">
        <f>'[11]届出'!$CF$55</f>
        <v>0</v>
      </c>
      <c r="N76" s="67">
        <f>'[12]届出'!$CH$55</f>
        <v>1500</v>
      </c>
      <c r="O76" s="74">
        <f t="shared" si="0"/>
        <v>1600</v>
      </c>
    </row>
    <row r="77" spans="1:15" ht="17.25">
      <c r="A77" s="13" t="s">
        <v>101</v>
      </c>
      <c r="B77" s="14" t="s">
        <v>17</v>
      </c>
      <c r="C77" s="48">
        <f>'[1]届出'!$CE$55</f>
        <v>0</v>
      </c>
      <c r="D77" s="48">
        <f>'[2]届出'!$CE$55</f>
        <v>0</v>
      </c>
      <c r="E77" s="48">
        <f>'[3]届出'!$CE$55</f>
        <v>1</v>
      </c>
      <c r="F77" s="46">
        <f>'[4]届出'!$CE$55</f>
        <v>0</v>
      </c>
      <c r="G77" s="46">
        <f>'[5]届出'!$CE$55</f>
        <v>0</v>
      </c>
      <c r="H77" s="46">
        <f>'[6]届出'!$CE$55</f>
        <v>0</v>
      </c>
      <c r="I77" s="46">
        <f>'[7]届出'!$CG$55</f>
        <v>0</v>
      </c>
      <c r="J77" s="46">
        <f>'[8]届出'!$CG$55</f>
        <v>1</v>
      </c>
      <c r="K77" s="46">
        <f>'[9]届出'!$CG$55</f>
        <v>0</v>
      </c>
      <c r="L77" s="46">
        <f>'[10]届出'!$CG$55</f>
        <v>0</v>
      </c>
      <c r="M77" s="46">
        <f>'[11]届出'!$CG$55</f>
        <v>0</v>
      </c>
      <c r="N77" s="66">
        <f>'[12]届出'!$CI$55</f>
        <v>1</v>
      </c>
      <c r="O77" s="73">
        <f aca="true" t="shared" si="1" ref="O77:O86">SUM(C77:N77)</f>
        <v>3</v>
      </c>
    </row>
    <row r="78" spans="1:15" ht="18" thickBot="1">
      <c r="A78" s="15" t="s">
        <v>119</v>
      </c>
      <c r="B78" s="16" t="s">
        <v>19</v>
      </c>
      <c r="C78" s="50">
        <f>'[1]届出'!$CF$55</f>
        <v>0</v>
      </c>
      <c r="D78" s="50">
        <f>'[2]届出'!$CF$55</f>
        <v>0</v>
      </c>
      <c r="E78" s="50">
        <f>'[3]届出'!$CF$55</f>
        <v>2438</v>
      </c>
      <c r="F78" s="49">
        <f>'[4]届出'!$CF$55</f>
        <v>0</v>
      </c>
      <c r="G78" s="49">
        <f>'[5]届出'!$CF$55</f>
        <v>0</v>
      </c>
      <c r="H78" s="49">
        <f>'[6]届出'!$CF$55</f>
        <v>0</v>
      </c>
      <c r="I78" s="49">
        <f>'[7]届出'!$CH$55</f>
        <v>0</v>
      </c>
      <c r="J78" s="49">
        <f>'[8]届出'!$CH$55</f>
        <v>524</v>
      </c>
      <c r="K78" s="49">
        <f>'[9]届出'!$CH$55</f>
        <v>0</v>
      </c>
      <c r="L78" s="49">
        <f>'[10]届出'!$CH$55</f>
        <v>0</v>
      </c>
      <c r="M78" s="49">
        <f>'[11]届出'!$CH$55</f>
        <v>0</v>
      </c>
      <c r="N78" s="68">
        <f>'[12]届出'!$CJ$55</f>
        <v>120</v>
      </c>
      <c r="O78" s="75">
        <f t="shared" si="1"/>
        <v>3082</v>
      </c>
    </row>
    <row r="79" spans="1:15" ht="17.25">
      <c r="A79" s="13" t="s">
        <v>102</v>
      </c>
      <c r="B79" s="14" t="s">
        <v>17</v>
      </c>
      <c r="C79" s="48">
        <f>'[1]届出'!$CG$55</f>
        <v>0</v>
      </c>
      <c r="D79" s="48">
        <f>'[2]届出'!$CG$55</f>
        <v>0</v>
      </c>
      <c r="E79" s="48">
        <f>'[3]届出'!$CG$55</f>
        <v>0</v>
      </c>
      <c r="F79" s="46">
        <f>'[4]届出'!$CG$55</f>
        <v>4</v>
      </c>
      <c r="G79" s="46">
        <f>'[5]届出'!$CG$55</f>
        <v>1</v>
      </c>
      <c r="H79" s="46">
        <f>'[6]届出'!$CG$55</f>
        <v>0</v>
      </c>
      <c r="I79" s="46">
        <f>'[7]届出'!$CI$55</f>
        <v>1</v>
      </c>
      <c r="J79" s="46">
        <f>'[8]届出'!$CI$55</f>
        <v>0</v>
      </c>
      <c r="K79" s="46">
        <f>'[9]届出'!$CI$55</f>
        <v>0</v>
      </c>
      <c r="L79" s="46">
        <f>'[10]届出'!$CI$55</f>
        <v>0</v>
      </c>
      <c r="M79" s="46">
        <f>'[11]届出'!$CI$55</f>
        <v>0</v>
      </c>
      <c r="N79" s="66">
        <f>'[12]届出'!$CK$55</f>
        <v>1</v>
      </c>
      <c r="O79" s="73">
        <f t="shared" si="1"/>
        <v>7</v>
      </c>
    </row>
    <row r="80" spans="1:15" ht="18" thickBot="1">
      <c r="A80" s="15"/>
      <c r="B80" s="16" t="s">
        <v>19</v>
      </c>
      <c r="C80" s="50">
        <f>'[1]届出'!$CH$55</f>
        <v>0</v>
      </c>
      <c r="D80" s="50">
        <f>'[2]届出'!$CH$55</f>
        <v>0</v>
      </c>
      <c r="E80" s="50">
        <f>'[3]届出'!$CH$55</f>
        <v>0</v>
      </c>
      <c r="F80" s="49">
        <f>'[4]届出'!$CH$55</f>
        <v>5</v>
      </c>
      <c r="G80" s="49">
        <f>'[5]届出'!$CH$55</f>
        <v>2</v>
      </c>
      <c r="H80" s="49">
        <f>'[6]届出'!$CH$55</f>
        <v>0</v>
      </c>
      <c r="I80" s="49">
        <f>'[7]届出'!$CJ$55</f>
        <v>1</v>
      </c>
      <c r="J80" s="49">
        <f>'[8]届出'!$CJ$55</f>
        <v>0</v>
      </c>
      <c r="K80" s="49">
        <f>'[9]届出'!$CJ$55</f>
        <v>0</v>
      </c>
      <c r="L80" s="49">
        <f>'[10]届出'!$CJ$55</f>
        <v>0</v>
      </c>
      <c r="M80" s="49">
        <f>'[11]届出'!$CJ$55</f>
        <v>0</v>
      </c>
      <c r="N80" s="68">
        <f>'[12]届出'!$CL$55</f>
        <v>1</v>
      </c>
      <c r="O80" s="75">
        <f t="shared" si="1"/>
        <v>9</v>
      </c>
    </row>
    <row r="81" spans="1:15" ht="17.25">
      <c r="A81" s="13" t="s">
        <v>103</v>
      </c>
      <c r="B81" s="14" t="s">
        <v>17</v>
      </c>
      <c r="C81" s="48">
        <f>'[1]届出'!$CK$55</f>
        <v>0</v>
      </c>
      <c r="D81" s="48">
        <f>'[2]届出'!$CK$55</f>
        <v>0</v>
      </c>
      <c r="E81" s="48">
        <f>'[3]届出'!$CK$55</f>
        <v>0</v>
      </c>
      <c r="F81" s="46">
        <f>'[4]届出'!$CK$55</f>
        <v>0</v>
      </c>
      <c r="G81" s="46">
        <f>'[5]届出'!$CI$55</f>
        <v>0</v>
      </c>
      <c r="H81" s="46">
        <f>'[6]届出'!$CI$55</f>
        <v>0</v>
      </c>
      <c r="I81" s="46">
        <f>'[7]届出'!$CK$55</f>
        <v>0</v>
      </c>
      <c r="J81" s="46">
        <f>'[8]届出'!$CK$55</f>
        <v>1</v>
      </c>
      <c r="K81" s="46">
        <f>'[9]届出'!$CK$55</f>
        <v>0</v>
      </c>
      <c r="L81" s="46">
        <f>'[10]届出'!$CK$55</f>
        <v>0</v>
      </c>
      <c r="M81" s="46">
        <f>'[11]届出'!$CK$55</f>
        <v>0</v>
      </c>
      <c r="N81" s="66">
        <f>'[12]届出'!$CM$55</f>
        <v>0</v>
      </c>
      <c r="O81" s="73">
        <f t="shared" si="1"/>
        <v>1</v>
      </c>
    </row>
    <row r="82" spans="1:15" ht="18" thickBot="1">
      <c r="A82" s="15" t="s">
        <v>8</v>
      </c>
      <c r="B82" s="16" t="s">
        <v>19</v>
      </c>
      <c r="C82" s="50">
        <f>'[1]届出'!$CL$55</f>
        <v>0</v>
      </c>
      <c r="D82" s="50">
        <f>'[2]届出'!$CL$55</f>
        <v>0</v>
      </c>
      <c r="E82" s="50">
        <f>'[3]届出'!$CL$55</f>
        <v>0</v>
      </c>
      <c r="F82" s="49">
        <f>'[4]届出'!$CL$55</f>
        <v>0</v>
      </c>
      <c r="G82" s="49">
        <f>'[5]届出'!$CJ$55</f>
        <v>0</v>
      </c>
      <c r="H82" s="49">
        <f>'[6]届出'!$CJ$55</f>
        <v>0</v>
      </c>
      <c r="I82" s="49">
        <f>'[7]届出'!$CL$55</f>
        <v>0</v>
      </c>
      <c r="J82" s="49">
        <f>'[8]届出'!$CL$55</f>
        <v>160</v>
      </c>
      <c r="K82" s="49">
        <f>'[9]届出'!$CL$55</f>
        <v>0</v>
      </c>
      <c r="L82" s="49">
        <f>'[10]届出'!$CL$55</f>
        <v>0</v>
      </c>
      <c r="M82" s="49">
        <f>'[11]届出'!$CL$55</f>
        <v>0</v>
      </c>
      <c r="N82" s="68">
        <f>'[12]届出'!$CN$55</f>
        <v>0</v>
      </c>
      <c r="O82" s="74">
        <f t="shared" si="1"/>
        <v>160</v>
      </c>
    </row>
    <row r="83" spans="1:15" ht="17.25">
      <c r="A83" s="17" t="s">
        <v>133</v>
      </c>
      <c r="B83" s="14" t="s">
        <v>17</v>
      </c>
      <c r="C83" s="44">
        <f>'[1]届出'!$CM$55</f>
        <v>0</v>
      </c>
      <c r="D83" s="44">
        <f>'[2]届出'!$CM$55</f>
        <v>0</v>
      </c>
      <c r="E83" s="44">
        <f>'[3]届出'!$CM$55</f>
        <v>0</v>
      </c>
      <c r="F83" s="47">
        <f>'[4]届出'!$CM$55</f>
        <v>0</v>
      </c>
      <c r="G83" s="47">
        <f>'[5]届出'!$CK$55</f>
        <v>0</v>
      </c>
      <c r="H83" s="47">
        <f>'[6]届出'!$CM$55</f>
        <v>1</v>
      </c>
      <c r="I83" s="47">
        <f>'[7]届出'!$CM$55</f>
        <v>5</v>
      </c>
      <c r="J83" s="47">
        <f>'[8]届出'!$CM$55</f>
        <v>6</v>
      </c>
      <c r="K83" s="47">
        <f>'[9]届出'!$CM$55</f>
        <v>2</v>
      </c>
      <c r="L83" s="47">
        <f>'[10]届出'!$CM$55</f>
        <v>1</v>
      </c>
      <c r="M83" s="47">
        <f>'[11]届出'!$CM$55</f>
        <v>0</v>
      </c>
      <c r="N83" s="67">
        <f>'[12]届出'!$CO$55</f>
        <v>0</v>
      </c>
      <c r="O83" s="73">
        <f t="shared" si="1"/>
        <v>15</v>
      </c>
    </row>
    <row r="84" spans="1:15" ht="18" thickBot="1">
      <c r="A84" s="17"/>
      <c r="B84" s="18" t="s">
        <v>19</v>
      </c>
      <c r="C84" s="44">
        <f>'[1]届出'!$CN$55</f>
        <v>0</v>
      </c>
      <c r="D84" s="44">
        <f>'[2]届出'!$CN$55</f>
        <v>0</v>
      </c>
      <c r="E84" s="44">
        <f>'[3]届出'!$CN$55</f>
        <v>0</v>
      </c>
      <c r="F84" s="47">
        <f>'[4]届出'!$CN$55</f>
        <v>0</v>
      </c>
      <c r="G84" s="47">
        <f>'[5]届出'!$CL$55</f>
        <v>0</v>
      </c>
      <c r="H84" s="47">
        <f>'[6]届出'!$CN$55</f>
        <v>55</v>
      </c>
      <c r="I84" s="47">
        <f>'[7]届出'!$CN$55</f>
        <v>716</v>
      </c>
      <c r="J84" s="47">
        <f>'[8]届出'!$CN$55</f>
        <v>3100</v>
      </c>
      <c r="K84" s="47">
        <f>'[9]届出'!$CN$55</f>
        <v>810</v>
      </c>
      <c r="L84" s="47">
        <f>'[10]届出'!$CN$55</f>
        <v>10</v>
      </c>
      <c r="M84" s="47">
        <f>'[11]届出'!$CN$55</f>
        <v>0</v>
      </c>
      <c r="N84" s="67">
        <f>'[12]届出'!$CP$55</f>
        <v>0</v>
      </c>
      <c r="O84" s="74">
        <f t="shared" si="1"/>
        <v>4691</v>
      </c>
    </row>
    <row r="85" spans="1:15" ht="17.25">
      <c r="A85" s="13" t="s">
        <v>104</v>
      </c>
      <c r="B85" s="14" t="s">
        <v>17</v>
      </c>
      <c r="C85" s="48">
        <f>'[1]届出'!$CO$55</f>
        <v>0</v>
      </c>
      <c r="D85" s="48">
        <f>'[2]届出'!$CO$55</f>
        <v>0</v>
      </c>
      <c r="E85" s="48">
        <f>'[3]届出'!$CO$55</f>
        <v>0</v>
      </c>
      <c r="F85" s="46">
        <f>'[4]届出'!$CO$55</f>
        <v>1</v>
      </c>
      <c r="G85" s="46">
        <f>'[5]届出'!$CM$55</f>
        <v>0</v>
      </c>
      <c r="H85" s="46">
        <f>'[6]届出'!$CO$55</f>
        <v>0</v>
      </c>
      <c r="I85" s="46">
        <f>'[7]届出'!$CO$55</f>
        <v>0</v>
      </c>
      <c r="J85" s="46">
        <f>'[8]届出'!$CO$55</f>
        <v>51</v>
      </c>
      <c r="K85" s="46">
        <f>'[9]届出'!$CO$55</f>
        <v>3</v>
      </c>
      <c r="L85" s="46">
        <f>'[10]届出'!$CO$55</f>
        <v>0</v>
      </c>
      <c r="M85" s="46">
        <f>'[11]届出'!$CO$55</f>
        <v>0</v>
      </c>
      <c r="N85" s="66">
        <f>'[12]届出'!$CQ$55</f>
        <v>0</v>
      </c>
      <c r="O85" s="73">
        <f t="shared" si="1"/>
        <v>55</v>
      </c>
    </row>
    <row r="86" spans="1:15" ht="18" thickBot="1">
      <c r="A86" s="15"/>
      <c r="B86" s="18" t="s">
        <v>20</v>
      </c>
      <c r="C86" s="44">
        <f>'[1]届出'!$CP$55</f>
        <v>0</v>
      </c>
      <c r="D86" s="44">
        <f>'[2]届出'!$CP$55</f>
        <v>0</v>
      </c>
      <c r="E86" s="44">
        <f>'[3]届出'!$CP$55</f>
        <v>0</v>
      </c>
      <c r="F86" s="47">
        <f>'[4]届出'!$CP$55</f>
        <v>3</v>
      </c>
      <c r="G86" s="47">
        <f>'[5]届出'!$CN$55</f>
        <v>0</v>
      </c>
      <c r="H86" s="47">
        <f>'[6]届出'!$CP$55</f>
        <v>0</v>
      </c>
      <c r="I86" s="47">
        <f>'[7]届出'!$CP$55</f>
        <v>0</v>
      </c>
      <c r="J86" s="47">
        <f>'[8]届出'!$CP$55</f>
        <v>1237</v>
      </c>
      <c r="K86" s="47">
        <f>'[9]届出'!$CP$55</f>
        <v>4</v>
      </c>
      <c r="L86" s="47">
        <f>'[10]届出'!$CP$55</f>
        <v>0</v>
      </c>
      <c r="M86" s="47">
        <f>'[11]届出'!$CP$55</f>
        <v>0</v>
      </c>
      <c r="N86" s="67">
        <f>'[12]届出'!$CR$55</f>
        <v>0</v>
      </c>
      <c r="O86" s="74">
        <f t="shared" si="1"/>
        <v>1244</v>
      </c>
    </row>
    <row r="87" spans="1:15" ht="17.25">
      <c r="A87" s="17" t="s">
        <v>105</v>
      </c>
      <c r="B87" s="14" t="s">
        <v>17</v>
      </c>
      <c r="C87" s="51">
        <f>'[1]届出'!$CQ$55</f>
        <v>0</v>
      </c>
      <c r="D87" s="48">
        <f>'[2]届出'!$CQ$55</f>
        <v>0</v>
      </c>
      <c r="E87" s="48">
        <f>'[3]届出'!$CQ$55</f>
        <v>0</v>
      </c>
      <c r="F87" s="46">
        <f>'[4]届出'!$CQ$55</f>
        <v>22</v>
      </c>
      <c r="G87" s="46">
        <f>'[5]届出'!$CQ$55</f>
        <v>7</v>
      </c>
      <c r="H87" s="46">
        <f>'[6]届出'!$CQ$55</f>
        <v>4</v>
      </c>
      <c r="I87" s="46">
        <f>'[7]届出'!$CQ$55</f>
        <v>0</v>
      </c>
      <c r="J87" s="46">
        <f>'[8]届出'!$CQ$55</f>
        <v>96</v>
      </c>
      <c r="K87" s="46">
        <f>'[9]届出'!$CQ$55</f>
        <v>27</v>
      </c>
      <c r="L87" s="46">
        <f>'[10]届出'!$CQ$55</f>
        <v>0</v>
      </c>
      <c r="M87" s="46">
        <f>'[11]届出'!$CQ$55</f>
        <v>0</v>
      </c>
      <c r="N87" s="66">
        <f>'[12]届出'!$CS$55</f>
        <v>0</v>
      </c>
      <c r="O87" s="73">
        <f>SUM(C87:N87)</f>
        <v>156</v>
      </c>
    </row>
    <row r="88" spans="1:15" ht="18" thickBot="1">
      <c r="A88" s="15"/>
      <c r="B88" s="16" t="s">
        <v>20</v>
      </c>
      <c r="C88" s="52">
        <f>'[1]届出'!$CR$55</f>
        <v>0</v>
      </c>
      <c r="D88" s="50">
        <f>'[2]届出'!$CR$55</f>
        <v>0</v>
      </c>
      <c r="E88" s="50">
        <f>'[3]届出'!$CR$55</f>
        <v>0</v>
      </c>
      <c r="F88" s="49">
        <f>'[4]届出'!$CR$55</f>
        <v>50</v>
      </c>
      <c r="G88" s="49">
        <f>'[5]届出'!$CR$55</f>
        <v>24</v>
      </c>
      <c r="H88" s="49">
        <f>'[6]届出'!$CR$55</f>
        <v>19</v>
      </c>
      <c r="I88" s="49">
        <f>'[7]届出'!$CR$55</f>
        <v>0</v>
      </c>
      <c r="J88" s="49">
        <f>'[8]届出'!$CR$55</f>
        <v>2375</v>
      </c>
      <c r="K88" s="49">
        <f>'[9]届出'!$CR$55</f>
        <v>61</v>
      </c>
      <c r="L88" s="49">
        <f>'[10]届出'!$CR$55</f>
        <v>0</v>
      </c>
      <c r="M88" s="49">
        <f>'[11]届出'!$CR$55</f>
        <v>0</v>
      </c>
      <c r="N88" s="68">
        <f>'[12]届出'!$CT$55</f>
        <v>0</v>
      </c>
      <c r="O88" s="75">
        <f>SUM(C88:N88)</f>
        <v>2529</v>
      </c>
    </row>
  </sheetData>
  <sheetProtection/>
  <printOptions/>
  <pageMargins left="0.5905511811023623" right="0.5905511811023623" top="0.7874015748031497" bottom="0.7874015748031497" header="0.5118110236220472" footer="0.5118110236220472"/>
  <pageSetup horizontalDpi="300" verticalDpi="300" orientation="landscape" paperSize="9" scale="95" r:id="rId1"/>
  <rowBreaks count="3" manualBreakCount="3">
    <brk id="30" max="14" man="1"/>
    <brk id="61" max="14" man="1"/>
    <brk id="8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2012-10-16T07:03:05Z</cp:lastPrinted>
  <dcterms:created xsi:type="dcterms:W3CDTF">2000-01-18T04:46:25Z</dcterms:created>
  <dcterms:modified xsi:type="dcterms:W3CDTF">2012-11-15T08:30:13Z</dcterms:modified>
  <cp:category/>
  <cp:version/>
  <cp:contentType/>
  <cp:contentStatus/>
</cp:coreProperties>
</file>