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0" windowWidth="20355" windowHeight="4425" activeTab="0"/>
  </bookViews>
  <sheets>
    <sheet name="輸入数量" sheetId="1" r:id="rId1"/>
    <sheet name="輸入国コード" sheetId="2" r:id="rId2"/>
  </sheets>
  <definedNames>
    <definedName name="_xlnm.Print_Area" localSheetId="0">'輸入数量'!$B$1:$N$34</definedName>
  </definedNames>
  <calcPr fullCalcOnLoad="1"/>
</workbook>
</file>

<file path=xl/sharedStrings.xml><?xml version="1.0" encoding="utf-8"?>
<sst xmlns="http://schemas.openxmlformats.org/spreadsheetml/2006/main" count="147" uniqueCount="147">
  <si>
    <t>会社ｺｰﾄﾞ</t>
  </si>
  <si>
    <t>種類ｺｰﾄﾞ</t>
  </si>
  <si>
    <t>登録番号</t>
  </si>
  <si>
    <t>輸出用(t)</t>
  </si>
  <si>
    <t>輸入国名</t>
  </si>
  <si>
    <t>輸入国ｺｰﾄﾞ</t>
  </si>
  <si>
    <t>払出量（ｔ）</t>
  </si>
  <si>
    <t>輸入数量(t)</t>
  </si>
  <si>
    <t>その他の国</t>
  </si>
  <si>
    <t>大韓民国</t>
  </si>
  <si>
    <t>朝鮮民主主義人民共和国</t>
  </si>
  <si>
    <t>輸入国名</t>
  </si>
  <si>
    <t>中華人民共和国</t>
  </si>
  <si>
    <t>（台湾）</t>
  </si>
  <si>
    <t>香港</t>
  </si>
  <si>
    <t>イラン</t>
  </si>
  <si>
    <t>サウジアラビア</t>
  </si>
  <si>
    <t>クウェート</t>
  </si>
  <si>
    <t>カタール</t>
  </si>
  <si>
    <t>イスラエル</t>
  </si>
  <si>
    <t>ヨルダン</t>
  </si>
  <si>
    <t>スウェーデン</t>
  </si>
  <si>
    <t>デンマーク</t>
  </si>
  <si>
    <t>ベルギー</t>
  </si>
  <si>
    <t>スペイン</t>
  </si>
  <si>
    <t>フィンランド</t>
  </si>
  <si>
    <t>ロシア</t>
  </si>
  <si>
    <t>ハンガリー</t>
  </si>
  <si>
    <t>ルーマニア</t>
  </si>
  <si>
    <t>カナダ</t>
  </si>
  <si>
    <t>アメリカ合衆国</t>
  </si>
  <si>
    <t>メキシコ</t>
  </si>
  <si>
    <t>ペルー</t>
  </si>
  <si>
    <t>モロッコ</t>
  </si>
  <si>
    <t>ナイジェリア</t>
  </si>
  <si>
    <t>エチオピア</t>
  </si>
  <si>
    <t>ナミビア</t>
  </si>
  <si>
    <t>オーストラリア</t>
  </si>
  <si>
    <t>ニュージーランド</t>
  </si>
  <si>
    <t>サモア</t>
  </si>
  <si>
    <t>ウズベキスタン</t>
  </si>
  <si>
    <t>マレーシア</t>
  </si>
  <si>
    <t>モンゴル</t>
  </si>
  <si>
    <t>ベトナム</t>
  </si>
  <si>
    <t>タイ</t>
  </si>
  <si>
    <t>シンガポール</t>
  </si>
  <si>
    <t>フィリピン</t>
  </si>
  <si>
    <t>インドネシア</t>
  </si>
  <si>
    <t>ミャンマー</t>
  </si>
  <si>
    <t>インド</t>
  </si>
  <si>
    <t>パキスタン</t>
  </si>
  <si>
    <t>スリランカ</t>
  </si>
  <si>
    <t>バングラデシュ</t>
  </si>
  <si>
    <t>ネパール</t>
  </si>
  <si>
    <t>ノルウェー</t>
  </si>
  <si>
    <t>イギリス</t>
  </si>
  <si>
    <t>オランダ</t>
  </si>
  <si>
    <t>フランス</t>
  </si>
  <si>
    <t>ドイツ</t>
  </si>
  <si>
    <t>スイス</t>
  </si>
  <si>
    <t>ポルトガル</t>
  </si>
  <si>
    <t>イタリア</t>
  </si>
  <si>
    <t>トルコ</t>
  </si>
  <si>
    <t>エクアドル</t>
  </si>
  <si>
    <t>チリ</t>
  </si>
  <si>
    <t>ブラジル</t>
  </si>
  <si>
    <t>ウルグアイ</t>
  </si>
  <si>
    <t>アルゼンチン</t>
  </si>
  <si>
    <t>セネガル</t>
  </si>
  <si>
    <t>コンゴ</t>
  </si>
  <si>
    <t>南アフリカ</t>
  </si>
  <si>
    <t>輸入国コード</t>
  </si>
  <si>
    <t>0：その他の国</t>
  </si>
  <si>
    <t>103：大韓民国</t>
  </si>
  <si>
    <t>104：朝鮮民主主義人民共和国</t>
  </si>
  <si>
    <t>105：中華人民共和国</t>
  </si>
  <si>
    <t>106：（台湾）</t>
  </si>
  <si>
    <t>107：モンゴル</t>
  </si>
  <si>
    <t>108：香港</t>
  </si>
  <si>
    <t>110：ベトナム</t>
  </si>
  <si>
    <t>111：タイ</t>
  </si>
  <si>
    <t>112：シンガポール</t>
  </si>
  <si>
    <t>113：マレーシア</t>
  </si>
  <si>
    <t>117：フィリピン</t>
  </si>
  <si>
    <t>118：インドネシア</t>
  </si>
  <si>
    <t>122：ミャンマー</t>
  </si>
  <si>
    <t>123：インド</t>
  </si>
  <si>
    <t>124：パキスタン</t>
  </si>
  <si>
    <t>125：スリランカ</t>
  </si>
  <si>
    <t>127：バングラデシュ</t>
  </si>
  <si>
    <t>131：ネパール</t>
  </si>
  <si>
    <t>133：イラン</t>
  </si>
  <si>
    <t>137：サウジアラビア</t>
  </si>
  <si>
    <t>138：クウェート</t>
  </si>
  <si>
    <t>140：カタール</t>
  </si>
  <si>
    <t>143：イスラエル</t>
  </si>
  <si>
    <t>144：ヨルダン</t>
  </si>
  <si>
    <t>152：ウズベキスタン</t>
  </si>
  <si>
    <t>202：ノルウェー</t>
  </si>
  <si>
    <t>203：スウェーデン</t>
  </si>
  <si>
    <t>204：デンマーク</t>
  </si>
  <si>
    <t>205：イギリス</t>
  </si>
  <si>
    <t>207：オランダ</t>
  </si>
  <si>
    <t>208：ベルギー</t>
  </si>
  <si>
    <t>210：フランス</t>
  </si>
  <si>
    <t>213：ドイツ</t>
  </si>
  <si>
    <t>215：スイス</t>
  </si>
  <si>
    <t>217：ポルトガル</t>
  </si>
  <si>
    <t>218：スペイン</t>
  </si>
  <si>
    <t>220：イタリア</t>
  </si>
  <si>
    <t>222：フィンランド</t>
  </si>
  <si>
    <t>224：ロシア</t>
  </si>
  <si>
    <t>227：ハンガリー</t>
  </si>
  <si>
    <t>231：ルーマニア</t>
  </si>
  <si>
    <t>234：トルコ</t>
  </si>
  <si>
    <t>302：カナダ</t>
  </si>
  <si>
    <t>304：アメリカ合衆国</t>
  </si>
  <si>
    <t>305：メキシコ</t>
  </si>
  <si>
    <t>406：エクアドル</t>
  </si>
  <si>
    <t>407：ペルー</t>
  </si>
  <si>
    <t>409：チリ</t>
  </si>
  <si>
    <t>410：ブラジル</t>
  </si>
  <si>
    <t>412：ウルグアイ</t>
  </si>
  <si>
    <t>413：アルゼンチン</t>
  </si>
  <si>
    <t>501：モロッコ</t>
  </si>
  <si>
    <t>510：セネガル</t>
  </si>
  <si>
    <t>524：ナイジェリア</t>
  </si>
  <si>
    <t>532：コンゴ</t>
  </si>
  <si>
    <t>538：エチオピア</t>
  </si>
  <si>
    <t>550：ナミビア</t>
  </si>
  <si>
    <t>551：南アフリカ</t>
  </si>
  <si>
    <t>601：オーストラリア</t>
  </si>
  <si>
    <t>606：ニュージーランド</t>
  </si>
  <si>
    <t>610：サモア</t>
  </si>
  <si>
    <t>csv変換用</t>
  </si>
  <si>
    <t>会社コード</t>
  </si>
  <si>
    <t>業者名</t>
  </si>
  <si>
    <t>住所</t>
  </si>
  <si>
    <t>電話番号</t>
  </si>
  <si>
    <t>担当者</t>
  </si>
  <si>
    <t>府県向(t)
（消費者用）</t>
  </si>
  <si>
    <t>原料用(t)
（外販・自家用）</t>
  </si>
  <si>
    <t>その他(t)
（工業用・飼料用等）</t>
  </si>
  <si>
    <t>粒状配合</t>
  </si>
  <si>
    <t>硝抑材入り</t>
  </si>
  <si>
    <t>農薬入り</t>
  </si>
  <si>
    <t>輸入数量報告様式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</si>
</sst>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#,##0_);[Red]\(#,##0\)"/>
    <numFmt numFmtId="180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177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9" borderId="0" xfId="0" applyFont="1" applyFill="1" applyAlignment="1" applyProtection="1">
      <alignment vertical="center" shrinkToFit="1"/>
      <protection locked="0"/>
    </xf>
    <xf numFmtId="0" fontId="3" fillId="9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/>
    </xf>
    <xf numFmtId="180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8" fontId="4" fillId="0" borderId="0" xfId="0" applyNumberFormat="1" applyFont="1" applyAlignment="1" applyProtection="1">
      <alignment horizontal="right" vertical="center"/>
      <protection/>
    </xf>
    <xf numFmtId="178" fontId="4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180" fontId="3" fillId="0" borderId="0" xfId="0" applyNumberFormat="1" applyFont="1" applyAlignment="1" applyProtection="1">
      <alignment vertical="center"/>
      <protection/>
    </xf>
    <xf numFmtId="178" fontId="3" fillId="0" borderId="0" xfId="0" applyNumberFormat="1" applyFont="1" applyAlignment="1" applyProtection="1">
      <alignment horizontal="right" vertical="center"/>
      <protection/>
    </xf>
    <xf numFmtId="178" fontId="3" fillId="0" borderId="0" xfId="0" applyNumberFormat="1" applyFont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/>
      <protection locked="0"/>
    </xf>
    <xf numFmtId="178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178" fontId="3" fillId="0" borderId="16" xfId="0" applyNumberFormat="1" applyFont="1" applyBorder="1" applyAlignment="1" applyProtection="1">
      <alignment horizontal="center" vertical="center"/>
      <protection/>
    </xf>
    <xf numFmtId="178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178" fontId="6" fillId="0" borderId="11" xfId="0" applyNumberFormat="1" applyFont="1" applyBorder="1" applyAlignment="1" applyProtection="1">
      <alignment horizontal="center" vertical="center" wrapText="1" shrinkToFit="1"/>
      <protection/>
    </xf>
    <xf numFmtId="178" fontId="6" fillId="0" borderId="12" xfId="0" applyNumberFormat="1" applyFont="1" applyBorder="1" applyAlignment="1" applyProtection="1">
      <alignment horizontal="center" vertical="center" wrapText="1" shrinkToFit="1"/>
      <protection/>
    </xf>
    <xf numFmtId="178" fontId="6" fillId="0" borderId="12" xfId="0" applyNumberFormat="1" applyFont="1" applyBorder="1" applyAlignment="1" applyProtection="1">
      <alignment horizontal="center" vertical="center" shrinkToFit="1"/>
      <protection/>
    </xf>
    <xf numFmtId="178" fontId="6" fillId="0" borderId="13" xfId="0" applyNumberFormat="1" applyFont="1" applyBorder="1" applyAlignment="1" applyProtection="1">
      <alignment horizontal="center" vertical="center" wrapText="1" shrinkToFit="1"/>
      <protection/>
    </xf>
    <xf numFmtId="178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178" fontId="3" fillId="0" borderId="16" xfId="0" applyNumberFormat="1" applyFont="1" applyBorder="1" applyAlignment="1" applyProtection="1">
      <alignment horizontal="center" vertical="center"/>
      <protection/>
    </xf>
    <xf numFmtId="178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 shrinkToFit="1"/>
      <protection/>
    </xf>
    <xf numFmtId="49" fontId="3" fillId="0" borderId="19" xfId="0" applyNumberFormat="1" applyFont="1" applyBorder="1" applyAlignment="1" applyProtection="1">
      <alignment horizontal="center" vertical="center" shrinkToFit="1"/>
      <protection/>
    </xf>
    <xf numFmtId="177" fontId="3" fillId="0" borderId="18" xfId="0" applyNumberFormat="1" applyFont="1" applyBorder="1" applyAlignment="1" applyProtection="1">
      <alignment horizontal="center" vertical="center" shrinkToFit="1"/>
      <protection/>
    </xf>
    <xf numFmtId="177" fontId="3" fillId="0" borderId="19" xfId="0" applyNumberFormat="1" applyFont="1" applyBorder="1" applyAlignment="1" applyProtection="1">
      <alignment horizontal="center" vertical="center" shrinkToFit="1"/>
      <protection/>
    </xf>
    <xf numFmtId="176" fontId="7" fillId="0" borderId="18" xfId="0" applyNumberFormat="1" applyFont="1" applyBorder="1" applyAlignment="1" applyProtection="1">
      <alignment horizontal="center" vertical="center" textRotation="255" shrinkToFit="1"/>
      <protection/>
    </xf>
    <xf numFmtId="176" fontId="7" fillId="0" borderId="19" xfId="0" applyNumberFormat="1" applyFont="1" applyBorder="1" applyAlignment="1" applyProtection="1">
      <alignment horizontal="center" vertical="center" textRotation="255" shrinkToFit="1"/>
      <protection/>
    </xf>
    <xf numFmtId="179" fontId="3" fillId="0" borderId="18" xfId="0" applyNumberFormat="1" applyFont="1" applyBorder="1" applyAlignment="1" applyProtection="1">
      <alignment horizontal="center" vertical="center" shrinkToFit="1"/>
      <protection/>
    </xf>
    <xf numFmtId="179" fontId="3" fillId="0" borderId="19" xfId="0" applyNumberFormat="1" applyFont="1" applyBorder="1" applyAlignment="1" applyProtection="1">
      <alignment horizontal="center" vertical="center" shrinkToFit="1"/>
      <protection/>
    </xf>
    <xf numFmtId="178" fontId="3" fillId="0" borderId="16" xfId="0" applyNumberFormat="1" applyFont="1" applyBorder="1" applyAlignment="1" applyProtection="1">
      <alignment horizontal="center" vertical="center" shrinkToFit="1"/>
      <protection/>
    </xf>
    <xf numFmtId="178" fontId="3" fillId="0" borderId="14" xfId="0" applyNumberFormat="1" applyFont="1" applyBorder="1" applyAlignment="1" applyProtection="1">
      <alignment horizontal="center" vertical="center" shrinkToFit="1"/>
      <protection/>
    </xf>
    <xf numFmtId="178" fontId="3" fillId="0" borderId="17" xfId="0" applyNumberFormat="1" applyFont="1" applyBorder="1" applyAlignment="1" applyProtection="1">
      <alignment horizontal="center" vertical="center" shrinkToFit="1"/>
      <protection/>
    </xf>
    <xf numFmtId="176" fontId="3" fillId="0" borderId="20" xfId="0" applyNumberFormat="1" applyFont="1" applyBorder="1" applyAlignment="1" applyProtection="1">
      <alignment horizontal="center" vertical="center" shrinkToFit="1"/>
      <protection/>
    </xf>
    <xf numFmtId="176" fontId="3" fillId="0" borderId="21" xfId="0" applyNumberFormat="1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P34"/>
  <sheetViews>
    <sheetView tabSelected="1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2.25390625" style="1" customWidth="1"/>
    <col min="2" max="2" width="9.00390625" style="3" hidden="1" customWidth="1"/>
    <col min="3" max="4" width="9.00390625" style="3" customWidth="1"/>
    <col min="5" max="9" width="13.625" style="4" customWidth="1"/>
    <col min="10" max="12" width="3.125" style="3" customWidth="1"/>
    <col min="13" max="13" width="11.875" style="3" customWidth="1"/>
    <col min="14" max="14" width="25.00390625" style="2" customWidth="1"/>
    <col min="15" max="16384" width="9.00390625" style="1" customWidth="1"/>
  </cols>
  <sheetData>
    <row r="1" spans="3:16" s="17" customFormat="1" ht="18" customHeight="1">
      <c r="C1" s="18" t="s">
        <v>146</v>
      </c>
      <c r="D1" s="20"/>
      <c r="E1" s="20"/>
      <c r="F1" s="21"/>
      <c r="G1" s="22"/>
      <c r="H1" s="22"/>
      <c r="I1" s="22"/>
      <c r="J1" s="29"/>
      <c r="K1" s="40"/>
      <c r="L1" s="40"/>
      <c r="M1" s="40"/>
      <c r="N1" s="40"/>
      <c r="O1" s="40"/>
      <c r="P1" s="30"/>
    </row>
    <row r="2" spans="3:16" s="17" customFormat="1" ht="18" customHeight="1">
      <c r="C2" s="18"/>
      <c r="D2" s="20"/>
      <c r="E2" s="20"/>
      <c r="F2" s="31" t="s">
        <v>135</v>
      </c>
      <c r="G2" s="41"/>
      <c r="H2" s="42"/>
      <c r="I2" s="32"/>
      <c r="J2" s="38" t="s">
        <v>136</v>
      </c>
      <c r="K2" s="38"/>
      <c r="L2" s="38"/>
      <c r="M2" s="39"/>
      <c r="N2" s="39"/>
      <c r="O2" s="33"/>
      <c r="P2" s="30"/>
    </row>
    <row r="3" spans="2:15" s="17" customFormat="1" ht="18" customHeight="1">
      <c r="B3" s="18"/>
      <c r="C3" s="19"/>
      <c r="D3" s="20"/>
      <c r="E3" s="20"/>
      <c r="F3" s="21"/>
      <c r="G3" s="26"/>
      <c r="H3" s="26"/>
      <c r="I3" s="26"/>
      <c r="J3" s="38" t="s">
        <v>137</v>
      </c>
      <c r="K3" s="38"/>
      <c r="L3" s="38"/>
      <c r="M3" s="39"/>
      <c r="N3" s="39"/>
      <c r="O3" s="33"/>
    </row>
    <row r="4" spans="3:15" s="17" customFormat="1" ht="18" customHeight="1">
      <c r="C4" s="18"/>
      <c r="D4" s="20"/>
      <c r="E4" s="20"/>
      <c r="F4" s="21"/>
      <c r="G4" s="26"/>
      <c r="H4" s="26"/>
      <c r="I4" s="26"/>
      <c r="J4" s="38" t="s">
        <v>138</v>
      </c>
      <c r="K4" s="38"/>
      <c r="L4" s="38"/>
      <c r="M4" s="39"/>
      <c r="N4" s="39"/>
      <c r="O4" s="33"/>
    </row>
    <row r="5" spans="2:15" ht="18" customHeight="1">
      <c r="B5" s="23"/>
      <c r="C5" s="24"/>
      <c r="D5" s="23"/>
      <c r="E5" s="23"/>
      <c r="F5" s="25"/>
      <c r="G5" s="26"/>
      <c r="H5" s="26"/>
      <c r="I5" s="26"/>
      <c r="J5" s="38" t="s">
        <v>139</v>
      </c>
      <c r="K5" s="38"/>
      <c r="L5" s="38"/>
      <c r="M5" s="39"/>
      <c r="N5" s="39"/>
      <c r="O5" s="33"/>
    </row>
    <row r="6" spans="1:14" s="11" customFormat="1" ht="30" customHeight="1">
      <c r="A6" s="27"/>
      <c r="B6" s="45" t="s">
        <v>0</v>
      </c>
      <c r="C6" s="45" t="s">
        <v>1</v>
      </c>
      <c r="D6" s="54" t="s">
        <v>2</v>
      </c>
      <c r="E6" s="49" t="s">
        <v>7</v>
      </c>
      <c r="F6" s="51" t="s">
        <v>6</v>
      </c>
      <c r="G6" s="52"/>
      <c r="H6" s="52"/>
      <c r="I6" s="53"/>
      <c r="J6" s="47" t="s">
        <v>143</v>
      </c>
      <c r="K6" s="47" t="s">
        <v>144</v>
      </c>
      <c r="L6" s="47" t="s">
        <v>145</v>
      </c>
      <c r="M6" s="45" t="s">
        <v>5</v>
      </c>
      <c r="N6" s="43" t="s">
        <v>4</v>
      </c>
    </row>
    <row r="7" spans="1:14" s="11" customFormat="1" ht="30" customHeight="1">
      <c r="A7" s="27"/>
      <c r="B7" s="46"/>
      <c r="C7" s="46"/>
      <c r="D7" s="55"/>
      <c r="E7" s="50"/>
      <c r="F7" s="34" t="s">
        <v>140</v>
      </c>
      <c r="G7" s="35" t="s">
        <v>141</v>
      </c>
      <c r="H7" s="36" t="s">
        <v>3</v>
      </c>
      <c r="I7" s="37" t="s">
        <v>142</v>
      </c>
      <c r="J7" s="48"/>
      <c r="K7" s="48"/>
      <c r="L7" s="48"/>
      <c r="M7" s="46"/>
      <c r="N7" s="44"/>
    </row>
    <row r="8" spans="1:14" ht="13.5" customHeight="1">
      <c r="A8" s="28"/>
      <c r="B8" s="7"/>
      <c r="C8" s="5"/>
      <c r="D8" s="12"/>
      <c r="E8" s="6"/>
      <c r="F8" s="8"/>
      <c r="G8" s="9"/>
      <c r="H8" s="9"/>
      <c r="I8" s="10"/>
      <c r="J8" s="5"/>
      <c r="K8" s="5"/>
      <c r="L8" s="5"/>
      <c r="M8" s="5"/>
      <c r="N8" s="16">
        <f>IF(M8="","",VLOOKUP(M8,'輸入国コード'!$A$2:$B$100,2,FALSE))</f>
      </c>
    </row>
    <row r="9" spans="1:14" ht="13.5" customHeight="1">
      <c r="A9" s="28"/>
      <c r="B9" s="7"/>
      <c r="C9" s="5"/>
      <c r="D9" s="12"/>
      <c r="E9" s="6"/>
      <c r="F9" s="8"/>
      <c r="G9" s="9"/>
      <c r="H9" s="9"/>
      <c r="I9" s="10"/>
      <c r="J9" s="5"/>
      <c r="K9" s="5"/>
      <c r="L9" s="5"/>
      <c r="M9" s="5"/>
      <c r="N9" s="16">
        <f>IF(M9="","",VLOOKUP(M9,'輸入国コード'!$A$2:$B$100,2,FALSE))</f>
      </c>
    </row>
    <row r="10" spans="1:14" ht="13.5" customHeight="1">
      <c r="A10" s="28"/>
      <c r="B10" s="5"/>
      <c r="C10" s="5"/>
      <c r="D10" s="12"/>
      <c r="E10" s="6"/>
      <c r="F10" s="8"/>
      <c r="G10" s="9"/>
      <c r="H10" s="9"/>
      <c r="I10" s="10"/>
      <c r="J10" s="5"/>
      <c r="K10" s="5"/>
      <c r="L10" s="5"/>
      <c r="M10" s="5"/>
      <c r="N10" s="16">
        <f>IF(M10="","",VLOOKUP(M10,'輸入国コード'!$A$2:$B$100,2,FALSE))</f>
      </c>
    </row>
    <row r="11" spans="1:14" ht="13.5" customHeight="1">
      <c r="A11" s="28"/>
      <c r="B11" s="5"/>
      <c r="C11" s="5"/>
      <c r="D11" s="12"/>
      <c r="E11" s="6"/>
      <c r="F11" s="8"/>
      <c r="G11" s="9"/>
      <c r="H11" s="9"/>
      <c r="I11" s="10"/>
      <c r="J11" s="5"/>
      <c r="K11" s="5"/>
      <c r="L11" s="5"/>
      <c r="M11" s="5"/>
      <c r="N11" s="16">
        <f>IF(M11="","",VLOOKUP(M11,'輸入国コード'!$A$2:$B$100,2,FALSE))</f>
      </c>
    </row>
    <row r="12" spans="1:14" ht="13.5" customHeight="1">
      <c r="A12" s="28"/>
      <c r="B12" s="5"/>
      <c r="C12" s="5"/>
      <c r="D12" s="12"/>
      <c r="E12" s="6"/>
      <c r="F12" s="8"/>
      <c r="G12" s="9"/>
      <c r="H12" s="9"/>
      <c r="I12" s="10"/>
      <c r="J12" s="5"/>
      <c r="K12" s="5"/>
      <c r="L12" s="5"/>
      <c r="M12" s="5"/>
      <c r="N12" s="16">
        <f>IF(M12="","",VLOOKUP(M12,'輸入国コード'!$A$2:$B$100,2,FALSE))</f>
      </c>
    </row>
    <row r="13" spans="1:14" ht="13.5" customHeight="1">
      <c r="A13" s="28"/>
      <c r="B13" s="5"/>
      <c r="C13" s="5"/>
      <c r="D13" s="12"/>
      <c r="E13" s="6"/>
      <c r="F13" s="8"/>
      <c r="G13" s="9"/>
      <c r="H13" s="9"/>
      <c r="I13" s="10"/>
      <c r="J13" s="5"/>
      <c r="K13" s="5"/>
      <c r="L13" s="5"/>
      <c r="M13" s="5"/>
      <c r="N13" s="16">
        <f>IF(M13="","",VLOOKUP(M13,'輸入国コード'!$A$2:$B$100,2,FALSE))</f>
      </c>
    </row>
    <row r="14" spans="1:14" ht="13.5" customHeight="1">
      <c r="A14" s="28"/>
      <c r="B14" s="5"/>
      <c r="C14" s="5"/>
      <c r="D14" s="12"/>
      <c r="E14" s="6"/>
      <c r="F14" s="8"/>
      <c r="G14" s="9"/>
      <c r="H14" s="9"/>
      <c r="I14" s="10"/>
      <c r="J14" s="5"/>
      <c r="K14" s="5"/>
      <c r="L14" s="5"/>
      <c r="M14" s="5"/>
      <c r="N14" s="16">
        <f>IF(M14="","",VLOOKUP(M14,'輸入国コード'!$A$2:$B$100,2,FALSE))</f>
      </c>
    </row>
    <row r="15" spans="1:14" ht="13.5" customHeight="1">
      <c r="A15" s="28"/>
      <c r="B15" s="5"/>
      <c r="C15" s="5"/>
      <c r="D15" s="12"/>
      <c r="E15" s="6"/>
      <c r="F15" s="8"/>
      <c r="G15" s="9"/>
      <c r="H15" s="9"/>
      <c r="I15" s="10"/>
      <c r="J15" s="5"/>
      <c r="K15" s="5"/>
      <c r="L15" s="5"/>
      <c r="M15" s="5"/>
      <c r="N15" s="16">
        <f>IF(M15="","",VLOOKUP(M15,'輸入国コード'!$A$2:$B$100,2,FALSE))</f>
      </c>
    </row>
    <row r="16" spans="1:14" ht="13.5" customHeight="1">
      <c r="A16" s="28"/>
      <c r="B16" s="5"/>
      <c r="C16" s="5"/>
      <c r="D16" s="12"/>
      <c r="E16" s="6"/>
      <c r="F16" s="8"/>
      <c r="G16" s="9"/>
      <c r="H16" s="9"/>
      <c r="I16" s="10"/>
      <c r="J16" s="5"/>
      <c r="K16" s="5"/>
      <c r="L16" s="5"/>
      <c r="M16" s="5"/>
      <c r="N16" s="16">
        <f>IF(M16="","",VLOOKUP(M16,'輸入国コード'!$A$2:$B$100,2,FALSE))</f>
      </c>
    </row>
    <row r="17" spans="1:14" ht="13.5" customHeight="1">
      <c r="A17" s="28"/>
      <c r="B17" s="5"/>
      <c r="C17" s="5"/>
      <c r="D17" s="12"/>
      <c r="E17" s="6"/>
      <c r="F17" s="8"/>
      <c r="G17" s="9"/>
      <c r="H17" s="9"/>
      <c r="I17" s="10"/>
      <c r="J17" s="5"/>
      <c r="K17" s="5"/>
      <c r="L17" s="5"/>
      <c r="M17" s="5"/>
      <c r="N17" s="16">
        <f>IF(M17="","",VLOOKUP(M17,'輸入国コード'!$A$2:$B$100,2,FALSE))</f>
      </c>
    </row>
    <row r="18" spans="1:14" ht="13.5" customHeight="1">
      <c r="A18" s="28"/>
      <c r="B18" s="5"/>
      <c r="C18" s="5"/>
      <c r="D18" s="12"/>
      <c r="E18" s="6"/>
      <c r="F18" s="8"/>
      <c r="G18" s="9"/>
      <c r="H18" s="9"/>
      <c r="I18" s="10"/>
      <c r="J18" s="5"/>
      <c r="K18" s="5"/>
      <c r="L18" s="5"/>
      <c r="M18" s="5"/>
      <c r="N18" s="16">
        <f>IF(M18="","",VLOOKUP(M18,'輸入国コード'!$A$2:$B$100,2,FALSE))</f>
      </c>
    </row>
    <row r="19" spans="1:14" ht="13.5" customHeight="1">
      <c r="A19" s="28"/>
      <c r="B19" s="5"/>
      <c r="C19" s="5"/>
      <c r="D19" s="12"/>
      <c r="E19" s="6"/>
      <c r="F19" s="8"/>
      <c r="G19" s="9"/>
      <c r="H19" s="9"/>
      <c r="I19" s="10"/>
      <c r="J19" s="5"/>
      <c r="K19" s="5"/>
      <c r="L19" s="5"/>
      <c r="M19" s="5"/>
      <c r="N19" s="16">
        <f>IF(M19="","",VLOOKUP(M19,'輸入国コード'!$A$2:$B$100,2,FALSE))</f>
      </c>
    </row>
    <row r="20" spans="1:14" ht="13.5" customHeight="1">
      <c r="A20" s="28"/>
      <c r="B20" s="5"/>
      <c r="C20" s="5"/>
      <c r="D20" s="12"/>
      <c r="E20" s="6"/>
      <c r="F20" s="8"/>
      <c r="G20" s="9"/>
      <c r="H20" s="9"/>
      <c r="I20" s="10"/>
      <c r="J20" s="5"/>
      <c r="K20" s="5"/>
      <c r="L20" s="5"/>
      <c r="M20" s="5"/>
      <c r="N20" s="16">
        <f>IF(M20="","",VLOOKUP(M20,'輸入国コード'!$A$2:$B$100,2,FALSE))</f>
      </c>
    </row>
    <row r="21" spans="1:14" ht="13.5" customHeight="1">
      <c r="A21" s="28"/>
      <c r="B21" s="5"/>
      <c r="C21" s="5"/>
      <c r="D21" s="12"/>
      <c r="E21" s="6"/>
      <c r="F21" s="8"/>
      <c r="G21" s="9"/>
      <c r="H21" s="9"/>
      <c r="I21" s="10"/>
      <c r="J21" s="5"/>
      <c r="K21" s="5"/>
      <c r="L21" s="5"/>
      <c r="M21" s="5"/>
      <c r="N21" s="16">
        <f>IF(M21="","",VLOOKUP(M21,'輸入国コード'!$A$2:$B$100,2,FALSE))</f>
      </c>
    </row>
    <row r="22" spans="1:14" ht="13.5" customHeight="1">
      <c r="A22" s="28"/>
      <c r="B22" s="5"/>
      <c r="C22" s="5"/>
      <c r="D22" s="12"/>
      <c r="E22" s="6"/>
      <c r="F22" s="8"/>
      <c r="G22" s="9"/>
      <c r="H22" s="9"/>
      <c r="I22" s="10"/>
      <c r="J22" s="5"/>
      <c r="K22" s="5"/>
      <c r="L22" s="5"/>
      <c r="M22" s="5"/>
      <c r="N22" s="16">
        <f>IF(M22="","",VLOOKUP(M22,'輸入国コード'!$A$2:$B$100,2,FALSE))</f>
      </c>
    </row>
    <row r="23" spans="1:14" ht="13.5" customHeight="1">
      <c r="A23" s="28"/>
      <c r="B23" s="5"/>
      <c r="C23" s="5"/>
      <c r="D23" s="12"/>
      <c r="E23" s="6"/>
      <c r="F23" s="8"/>
      <c r="G23" s="9"/>
      <c r="H23" s="9"/>
      <c r="I23" s="10"/>
      <c r="J23" s="5"/>
      <c r="K23" s="5"/>
      <c r="L23" s="5"/>
      <c r="M23" s="5"/>
      <c r="N23" s="16">
        <f>IF(M23="","",VLOOKUP(M23,'輸入国コード'!$A$2:$B$100,2,FALSE))</f>
      </c>
    </row>
    <row r="24" spans="1:14" ht="13.5" customHeight="1">
      <c r="A24" s="28"/>
      <c r="B24" s="5"/>
      <c r="C24" s="5"/>
      <c r="D24" s="12"/>
      <c r="E24" s="6"/>
      <c r="F24" s="8"/>
      <c r="G24" s="9"/>
      <c r="H24" s="9"/>
      <c r="I24" s="10"/>
      <c r="J24" s="5"/>
      <c r="K24" s="5"/>
      <c r="L24" s="5"/>
      <c r="M24" s="5"/>
      <c r="N24" s="16">
        <f>IF(M24="","",VLOOKUP(M24,'輸入国コード'!$A$2:$B$100,2,FALSE))</f>
      </c>
    </row>
    <row r="25" spans="1:14" ht="13.5" customHeight="1">
      <c r="A25" s="28"/>
      <c r="B25" s="5"/>
      <c r="C25" s="5"/>
      <c r="D25" s="12"/>
      <c r="E25" s="6"/>
      <c r="F25" s="8"/>
      <c r="G25" s="9"/>
      <c r="H25" s="9"/>
      <c r="I25" s="10"/>
      <c r="J25" s="5"/>
      <c r="K25" s="5"/>
      <c r="L25" s="5"/>
      <c r="M25" s="5"/>
      <c r="N25" s="16">
        <f>IF(M25="","",VLOOKUP(M25,'輸入国コード'!$A$2:$B$100,2,FALSE))</f>
      </c>
    </row>
    <row r="26" spans="1:14" ht="13.5" customHeight="1">
      <c r="A26" s="28"/>
      <c r="B26" s="5"/>
      <c r="C26" s="5"/>
      <c r="D26" s="12"/>
      <c r="E26" s="6"/>
      <c r="F26" s="8"/>
      <c r="G26" s="9"/>
      <c r="H26" s="9"/>
      <c r="I26" s="10"/>
      <c r="J26" s="5"/>
      <c r="K26" s="5"/>
      <c r="L26" s="5"/>
      <c r="M26" s="5"/>
      <c r="N26" s="16">
        <f>IF(M26="","",VLOOKUP(M26,'輸入国コード'!$A$2:$B$100,2,FALSE))</f>
      </c>
    </row>
    <row r="27" spans="1:14" ht="13.5" customHeight="1">
      <c r="A27" s="28"/>
      <c r="B27" s="5"/>
      <c r="C27" s="5"/>
      <c r="D27" s="12"/>
      <c r="E27" s="6"/>
      <c r="F27" s="8"/>
      <c r="G27" s="9"/>
      <c r="H27" s="9"/>
      <c r="I27" s="10"/>
      <c r="J27" s="5"/>
      <c r="K27" s="5"/>
      <c r="L27" s="5"/>
      <c r="M27" s="5"/>
      <c r="N27" s="16">
        <f>IF(M27="","",VLOOKUP(M27,'輸入国コード'!$A$2:$B$100,2,FALSE))</f>
      </c>
    </row>
    <row r="28" spans="1:14" ht="13.5" customHeight="1">
      <c r="A28" s="28"/>
      <c r="B28" s="5"/>
      <c r="C28" s="5"/>
      <c r="D28" s="12"/>
      <c r="E28" s="6"/>
      <c r="F28" s="8"/>
      <c r="G28" s="9"/>
      <c r="H28" s="9"/>
      <c r="I28" s="10"/>
      <c r="J28" s="5"/>
      <c r="K28" s="5"/>
      <c r="L28" s="5"/>
      <c r="M28" s="5"/>
      <c r="N28" s="16">
        <f>IF(M28="","",VLOOKUP(M28,'輸入国コード'!$A$2:$B$100,2,FALSE))</f>
      </c>
    </row>
    <row r="29" spans="1:14" ht="13.5" customHeight="1">
      <c r="A29" s="28"/>
      <c r="B29" s="5"/>
      <c r="C29" s="5"/>
      <c r="D29" s="12"/>
      <c r="E29" s="6"/>
      <c r="F29" s="8"/>
      <c r="G29" s="9"/>
      <c r="H29" s="9"/>
      <c r="I29" s="10"/>
      <c r="J29" s="5"/>
      <c r="K29" s="5"/>
      <c r="L29" s="5"/>
      <c r="M29" s="5"/>
      <c r="N29" s="16">
        <f>IF(M29="","",VLOOKUP(M29,'輸入国コード'!$A$2:$B$100,2,FALSE))</f>
      </c>
    </row>
    <row r="30" spans="1:14" ht="13.5" customHeight="1">
      <c r="A30" s="28"/>
      <c r="B30" s="5"/>
      <c r="C30" s="5"/>
      <c r="D30" s="12"/>
      <c r="E30" s="6"/>
      <c r="F30" s="8"/>
      <c r="G30" s="9"/>
      <c r="H30" s="9"/>
      <c r="I30" s="10"/>
      <c r="J30" s="5"/>
      <c r="K30" s="5"/>
      <c r="L30" s="5"/>
      <c r="M30" s="5"/>
      <c r="N30" s="16">
        <f>IF(M30="","",VLOOKUP(M30,'輸入国コード'!$A$2:$B$100,2,FALSE))</f>
      </c>
    </row>
    <row r="31" spans="1:14" ht="13.5" customHeight="1">
      <c r="A31" s="28"/>
      <c r="B31" s="5"/>
      <c r="C31" s="5"/>
      <c r="D31" s="12"/>
      <c r="E31" s="6"/>
      <c r="F31" s="8"/>
      <c r="G31" s="9"/>
      <c r="H31" s="9"/>
      <c r="I31" s="10"/>
      <c r="J31" s="5"/>
      <c r="K31" s="5"/>
      <c r="L31" s="5"/>
      <c r="M31" s="5"/>
      <c r="N31" s="16">
        <f>IF(M31="","",VLOOKUP(M31,'輸入国コード'!$A$2:$B$100,2,FALSE))</f>
      </c>
    </row>
    <row r="32" spans="1:14" ht="13.5" customHeight="1">
      <c r="A32" s="28"/>
      <c r="B32" s="5"/>
      <c r="C32" s="5"/>
      <c r="D32" s="12"/>
      <c r="E32" s="6"/>
      <c r="F32" s="8"/>
      <c r="G32" s="9"/>
      <c r="H32" s="9"/>
      <c r="I32" s="10"/>
      <c r="J32" s="5"/>
      <c r="K32" s="5"/>
      <c r="L32" s="5"/>
      <c r="M32" s="5"/>
      <c r="N32" s="16">
        <f>IF(M32="","",VLOOKUP(M32,'輸入国コード'!$A$2:$B$100,2,FALSE))</f>
      </c>
    </row>
    <row r="33" spans="1:14" ht="13.5" customHeight="1">
      <c r="A33" s="28"/>
      <c r="B33" s="5"/>
      <c r="C33" s="5"/>
      <c r="D33" s="12"/>
      <c r="E33" s="6"/>
      <c r="F33" s="8"/>
      <c r="G33" s="9"/>
      <c r="H33" s="9"/>
      <c r="I33" s="10"/>
      <c r="J33" s="5"/>
      <c r="K33" s="5"/>
      <c r="L33" s="5"/>
      <c r="M33" s="5"/>
      <c r="N33" s="16">
        <f>IF(M33="","",VLOOKUP(M33,'輸入国コード'!$A$2:$B$100,2,FALSE))</f>
      </c>
    </row>
    <row r="34" spans="1:14" ht="13.5" customHeight="1">
      <c r="A34" s="28"/>
      <c r="B34" s="5"/>
      <c r="C34" s="5"/>
      <c r="D34" s="12"/>
      <c r="E34" s="6"/>
      <c r="F34" s="8"/>
      <c r="G34" s="9"/>
      <c r="H34" s="9"/>
      <c r="I34" s="10"/>
      <c r="J34" s="5"/>
      <c r="K34" s="5"/>
      <c r="L34" s="5"/>
      <c r="M34" s="5"/>
      <c r="N34" s="16">
        <f>IF(M34="","",VLOOKUP(M34,'輸入国コード'!$A$2:$B$100,2,FALSE))</f>
      </c>
    </row>
  </sheetData>
  <sheetProtection/>
  <mergeCells count="21">
    <mergeCell ref="E6:E7"/>
    <mergeCell ref="C6:C7"/>
    <mergeCell ref="B6:B7"/>
    <mergeCell ref="F6:I6"/>
    <mergeCell ref="D6:D7"/>
    <mergeCell ref="N6:N7"/>
    <mergeCell ref="M6:M7"/>
    <mergeCell ref="L6:L7"/>
    <mergeCell ref="K6:K7"/>
    <mergeCell ref="J6:J7"/>
    <mergeCell ref="K1:M1"/>
    <mergeCell ref="N1:O1"/>
    <mergeCell ref="G2:H2"/>
    <mergeCell ref="J2:L2"/>
    <mergeCell ref="M2:N2"/>
    <mergeCell ref="J3:L3"/>
    <mergeCell ref="J4:L4"/>
    <mergeCell ref="J5:L5"/>
    <mergeCell ref="M3:N3"/>
    <mergeCell ref="M4:N4"/>
    <mergeCell ref="M5:N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63"/>
  <sheetViews>
    <sheetView zoomScalePageLayoutView="0" workbookViewId="0" topLeftCell="A1">
      <selection activeCell="D45" sqref="D45"/>
    </sheetView>
  </sheetViews>
  <sheetFormatPr defaultColWidth="9.00390625" defaultRowHeight="13.5"/>
  <cols>
    <col min="2" max="2" width="23.75390625" style="0" customWidth="1"/>
    <col min="3" max="3" width="28.75390625" style="15" customWidth="1"/>
  </cols>
  <sheetData>
    <row r="1" spans="1:3" ht="13.5">
      <c r="A1" s="13" t="s">
        <v>71</v>
      </c>
      <c r="B1" s="13" t="s">
        <v>11</v>
      </c>
      <c r="C1" s="14" t="s">
        <v>134</v>
      </c>
    </row>
    <row r="2" spans="1:3" ht="13.5">
      <c r="A2" s="1">
        <v>0</v>
      </c>
      <c r="B2" s="1" t="s">
        <v>8</v>
      </c>
      <c r="C2" s="15" t="s">
        <v>72</v>
      </c>
    </row>
    <row r="3" spans="1:3" ht="13.5">
      <c r="A3" s="1">
        <v>103</v>
      </c>
      <c r="B3" s="1" t="s">
        <v>9</v>
      </c>
      <c r="C3" s="15" t="s">
        <v>73</v>
      </c>
    </row>
    <row r="4" spans="1:3" ht="13.5">
      <c r="A4" s="1">
        <v>104</v>
      </c>
      <c r="B4" s="1" t="s">
        <v>10</v>
      </c>
      <c r="C4" s="15" t="s">
        <v>74</v>
      </c>
    </row>
    <row r="5" spans="1:3" ht="13.5">
      <c r="A5" s="1">
        <v>105</v>
      </c>
      <c r="B5" s="1" t="s">
        <v>12</v>
      </c>
      <c r="C5" s="15" t="s">
        <v>75</v>
      </c>
    </row>
    <row r="6" spans="1:3" ht="13.5">
      <c r="A6" s="1">
        <v>106</v>
      </c>
      <c r="B6" s="1" t="s">
        <v>13</v>
      </c>
      <c r="C6" s="15" t="s">
        <v>76</v>
      </c>
    </row>
    <row r="7" spans="1:3" ht="13.5">
      <c r="A7" s="1">
        <v>107</v>
      </c>
      <c r="B7" s="1" t="s">
        <v>42</v>
      </c>
      <c r="C7" s="15" t="s">
        <v>77</v>
      </c>
    </row>
    <row r="8" spans="1:3" ht="13.5">
      <c r="A8" s="1">
        <v>108</v>
      </c>
      <c r="B8" s="1" t="s">
        <v>14</v>
      </c>
      <c r="C8" s="15" t="s">
        <v>78</v>
      </c>
    </row>
    <row r="9" spans="1:3" ht="13.5">
      <c r="A9" s="1">
        <v>110</v>
      </c>
      <c r="B9" s="1" t="s">
        <v>43</v>
      </c>
      <c r="C9" s="15" t="s">
        <v>79</v>
      </c>
    </row>
    <row r="10" spans="1:3" ht="13.5">
      <c r="A10" s="1">
        <v>111</v>
      </c>
      <c r="B10" s="1" t="s">
        <v>44</v>
      </c>
      <c r="C10" s="15" t="s">
        <v>80</v>
      </c>
    </row>
    <row r="11" spans="1:3" ht="13.5">
      <c r="A11" s="1">
        <v>112</v>
      </c>
      <c r="B11" s="1" t="s">
        <v>45</v>
      </c>
      <c r="C11" s="15" t="s">
        <v>81</v>
      </c>
    </row>
    <row r="12" spans="1:3" ht="13.5">
      <c r="A12" s="1">
        <v>113</v>
      </c>
      <c r="B12" s="1" t="s">
        <v>41</v>
      </c>
      <c r="C12" s="15" t="s">
        <v>82</v>
      </c>
    </row>
    <row r="13" spans="1:3" ht="13.5">
      <c r="A13" s="1">
        <v>117</v>
      </c>
      <c r="B13" s="1" t="s">
        <v>46</v>
      </c>
      <c r="C13" s="15" t="s">
        <v>83</v>
      </c>
    </row>
    <row r="14" spans="1:3" ht="13.5">
      <c r="A14" s="1">
        <v>118</v>
      </c>
      <c r="B14" s="1" t="s">
        <v>47</v>
      </c>
      <c r="C14" s="15" t="s">
        <v>84</v>
      </c>
    </row>
    <row r="15" spans="1:3" ht="13.5">
      <c r="A15" s="1">
        <v>122</v>
      </c>
      <c r="B15" s="1" t="s">
        <v>48</v>
      </c>
      <c r="C15" s="15" t="s">
        <v>85</v>
      </c>
    </row>
    <row r="16" spans="1:3" ht="13.5">
      <c r="A16" s="1">
        <v>123</v>
      </c>
      <c r="B16" s="1" t="s">
        <v>49</v>
      </c>
      <c r="C16" s="15" t="s">
        <v>86</v>
      </c>
    </row>
    <row r="17" spans="1:3" ht="13.5">
      <c r="A17" s="1">
        <v>124</v>
      </c>
      <c r="B17" s="1" t="s">
        <v>50</v>
      </c>
      <c r="C17" s="15" t="s">
        <v>87</v>
      </c>
    </row>
    <row r="18" spans="1:3" ht="13.5">
      <c r="A18" s="1">
        <v>125</v>
      </c>
      <c r="B18" s="1" t="s">
        <v>51</v>
      </c>
      <c r="C18" s="15" t="s">
        <v>88</v>
      </c>
    </row>
    <row r="19" spans="1:3" ht="13.5">
      <c r="A19" s="1">
        <v>127</v>
      </c>
      <c r="B19" s="1" t="s">
        <v>52</v>
      </c>
      <c r="C19" s="15" t="s">
        <v>89</v>
      </c>
    </row>
    <row r="20" spans="1:3" ht="13.5">
      <c r="A20" s="1">
        <v>131</v>
      </c>
      <c r="B20" s="1" t="s">
        <v>53</v>
      </c>
      <c r="C20" s="15" t="s">
        <v>90</v>
      </c>
    </row>
    <row r="21" spans="1:3" ht="13.5">
      <c r="A21" s="1">
        <v>133</v>
      </c>
      <c r="B21" s="1" t="s">
        <v>15</v>
      </c>
      <c r="C21" s="15" t="s">
        <v>91</v>
      </c>
    </row>
    <row r="22" spans="1:3" ht="13.5">
      <c r="A22" s="1">
        <v>137</v>
      </c>
      <c r="B22" s="1" t="s">
        <v>16</v>
      </c>
      <c r="C22" s="15" t="s">
        <v>92</v>
      </c>
    </row>
    <row r="23" spans="1:3" ht="13.5">
      <c r="A23" s="1">
        <v>138</v>
      </c>
      <c r="B23" s="1" t="s">
        <v>17</v>
      </c>
      <c r="C23" s="15" t="s">
        <v>93</v>
      </c>
    </row>
    <row r="24" spans="1:3" ht="13.5">
      <c r="A24" s="1">
        <v>140</v>
      </c>
      <c r="B24" s="1" t="s">
        <v>18</v>
      </c>
      <c r="C24" s="15" t="s">
        <v>94</v>
      </c>
    </row>
    <row r="25" spans="1:3" ht="13.5">
      <c r="A25" s="1">
        <v>143</v>
      </c>
      <c r="B25" s="1" t="s">
        <v>19</v>
      </c>
      <c r="C25" s="15" t="s">
        <v>95</v>
      </c>
    </row>
    <row r="26" spans="1:3" ht="13.5">
      <c r="A26" s="1">
        <v>144</v>
      </c>
      <c r="B26" s="1" t="s">
        <v>20</v>
      </c>
      <c r="C26" s="15" t="s">
        <v>96</v>
      </c>
    </row>
    <row r="27" spans="1:3" ht="13.5">
      <c r="A27" s="1">
        <v>152</v>
      </c>
      <c r="B27" s="1" t="s">
        <v>40</v>
      </c>
      <c r="C27" s="15" t="s">
        <v>97</v>
      </c>
    </row>
    <row r="28" spans="1:3" ht="13.5">
      <c r="A28" s="1">
        <v>202</v>
      </c>
      <c r="B28" s="1" t="s">
        <v>54</v>
      </c>
      <c r="C28" s="15" t="s">
        <v>98</v>
      </c>
    </row>
    <row r="29" spans="1:3" ht="13.5">
      <c r="A29" s="1">
        <v>203</v>
      </c>
      <c r="B29" s="1" t="s">
        <v>21</v>
      </c>
      <c r="C29" s="15" t="s">
        <v>99</v>
      </c>
    </row>
    <row r="30" spans="1:3" ht="13.5">
      <c r="A30" s="1">
        <v>204</v>
      </c>
      <c r="B30" s="1" t="s">
        <v>22</v>
      </c>
      <c r="C30" s="15" t="s">
        <v>100</v>
      </c>
    </row>
    <row r="31" spans="1:3" ht="13.5">
      <c r="A31" s="1">
        <v>205</v>
      </c>
      <c r="B31" s="1" t="s">
        <v>55</v>
      </c>
      <c r="C31" s="15" t="s">
        <v>101</v>
      </c>
    </row>
    <row r="32" spans="1:3" ht="13.5">
      <c r="A32" s="1">
        <v>207</v>
      </c>
      <c r="B32" s="1" t="s">
        <v>56</v>
      </c>
      <c r="C32" s="15" t="s">
        <v>102</v>
      </c>
    </row>
    <row r="33" spans="1:3" ht="13.5">
      <c r="A33" s="1">
        <v>208</v>
      </c>
      <c r="B33" s="1" t="s">
        <v>23</v>
      </c>
      <c r="C33" s="15" t="s">
        <v>103</v>
      </c>
    </row>
    <row r="34" spans="1:3" ht="13.5">
      <c r="A34" s="1">
        <v>210</v>
      </c>
      <c r="B34" s="1" t="s">
        <v>57</v>
      </c>
      <c r="C34" s="15" t="s">
        <v>104</v>
      </c>
    </row>
    <row r="35" spans="1:3" ht="13.5">
      <c r="A35" s="1">
        <v>213</v>
      </c>
      <c r="B35" s="1" t="s">
        <v>58</v>
      </c>
      <c r="C35" s="15" t="s">
        <v>105</v>
      </c>
    </row>
    <row r="36" spans="1:3" ht="13.5">
      <c r="A36" s="1">
        <v>215</v>
      </c>
      <c r="B36" s="1" t="s">
        <v>59</v>
      </c>
      <c r="C36" s="15" t="s">
        <v>106</v>
      </c>
    </row>
    <row r="37" spans="1:3" ht="13.5">
      <c r="A37" s="1">
        <v>217</v>
      </c>
      <c r="B37" s="1" t="s">
        <v>60</v>
      </c>
      <c r="C37" s="15" t="s">
        <v>107</v>
      </c>
    </row>
    <row r="38" spans="1:3" ht="13.5">
      <c r="A38" s="1">
        <v>218</v>
      </c>
      <c r="B38" s="1" t="s">
        <v>24</v>
      </c>
      <c r="C38" s="15" t="s">
        <v>108</v>
      </c>
    </row>
    <row r="39" spans="1:3" ht="13.5">
      <c r="A39" s="1">
        <v>220</v>
      </c>
      <c r="B39" s="1" t="s">
        <v>61</v>
      </c>
      <c r="C39" s="15" t="s">
        <v>109</v>
      </c>
    </row>
    <row r="40" spans="1:3" ht="13.5">
      <c r="A40" s="1">
        <v>222</v>
      </c>
      <c r="B40" s="1" t="s">
        <v>25</v>
      </c>
      <c r="C40" s="15" t="s">
        <v>110</v>
      </c>
    </row>
    <row r="41" spans="1:3" ht="13.5">
      <c r="A41" s="1">
        <v>224</v>
      </c>
      <c r="B41" s="1" t="s">
        <v>26</v>
      </c>
      <c r="C41" s="15" t="s">
        <v>111</v>
      </c>
    </row>
    <row r="42" spans="1:3" ht="13.5">
      <c r="A42" s="1">
        <v>227</v>
      </c>
      <c r="B42" s="1" t="s">
        <v>27</v>
      </c>
      <c r="C42" s="15" t="s">
        <v>112</v>
      </c>
    </row>
    <row r="43" spans="1:3" ht="13.5">
      <c r="A43" s="1">
        <v>231</v>
      </c>
      <c r="B43" s="1" t="s">
        <v>28</v>
      </c>
      <c r="C43" s="15" t="s">
        <v>113</v>
      </c>
    </row>
    <row r="44" spans="1:3" ht="13.5">
      <c r="A44" s="1">
        <v>234</v>
      </c>
      <c r="B44" s="1" t="s">
        <v>62</v>
      </c>
      <c r="C44" s="15" t="s">
        <v>114</v>
      </c>
    </row>
    <row r="45" spans="1:3" ht="13.5">
      <c r="A45" s="1">
        <v>302</v>
      </c>
      <c r="B45" s="1" t="s">
        <v>29</v>
      </c>
      <c r="C45" s="15" t="s">
        <v>115</v>
      </c>
    </row>
    <row r="46" spans="1:3" ht="13.5">
      <c r="A46" s="1">
        <v>304</v>
      </c>
      <c r="B46" s="1" t="s">
        <v>30</v>
      </c>
      <c r="C46" s="15" t="s">
        <v>116</v>
      </c>
    </row>
    <row r="47" spans="1:3" ht="13.5">
      <c r="A47" s="1">
        <v>305</v>
      </c>
      <c r="B47" s="1" t="s">
        <v>31</v>
      </c>
      <c r="C47" s="15" t="s">
        <v>117</v>
      </c>
    </row>
    <row r="48" spans="1:3" ht="13.5">
      <c r="A48" s="1">
        <v>406</v>
      </c>
      <c r="B48" s="1" t="s">
        <v>63</v>
      </c>
      <c r="C48" s="15" t="s">
        <v>118</v>
      </c>
    </row>
    <row r="49" spans="1:3" ht="13.5">
      <c r="A49" s="1">
        <v>407</v>
      </c>
      <c r="B49" s="1" t="s">
        <v>32</v>
      </c>
      <c r="C49" s="15" t="s">
        <v>119</v>
      </c>
    </row>
    <row r="50" spans="1:3" ht="13.5">
      <c r="A50" s="1">
        <v>409</v>
      </c>
      <c r="B50" s="1" t="s">
        <v>64</v>
      </c>
      <c r="C50" s="15" t="s">
        <v>120</v>
      </c>
    </row>
    <row r="51" spans="1:3" ht="13.5">
      <c r="A51" s="1">
        <v>410</v>
      </c>
      <c r="B51" s="1" t="s">
        <v>65</v>
      </c>
      <c r="C51" s="15" t="s">
        <v>121</v>
      </c>
    </row>
    <row r="52" spans="1:3" ht="13.5">
      <c r="A52" s="1">
        <v>412</v>
      </c>
      <c r="B52" s="1" t="s">
        <v>66</v>
      </c>
      <c r="C52" s="15" t="s">
        <v>122</v>
      </c>
    </row>
    <row r="53" spans="1:3" ht="13.5">
      <c r="A53" s="1">
        <v>413</v>
      </c>
      <c r="B53" s="1" t="s">
        <v>67</v>
      </c>
      <c r="C53" s="15" t="s">
        <v>123</v>
      </c>
    </row>
    <row r="54" spans="1:3" ht="13.5">
      <c r="A54" s="1">
        <v>501</v>
      </c>
      <c r="B54" s="1" t="s">
        <v>33</v>
      </c>
      <c r="C54" s="15" t="s">
        <v>124</v>
      </c>
    </row>
    <row r="55" spans="1:3" ht="13.5">
      <c r="A55" s="1">
        <v>510</v>
      </c>
      <c r="B55" s="1" t="s">
        <v>68</v>
      </c>
      <c r="C55" s="15" t="s">
        <v>125</v>
      </c>
    </row>
    <row r="56" spans="1:3" ht="13.5">
      <c r="A56" s="1">
        <v>524</v>
      </c>
      <c r="B56" s="1" t="s">
        <v>34</v>
      </c>
      <c r="C56" s="15" t="s">
        <v>126</v>
      </c>
    </row>
    <row r="57" spans="1:3" ht="13.5">
      <c r="A57" s="1">
        <v>532</v>
      </c>
      <c r="B57" s="1" t="s">
        <v>69</v>
      </c>
      <c r="C57" s="15" t="s">
        <v>127</v>
      </c>
    </row>
    <row r="58" spans="1:3" ht="13.5">
      <c r="A58" s="1">
        <v>538</v>
      </c>
      <c r="B58" s="1" t="s">
        <v>35</v>
      </c>
      <c r="C58" s="15" t="s">
        <v>128</v>
      </c>
    </row>
    <row r="59" spans="1:3" ht="13.5">
      <c r="A59" s="1">
        <v>550</v>
      </c>
      <c r="B59" s="1" t="s">
        <v>36</v>
      </c>
      <c r="C59" s="15" t="s">
        <v>129</v>
      </c>
    </row>
    <row r="60" spans="1:3" ht="13.5">
      <c r="A60" s="1">
        <v>551</v>
      </c>
      <c r="B60" s="1" t="s">
        <v>70</v>
      </c>
      <c r="C60" s="15" t="s">
        <v>130</v>
      </c>
    </row>
    <row r="61" spans="1:3" ht="13.5">
      <c r="A61" s="1">
        <v>601</v>
      </c>
      <c r="B61" s="1" t="s">
        <v>37</v>
      </c>
      <c r="C61" s="15" t="s">
        <v>131</v>
      </c>
    </row>
    <row r="62" spans="1:3" ht="13.5">
      <c r="A62" s="1">
        <v>606</v>
      </c>
      <c r="B62" s="1" t="s">
        <v>38</v>
      </c>
      <c r="C62" s="15" t="s">
        <v>132</v>
      </c>
    </row>
    <row r="63" spans="1:3" ht="13.5">
      <c r="A63" s="1">
        <v>610</v>
      </c>
      <c r="B63" s="1" t="s">
        <v>39</v>
      </c>
      <c r="C63" s="15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ＬＡＮシステム</dc:creator>
  <cp:keywords/>
  <dc:description/>
  <cp:lastModifiedBy>農林水産省</cp:lastModifiedBy>
  <cp:lastPrinted>2016-02-02T01:27:23Z</cp:lastPrinted>
  <dcterms:created xsi:type="dcterms:W3CDTF">1998-01-13T16:29:59Z</dcterms:created>
  <dcterms:modified xsi:type="dcterms:W3CDTF">2016-02-05T04:26:17Z</dcterms:modified>
  <cp:category/>
  <cp:version/>
  <cp:contentType/>
  <cp:contentStatus/>
</cp:coreProperties>
</file>