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5_分析関係\003_農林水産統計年報\00 年報HP掲載DATA\09 第64次掲載用ファイル\Excelデータ\農林業編\"/>
    </mc:Choice>
  </mc:AlternateContent>
  <bookViews>
    <workbookView xWindow="0" yWindow="0" windowWidth="23040" windowHeight="8400"/>
  </bookViews>
  <sheets>
    <sheet name="人口" sheetId="1" r:id="rId1"/>
  </sheets>
  <externalReferences>
    <externalReference r:id="rId2"/>
  </externalReferences>
  <definedNames>
    <definedName name="_xlnm.Print_Area" localSheetId="0">人口!$A$1:$J$33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0" i="1"/>
  <c r="J9" i="1"/>
</calcChain>
</file>

<file path=xl/sharedStrings.xml><?xml version="1.0" encoding="utf-8"?>
<sst xmlns="http://schemas.openxmlformats.org/spreadsheetml/2006/main" count="32" uniqueCount="32">
  <si>
    <t>２　人口</t>
    <rPh sb="2" eb="4">
      <t>ジンコウ</t>
    </rPh>
    <phoneticPr fontId="6"/>
  </si>
  <si>
    <t>区分</t>
    <rPh sb="0" eb="1">
      <t>ク</t>
    </rPh>
    <rPh sb="1" eb="2">
      <t>ブン</t>
    </rPh>
    <phoneticPr fontId="11"/>
  </si>
  <si>
    <t>総世帯数</t>
    <rPh sb="0" eb="1">
      <t>ソウ</t>
    </rPh>
    <rPh sb="1" eb="4">
      <t>セタイスウ</t>
    </rPh>
    <phoneticPr fontId="6"/>
  </si>
  <si>
    <t>総人口</t>
    <rPh sb="0" eb="3">
      <t>ソウジンコウ</t>
    </rPh>
    <phoneticPr fontId="6"/>
  </si>
  <si>
    <r>
      <t>人口密度
（1ｋｍ</t>
    </r>
    <r>
      <rPr>
        <vertAlign val="super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当たり）</t>
    </r>
    <rPh sb="0" eb="2">
      <t>ジンコウ</t>
    </rPh>
    <rPh sb="2" eb="4">
      <t>ミツド</t>
    </rPh>
    <rPh sb="10" eb="11">
      <t>ア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</si>
  <si>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</si>
  <si>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</si>
  <si>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</si>
  <si>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　　　</t>
  </si>
  <si>
    <t>全国</t>
  </si>
  <si>
    <t>九州</t>
  </si>
  <si>
    <t>大分</t>
    <rPh sb="0" eb="2">
      <t>オオイタ</t>
    </rPh>
    <phoneticPr fontId="6"/>
  </si>
  <si>
    <t>大分市</t>
    <rPh sb="0" eb="3">
      <t>オオイタシ</t>
    </rPh>
    <phoneticPr fontId="6"/>
  </si>
  <si>
    <t>別府市</t>
    <rPh sb="0" eb="3">
      <t>ベップシ</t>
    </rPh>
    <phoneticPr fontId="6"/>
  </si>
  <si>
    <t>中津市</t>
    <rPh sb="0" eb="3">
      <t>ナカツシ</t>
    </rPh>
    <phoneticPr fontId="6"/>
  </si>
  <si>
    <t>日田市</t>
    <rPh sb="0" eb="3">
      <t>ヒタシ</t>
    </rPh>
    <phoneticPr fontId="6"/>
  </si>
  <si>
    <t>佐伯市</t>
    <rPh sb="0" eb="3">
      <t>サイキシ</t>
    </rPh>
    <phoneticPr fontId="6"/>
  </si>
  <si>
    <t>臼杵市</t>
    <rPh sb="0" eb="3">
      <t>ウスキシ</t>
    </rPh>
    <phoneticPr fontId="6"/>
  </si>
  <si>
    <t>津久見市</t>
    <rPh sb="0" eb="4">
      <t>ツクミシ</t>
    </rPh>
    <phoneticPr fontId="6"/>
  </si>
  <si>
    <t>竹田市</t>
    <rPh sb="0" eb="3">
      <t>タケタシ</t>
    </rPh>
    <phoneticPr fontId="6"/>
  </si>
  <si>
    <t>豊後高田市</t>
    <rPh sb="0" eb="5">
      <t>ブンゴタカダシ</t>
    </rPh>
    <phoneticPr fontId="6"/>
  </si>
  <si>
    <t>杵築市</t>
    <rPh sb="0" eb="3">
      <t>キツキシ</t>
    </rPh>
    <phoneticPr fontId="6"/>
  </si>
  <si>
    <t>宇佐市</t>
    <rPh sb="0" eb="3">
      <t>ウサシ</t>
    </rPh>
    <phoneticPr fontId="6"/>
  </si>
  <si>
    <t>豊後大野市</t>
    <rPh sb="0" eb="4">
      <t>ブンゴオオノ</t>
    </rPh>
    <rPh sb="4" eb="5">
      <t>シ</t>
    </rPh>
    <phoneticPr fontId="6"/>
  </si>
  <si>
    <t>由布市</t>
    <rPh sb="0" eb="3">
      <t>ユフシ</t>
    </rPh>
    <phoneticPr fontId="6"/>
  </si>
  <si>
    <t>国東市</t>
    <rPh sb="0" eb="2">
      <t>クニサキ</t>
    </rPh>
    <rPh sb="2" eb="3">
      <t>シ</t>
    </rPh>
    <phoneticPr fontId="6"/>
  </si>
  <si>
    <t>姫島村</t>
    <rPh sb="0" eb="3">
      <t>ヒメシマムラ</t>
    </rPh>
    <phoneticPr fontId="6"/>
  </si>
  <si>
    <t>日出町</t>
    <rPh sb="0" eb="3">
      <t>ヒジマチ</t>
    </rPh>
    <phoneticPr fontId="6"/>
  </si>
  <si>
    <t>九重町</t>
    <rPh sb="0" eb="3">
      <t>ココノエマチ</t>
    </rPh>
    <phoneticPr fontId="6"/>
  </si>
  <si>
    <t>玖珠町</t>
    <rPh sb="0" eb="3">
      <t>クスマチ</t>
    </rPh>
    <phoneticPr fontId="6"/>
  </si>
  <si>
    <t>資料：総務省自治行政局『住民基本台帳に基づく人口、人口動態及び世帯数』（平成29年1月1日現在）</t>
    <rPh sb="0" eb="2">
      <t>シリョウ</t>
    </rPh>
    <rPh sb="3" eb="6">
      <t>ソウムショウ</t>
    </rPh>
    <rPh sb="6" eb="8">
      <t>ジチ</t>
    </rPh>
    <rPh sb="8" eb="10">
      <t>ギョウセイ</t>
    </rPh>
    <rPh sb="12" eb="14">
      <t>ジュウミン</t>
    </rPh>
    <rPh sb="14" eb="16">
      <t>キホン</t>
    </rPh>
    <rPh sb="16" eb="18">
      <t>ダイチョウ</t>
    </rPh>
    <rPh sb="19" eb="20">
      <t>モト</t>
    </rPh>
    <rPh sb="22" eb="24">
      <t>ジンコウ</t>
    </rPh>
    <rPh sb="25" eb="27">
      <t>ジンコウ</t>
    </rPh>
    <rPh sb="27" eb="29">
      <t>ドウタイ</t>
    </rPh>
    <rPh sb="29" eb="30">
      <t>オヨ</t>
    </rPh>
    <rPh sb="31" eb="34">
      <t>セタイスウ</t>
    </rPh>
    <rPh sb="36" eb="38">
      <t>ヘイセイ</t>
    </rPh>
    <rPh sb="40" eb="41">
      <t>ネン</t>
    </rPh>
    <rPh sb="42" eb="43">
      <t>ガツ</t>
    </rPh>
    <rPh sb="44" eb="45">
      <t>ニチ</t>
    </rPh>
    <rPh sb="45" eb="47">
      <t>ゲンザイ</t>
    </rPh>
    <phoneticPr fontId="6"/>
  </si>
  <si>
    <t>注：人口密度は、総人口計を「１　土地」に掲載している総土地面積で除したものです。</t>
    <rPh sb="0" eb="1">
      <t>チュウ</t>
    </rPh>
    <rPh sb="2" eb="4">
      <t>ジンコウ</t>
    </rPh>
    <rPh sb="4" eb="6">
      <t>ミツド</t>
    </rPh>
    <rPh sb="8" eb="9">
      <t>ソウ</t>
    </rPh>
    <rPh sb="9" eb="11">
      <t>ジンコウ</t>
    </rPh>
    <rPh sb="11" eb="12">
      <t>ケイ</t>
    </rPh>
    <rPh sb="16" eb="18">
      <t>トチ</t>
    </rPh>
    <rPh sb="20" eb="22">
      <t>ケイサイ</t>
    </rPh>
    <rPh sb="26" eb="27">
      <t>ソウ</t>
    </rPh>
    <rPh sb="27" eb="29">
      <t>トチ</t>
    </rPh>
    <rPh sb="29" eb="31">
      <t>メンセキ</t>
    </rPh>
    <rPh sb="32" eb="33">
      <t>ジョ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</si>
</sst>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#\ ##0.00"/>
    <numFmt numFmtId="178" formatCode="\(General\)"/>
    <numFmt numFmtId="179" formatCode="#,##0_ ;&quot;△ &quot;#,##0_ ;@_ "/>
    <numFmt numFmtId="180" formatCode="#,##0.0_ ;&quot;△ &quot;#,##0.0_ ;@_ "/>
    <numFmt numFmtId="181" formatCode="#\ ###\ ##0;\-#,##0;\ &quot;-&quot;\ ;@"/>
  </numFmts>
  <fonts count="24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6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7" fillId="0" borderId="0"/>
  </cellStyleXfs>
  <cellXfs count="74">
    <xf numFmtId="0" fontId="0" fillId="0" borderId="0" xfId="0">
      <alignment vertical="center"/>
    </xf>
    <xf numFmtId="176" fontId="2" fillId="0" borderId="0" xfId="1" applyNumberFormat="1" applyFont="1" applyFill="1" applyAlignment="1" applyProtection="1">
      <alignment vertical="center"/>
    </xf>
    <xf numFmtId="176" fontId="2" fillId="0" borderId="0" xfId="1" applyNumberFormat="1" applyFont="1" applyFill="1" applyAlignment="1" applyProtection="1">
      <alignment horizontal="center" vertical="center"/>
    </xf>
    <xf numFmtId="176" fontId="2" fillId="0" borderId="0" xfId="1" applyNumberFormat="1" applyFont="1" applyFill="1" applyProtection="1">
      <protection locked="0"/>
    </xf>
    <xf numFmtId="176" fontId="2" fillId="0" borderId="0" xfId="2" applyNumberFormat="1" applyFont="1" applyFill="1" applyAlignment="1" applyProtection="1">
      <alignment horizontal="right" vertical="center"/>
    </xf>
    <xf numFmtId="176" fontId="4" fillId="0" borderId="0" xfId="3" applyNumberFormat="1" applyFont="1" applyFill="1" applyAlignment="1" applyProtection="1">
      <alignment vertical="center"/>
    </xf>
    <xf numFmtId="176" fontId="4" fillId="0" borderId="0" xfId="3" applyNumberFormat="1" applyFont="1" applyFill="1" applyAlignment="1" applyProtection="1">
      <alignment horizontal="left" vertical="center"/>
    </xf>
    <xf numFmtId="177" fontId="2" fillId="0" borderId="0" xfId="1" applyNumberFormat="1" applyFont="1" applyFill="1" applyProtection="1">
      <protection locked="0"/>
    </xf>
    <xf numFmtId="176" fontId="5" fillId="0" borderId="0" xfId="3" applyNumberFormat="1" applyFont="1" applyFill="1" applyAlignment="1" applyProtection="1">
      <alignment vertical="center"/>
    </xf>
    <xf numFmtId="0" fontId="7" fillId="0" borderId="0" xfId="3" applyNumberFormat="1" applyFont="1" applyFill="1" applyAlignment="1" applyProtection="1">
      <alignment horizontal="left" vertical="center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177" fontId="9" fillId="0" borderId="0" xfId="1" applyNumberFormat="1" applyFont="1" applyFill="1" applyBorder="1" applyProtection="1"/>
    <xf numFmtId="176" fontId="9" fillId="0" borderId="0" xfId="1" applyNumberFormat="1" applyFont="1" applyFill="1" applyBorder="1" applyProtection="1"/>
    <xf numFmtId="176" fontId="9" fillId="0" borderId="0" xfId="1" applyNumberFormat="1" applyFont="1" applyFill="1" applyProtection="1">
      <protection locked="0"/>
    </xf>
    <xf numFmtId="176" fontId="10" fillId="0" borderId="0" xfId="3" applyNumberFormat="1" applyFont="1" applyFill="1" applyAlignment="1" applyProtection="1">
      <alignment vertical="center"/>
    </xf>
    <xf numFmtId="177" fontId="2" fillId="0" borderId="1" xfId="1" applyNumberFormat="1" applyFont="1" applyFill="1" applyBorder="1" applyProtection="1"/>
    <xf numFmtId="176" fontId="2" fillId="0" borderId="1" xfId="1" applyNumberFormat="1" applyFont="1" applyFill="1" applyBorder="1" applyProtection="1"/>
    <xf numFmtId="176" fontId="2" fillId="0" borderId="0" xfId="1" applyNumberFormat="1" applyFont="1" applyFill="1" applyBorder="1" applyProtection="1"/>
    <xf numFmtId="176" fontId="2" fillId="0" borderId="2" xfId="3" applyNumberFormat="1" applyFont="1" applyFill="1" applyBorder="1" applyAlignment="1" applyProtection="1">
      <alignment horizontal="distributed" vertical="center" justifyLastLine="1"/>
    </xf>
    <xf numFmtId="0" fontId="12" fillId="0" borderId="3" xfId="0" applyFont="1" applyBorder="1" applyAlignment="1">
      <alignment horizontal="distributed" vertical="center" justifyLastLine="1"/>
    </xf>
    <xf numFmtId="0" fontId="12" fillId="0" borderId="4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176" fontId="2" fillId="0" borderId="8" xfId="3" applyNumberFormat="1" applyFont="1" applyFill="1" applyBorder="1" applyAlignment="1" applyProtection="1">
      <alignment horizontal="distributed" vertical="center" justifyLastLine="1"/>
    </xf>
    <xf numFmtId="0" fontId="12" fillId="0" borderId="9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6" fontId="14" fillId="0" borderId="0" xfId="3" applyNumberFormat="1" applyFont="1" applyFill="1" applyAlignment="1" applyProtection="1">
      <alignment vertical="center"/>
    </xf>
    <xf numFmtId="176" fontId="14" fillId="0" borderId="0" xfId="3" applyNumberFormat="1" applyFont="1" applyFill="1" applyBorder="1" applyAlignment="1" applyProtection="1">
      <alignment horizontal="left" vertical="center"/>
    </xf>
    <xf numFmtId="176" fontId="14" fillId="0" borderId="0" xfId="3" applyNumberFormat="1" applyFont="1" applyFill="1" applyBorder="1" applyAlignment="1" applyProtection="1">
      <alignment vertical="center"/>
    </xf>
    <xf numFmtId="178" fontId="15" fillId="0" borderId="12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2" fillId="0" borderId="0" xfId="3" applyNumberFormat="1" applyFont="1" applyFill="1" applyAlignment="1" applyProtection="1">
      <alignment horizontal="distributed" vertical="center"/>
    </xf>
    <xf numFmtId="0" fontId="16" fillId="0" borderId="0" xfId="3" applyFont="1" applyBorder="1" applyAlignment="1">
      <alignment vertical="center"/>
    </xf>
    <xf numFmtId="179" fontId="2" fillId="0" borderId="12" xfId="4" applyNumberFormat="1" applyFont="1" applyFill="1" applyBorder="1" applyAlignment="1" applyProtection="1">
      <alignment horizontal="right" vertical="center"/>
      <protection locked="0"/>
    </xf>
    <xf numFmtId="179" fontId="2" fillId="0" borderId="0" xfId="4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18" fillId="0" borderId="0" xfId="1" applyNumberFormat="1" applyFont="1" applyFill="1" applyAlignment="1" applyProtection="1">
      <alignment vertical="center"/>
      <protection locked="0"/>
    </xf>
    <xf numFmtId="176" fontId="2" fillId="0" borderId="0" xfId="3" applyNumberFormat="1" applyFont="1" applyFill="1" applyAlignment="1" applyProtection="1">
      <alignment horizontal="distributed" vertical="center"/>
    </xf>
    <xf numFmtId="176" fontId="2" fillId="0" borderId="0" xfId="3" applyNumberFormat="1" applyFont="1" applyFill="1" applyBorder="1" applyAlignment="1" applyProtection="1">
      <alignment horizontal="distributed" vertical="center"/>
    </xf>
    <xf numFmtId="179" fontId="2" fillId="0" borderId="12" xfId="1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19" fillId="0" borderId="0" xfId="3" applyNumberFormat="1" applyFont="1" applyFill="1" applyAlignment="1" applyProtection="1">
      <alignment vertical="center"/>
    </xf>
    <xf numFmtId="176" fontId="20" fillId="0" borderId="0" xfId="3" applyNumberFormat="1" applyFont="1" applyFill="1" applyAlignment="1" applyProtection="1">
      <alignment horizontal="distributed" vertical="center"/>
    </xf>
    <xf numFmtId="0" fontId="0" fillId="0" borderId="0" xfId="0" applyAlignment="1">
      <alignment vertical="center"/>
    </xf>
    <xf numFmtId="176" fontId="21" fillId="0" borderId="0" xfId="3" applyNumberFormat="1" applyFont="1" applyFill="1" applyBorder="1" applyAlignment="1" applyProtection="1">
      <alignment vertical="center"/>
    </xf>
    <xf numFmtId="179" fontId="20" fillId="0" borderId="12" xfId="4" applyNumberFormat="1" applyFont="1" applyFill="1" applyBorder="1" applyAlignment="1" applyProtection="1">
      <alignment horizontal="right" vertical="center"/>
      <protection locked="0"/>
    </xf>
    <xf numFmtId="179" fontId="20" fillId="0" borderId="0" xfId="4" applyNumberFormat="1" applyFont="1" applyFill="1" applyBorder="1" applyAlignment="1" applyProtection="1">
      <alignment horizontal="right" vertical="center"/>
      <protection locked="0"/>
    </xf>
    <xf numFmtId="180" fontId="22" fillId="0" borderId="0" xfId="0" applyNumberFormat="1" applyFont="1" applyFill="1" applyAlignment="1">
      <alignment horizontal="right" vertical="center"/>
    </xf>
    <xf numFmtId="179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0" xfId="3" applyNumberFormat="1" applyFont="1" applyFill="1" applyBorder="1" applyAlignment="1" applyProtection="1">
      <alignment vertical="center"/>
    </xf>
    <xf numFmtId="176" fontId="2" fillId="0" borderId="0" xfId="3" applyNumberFormat="1" applyFont="1" applyFill="1" applyBorder="1" applyAlignment="1" applyProtection="1">
      <alignment horizontal="distributed" vertical="center"/>
    </xf>
    <xf numFmtId="176" fontId="2" fillId="0" borderId="0" xfId="3" applyNumberFormat="1" applyFont="1" applyFill="1" applyAlignment="1" applyProtection="1">
      <alignment vertical="center"/>
    </xf>
    <xf numFmtId="176" fontId="14" fillId="0" borderId="0" xfId="3" applyNumberFormat="1" applyFont="1" applyFill="1" applyAlignment="1" applyProtection="1">
      <alignment horizontal="right" vertical="center"/>
    </xf>
    <xf numFmtId="176" fontId="14" fillId="0" borderId="0" xfId="3" applyNumberFormat="1" applyFont="1" applyFill="1" applyAlignment="1" applyProtection="1">
      <alignment horizontal="left" vertical="center"/>
    </xf>
    <xf numFmtId="179" fontId="2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distributed" vertical="center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3" applyNumberFormat="1" applyFont="1" applyFill="1" applyAlignment="1" applyProtection="1">
      <alignment horizontal="distributed" vertical="center"/>
    </xf>
    <xf numFmtId="181" fontId="2" fillId="0" borderId="0" xfId="1" applyNumberFormat="1" applyFont="1" applyFill="1" applyBorder="1" applyAlignment="1" applyProtection="1">
      <alignment horizontal="right" vertical="center"/>
      <protection locked="0"/>
    </xf>
    <xf numFmtId="176" fontId="4" fillId="0" borderId="8" xfId="3" applyNumberFormat="1" applyFont="1" applyFill="1" applyBorder="1" applyAlignment="1" applyProtection="1">
      <alignment vertical="center"/>
    </xf>
    <xf numFmtId="176" fontId="2" fillId="0" borderId="8" xfId="3" applyNumberFormat="1" applyFont="1" applyFill="1" applyBorder="1" applyAlignment="1" applyProtection="1">
      <alignment vertical="center"/>
    </xf>
    <xf numFmtId="176" fontId="2" fillId="0" borderId="8" xfId="3" applyNumberFormat="1" applyFont="1" applyFill="1" applyBorder="1" applyAlignment="1" applyProtection="1">
      <alignment horizontal="distributed" vertical="center"/>
    </xf>
    <xf numFmtId="0" fontId="0" fillId="0" borderId="8" xfId="0" applyBorder="1" applyAlignment="1">
      <alignment vertical="center"/>
    </xf>
    <xf numFmtId="176" fontId="14" fillId="0" borderId="8" xfId="3" applyNumberFormat="1" applyFont="1" applyFill="1" applyBorder="1" applyAlignment="1" applyProtection="1">
      <alignment horizontal="left" vertical="center"/>
    </xf>
    <xf numFmtId="179" fontId="2" fillId="0" borderId="11" xfId="1" applyNumberFormat="1" applyFont="1" applyFill="1" applyBorder="1" applyAlignment="1" applyProtection="1">
      <alignment horizontal="right" vertical="center"/>
      <protection locked="0"/>
    </xf>
    <xf numFmtId="179" fontId="2" fillId="0" borderId="8" xfId="1" applyNumberFormat="1" applyFont="1" applyFill="1" applyBorder="1" applyAlignment="1" applyProtection="1">
      <alignment horizontal="right" vertical="center"/>
      <protection locked="0"/>
    </xf>
    <xf numFmtId="180" fontId="12" fillId="0" borderId="8" xfId="0" applyNumberFormat="1" applyFont="1" applyFill="1" applyBorder="1" applyAlignment="1">
      <alignment horizontal="right" vertical="center"/>
    </xf>
    <xf numFmtId="176" fontId="23" fillId="0" borderId="0" xfId="3" applyNumberFormat="1" applyFont="1" applyFill="1" applyAlignment="1" applyProtection="1">
      <alignment vertical="center"/>
    </xf>
  </cellXfs>
  <cellStyles count="5">
    <cellStyle name="標準" xfId="0" builtinId="0"/>
    <cellStyle name="標準_Ⅱ1農林業経営体（P24～P41）" xfId="3"/>
    <cellStyle name="標準_Ⅱ3販売農家（P44～P73）" xfId="2"/>
    <cellStyle name="標準_P14-22概況13" xfId="1"/>
    <cellStyle name="標準_qryＫＯＫＵＤＯＡ出力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3</xdr:row>
      <xdr:rowOff>66675</xdr:rowOff>
    </xdr:from>
    <xdr:to>
      <xdr:col>10</xdr:col>
      <xdr:colOff>31475</xdr:colOff>
      <xdr:row>5</xdr:row>
      <xdr:rowOff>28793</xdr:rowOff>
    </xdr:to>
    <xdr:grpSp>
      <xdr:nvGrpSpPr>
        <xdr:cNvPr id="2" name="グループ化 1"/>
        <xdr:cNvGrpSpPr/>
      </xdr:nvGrpSpPr>
      <xdr:grpSpPr>
        <a:xfrm>
          <a:off x="4714875" y="798195"/>
          <a:ext cx="1420220" cy="419318"/>
          <a:chOff x="4838700" y="838201"/>
          <a:chExt cx="1641200" cy="428626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838700" y="914400"/>
            <a:ext cx="73342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r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単位</a:t>
            </a: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5562600" y="838201"/>
            <a:ext cx="590550" cy="4191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世帯数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人口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028044" y="839639"/>
            <a:ext cx="235962" cy="4271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ctr">
            <a:noAutofit/>
          </a:bodyPr>
          <a:lstStyle/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dist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6134100" y="838201"/>
            <a:ext cx="3458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none" rtlCol="0" anchor="ctr" anchorCtr="0">
            <a:noAutofit/>
          </a:bodyPr>
          <a:lstStyle/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戸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  <a:p>
            <a:pPr algn="l"/>
            <a:r>
              <a:rPr kumimoji="1" lang="ja-JP" altLang="en-US" sz="800">
                <a:latin typeface="ＭＳ Ｐ明朝" pitchFamily="18" charset="-128"/>
                <a:ea typeface="ＭＳ Ｐ明朝" pitchFamily="18" charset="-128"/>
              </a:rPr>
              <a:t>人</a:t>
            </a:r>
            <a:endParaRPr kumimoji="1" lang="en-US" altLang="ja-JP" sz="800">
              <a:latin typeface="ＭＳ Ｐ明朝" pitchFamily="18" charset="-128"/>
              <a:ea typeface="ＭＳ Ｐ明朝" pitchFamily="18" charset="-128"/>
            </a:endParaRPr>
          </a:p>
        </xdr:txBody>
      </xdr:sp>
      <xdr:sp macro="" textlink="">
        <xdr:nvSpPr>
          <xdr:cNvPr id="7" name="左中かっこ 6"/>
          <xdr:cNvSpPr/>
        </xdr:nvSpPr>
        <xdr:spPr>
          <a:xfrm>
            <a:off x="5543550" y="907937"/>
            <a:ext cx="47625" cy="275355"/>
          </a:xfrm>
          <a:prstGeom prst="leftBrac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0998;&#26512;&#38306;&#20418;/003_&#36786;&#26519;&#27700;&#29987;&#32113;&#35336;&#24180;&#22577;/01_&#24180;&#22577;&#20837;&#21147;&#12501;&#12457;&#12540;&#12512;/&#36786;&#26519;&#26989;&#32232;/36%20&#12304;&#21442;&#32771;&#12305;&#24066;&#30010;&#26449;&#21029;&#12487;&#12540;&#12479;_44_1&#65374;3_&#27010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"/>
      <sheetName val="人口"/>
      <sheetName val="産業別就業者数"/>
    </sheetNames>
    <sheetDataSet>
      <sheetData sheetId="0">
        <row r="10">
          <cell r="F10">
            <v>377971.57</v>
          </cell>
        </row>
        <row r="11">
          <cell r="F11">
            <v>42231.76</v>
          </cell>
        </row>
        <row r="13">
          <cell r="F13">
            <v>5100.3100000000004</v>
          </cell>
        </row>
        <row r="15">
          <cell r="F15">
            <v>502.39</v>
          </cell>
        </row>
        <row r="16">
          <cell r="F16">
            <v>125.34</v>
          </cell>
        </row>
        <row r="17">
          <cell r="F17">
            <v>491.53</v>
          </cell>
        </row>
        <row r="18">
          <cell r="F18">
            <v>666.03</v>
          </cell>
        </row>
        <row r="19">
          <cell r="F19">
            <v>903.11</v>
          </cell>
        </row>
        <row r="20">
          <cell r="F20">
            <v>291.2</v>
          </cell>
        </row>
        <row r="21">
          <cell r="F21">
            <v>79.48</v>
          </cell>
        </row>
        <row r="22">
          <cell r="F22">
            <v>477.53</v>
          </cell>
        </row>
        <row r="23">
          <cell r="F23">
            <v>206.24</v>
          </cell>
        </row>
        <row r="24">
          <cell r="F24">
            <v>280.08</v>
          </cell>
        </row>
        <row r="25">
          <cell r="F25">
            <v>439.05</v>
          </cell>
        </row>
        <row r="26">
          <cell r="F26">
            <v>603.14</v>
          </cell>
        </row>
        <row r="27">
          <cell r="F27">
            <v>319.32</v>
          </cell>
        </row>
        <row r="28">
          <cell r="F28">
            <v>318.10000000000002</v>
          </cell>
        </row>
        <row r="29">
          <cell r="F29">
            <v>6.99</v>
          </cell>
        </row>
        <row r="30">
          <cell r="F30">
            <v>73.319999999999993</v>
          </cell>
        </row>
        <row r="31">
          <cell r="F31">
            <v>271.37</v>
          </cell>
        </row>
        <row r="32">
          <cell r="F32">
            <v>286.51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2" zoomScaleNormal="100" workbookViewId="0">
      <selection activeCell="G36" sqref="G36"/>
    </sheetView>
  </sheetViews>
  <sheetFormatPr defaultColWidth="9" defaultRowHeight="12"/>
  <cols>
    <col min="1" max="1" width="0.6640625" style="5" customWidth="1"/>
    <col min="2" max="2" width="1.33203125" style="5" customWidth="1"/>
    <col min="3" max="3" width="1.44140625" style="5" customWidth="1"/>
    <col min="4" max="4" width="8.77734375" style="5" customWidth="1"/>
    <col min="5" max="5" width="2.88671875" style="6" customWidth="1"/>
    <col min="6" max="10" width="14.77734375" style="25" customWidth="1"/>
    <col min="11" max="16384" width="9" style="25"/>
  </cols>
  <sheetData>
    <row r="1" spans="1:11" s="3" customFormat="1" ht="14.4" customHeight="1">
      <c r="A1" s="1"/>
      <c r="B1" s="1"/>
      <c r="C1" s="1"/>
      <c r="D1" s="1"/>
      <c r="E1" s="1"/>
      <c r="F1" s="1"/>
      <c r="G1" s="2"/>
      <c r="J1" s="4"/>
    </row>
    <row r="2" spans="1:11" s="3" customFormat="1" ht="21.6" customHeight="1">
      <c r="A2" s="5"/>
      <c r="B2" s="5"/>
      <c r="C2" s="5"/>
      <c r="D2" s="5"/>
      <c r="E2" s="6"/>
      <c r="F2" s="7"/>
    </row>
    <row r="3" spans="1:11" s="3" customFormat="1" ht="21.6" customHeight="1">
      <c r="B3" s="8" t="s">
        <v>0</v>
      </c>
      <c r="C3" s="5"/>
      <c r="D3" s="5"/>
      <c r="E3" s="6"/>
      <c r="F3" s="7"/>
    </row>
    <row r="4" spans="1:11" s="14" customFormat="1" ht="21.6" customHeight="1">
      <c r="A4" s="9"/>
      <c r="B4" s="10"/>
      <c r="C4" s="10"/>
      <c r="D4" s="10"/>
      <c r="E4" s="11"/>
      <c r="F4" s="12"/>
      <c r="G4" s="13"/>
      <c r="H4" s="13"/>
      <c r="I4" s="13"/>
      <c r="J4" s="13"/>
    </row>
    <row r="5" spans="1:11" s="3" customFormat="1" ht="14.4" customHeight="1" thickBot="1">
      <c r="A5" s="15"/>
      <c r="B5" s="15"/>
      <c r="C5" s="15"/>
      <c r="D5" s="5"/>
      <c r="E5" s="15"/>
      <c r="F5" s="16"/>
      <c r="G5" s="17"/>
      <c r="H5" s="17"/>
      <c r="I5" s="17"/>
      <c r="J5" s="18"/>
    </row>
    <row r="6" spans="1:11" ht="28.5" customHeight="1" thickTop="1">
      <c r="A6" s="19" t="s">
        <v>1</v>
      </c>
      <c r="B6" s="19"/>
      <c r="C6" s="19"/>
      <c r="D6" s="19"/>
      <c r="E6" s="19"/>
      <c r="F6" s="20" t="s">
        <v>2</v>
      </c>
      <c r="G6" s="21" t="s">
        <v>3</v>
      </c>
      <c r="H6" s="22"/>
      <c r="I6" s="23"/>
      <c r="J6" s="24" t="s">
        <v>4</v>
      </c>
    </row>
    <row r="7" spans="1:11" ht="28.5" customHeight="1">
      <c r="A7" s="26"/>
      <c r="B7" s="26"/>
      <c r="C7" s="26"/>
      <c r="D7" s="26"/>
      <c r="E7" s="26"/>
      <c r="F7" s="27"/>
      <c r="G7" s="28" t="s">
        <v>5</v>
      </c>
      <c r="H7" s="28" t="s">
        <v>6</v>
      </c>
      <c r="I7" s="28" t="s">
        <v>7</v>
      </c>
      <c r="J7" s="29"/>
    </row>
    <row r="8" spans="1:11" s="35" customFormat="1" ht="14.25" customHeight="1">
      <c r="A8" s="30"/>
      <c r="B8" s="31" t="s">
        <v>8</v>
      </c>
      <c r="C8" s="31"/>
      <c r="D8" s="31"/>
      <c r="E8" s="32"/>
      <c r="F8" s="33">
        <v>1</v>
      </c>
      <c r="G8" s="34">
        <v>2</v>
      </c>
      <c r="H8" s="34">
        <v>3</v>
      </c>
      <c r="I8" s="34">
        <v>4</v>
      </c>
      <c r="J8" s="34">
        <v>5</v>
      </c>
    </row>
    <row r="9" spans="1:11" s="41" customFormat="1" ht="29.25" customHeight="1">
      <c r="A9" s="5"/>
      <c r="B9" s="36" t="s">
        <v>9</v>
      </c>
      <c r="C9" s="36"/>
      <c r="D9" s="36"/>
      <c r="E9" s="37"/>
      <c r="F9" s="38">
        <v>57477037</v>
      </c>
      <c r="G9" s="39">
        <v>127907086</v>
      </c>
      <c r="H9" s="39">
        <v>62394275</v>
      </c>
      <c r="I9" s="39">
        <v>65512811</v>
      </c>
      <c r="J9" s="40">
        <f>ROUND(G9/[1]土地!$F10,1)</f>
        <v>338.4</v>
      </c>
    </row>
    <row r="10" spans="1:11" s="41" customFormat="1" ht="29.25" customHeight="1">
      <c r="A10" s="5"/>
      <c r="B10" s="36" t="s">
        <v>10</v>
      </c>
      <c r="C10" s="36"/>
      <c r="D10" s="36"/>
      <c r="E10" s="32"/>
      <c r="F10" s="38">
        <v>5967303</v>
      </c>
      <c r="G10" s="39">
        <v>13119903</v>
      </c>
      <c r="H10" s="39">
        <v>6213363</v>
      </c>
      <c r="I10" s="39">
        <v>6906540</v>
      </c>
      <c r="J10" s="40">
        <f>ROUND(G10/[1]土地!$F11,1)</f>
        <v>310.7</v>
      </c>
      <c r="K10" s="42"/>
    </row>
    <row r="11" spans="1:11" s="41" customFormat="1" ht="7.5" customHeight="1">
      <c r="A11" s="30"/>
      <c r="B11" s="43"/>
      <c r="C11" s="44"/>
      <c r="D11" s="44"/>
      <c r="E11" s="32"/>
      <c r="F11" s="45"/>
      <c r="G11" s="46"/>
      <c r="H11" s="46"/>
      <c r="I11" s="46"/>
      <c r="J11" s="40"/>
    </row>
    <row r="12" spans="1:11" s="41" customFormat="1" ht="29.25" customHeight="1">
      <c r="A12" s="47"/>
      <c r="B12" s="48" t="s">
        <v>11</v>
      </c>
      <c r="C12" s="49"/>
      <c r="D12" s="49"/>
      <c r="E12" s="50"/>
      <c r="F12" s="51">
        <v>533406</v>
      </c>
      <c r="G12" s="52">
        <v>1176891</v>
      </c>
      <c r="H12" s="52">
        <v>558646</v>
      </c>
      <c r="I12" s="52">
        <v>618245</v>
      </c>
      <c r="J12" s="53">
        <f>ROUND(G12/[1]土地!$F13,1)</f>
        <v>230.7</v>
      </c>
    </row>
    <row r="13" spans="1:11" s="41" customFormat="1" ht="7.5" customHeight="1">
      <c r="A13" s="47"/>
      <c r="B13" s="43"/>
      <c r="C13" s="43"/>
      <c r="D13" s="43"/>
      <c r="E13" s="50"/>
      <c r="F13" s="45"/>
      <c r="G13" s="54"/>
      <c r="H13" s="54"/>
      <c r="I13" s="54"/>
      <c r="J13" s="40"/>
    </row>
    <row r="14" spans="1:11" s="41" customFormat="1" ht="30" customHeight="1">
      <c r="A14" s="47"/>
      <c r="B14" s="43"/>
      <c r="C14" s="36" t="s">
        <v>12</v>
      </c>
      <c r="D14" s="49"/>
      <c r="E14" s="50"/>
      <c r="F14" s="45">
        <v>216753</v>
      </c>
      <c r="G14" s="46">
        <v>479726</v>
      </c>
      <c r="H14" s="46">
        <v>230406</v>
      </c>
      <c r="I14" s="46">
        <v>249320</v>
      </c>
      <c r="J14" s="40">
        <f>ROUND(G14/[1]土地!$F15,1)</f>
        <v>954.9</v>
      </c>
    </row>
    <row r="15" spans="1:11" s="41" customFormat="1" ht="30" customHeight="1">
      <c r="A15" s="30"/>
      <c r="B15" s="55"/>
      <c r="C15" s="56" t="s">
        <v>13</v>
      </c>
      <c r="D15" s="49"/>
      <c r="E15" s="32"/>
      <c r="F15" s="45">
        <v>62226</v>
      </c>
      <c r="G15" s="46">
        <v>119741</v>
      </c>
      <c r="H15" s="46">
        <v>55091</v>
      </c>
      <c r="I15" s="46">
        <v>64650</v>
      </c>
      <c r="J15" s="40">
        <f>ROUND(G15/[1]土地!$F16,1)</f>
        <v>955.3</v>
      </c>
    </row>
    <row r="16" spans="1:11" s="41" customFormat="1" ht="30" customHeight="1">
      <c r="A16" s="30"/>
      <c r="B16" s="55"/>
      <c r="C16" s="56" t="s">
        <v>14</v>
      </c>
      <c r="D16" s="49"/>
      <c r="E16" s="32"/>
      <c r="F16" s="45">
        <v>38570</v>
      </c>
      <c r="G16" s="46">
        <v>84864</v>
      </c>
      <c r="H16" s="54">
        <v>40666</v>
      </c>
      <c r="I16" s="54">
        <v>44198</v>
      </c>
      <c r="J16" s="40">
        <f>ROUND(G16/[1]土地!$F17,1)</f>
        <v>172.7</v>
      </c>
    </row>
    <row r="17" spans="1:11" s="41" customFormat="1" ht="30" customHeight="1">
      <c r="A17" s="30"/>
      <c r="B17" s="55"/>
      <c r="C17" s="56" t="s">
        <v>15</v>
      </c>
      <c r="D17" s="49"/>
      <c r="E17" s="32"/>
      <c r="F17" s="45">
        <v>27295</v>
      </c>
      <c r="G17" s="46">
        <v>67708</v>
      </c>
      <c r="H17" s="54">
        <v>32031</v>
      </c>
      <c r="I17" s="54">
        <v>35677</v>
      </c>
      <c r="J17" s="40">
        <f>ROUND(G17/[1]土地!$F18,1)</f>
        <v>101.7</v>
      </c>
    </row>
    <row r="18" spans="1:11" s="41" customFormat="1" ht="30" customHeight="1">
      <c r="A18" s="30"/>
      <c r="B18" s="55"/>
      <c r="C18" s="56" t="s">
        <v>16</v>
      </c>
      <c r="D18" s="49"/>
      <c r="E18" s="32"/>
      <c r="F18" s="45">
        <v>33508</v>
      </c>
      <c r="G18" s="46">
        <v>73925</v>
      </c>
      <c r="H18" s="54">
        <v>34246</v>
      </c>
      <c r="I18" s="54">
        <v>39679</v>
      </c>
      <c r="J18" s="40">
        <f>ROUND(G18/[1]土地!$F19,1)</f>
        <v>81.900000000000006</v>
      </c>
    </row>
    <row r="19" spans="1:11" s="41" customFormat="1" ht="30" customHeight="1">
      <c r="A19" s="5"/>
      <c r="B19" s="57"/>
      <c r="C19" s="36" t="s">
        <v>17</v>
      </c>
      <c r="D19" s="49"/>
      <c r="E19" s="58"/>
      <c r="F19" s="45">
        <v>17281</v>
      </c>
      <c r="G19" s="54">
        <v>39952</v>
      </c>
      <c r="H19" s="54">
        <v>18977</v>
      </c>
      <c r="I19" s="54">
        <v>20975</v>
      </c>
      <c r="J19" s="40">
        <f>ROUND(G19/[1]土地!$F20,1)</f>
        <v>137.19999999999999</v>
      </c>
    </row>
    <row r="20" spans="1:11" s="41" customFormat="1" ht="30" customHeight="1">
      <c r="A20" s="5"/>
      <c r="B20" s="57"/>
      <c r="C20" s="36" t="s">
        <v>18</v>
      </c>
      <c r="D20" s="49"/>
      <c r="E20" s="59"/>
      <c r="F20" s="45">
        <v>8406</v>
      </c>
      <c r="G20" s="54">
        <v>18481</v>
      </c>
      <c r="H20" s="60">
        <v>8639</v>
      </c>
      <c r="I20" s="60">
        <v>9842</v>
      </c>
      <c r="J20" s="40">
        <f>ROUND(G20/[1]土地!$F21,1)</f>
        <v>232.5</v>
      </c>
    </row>
    <row r="21" spans="1:11" s="41" customFormat="1" ht="30" customHeight="1">
      <c r="A21" s="5"/>
      <c r="B21" s="57"/>
      <c r="C21" s="36" t="s">
        <v>19</v>
      </c>
      <c r="D21" s="49"/>
      <c r="E21" s="59"/>
      <c r="F21" s="45">
        <v>10442</v>
      </c>
      <c r="G21" s="54">
        <v>22812</v>
      </c>
      <c r="H21" s="46">
        <v>10641</v>
      </c>
      <c r="I21" s="46">
        <v>12171</v>
      </c>
      <c r="J21" s="40">
        <f>ROUND(G21/[1]土地!$F22,1)</f>
        <v>47.8</v>
      </c>
    </row>
    <row r="22" spans="1:11" s="41" customFormat="1" ht="30" customHeight="1">
      <c r="A22" s="5"/>
      <c r="B22" s="57"/>
      <c r="C22" s="36" t="s">
        <v>20</v>
      </c>
      <c r="D22" s="61"/>
      <c r="E22" s="59"/>
      <c r="F22" s="45">
        <v>10589</v>
      </c>
      <c r="G22" s="54">
        <v>23144</v>
      </c>
      <c r="H22" s="60">
        <v>10942</v>
      </c>
      <c r="I22" s="60">
        <v>12202</v>
      </c>
      <c r="J22" s="40">
        <f>ROUND(G22/[1]土地!$F23,1)</f>
        <v>112.2</v>
      </c>
    </row>
    <row r="23" spans="1:11" s="41" customFormat="1" ht="30" customHeight="1">
      <c r="A23" s="5"/>
      <c r="B23" s="57"/>
      <c r="C23" s="36" t="s">
        <v>21</v>
      </c>
      <c r="D23" s="49"/>
      <c r="E23" s="59"/>
      <c r="F23" s="45">
        <v>13519</v>
      </c>
      <c r="G23" s="54">
        <v>30222</v>
      </c>
      <c r="H23" s="54">
        <v>14569</v>
      </c>
      <c r="I23" s="54">
        <v>15653</v>
      </c>
      <c r="J23" s="40">
        <f>ROUND(G23/[1]土地!$F24,1)</f>
        <v>107.9</v>
      </c>
    </row>
    <row r="24" spans="1:11" s="41" customFormat="1" ht="30" customHeight="1">
      <c r="A24" s="5"/>
      <c r="B24" s="57"/>
      <c r="C24" s="36" t="s">
        <v>22</v>
      </c>
      <c r="D24" s="49"/>
      <c r="E24" s="59"/>
      <c r="F24" s="45">
        <v>25944</v>
      </c>
      <c r="G24" s="62">
        <v>57607</v>
      </c>
      <c r="H24" s="46">
        <v>27049</v>
      </c>
      <c r="I24" s="46">
        <v>30558</v>
      </c>
      <c r="J24" s="40">
        <f>ROUND(G24/[1]土地!$F25,1)</f>
        <v>131.19999999999999</v>
      </c>
    </row>
    <row r="25" spans="1:11" s="41" customFormat="1" ht="30" customHeight="1">
      <c r="A25" s="5"/>
      <c r="B25" s="57"/>
      <c r="C25" s="36" t="s">
        <v>23</v>
      </c>
      <c r="D25" s="61"/>
      <c r="E25" s="59"/>
      <c r="F25" s="45">
        <v>16424</v>
      </c>
      <c r="G25" s="62">
        <v>37505</v>
      </c>
      <c r="H25" s="46">
        <v>17375</v>
      </c>
      <c r="I25" s="46">
        <v>20130</v>
      </c>
      <c r="J25" s="40">
        <f>ROUND(G25/[1]土地!$F26,1)</f>
        <v>62.2</v>
      </c>
    </row>
    <row r="26" spans="1:11" s="41" customFormat="1" ht="30" customHeight="1">
      <c r="A26" s="5"/>
      <c r="B26" s="57"/>
      <c r="C26" s="36" t="s">
        <v>24</v>
      </c>
      <c r="D26" s="49"/>
      <c r="E26" s="59"/>
      <c r="F26" s="45">
        <v>15488</v>
      </c>
      <c r="G26" s="62">
        <v>35069</v>
      </c>
      <c r="H26" s="54">
        <v>16787</v>
      </c>
      <c r="I26" s="54">
        <v>18282</v>
      </c>
      <c r="J26" s="40">
        <f>ROUND(G26/[1]土地!$F27,1)</f>
        <v>109.8</v>
      </c>
    </row>
    <row r="27" spans="1:11" s="41" customFormat="1" ht="30" customHeight="1">
      <c r="A27" s="5"/>
      <c r="B27" s="57"/>
      <c r="C27" s="63" t="s">
        <v>25</v>
      </c>
      <c r="D27" s="49"/>
      <c r="E27" s="59"/>
      <c r="F27" s="45">
        <v>13226</v>
      </c>
      <c r="G27" s="62">
        <v>29330</v>
      </c>
      <c r="H27" s="54">
        <v>14001</v>
      </c>
      <c r="I27" s="54">
        <v>15329</v>
      </c>
      <c r="J27" s="40">
        <f>ROUND(G27/[1]土地!$F28,1)</f>
        <v>92.2</v>
      </c>
    </row>
    <row r="28" spans="1:11" s="41" customFormat="1" ht="29.25" customHeight="1">
      <c r="A28" s="5"/>
      <c r="B28" s="57"/>
      <c r="C28" s="36" t="s">
        <v>26</v>
      </c>
      <c r="D28" s="49"/>
      <c r="E28" s="59"/>
      <c r="F28" s="45">
        <v>913</v>
      </c>
      <c r="G28" s="62">
        <v>2152</v>
      </c>
      <c r="H28" s="60">
        <v>1030</v>
      </c>
      <c r="I28" s="60">
        <v>1122</v>
      </c>
      <c r="J28" s="40">
        <f>ROUND(G28/[1]土地!$F29,1)</f>
        <v>307.89999999999998</v>
      </c>
    </row>
    <row r="29" spans="1:11" s="41" customFormat="1" ht="29.25" customHeight="1">
      <c r="A29" s="5"/>
      <c r="B29" s="57"/>
      <c r="C29" s="36" t="s">
        <v>27</v>
      </c>
      <c r="D29" s="49"/>
      <c r="E29" s="59"/>
      <c r="F29" s="45">
        <v>12116</v>
      </c>
      <c r="G29" s="54">
        <v>28561</v>
      </c>
      <c r="H29" s="54">
        <v>13693</v>
      </c>
      <c r="I29" s="54">
        <v>14868</v>
      </c>
      <c r="J29" s="40">
        <f>ROUND(G29/[1]土地!$F30,1)</f>
        <v>389.5</v>
      </c>
      <c r="K29" s="64"/>
    </row>
    <row r="30" spans="1:11" s="41" customFormat="1" ht="29.25" customHeight="1">
      <c r="A30" s="5"/>
      <c r="B30" s="57"/>
      <c r="C30" s="36" t="s">
        <v>28</v>
      </c>
      <c r="D30" s="49"/>
      <c r="E30" s="59"/>
      <c r="F30" s="45">
        <v>3901</v>
      </c>
      <c r="G30" s="54">
        <v>9907</v>
      </c>
      <c r="H30" s="54">
        <v>4694</v>
      </c>
      <c r="I30" s="54">
        <v>5213</v>
      </c>
      <c r="J30" s="40">
        <f>ROUND(G30/[1]土地!$F31,1)</f>
        <v>36.5</v>
      </c>
      <c r="K30" s="64"/>
    </row>
    <row r="31" spans="1:11" s="41" customFormat="1" ht="29.25" customHeight="1">
      <c r="A31" s="65"/>
      <c r="B31" s="66"/>
      <c r="C31" s="67" t="s">
        <v>29</v>
      </c>
      <c r="D31" s="68"/>
      <c r="E31" s="69"/>
      <c r="F31" s="70">
        <v>6805</v>
      </c>
      <c r="G31" s="71">
        <v>16185</v>
      </c>
      <c r="H31" s="71">
        <v>7809</v>
      </c>
      <c r="I31" s="71">
        <v>8376</v>
      </c>
      <c r="J31" s="72">
        <f>ROUND(G31/[1]土地!$F32,1)</f>
        <v>56.5</v>
      </c>
      <c r="K31" s="64"/>
    </row>
    <row r="32" spans="1:11">
      <c r="B32" s="73" t="s">
        <v>30</v>
      </c>
      <c r="E32" s="59"/>
    </row>
    <row r="33" spans="2:2" ht="11.25" customHeight="1">
      <c r="B33" s="73" t="s">
        <v>31</v>
      </c>
    </row>
  </sheetData>
  <mergeCells count="25">
    <mergeCell ref="C31:D3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B12:D12"/>
    <mergeCell ref="C14:D14"/>
    <mergeCell ref="C15:D15"/>
    <mergeCell ref="C16:D16"/>
    <mergeCell ref="C17:D17"/>
    <mergeCell ref="C18:D18"/>
    <mergeCell ref="A6:E7"/>
    <mergeCell ref="F6:F7"/>
    <mergeCell ref="G6:I6"/>
    <mergeCell ref="J6:J7"/>
    <mergeCell ref="B9:D9"/>
    <mergeCell ref="B10:D10"/>
  </mergeCells>
  <phoneticPr fontId="3"/>
  <pageMargins left="0.70866141732283472" right="0.70866141732283472" top="0.31496062992125984" bottom="0" header="0.51181102362204722" footer="0.7874015748031496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</vt:lpstr>
      <vt:lpstr>人口!Print_Area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九州農政局</dc:creator>
  <cp:lastModifiedBy>九州農政局</cp:lastModifiedBy>
  <dcterms:created xsi:type="dcterms:W3CDTF">2018-04-03T00:23:24Z</dcterms:created>
  <dcterms:modified xsi:type="dcterms:W3CDTF">2018-04-03T00:24:20Z</dcterms:modified>
</cp:coreProperties>
</file>