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658" activeTab="0"/>
  </bookViews>
  <sheets>
    <sheet name="2 気象" sheetId="1" r:id="rId1"/>
    <sheet name="3 土地" sheetId="2" r:id="rId2"/>
    <sheet name="4(1)世帯数及び人口" sheetId="3" r:id="rId3"/>
    <sheet name="(2)産業別就業者数" sheetId="4" r:id="rId4"/>
    <sheet name="5(1)国内（県内）総生産" sheetId="5" r:id="rId5"/>
    <sheet name="(2)国民（県民）所得" sheetId="6" r:id="rId6"/>
    <sheet name="6(1)食料需給表" sheetId="7" r:id="rId7"/>
    <sheet name="(2)食料自給率" sheetId="8" r:id="rId8"/>
  </sheets>
  <definedNames>
    <definedName name="_xlnm.Print_Area" localSheetId="5">'(2)国民（県民）所得'!$A$1:$I$28</definedName>
    <definedName name="_xlnm.Print_Area" localSheetId="3">'(2)産業別就業者数'!$A$1:$J$49</definedName>
    <definedName name="_xlnm.Print_Area" localSheetId="7">'(2)食料自給率'!$A$1:$L$25</definedName>
    <definedName name="_xlnm.Print_Area" localSheetId="0">'2 気象'!$A$1:$P$60</definedName>
    <definedName name="_xlnm.Print_Area" localSheetId="1">'3 土地'!$B$1:$I$53</definedName>
    <definedName name="_xlnm.Print_Area" localSheetId="2">'4(1)世帯数及び人口'!$A$1:$J$47</definedName>
    <definedName name="_xlnm.Print_Area" localSheetId="4">'5(1)国内（県内）総生産'!$A$1:$I$39</definedName>
    <definedName name="_xlnm.Print_Area" localSheetId="6">'6(1)食料需給表'!$A$1:$L$40</definedName>
  </definedNames>
  <calcPr fullCalcOnLoad="1"/>
</workbook>
</file>

<file path=xl/sharedStrings.xml><?xml version="1.0" encoding="utf-8"?>
<sst xmlns="http://schemas.openxmlformats.org/spreadsheetml/2006/main" count="573" uniqueCount="292">
  <si>
    <t>６</t>
  </si>
  <si>
    <t>７</t>
  </si>
  <si>
    <t>８</t>
  </si>
  <si>
    <t>９</t>
  </si>
  <si>
    <t>気 象 要 素</t>
  </si>
  <si>
    <t>単位</t>
  </si>
  <si>
    <t>２</t>
  </si>
  <si>
    <t>３</t>
  </si>
  <si>
    <t>４</t>
  </si>
  <si>
    <t>５</t>
  </si>
  <si>
    <t>℃</t>
  </si>
  <si>
    <t>〃</t>
  </si>
  <si>
    <t>日</t>
  </si>
  <si>
    <t>％</t>
  </si>
  <si>
    <t>㎜</t>
  </si>
  <si>
    <t>m/s</t>
  </si>
  <si>
    <t>平均</t>
  </si>
  <si>
    <t>平均</t>
  </si>
  <si>
    <t>最小</t>
  </si>
  <si>
    <t>計</t>
  </si>
  <si>
    <t>日照率</t>
  </si>
  <si>
    <t>不照</t>
  </si>
  <si>
    <t>　0.5㎜ 以 上</t>
  </si>
  <si>
    <t>　1.0    〃</t>
  </si>
  <si>
    <t>　10.0   〃</t>
  </si>
  <si>
    <t>　30.0   〃</t>
  </si>
  <si>
    <t>雪</t>
  </si>
  <si>
    <t>霧</t>
  </si>
  <si>
    <t>雷</t>
  </si>
  <si>
    <t>最大</t>
  </si>
  <si>
    <t>最大瞬間</t>
  </si>
  <si>
    <t>平均雲量＜1.5</t>
  </si>
  <si>
    <t>　 〃 　≧8.5</t>
  </si>
  <si>
    <t>１月</t>
  </si>
  <si>
    <t>月　　　　　別</t>
  </si>
  <si>
    <t>気　　　　　温</t>
  </si>
  <si>
    <t>降　　水　　量</t>
  </si>
  <si>
    <t xml:space="preserve"> 日　照　時　間</t>
  </si>
  <si>
    <t>現　象　日　数</t>
  </si>
  <si>
    <t>風　　　　　速</t>
  </si>
  <si>
    <t>雲量・不照日数</t>
  </si>
  <si>
    <t>日最高平均</t>
  </si>
  <si>
    <t>日最低平均</t>
  </si>
  <si>
    <t>相　対　湿　度</t>
  </si>
  <si>
    <t>最大日量</t>
  </si>
  <si>
    <t>ｈ</t>
  </si>
  <si>
    <t>階級別日降水量</t>
  </si>
  <si>
    <t>　起　　　日</t>
  </si>
  <si>
    <t>10分比</t>
  </si>
  <si>
    <t>平　均　雲　量</t>
  </si>
  <si>
    <t xml:space="preserve">  起       日</t>
  </si>
  <si>
    <t>(4)</t>
  </si>
  <si>
    <t>(5)</t>
  </si>
  <si>
    <t>(6)</t>
  </si>
  <si>
    <t>(7)</t>
  </si>
  <si>
    <t>(8)</t>
  </si>
  <si>
    <t>(9)</t>
  </si>
  <si>
    <t>(10)</t>
  </si>
  <si>
    <t>(11)</t>
  </si>
  <si>
    <t>(12)</t>
  </si>
  <si>
    <t>(13)</t>
  </si>
  <si>
    <t>２　気象</t>
  </si>
  <si>
    <t>(1)</t>
  </si>
  <si>
    <t>(2)</t>
  </si>
  <si>
    <t>(3)</t>
  </si>
  <si>
    <t xml:space="preserve">注1 ：表中の「*」は、最大値・最小値などの極値が２つ以上あることを示し、起日（日時）は新しい方を記入している。 </t>
  </si>
  <si>
    <t xml:space="preserve">  月別気象表(徳島)</t>
  </si>
  <si>
    <t>最高</t>
  </si>
  <si>
    <t>最低</t>
  </si>
  <si>
    <t>資料：徳島地方気象台『徳島県の気象年報』による。</t>
  </si>
  <si>
    <t>平成23年</t>
  </si>
  <si>
    <t>16.2)</t>
  </si>
  <si>
    <t xml:space="preserve">8/12 </t>
  </si>
  <si>
    <t>11.6)</t>
  </si>
  <si>
    <t xml:space="preserve">1/16 </t>
  </si>
  <si>
    <t>28*</t>
  </si>
  <si>
    <t xml:space="preserve">5/14 </t>
  </si>
  <si>
    <t>25*</t>
  </si>
  <si>
    <t xml:space="preserve">9/20 </t>
  </si>
  <si>
    <t>177.9)</t>
  </si>
  <si>
    <t>221.6)</t>
  </si>
  <si>
    <t>41)</t>
  </si>
  <si>
    <t>55)</t>
  </si>
  <si>
    <t>2)</t>
  </si>
  <si>
    <t xml:space="preserve">7/19 </t>
  </si>
  <si>
    <t xml:space="preserve">9/3 </t>
  </si>
  <si>
    <t>注3 ：表中の「）」は、対象となる資料の一部が欠けているが許容する資料数を満たすことを示す。</t>
  </si>
  <si>
    <t>注2 ：雲量は空をおおう雲の割合。全く雲のない 0 から完全に雲におおわれた10まで、目測によって分けている。</t>
  </si>
  <si>
    <t>1)：総面積について、岡山県玉野市と香川県香川郡直島町との境界が未定のため、四国は参考値である。</t>
  </si>
  <si>
    <t>資料：3 林野面積は、農林水産省統計部「2010年世界農林業センサス農山村地域調査」</t>
  </si>
  <si>
    <t>資料：2 耕地面積は、農林水産省統計部「耕地面積調査（７月15日現在）」</t>
  </si>
  <si>
    <t>資料：1 総面積は、国土交通省国土地理院『全国都道府県市区町村別面積調（各年10月１日現在）』</t>
  </si>
  <si>
    <t>…</t>
  </si>
  <si>
    <t>東みよし町</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</si>
  <si>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</si>
  <si>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</si>
  <si>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</si>
  <si>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</si>
  <si>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</si>
  <si>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</si>
  <si>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</si>
  <si>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</si>
  <si>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</si>
  <si>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</si>
  <si>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</si>
  <si>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</si>
  <si>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</si>
  <si>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</si>
  <si>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</si>
  <si>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</si>
  <si>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</si>
  <si>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</si>
  <si>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</si>
  <si>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</si>
  <si>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</si>
  <si>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</si>
  <si>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</si>
  <si>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　　　　23</t>
  </si>
  <si>
    <t>　</t>
  </si>
  <si>
    <t>　　　　22</t>
  </si>
  <si>
    <t>　　　　21</t>
  </si>
  <si>
    <t>　　　　20</t>
  </si>
  <si>
    <t>　　　　19</t>
  </si>
  <si>
    <t>　　平成18年</t>
  </si>
  <si>
    <t xml:space="preserve">    平．　　7  </t>
  </si>
  <si>
    <t xml:space="preserve"> </t>
  </si>
  <si>
    <t>　徳　　   島　</t>
  </si>
  <si>
    <t>1)</t>
  </si>
  <si>
    <t>　四　　   国　</t>
  </si>
  <si>
    <t>　中 国 四 国　</t>
  </si>
  <si>
    <t>　全　　   国　</t>
  </si>
  <si>
    <t>畑</t>
  </si>
  <si>
    <t>田</t>
  </si>
  <si>
    <t>林野面積</t>
  </si>
  <si>
    <t>耕地面積</t>
  </si>
  <si>
    <t>総面積</t>
  </si>
  <si>
    <t>区　　分</t>
  </si>
  <si>
    <t>単位：ha</t>
  </si>
  <si>
    <t>３　土地</t>
  </si>
  <si>
    <t>資料：総務省統計局「国勢調査」（各年10月１日現在）による。</t>
  </si>
  <si>
    <t>-</t>
  </si>
  <si>
    <t>人</t>
  </si>
  <si>
    <t>戸</t>
  </si>
  <si>
    <t>　　　　17</t>
  </si>
  <si>
    <t>　　　　12</t>
  </si>
  <si>
    <t>　　平成７年</t>
  </si>
  <si>
    <t>　徳　　　 島</t>
  </si>
  <si>
    <t>千人</t>
  </si>
  <si>
    <t>100戸</t>
  </si>
  <si>
    <t>平成22年</t>
  </si>
  <si>
    <t>(8)</t>
  </si>
  <si>
    <t>(7)</t>
  </si>
  <si>
    <t>(6)</t>
  </si>
  <si>
    <t>(5)</t>
  </si>
  <si>
    <t>(4)</t>
  </si>
  <si>
    <t>年齢不詳</t>
  </si>
  <si>
    <t>65歳以上</t>
  </si>
  <si>
    <t>15～64</t>
  </si>
  <si>
    <t>15歳未満</t>
  </si>
  <si>
    <t>女</t>
  </si>
  <si>
    <t>男</t>
  </si>
  <si>
    <t>年　　　齢　　　別</t>
  </si>
  <si>
    <t>男　女　別</t>
  </si>
  <si>
    <t>総人口</t>
  </si>
  <si>
    <t>総世帯数</t>
  </si>
  <si>
    <t>区　　分</t>
  </si>
  <si>
    <t>　 (1)　世帯数及び人口　　　　　　</t>
  </si>
  <si>
    <t>４  人口</t>
  </si>
  <si>
    <t>注　:平成12年、17年、22年は日本標準産業分類第11回改訂（平成14年３月）、７年は平成12年産業分類による。</t>
  </si>
  <si>
    <t>-</t>
  </si>
  <si>
    <t>人</t>
  </si>
  <si>
    <t>千人</t>
  </si>
  <si>
    <t>平成22年10月１日</t>
  </si>
  <si>
    <t>(3)</t>
  </si>
  <si>
    <t>年月日現在</t>
  </si>
  <si>
    <t>漁業</t>
  </si>
  <si>
    <t>林業</t>
  </si>
  <si>
    <t>農業</t>
  </si>
  <si>
    <t>計</t>
  </si>
  <si>
    <t>分類不能
の 産 業</t>
  </si>
  <si>
    <t>第３次
産　業</t>
  </si>
  <si>
    <t>第２次
産　業</t>
  </si>
  <si>
    <t>第１次産業</t>
  </si>
  <si>
    <t>総数</t>
  </si>
  <si>
    <t>　 (2)　産業別就業者数(15歳以上)</t>
  </si>
  <si>
    <t>注　： 国内生産量から純食料までの欄については、「事実のないもの」及び「事実不詳」はすべて「0」と表示した。</t>
  </si>
  <si>
    <t>資料： 農林水産省大臣官房食料安全保障課『食料需給表』</t>
  </si>
  <si>
    <t>油脂類</t>
  </si>
  <si>
    <t>糖みつ</t>
  </si>
  <si>
    <t>含みつ糖</t>
  </si>
  <si>
    <t>精糖</t>
  </si>
  <si>
    <t>粗糖</t>
  </si>
  <si>
    <t>砂糖類</t>
  </si>
  <si>
    <t>海藻類</t>
  </si>
  <si>
    <t>魚介類</t>
  </si>
  <si>
    <t>牛乳及び乳製品</t>
  </si>
  <si>
    <t>鶏卵</t>
  </si>
  <si>
    <t>肉類</t>
  </si>
  <si>
    <t>りんご</t>
  </si>
  <si>
    <t>みかん</t>
  </si>
  <si>
    <t>果実</t>
  </si>
  <si>
    <t>その他の野菜</t>
  </si>
  <si>
    <t>緑黄色野菜</t>
  </si>
  <si>
    <t>野菜</t>
  </si>
  <si>
    <t>大豆</t>
  </si>
  <si>
    <t>豆類</t>
  </si>
  <si>
    <t>でんぷん</t>
  </si>
  <si>
    <t>いも類</t>
  </si>
  <si>
    <t>とうもろこし</t>
  </si>
  <si>
    <t>裸麦</t>
  </si>
  <si>
    <t>大麦</t>
  </si>
  <si>
    <t>小麦</t>
  </si>
  <si>
    <t>米</t>
  </si>
  <si>
    <t>穀類</t>
  </si>
  <si>
    <t>ｇ</t>
  </si>
  <si>
    <t>kg</t>
  </si>
  <si>
    <t>純食料</t>
  </si>
  <si>
    <t>加工用</t>
  </si>
  <si>
    <t>飼料用</t>
  </si>
  <si>
    <t>輸出量</t>
  </si>
  <si>
    <t>輸入量</t>
  </si>
  <si>
    <t>１人１日
当 た り
供 給 量</t>
  </si>
  <si>
    <t>１人１年
当 た り
供 給 量</t>
  </si>
  <si>
    <t>国内消費仕向量のうち</t>
  </si>
  <si>
    <t>国内消費
仕 向 量</t>
  </si>
  <si>
    <t>在庫の
増減量</t>
  </si>
  <si>
    <t>外国貿易</t>
  </si>
  <si>
    <t>国　内
生産量</t>
  </si>
  <si>
    <t>品目</t>
  </si>
  <si>
    <t>単位：千ｔ</t>
  </si>
  <si>
    <t>　 (1)　平成23年度食料需給表(概算値)〔抜粋〕</t>
  </si>
  <si>
    <t>６　食料需給</t>
  </si>
  <si>
    <t>供給熱量総合食料自給率</t>
  </si>
  <si>
    <t>主食用穀物自給率</t>
  </si>
  <si>
    <t>穀物（食用＋飼料用）自給率</t>
  </si>
  <si>
    <t>牛乳・乳製品</t>
  </si>
  <si>
    <t>うち　牛　　　肉</t>
  </si>
  <si>
    <t>肉類（鯨肉を除く）</t>
  </si>
  <si>
    <t>うち　大　　　豆</t>
  </si>
  <si>
    <t>23(概算)</t>
  </si>
  <si>
    <t>平　成
７年度</t>
  </si>
  <si>
    <t>昭　和
50年度</t>
  </si>
  <si>
    <t>単位：％</t>
  </si>
  <si>
    <t xml:space="preserve">　 (2)　食料自給率の推移 </t>
  </si>
  <si>
    <t>注　：全国は暦年、徳島県は会計年度である。</t>
  </si>
  <si>
    <t>資料：内閣府『平成22年度国民経済計算確報』及び徳島県『平成21年度県民経済計算』</t>
  </si>
  <si>
    <t>　国内（県内）総生産</t>
  </si>
  <si>
    <t>（控除）帰属利子</t>
  </si>
  <si>
    <t>３　対家計民間非営利
　　サービス生産者</t>
  </si>
  <si>
    <t xml:space="preserve"> (3)公　　務</t>
  </si>
  <si>
    <t xml:space="preserve"> (2)サービス業</t>
  </si>
  <si>
    <t xml:space="preserve"> (1)電気・ガス・水道業</t>
  </si>
  <si>
    <t>２　政府サービス生産者</t>
  </si>
  <si>
    <t>(10)サービス業</t>
  </si>
  <si>
    <t xml:space="preserve"> (9)運輸・通信業</t>
  </si>
  <si>
    <t xml:space="preserve"> (8)不動産業</t>
  </si>
  <si>
    <t xml:space="preserve"> (7)金融・保険業</t>
  </si>
  <si>
    <t xml:space="preserve"> (6)卸売・小売業</t>
  </si>
  <si>
    <t xml:space="preserve"> (5)電気・ガス・水道業</t>
  </si>
  <si>
    <t xml:space="preserve"> (4)建 設 業</t>
  </si>
  <si>
    <t xml:space="preserve"> (3)製 造 業</t>
  </si>
  <si>
    <t xml:space="preserve"> (2)鉱　　業</t>
  </si>
  <si>
    <t>　ｃ水 産 業</t>
  </si>
  <si>
    <t>　ｂ林業（狩猟業を含む）</t>
  </si>
  <si>
    <t xml:space="preserve">  ａ農　　業</t>
  </si>
  <si>
    <t xml:space="preserve"> (1)農林水産業</t>
  </si>
  <si>
    <t>１　産　　業</t>
  </si>
  <si>
    <t>％</t>
  </si>
  <si>
    <t>100万円</t>
  </si>
  <si>
    <t>10億円</t>
  </si>
  <si>
    <t>構成比</t>
  </si>
  <si>
    <t>実数</t>
  </si>
  <si>
    <t>平成20年</t>
  </si>
  <si>
    <t>平成21年</t>
  </si>
  <si>
    <t>徳島県</t>
  </si>
  <si>
    <t>全　　国</t>
  </si>
  <si>
    <t>項　　目</t>
  </si>
  <si>
    <t>　 (1)　経済活動別国内(県内)総生産〔抜粋〕</t>
  </si>
  <si>
    <t>５　所得</t>
  </si>
  <si>
    <t>　国民（県民）所得</t>
  </si>
  <si>
    <t>　　うち 農林水産業</t>
  </si>
  <si>
    <t xml:space="preserve"> (3)個人企業</t>
  </si>
  <si>
    <t xml:space="preserve"> (2)公的企業</t>
  </si>
  <si>
    <t xml:space="preserve"> (1)民間法人企業</t>
  </si>
  <si>
    <t>３　企業所得</t>
  </si>
  <si>
    <t xml:space="preserve"> (3)対家計民間非営利団体</t>
  </si>
  <si>
    <t xml:space="preserve"> (2)家　　計</t>
  </si>
  <si>
    <t xml:space="preserve"> (1)一般政府</t>
  </si>
  <si>
    <t>２　財産所得（非企業部門）</t>
  </si>
  <si>
    <t>　　うち 賃金・俸給</t>
  </si>
  <si>
    <t>１　雇用者報酬</t>
  </si>
  <si>
    <t>　 (2)　国民(県民)所得〔抜粋〕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</si>
</sst>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Red]\(0.0\)"/>
    <numFmt numFmtId="179" formatCode="0.0_ "/>
    <numFmt numFmtId="180" formatCode="0_);[Red]\(0\)"/>
    <numFmt numFmtId="181" formatCode="#,##0.0\ ;\-#,##0.0\ ;0.0\ ;@\ "/>
    <numFmt numFmtId="182" formatCode="0.00_);[Red]\(0.00\)"/>
    <numFmt numFmtId="183" formatCode="#,##0\ ;&quot;△ &quot;#,##0\ ;0\ ;@\ "/>
    <numFmt numFmtId="184" formatCode="#\ ###\ ##0\ ;@\ "/>
    <numFmt numFmtId="185" formatCode="#\ ###\ ##0"/>
    <numFmt numFmtId="186" formatCode="#\ ##0"/>
    <numFmt numFmtId="187" formatCode="#\ ##0.0"/>
    <numFmt numFmtId="188" formatCode="###\ ##0;&quot;△&quot;\ ###\ ##0"/>
    <numFmt numFmtId="189" formatCode="#\ ##0.0\ "/>
    <numFmt numFmtId="190" formatCode="#,##0\ "/>
    <numFmt numFmtId="191" formatCode="##0.0\ ;&quot;△&quot;\ #0.0\ "/>
    <numFmt numFmtId="192" formatCode="#\ ###\ ##0\ ;&quot;△&quot;\ ###\ ##0\ ;0\ ;@\ "/>
    <numFmt numFmtId="193" formatCode="#\ ###\ ##0\ ;&quot;△&quot;\ ###\ ##0\ "/>
  </numFmts>
  <fonts count="52">
    <font>
      <sz val="11"/>
      <name val="ＭＳ Ｐゴシック"/>
      <family val="3"/>
    </font>
    <font>
      <sz val="11"/>
      <color indexed="8"/>
      <name val="ＭＳ Ｐゴシック"/>
      <family val="3"/>
    </font>
    <font>
      <sz val="11"/>
      <name val="ＭＳ 明朝"/>
      <family val="1"/>
    </font>
    <font>
      <sz val="20"/>
      <name val="ＭＳ 明朝"/>
      <family val="1"/>
    </font>
    <font>
      <sz val="11"/>
      <name val="ＭＳ ゴシック"/>
      <family val="3"/>
    </font>
    <font>
      <sz val="10"/>
      <name val="ＭＳ 明朝"/>
      <family val="1"/>
    </font>
    <font>
      <sz val="6"/>
      <name val="ＭＳ Ｐゴシック"/>
      <family val="3"/>
    </font>
    <font>
      <sz val="20"/>
      <name val="ＭＳ ゴシック"/>
      <family val="3"/>
    </font>
    <font>
      <sz val="12"/>
      <name val="ＭＳ ゴシック"/>
      <family val="3"/>
    </font>
    <font>
      <sz val="8"/>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10"/>
      <name val="ＭＳ 明朝"/>
      <family val="1"/>
    </font>
    <font>
      <sz val="11"/>
      <color indexed="9"/>
      <name val="ＭＳ 明朝"/>
      <family val="1"/>
    </font>
    <font>
      <sz val="11"/>
      <color indexed="8"/>
      <name val="ＭＳ ゴシック"/>
      <family val="3"/>
    </font>
    <font>
      <sz val="11"/>
      <color indexed="8"/>
      <name val="ＭＳ 明朝"/>
      <family val="1"/>
    </font>
    <font>
      <sz val="10"/>
      <color indexed="8"/>
      <name val="ＭＳ 明朝"/>
      <family val="1"/>
    </font>
    <font>
      <sz val="9"/>
      <name val="ＭＳ 明朝"/>
      <family val="1"/>
    </font>
    <font>
      <sz val="8.5"/>
      <name val="ＭＳ Ｐ明朝"/>
      <family val="1"/>
    </font>
    <font>
      <b/>
      <sz val="11"/>
      <name val="ＭＳ 明朝"/>
      <family val="1"/>
    </font>
    <font>
      <sz val="7"/>
      <name val="ＭＳ 明朝"/>
      <family val="1"/>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bottom style="thin"/>
    </border>
    <border>
      <left/>
      <right/>
      <top/>
      <bottom style="thin"/>
    </border>
    <border>
      <left/>
      <right/>
      <top/>
      <bottom style="double"/>
    </border>
    <border>
      <left style="thin"/>
      <right style="thin"/>
      <top style="thin"/>
      <bottom/>
    </border>
    <border>
      <left style="thin"/>
      <right style="thin"/>
      <top/>
      <bottom/>
    </border>
    <border>
      <left style="thin"/>
      <right style="thin"/>
      <top style="double"/>
      <bottom/>
    </border>
    <border>
      <left style="thin"/>
      <right style="thin"/>
      <top/>
      <bottom style="thin"/>
    </border>
    <border>
      <left/>
      <right style="thin"/>
      <top style="double"/>
      <bottom/>
    </border>
    <border>
      <left/>
      <right style="thin"/>
      <top/>
      <bottom/>
    </border>
    <border>
      <left style="thin"/>
      <right/>
      <top style="double"/>
      <bottom style="thin"/>
    </border>
    <border>
      <left/>
      <right/>
      <top style="double"/>
      <bottom style="thin"/>
    </border>
    <border>
      <left/>
      <right style="thin"/>
      <top style="thin"/>
      <bottom/>
    </border>
    <border>
      <left style="thin"/>
      <right/>
      <top/>
      <bottom/>
    </border>
    <border>
      <left style="thin"/>
      <right/>
      <top/>
      <bottom style="thin"/>
    </border>
    <border>
      <left style="thin"/>
      <right/>
      <top style="double"/>
      <bottom/>
    </border>
    <border>
      <left/>
      <right style="thin"/>
      <top style="double"/>
      <bottom style="thin"/>
    </border>
    <border>
      <left/>
      <right/>
      <top style="double"/>
      <bottom/>
    </border>
    <border>
      <left style="thin"/>
      <right style="thin"/>
      <top style="thin"/>
      <bottom style="thin"/>
    </border>
    <border>
      <left style="thin"/>
      <right/>
      <top style="thin"/>
      <bottom style="thin"/>
    </border>
    <border>
      <left/>
      <right style="thin"/>
      <top style="thin"/>
      <bottom style="thin"/>
    </border>
    <border>
      <left style="thin"/>
      <right style="thin"/>
      <top style="double"/>
      <bottom style="thin"/>
    </border>
    <border>
      <left/>
      <right/>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30" fillId="0" borderId="0">
      <alignment/>
      <protection/>
    </xf>
    <xf numFmtId="0" fontId="51" fillId="32" borderId="0" applyNumberFormat="0" applyBorder="0" applyAlignment="0" applyProtection="0"/>
  </cellStyleXfs>
  <cellXfs count="302">
    <xf numFmtId="0" fontId="0" fillId="0" borderId="0" xfId="0"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177" fontId="2" fillId="0" borderId="10" xfId="0" applyNumberFormat="1" applyFont="1" applyBorder="1" applyAlignment="1" quotePrefix="1">
      <alignment horizontal="center" vertical="center"/>
    </xf>
    <xf numFmtId="176" fontId="2" fillId="0" borderId="11" xfId="0" applyNumberFormat="1" applyFont="1" applyBorder="1" applyAlignment="1" quotePrefix="1">
      <alignment horizontal="center" vertical="center"/>
    </xf>
    <xf numFmtId="176" fontId="3" fillId="0" borderId="0" xfId="0" applyNumberFormat="1" applyFont="1" applyAlignment="1">
      <alignment vertical="center"/>
    </xf>
    <xf numFmtId="177" fontId="2" fillId="0" borderId="11" xfId="0" applyNumberFormat="1" applyFont="1" applyBorder="1" applyAlignment="1" quotePrefix="1">
      <alignment horizontal="center"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distributed" vertical="center"/>
    </xf>
    <xf numFmtId="0" fontId="5" fillId="0" borderId="0" xfId="0" applyFont="1" applyAlignment="1">
      <alignment vertical="center"/>
    </xf>
    <xf numFmtId="176" fontId="2" fillId="0" borderId="0" xfId="0" applyNumberFormat="1" applyFont="1" applyAlignment="1">
      <alignment vertical="center"/>
    </xf>
    <xf numFmtId="176" fontId="2" fillId="0" borderId="0" xfId="0" applyNumberFormat="1" applyFont="1" applyBorder="1" applyAlignment="1">
      <alignment vertical="center"/>
    </xf>
    <xf numFmtId="0" fontId="2" fillId="0" borderId="14" xfId="0" applyFont="1" applyBorder="1" applyAlignment="1">
      <alignment vertical="center"/>
    </xf>
    <xf numFmtId="179" fontId="2" fillId="0" borderId="0" xfId="0" applyNumberFormat="1" applyFont="1" applyBorder="1" applyAlignment="1">
      <alignment vertical="center"/>
    </xf>
    <xf numFmtId="177" fontId="2" fillId="0" borderId="0" xfId="0" applyNumberFormat="1" applyFont="1" applyBorder="1" applyAlignment="1">
      <alignment vertical="center"/>
    </xf>
    <xf numFmtId="176" fontId="2" fillId="0" borderId="10" xfId="0" applyNumberFormat="1"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vertical="center"/>
    </xf>
    <xf numFmtId="0" fontId="2" fillId="0" borderId="10" xfId="0" applyNumberFormat="1" applyFont="1" applyBorder="1" applyAlignment="1" quotePrefix="1">
      <alignment horizontal="center" vertical="center"/>
    </xf>
    <xf numFmtId="179" fontId="2" fillId="0" borderId="0" xfId="0" applyNumberFormat="1" applyFont="1" applyAlignment="1" applyProtection="1">
      <alignment vertical="center"/>
      <protection locked="0"/>
    </xf>
    <xf numFmtId="177" fontId="2" fillId="0" borderId="0" xfId="0" applyNumberFormat="1" applyFont="1" applyAlignment="1" applyProtection="1">
      <alignment vertical="center"/>
      <protection locked="0"/>
    </xf>
    <xf numFmtId="177" fontId="2" fillId="0" borderId="0" xfId="0" applyNumberFormat="1" applyFont="1" applyAlignment="1" applyProtection="1">
      <alignment horizontal="right" vertical="center"/>
      <protection locked="0"/>
    </xf>
    <xf numFmtId="180" fontId="2" fillId="0" borderId="0" xfId="0" applyNumberFormat="1" applyFont="1" applyAlignment="1" applyProtection="1">
      <alignment vertical="center"/>
      <protection locked="0"/>
    </xf>
    <xf numFmtId="180" fontId="2" fillId="0" borderId="0" xfId="0" applyNumberFormat="1" applyFont="1" applyAlignment="1" applyProtection="1">
      <alignment horizontal="right" vertical="center"/>
      <protection locked="0"/>
    </xf>
    <xf numFmtId="179" fontId="2" fillId="0" borderId="0" xfId="0" applyNumberFormat="1" applyFont="1" applyBorder="1" applyAlignment="1" applyProtection="1">
      <alignment vertical="center"/>
      <protection locked="0"/>
    </xf>
    <xf numFmtId="177" fontId="2" fillId="0" borderId="0" xfId="0" applyNumberFormat="1" applyFont="1" applyBorder="1" applyAlignment="1" applyProtection="1">
      <alignment vertical="center"/>
      <protection locked="0"/>
    </xf>
    <xf numFmtId="177" fontId="2" fillId="0" borderId="0" xfId="0" applyNumberFormat="1" applyFont="1" applyBorder="1" applyAlignment="1" applyProtection="1">
      <alignment horizontal="right" vertical="center"/>
      <protection locked="0"/>
    </xf>
    <xf numFmtId="180" fontId="2" fillId="0" borderId="0" xfId="0" applyNumberFormat="1" applyFont="1" applyBorder="1" applyAlignment="1" applyProtection="1">
      <alignment vertical="center"/>
      <protection locked="0"/>
    </xf>
    <xf numFmtId="178" fontId="2" fillId="0" borderId="0" xfId="0" applyNumberFormat="1" applyFont="1" applyBorder="1" applyAlignment="1">
      <alignment vertical="center"/>
    </xf>
    <xf numFmtId="0" fontId="0" fillId="0" borderId="15" xfId="0" applyBorder="1" applyAlignment="1">
      <alignment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quotePrefix="1">
      <alignment horizontal="center" vertical="center"/>
    </xf>
    <xf numFmtId="178" fontId="2" fillId="0" borderId="0" xfId="0" applyNumberFormat="1" applyFont="1" applyBorder="1" applyAlignment="1" applyProtection="1">
      <alignment vertical="center"/>
      <protection/>
    </xf>
    <xf numFmtId="178" fontId="2" fillId="0" borderId="0" xfId="0" applyNumberFormat="1" applyFont="1" applyAlignment="1" applyProtection="1">
      <alignment vertical="center"/>
      <protection/>
    </xf>
    <xf numFmtId="176" fontId="8" fillId="0" borderId="0" xfId="0" applyNumberFormat="1" applyFont="1" applyAlignment="1">
      <alignment horizontal="center" vertical="center"/>
    </xf>
    <xf numFmtId="49" fontId="2" fillId="0" borderId="0" xfId="0" applyNumberFormat="1" applyFont="1" applyFill="1" applyBorder="1" applyAlignment="1" applyProtection="1">
      <alignment horizontal="right" vertical="center"/>
      <protection locked="0"/>
    </xf>
    <xf numFmtId="0" fontId="2" fillId="0" borderId="16" xfId="0" applyFont="1" applyBorder="1" applyAlignment="1">
      <alignment horizontal="center" vertical="center" shrinkToFit="1"/>
    </xf>
    <xf numFmtId="0" fontId="2" fillId="0" borderId="0" xfId="0" applyFont="1" applyBorder="1" applyAlignment="1">
      <alignment horizontal="left" vertical="center"/>
    </xf>
    <xf numFmtId="0" fontId="0" fillId="0" borderId="0" xfId="0" applyAlignment="1">
      <alignment horizontal="center" vertical="center"/>
    </xf>
    <xf numFmtId="0" fontId="2" fillId="0" borderId="0" xfId="60" applyFont="1" applyAlignment="1">
      <alignment vertical="center"/>
      <protection/>
    </xf>
    <xf numFmtId="0" fontId="4" fillId="0" borderId="0" xfId="60" applyFont="1" applyAlignment="1">
      <alignment vertical="center"/>
      <protection/>
    </xf>
    <xf numFmtId="176" fontId="5" fillId="0" borderId="0" xfId="0" applyNumberFormat="1" applyFont="1" applyBorder="1" applyAlignment="1">
      <alignment vertical="center"/>
    </xf>
    <xf numFmtId="0" fontId="2" fillId="0" borderId="11" xfId="0" applyFont="1" applyBorder="1" applyAlignment="1">
      <alignment horizontal="center" vertical="center"/>
    </xf>
    <xf numFmtId="178" fontId="2" fillId="0" borderId="11" xfId="0" applyNumberFormat="1" applyFont="1" applyBorder="1" applyAlignment="1">
      <alignment vertical="center"/>
    </xf>
    <xf numFmtId="177" fontId="2" fillId="0" borderId="11" xfId="0" applyNumberFormat="1" applyFont="1" applyBorder="1" applyAlignment="1">
      <alignment vertical="center"/>
    </xf>
    <xf numFmtId="179" fontId="2" fillId="0" borderId="11" xfId="0" applyNumberFormat="1" applyFont="1" applyBorder="1" applyAlignment="1">
      <alignment vertical="center"/>
    </xf>
    <xf numFmtId="176" fontId="7" fillId="0" borderId="0" xfId="0" applyNumberFormat="1" applyFont="1" applyAlignment="1">
      <alignment horizontal="left" vertical="center"/>
    </xf>
    <xf numFmtId="176" fontId="8" fillId="0" borderId="0" xfId="0" applyNumberFormat="1" applyFont="1" applyAlignment="1">
      <alignment horizontal="left"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horizontal="distributed" vertical="center"/>
    </xf>
    <xf numFmtId="181" fontId="2" fillId="0" borderId="0" xfId="0" applyNumberFormat="1" applyFont="1" applyBorder="1" applyAlignment="1" applyProtection="1">
      <alignment horizontal="right" vertical="center"/>
      <protection locked="0"/>
    </xf>
    <xf numFmtId="181" fontId="2" fillId="0" borderId="0" xfId="0" applyNumberFormat="1" applyFont="1" applyBorder="1" applyAlignment="1" applyProtection="1">
      <alignment vertical="center"/>
      <protection locked="0"/>
    </xf>
    <xf numFmtId="181" fontId="2" fillId="0" borderId="0" xfId="0" applyNumberFormat="1" applyFont="1" applyAlignment="1" applyProtection="1">
      <alignment vertical="center"/>
      <protection locked="0"/>
    </xf>
    <xf numFmtId="181" fontId="2" fillId="0" borderId="0" xfId="0" applyNumberFormat="1" applyFont="1" applyAlignment="1" applyProtection="1">
      <alignment horizontal="right" vertical="center"/>
      <protection locked="0"/>
    </xf>
    <xf numFmtId="49" fontId="2" fillId="0" borderId="0" xfId="0" applyNumberFormat="1" applyFont="1" applyBorder="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181" fontId="9" fillId="0" borderId="0" xfId="0" applyNumberFormat="1" applyFont="1" applyAlignment="1" applyProtection="1">
      <alignment vertical="center"/>
      <protection locked="0"/>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2" fillId="0" borderId="17" xfId="0" applyFont="1" applyBorder="1" applyAlignment="1">
      <alignment vertical="center"/>
    </xf>
    <xf numFmtId="0" fontId="0" fillId="0" borderId="18" xfId="0" applyBorder="1" applyAlignment="1">
      <alignment vertical="center"/>
    </xf>
    <xf numFmtId="0" fontId="2" fillId="0" borderId="19" xfId="0" applyFont="1" applyBorder="1" applyAlignment="1">
      <alignment horizontal="center" vertical="center"/>
    </xf>
    <xf numFmtId="0" fontId="0" fillId="0" borderId="12" xfId="0" applyBorder="1" applyAlignment="1">
      <alignment vertical="center"/>
    </xf>
    <xf numFmtId="0" fontId="2" fillId="0" borderId="0" xfId="0" applyFont="1" applyBorder="1" applyAlignment="1">
      <alignment horizontal="distributed" vertical="center"/>
    </xf>
    <xf numFmtId="0" fontId="0" fillId="0" borderId="20" xfId="0" applyBorder="1" applyAlignment="1">
      <alignment vertical="center"/>
    </xf>
    <xf numFmtId="0" fontId="0" fillId="0" borderId="13" xfId="0" applyBorder="1" applyAlignment="1">
      <alignment vertical="center"/>
    </xf>
    <xf numFmtId="176" fontId="2" fillId="0" borderId="21" xfId="0" applyNumberFormat="1" applyFont="1" applyBorder="1" applyAlignment="1">
      <alignment horizontal="distributed" vertical="center"/>
    </xf>
    <xf numFmtId="0" fontId="0" fillId="0" borderId="22" xfId="0" applyBorder="1" applyAlignment="1">
      <alignment horizontal="distributed" vertical="center"/>
    </xf>
    <xf numFmtId="0" fontId="4" fillId="0" borderId="0" xfId="0" applyFont="1" applyBorder="1" applyAlignment="1">
      <alignment vertical="center"/>
    </xf>
    <xf numFmtId="0" fontId="0" fillId="0" borderId="20" xfId="0" applyFont="1" applyBorder="1" applyAlignment="1">
      <alignment vertical="center"/>
    </xf>
    <xf numFmtId="0" fontId="2" fillId="0" borderId="0" xfId="0" applyFont="1" applyAlignment="1">
      <alignment/>
    </xf>
    <xf numFmtId="180" fontId="2" fillId="0" borderId="0" xfId="0" applyNumberFormat="1" applyFont="1" applyAlignment="1">
      <alignment/>
    </xf>
    <xf numFmtId="182" fontId="2" fillId="0" borderId="0" xfId="0" applyNumberFormat="1" applyFont="1" applyAlignment="1">
      <alignment/>
    </xf>
    <xf numFmtId="0" fontId="5" fillId="0" borderId="0" xfId="0" applyFont="1" applyAlignment="1">
      <alignment vertical="top"/>
    </xf>
    <xf numFmtId="0" fontId="5" fillId="0" borderId="0" xfId="0" applyFont="1" applyAlignment="1">
      <alignment/>
    </xf>
    <xf numFmtId="0" fontId="25" fillId="0" borderId="0" xfId="0" applyFont="1" applyAlignment="1">
      <alignment vertical="center"/>
    </xf>
    <xf numFmtId="176" fontId="5" fillId="0" borderId="0" xfId="0" applyNumberFormat="1" applyFont="1" applyAlignment="1">
      <alignment vertical="center"/>
    </xf>
    <xf numFmtId="176" fontId="2" fillId="0" borderId="13" xfId="0" applyNumberFormat="1" applyFont="1" applyBorder="1" applyAlignment="1">
      <alignment/>
    </xf>
    <xf numFmtId="0" fontId="2" fillId="0" borderId="13" xfId="0" applyFont="1" applyBorder="1" applyAlignment="1">
      <alignment/>
    </xf>
    <xf numFmtId="0" fontId="26" fillId="0" borderId="13" xfId="0" applyFont="1" applyBorder="1" applyAlignment="1">
      <alignment/>
    </xf>
    <xf numFmtId="0" fontId="26" fillId="0" borderId="12" xfId="0" applyFont="1" applyBorder="1" applyAlignment="1">
      <alignment/>
    </xf>
    <xf numFmtId="183" fontId="2" fillId="0" borderId="0" xfId="0" applyNumberFormat="1" applyFont="1" applyAlignment="1">
      <alignment horizontal="right" vertical="center"/>
    </xf>
    <xf numFmtId="183" fontId="2" fillId="0" borderId="0" xfId="0" applyNumberFormat="1" applyFont="1" applyAlignment="1" applyProtection="1">
      <alignment horizontal="right" vertical="center"/>
      <protection locked="0"/>
    </xf>
    <xf numFmtId="184" fontId="2" fillId="0" borderId="0" xfId="0" applyNumberFormat="1" applyFont="1" applyAlignment="1">
      <alignment/>
    </xf>
    <xf numFmtId="0" fontId="2" fillId="0" borderId="20" xfId="61" applyFont="1" applyBorder="1" applyAlignment="1">
      <alignment horizontal="distributed"/>
      <protection/>
    </xf>
    <xf numFmtId="0" fontId="2" fillId="0" borderId="0" xfId="61" applyFont="1" applyAlignment="1">
      <alignment horizontal="distributed"/>
      <protection/>
    </xf>
    <xf numFmtId="184" fontId="2" fillId="0" borderId="0" xfId="0" applyNumberFormat="1" applyFont="1" applyAlignment="1">
      <alignment horizontal="distributed"/>
    </xf>
    <xf numFmtId="0" fontId="2" fillId="0" borderId="20" xfId="61" applyFont="1" applyBorder="1" applyAlignment="1">
      <alignment horizontal="distributed" vertical="center"/>
      <protection/>
    </xf>
    <xf numFmtId="0" fontId="2" fillId="0" borderId="0" xfId="61" applyFont="1" applyAlignment="1">
      <alignment horizontal="distributed" vertical="center"/>
      <protection/>
    </xf>
    <xf numFmtId="184" fontId="2" fillId="0" borderId="0" xfId="0" applyNumberFormat="1" applyFont="1" applyAlignment="1">
      <alignment horizontal="right"/>
    </xf>
    <xf numFmtId="184" fontId="2" fillId="0" borderId="0" xfId="0" applyNumberFormat="1" applyFont="1" applyAlignment="1">
      <alignment horizontal="right" vertical="center"/>
    </xf>
    <xf numFmtId="183" fontId="2" fillId="0" borderId="11" xfId="0" applyNumberFormat="1" applyFont="1" applyBorder="1" applyAlignment="1">
      <alignment vertical="center"/>
    </xf>
    <xf numFmtId="183" fontId="2" fillId="0" borderId="11" xfId="0" applyNumberFormat="1" applyFont="1" applyBorder="1" applyAlignment="1">
      <alignment/>
    </xf>
    <xf numFmtId="184" fontId="4" fillId="0" borderId="11" xfId="0" applyNumberFormat="1" applyFont="1" applyBorder="1" applyAlignment="1">
      <alignment horizontal="distributed"/>
    </xf>
    <xf numFmtId="0" fontId="4" fillId="0" borderId="23" xfId="0" applyFont="1" applyBorder="1" applyAlignment="1">
      <alignment horizontal="distributed"/>
    </xf>
    <xf numFmtId="0" fontId="4" fillId="0" borderId="11" xfId="0" applyFont="1" applyBorder="1" applyAlignment="1">
      <alignment horizontal="distributed"/>
    </xf>
    <xf numFmtId="183" fontId="4" fillId="0" borderId="0" xfId="0" applyNumberFormat="1" applyFont="1" applyAlignment="1">
      <alignment horizontal="right" vertical="center"/>
    </xf>
    <xf numFmtId="183" fontId="4" fillId="0" borderId="0" xfId="0" applyNumberFormat="1" applyFont="1" applyAlignment="1">
      <alignment/>
    </xf>
    <xf numFmtId="184" fontId="4" fillId="0" borderId="13" xfId="0" applyNumberFormat="1" applyFont="1" applyBorder="1" applyAlignment="1">
      <alignment/>
    </xf>
    <xf numFmtId="185" fontId="4" fillId="0" borderId="12" xfId="0" applyNumberFormat="1" applyFont="1" applyBorder="1" applyAlignment="1" quotePrefix="1">
      <alignment/>
    </xf>
    <xf numFmtId="183" fontId="27" fillId="0" borderId="0" xfId="0" applyNumberFormat="1" applyFont="1" applyAlignment="1">
      <alignment horizontal="right" vertical="center"/>
    </xf>
    <xf numFmtId="183" fontId="27" fillId="0" borderId="0" xfId="0" applyNumberFormat="1" applyFont="1" applyAlignment="1">
      <alignment vertical="center"/>
    </xf>
    <xf numFmtId="183" fontId="27" fillId="0" borderId="0" xfId="0" applyNumberFormat="1" applyFont="1" applyAlignment="1" applyProtection="1">
      <alignment horizontal="right" vertical="center"/>
      <protection locked="0"/>
    </xf>
    <xf numFmtId="184" fontId="4" fillId="0" borderId="0" xfId="0" applyNumberFormat="1" applyFont="1" applyAlignment="1">
      <alignment/>
    </xf>
    <xf numFmtId="0" fontId="4" fillId="0" borderId="20" xfId="0" applyFont="1" applyBorder="1" applyAlignment="1" quotePrefix="1">
      <alignment horizontal="left" vertical="center"/>
    </xf>
    <xf numFmtId="0" fontId="2" fillId="0" borderId="0" xfId="0" applyFont="1" applyAlignment="1" quotePrefix="1">
      <alignment horizontal="left" vertical="center"/>
    </xf>
    <xf numFmtId="183" fontId="28" fillId="0" borderId="0" xfId="0" applyNumberFormat="1" applyFont="1" applyAlignment="1">
      <alignment vertical="center"/>
    </xf>
    <xf numFmtId="183" fontId="28" fillId="0" borderId="0" xfId="0" applyNumberFormat="1" applyFont="1" applyAlignment="1" applyProtection="1">
      <alignment horizontal="right" vertical="center"/>
      <protection locked="0"/>
    </xf>
    <xf numFmtId="0" fontId="2" fillId="0" borderId="20" xfId="0" applyFont="1" applyBorder="1" applyAlignment="1" quotePrefix="1">
      <alignment horizontal="left" vertical="center"/>
    </xf>
    <xf numFmtId="183" fontId="2" fillId="0" borderId="0" xfId="0" applyNumberFormat="1" applyFont="1" applyAlignment="1">
      <alignment vertical="center"/>
    </xf>
    <xf numFmtId="184" fontId="2" fillId="0" borderId="0" xfId="0" applyNumberFormat="1" applyFont="1" applyAlignment="1" applyProtection="1">
      <alignment horizontal="right" vertical="center"/>
      <protection locked="0"/>
    </xf>
    <xf numFmtId="0" fontId="2" fillId="0" borderId="20" xfId="0" applyFont="1" applyBorder="1" applyAlignment="1">
      <alignment vertical="center"/>
    </xf>
    <xf numFmtId="0" fontId="2" fillId="0" borderId="0" xfId="0" applyFont="1" applyAlignment="1" quotePrefix="1">
      <alignment vertical="center"/>
    </xf>
    <xf numFmtId="183" fontId="2" fillId="0" borderId="0" xfId="0" applyNumberFormat="1" applyFont="1" applyAlignment="1">
      <alignment/>
    </xf>
    <xf numFmtId="0" fontId="4" fillId="0" borderId="20" xfId="0" applyFont="1" applyBorder="1" applyAlignment="1">
      <alignment vertical="center"/>
    </xf>
    <xf numFmtId="183" fontId="2" fillId="0" borderId="0" xfId="0" applyNumberFormat="1" applyFont="1" applyAlignment="1">
      <alignment horizontal="right" vertical="center"/>
    </xf>
    <xf numFmtId="183" fontId="2" fillId="0" borderId="24" xfId="0" applyNumberFormat="1" applyFont="1" applyBorder="1" applyAlignment="1">
      <alignment horizontal="right" vertical="center"/>
    </xf>
    <xf numFmtId="176" fontId="2" fillId="0" borderId="0" xfId="0" applyNumberFormat="1" applyFont="1" applyAlignment="1" quotePrefix="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2" fillId="0" borderId="20" xfId="0" applyFont="1" applyBorder="1" applyAlignment="1">
      <alignment vertical="center"/>
    </xf>
    <xf numFmtId="0" fontId="2" fillId="0" borderId="0" xfId="0" applyFont="1" applyAlignment="1">
      <alignment vertical="center"/>
    </xf>
    <xf numFmtId="0" fontId="5" fillId="0" borderId="11" xfId="0" applyFont="1" applyBorder="1" applyAlignment="1" quotePrefix="1">
      <alignment horizontal="center" vertical="center"/>
    </xf>
    <xf numFmtId="0" fontId="5" fillId="0" borderId="11" xfId="0" applyFont="1" applyBorder="1" applyAlignment="1" quotePrefix="1">
      <alignment horizontal="distributed" vertical="center"/>
    </xf>
    <xf numFmtId="0" fontId="5" fillId="0" borderId="11" xfId="0" applyFont="1" applyBorder="1" applyAlignment="1">
      <alignment horizontal="center" vertical="center"/>
    </xf>
    <xf numFmtId="0" fontId="5" fillId="0" borderId="11" xfId="0" applyFont="1" applyBorder="1" applyAlignment="1" quotePrefix="1">
      <alignment horizontal="center" vertical="center"/>
    </xf>
    <xf numFmtId="176" fontId="2" fillId="0" borderId="23" xfId="0" applyNumberFormat="1" applyFont="1" applyBorder="1" applyAlignment="1">
      <alignment horizontal="distributed" vertical="center"/>
    </xf>
    <xf numFmtId="176" fontId="2" fillId="0" borderId="11" xfId="0" applyNumberFormat="1" applyFont="1" applyBorder="1" applyAlignment="1">
      <alignment horizontal="distributed" vertical="center"/>
    </xf>
    <xf numFmtId="0" fontId="2" fillId="0" borderId="0" xfId="0" applyFont="1" applyAlignment="1">
      <alignment horizontal="center" vertical="center"/>
    </xf>
    <xf numFmtId="0" fontId="2" fillId="0" borderId="25" xfId="0" applyFont="1" applyBorder="1" applyAlignment="1">
      <alignment horizontal="distributed" vertical="center"/>
    </xf>
    <xf numFmtId="0" fontId="2" fillId="0" borderId="18" xfId="0" applyFont="1" applyBorder="1" applyAlignment="1">
      <alignment horizontal="center" vertical="center"/>
    </xf>
    <xf numFmtId="0" fontId="2" fillId="0" borderId="18"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176" fontId="2" fillId="0" borderId="12" xfId="0" applyNumberFormat="1" applyFont="1" applyBorder="1" applyAlignment="1">
      <alignment horizontal="distributed" vertical="center"/>
    </xf>
    <xf numFmtId="176" fontId="2" fillId="0" borderId="13" xfId="0" applyNumberFormat="1" applyFont="1" applyBorder="1" applyAlignment="1">
      <alignment horizontal="distributed" vertical="center"/>
    </xf>
    <xf numFmtId="0" fontId="2" fillId="0" borderId="24" xfId="0" applyFont="1" applyBorder="1" applyAlignment="1">
      <alignment horizontal="distributed" vertical="center"/>
    </xf>
    <xf numFmtId="0" fontId="2" fillId="0" borderId="16" xfId="0" applyFont="1" applyBorder="1" applyAlignment="1">
      <alignment horizontal="center" vertical="center"/>
    </xf>
    <xf numFmtId="0" fontId="2" fillId="0" borderId="16"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Alignment="1">
      <alignment horizontal="distributed" vertical="center"/>
    </xf>
    <xf numFmtId="176" fontId="2" fillId="0" borderId="20" xfId="0" applyNumberFormat="1" applyFont="1" applyBorder="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2" xfId="0" applyFont="1" applyBorder="1" applyAlignment="1">
      <alignment horizontal="distributed" vertical="center"/>
    </xf>
    <xf numFmtId="0" fontId="2" fillId="0" borderId="19" xfId="0" applyFont="1" applyBorder="1" applyAlignment="1">
      <alignment horizontal="distributed" vertical="center"/>
    </xf>
    <xf numFmtId="0" fontId="2" fillId="0" borderId="28" xfId="0" applyFont="1" applyBorder="1" applyAlignment="1">
      <alignment horizontal="distributed" vertical="center"/>
    </xf>
    <xf numFmtId="176" fontId="2" fillId="0" borderId="19" xfId="0" applyNumberFormat="1" applyFont="1" applyBorder="1" applyAlignment="1">
      <alignment horizontal="distributed" vertical="center"/>
    </xf>
    <xf numFmtId="176" fontId="2" fillId="0" borderId="28" xfId="0" applyNumberFormat="1" applyFont="1" applyBorder="1" applyAlignment="1">
      <alignment horizontal="distributed" vertical="center"/>
    </xf>
    <xf numFmtId="176" fontId="5" fillId="0" borderId="0" xfId="0" applyNumberFormat="1" applyFont="1" applyAlignment="1">
      <alignment horizontal="right"/>
    </xf>
    <xf numFmtId="0" fontId="29" fillId="0" borderId="0" xfId="0" applyFont="1" applyAlignment="1">
      <alignment vertical="center"/>
    </xf>
    <xf numFmtId="0" fontId="4" fillId="0" borderId="0" xfId="0" applyFont="1" applyAlignment="1">
      <alignment horizontal="centerContinuous"/>
    </xf>
    <xf numFmtId="176" fontId="7" fillId="0" borderId="0" xfId="0" applyNumberFormat="1" applyFont="1" applyAlignment="1">
      <alignment horizontal="centerContinuous"/>
    </xf>
    <xf numFmtId="0" fontId="4" fillId="0" borderId="0" xfId="0" applyFont="1" applyAlignment="1">
      <alignment/>
    </xf>
    <xf numFmtId="0" fontId="4" fillId="0" borderId="0" xfId="0" applyFont="1" applyAlignment="1">
      <alignment horizontal="left"/>
    </xf>
    <xf numFmtId="176" fontId="7" fillId="0" borderId="0" xfId="0" applyNumberFormat="1" applyFont="1" applyAlignment="1">
      <alignment horizontal="left"/>
    </xf>
    <xf numFmtId="0" fontId="2" fillId="0" borderId="0" xfId="0" applyFont="1" applyAlignment="1">
      <alignment horizontal="center"/>
    </xf>
    <xf numFmtId="185" fontId="2" fillId="0" borderId="13" xfId="0" applyNumberFormat="1" applyFont="1" applyBorder="1" applyAlignment="1">
      <alignment/>
    </xf>
    <xf numFmtId="185" fontId="2" fillId="0" borderId="25" xfId="0" applyNumberFormat="1" applyFont="1" applyBorder="1" applyAlignment="1">
      <alignment/>
    </xf>
    <xf numFmtId="0" fontId="2" fillId="0" borderId="13" xfId="0" applyFont="1" applyBorder="1" applyAlignment="1">
      <alignment horizontal="distributed"/>
    </xf>
    <xf numFmtId="0" fontId="2" fillId="0" borderId="20" xfId="62" applyFont="1" applyBorder="1" applyAlignment="1">
      <alignment horizontal="distributed"/>
      <protection/>
    </xf>
    <xf numFmtId="0" fontId="2" fillId="0" borderId="0" xfId="62" applyFont="1" applyAlignment="1">
      <alignment horizontal="distributed"/>
      <protection/>
    </xf>
    <xf numFmtId="0" fontId="2" fillId="0" borderId="20" xfId="62" applyFont="1" applyBorder="1" applyAlignment="1">
      <alignment horizontal="distributed" vertical="center"/>
      <protection/>
    </xf>
    <xf numFmtId="0" fontId="2" fillId="0" borderId="0" xfId="62" applyFont="1" applyAlignment="1">
      <alignment horizontal="distributed" vertical="center"/>
      <protection/>
    </xf>
    <xf numFmtId="0" fontId="5" fillId="0" borderId="11" xfId="0" applyFont="1" applyBorder="1" applyAlignment="1">
      <alignment horizontal="right" vertical="top"/>
    </xf>
    <xf numFmtId="0" fontId="5" fillId="0" borderId="10" xfId="0" applyFont="1" applyBorder="1" applyAlignment="1">
      <alignment horizontal="right" vertical="top"/>
    </xf>
    <xf numFmtId="0" fontId="2" fillId="0" borderId="11" xfId="0" applyFont="1" applyBorder="1" applyAlignment="1">
      <alignment horizontal="distributed" vertical="center"/>
    </xf>
    <xf numFmtId="185" fontId="4" fillId="0" borderId="0" xfId="0" applyNumberFormat="1" applyFont="1" applyAlignment="1">
      <alignment vertical="center"/>
    </xf>
    <xf numFmtId="185" fontId="4" fillId="0" borderId="24" xfId="0" applyNumberFormat="1" applyFont="1" applyBorder="1" applyAlignment="1">
      <alignment vertical="center"/>
    </xf>
    <xf numFmtId="0" fontId="4" fillId="0" borderId="0" xfId="0" applyFont="1" applyAlignment="1" quotePrefix="1">
      <alignment vertical="center"/>
    </xf>
    <xf numFmtId="183" fontId="4" fillId="0" borderId="0" xfId="0" applyNumberFormat="1" applyFont="1" applyAlignment="1">
      <alignment vertical="center"/>
    </xf>
    <xf numFmtId="183" fontId="4" fillId="0" borderId="24" xfId="0" applyNumberFormat="1" applyFont="1" applyBorder="1" applyAlignment="1">
      <alignment vertical="center"/>
    </xf>
    <xf numFmtId="0" fontId="4" fillId="0" borderId="0" xfId="0" applyFont="1" applyAlignment="1" quotePrefix="1">
      <alignment horizontal="left" vertical="center"/>
    </xf>
    <xf numFmtId="183" fontId="2" fillId="0" borderId="24" xfId="0" applyNumberFormat="1" applyFont="1" applyBorder="1" applyAlignment="1">
      <alignment vertical="center"/>
    </xf>
    <xf numFmtId="0" fontId="5" fillId="0" borderId="0" xfId="0" applyFont="1" applyAlignment="1">
      <alignment horizontal="right" vertical="top"/>
    </xf>
    <xf numFmtId="0" fontId="5" fillId="0" borderId="24" xfId="0" applyFont="1" applyBorder="1" applyAlignment="1">
      <alignment horizontal="right" vertical="top"/>
    </xf>
    <xf numFmtId="0" fontId="2" fillId="0" borderId="0" xfId="0" applyFont="1" applyAlignment="1" quotePrefix="1">
      <alignment horizontal="distributed" vertical="center"/>
    </xf>
    <xf numFmtId="0" fontId="2" fillId="0" borderId="11" xfId="0" applyFont="1" applyBorder="1" applyAlignment="1" quotePrefix="1">
      <alignment horizontal="distributed" vertical="center"/>
    </xf>
    <xf numFmtId="0" fontId="2" fillId="0" borderId="24" xfId="0" applyFont="1" applyBorder="1" applyAlignment="1" quotePrefix="1">
      <alignment horizontal="distributed" vertical="center"/>
    </xf>
    <xf numFmtId="0" fontId="2" fillId="0" borderId="0" xfId="0" applyFont="1" applyAlignment="1">
      <alignment horizontal="center" vertical="center"/>
    </xf>
    <xf numFmtId="0" fontId="0" fillId="0" borderId="25" xfId="0" applyBorder="1" applyAlignment="1">
      <alignment horizontal="distributed" vertical="center"/>
    </xf>
    <xf numFmtId="0" fontId="0" fillId="0" borderId="18" xfId="0" applyBorder="1" applyAlignment="1">
      <alignment horizontal="distributed" vertical="center"/>
    </xf>
    <xf numFmtId="0" fontId="2" fillId="0" borderId="13" xfId="0" applyFont="1" applyBorder="1" applyAlignment="1">
      <alignment horizontal="center" vertical="center"/>
    </xf>
    <xf numFmtId="0" fontId="2" fillId="0" borderId="10" xfId="0" applyFont="1" applyBorder="1" applyAlignment="1">
      <alignment horizontal="distributed"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2" fillId="0" borderId="0" xfId="0" applyFont="1" applyAlignment="1">
      <alignment horizontal="center" vertical="center"/>
    </xf>
    <xf numFmtId="0" fontId="2" fillId="0" borderId="21" xfId="0" applyFont="1" applyBorder="1" applyAlignment="1">
      <alignment horizontal="distributed" vertical="center"/>
    </xf>
    <xf numFmtId="0" fontId="0" fillId="0" borderId="27" xfId="0" applyBorder="1" applyAlignment="1">
      <alignment horizontal="distributed" vertical="center"/>
    </xf>
    <xf numFmtId="0" fontId="2" fillId="0" borderId="17" xfId="0" applyFont="1" applyBorder="1" applyAlignment="1">
      <alignment horizontal="distributed" vertical="center"/>
    </xf>
    <xf numFmtId="0" fontId="2" fillId="0" borderId="28" xfId="0" applyFont="1" applyBorder="1" applyAlignment="1">
      <alignment horizontal="center" vertical="center"/>
    </xf>
    <xf numFmtId="0" fontId="0" fillId="0" borderId="0" xfId="0" applyFont="1" applyAlignment="1">
      <alignment/>
    </xf>
    <xf numFmtId="176" fontId="8" fillId="0" borderId="0" xfId="0" applyNumberFormat="1" applyFont="1" applyAlignment="1">
      <alignment vertical="center"/>
    </xf>
    <xf numFmtId="0" fontId="4" fillId="0" borderId="0" xfId="0" applyFont="1" applyAlignment="1">
      <alignment horizontal="left" vertical="center"/>
    </xf>
    <xf numFmtId="176" fontId="7" fillId="0" borderId="0" xfId="0" applyNumberFormat="1" applyFont="1" applyAlignment="1">
      <alignment vertical="center"/>
    </xf>
    <xf numFmtId="0" fontId="31" fillId="0" borderId="0" xfId="0" applyFont="1" applyAlignment="1">
      <alignment vertical="top" wrapText="1"/>
    </xf>
    <xf numFmtId="0" fontId="0" fillId="0" borderId="0" xfId="0" applyAlignment="1">
      <alignment vertical="center"/>
    </xf>
    <xf numFmtId="186" fontId="2" fillId="0" borderId="13" xfId="0" applyNumberFormat="1" applyFont="1" applyBorder="1" applyAlignment="1">
      <alignment vertical="center"/>
    </xf>
    <xf numFmtId="186" fontId="2" fillId="0" borderId="25" xfId="0" applyNumberFormat="1" applyFont="1" applyBorder="1" applyAlignment="1">
      <alignment vertical="center"/>
    </xf>
    <xf numFmtId="183" fontId="2" fillId="0" borderId="24" xfId="0" applyNumberFormat="1" applyFont="1" applyBorder="1" applyAlignment="1">
      <alignment horizontal="right" vertical="center"/>
    </xf>
    <xf numFmtId="183" fontId="5" fillId="0" borderId="0" xfId="0" applyNumberFormat="1" applyFont="1" applyAlignment="1">
      <alignment horizontal="right" vertical="center"/>
    </xf>
    <xf numFmtId="0" fontId="4" fillId="0" borderId="23" xfId="0" applyFont="1" applyBorder="1" applyAlignment="1" quotePrefix="1">
      <alignment vertical="center"/>
    </xf>
    <xf numFmtId="0" fontId="4" fillId="0" borderId="11" xfId="0" applyFont="1" applyBorder="1" applyAlignment="1" quotePrefix="1">
      <alignment vertical="center"/>
    </xf>
    <xf numFmtId="183" fontId="4" fillId="0" borderId="13" xfId="0" applyNumberFormat="1" applyFont="1" applyBorder="1" applyAlignment="1">
      <alignment vertical="center"/>
    </xf>
    <xf numFmtId="183" fontId="4" fillId="0" borderId="25" xfId="0" applyNumberFormat="1" applyFont="1" applyBorder="1" applyAlignment="1">
      <alignment vertical="center"/>
    </xf>
    <xf numFmtId="0" fontId="4" fillId="0" borderId="13" xfId="0" applyFont="1" applyBorder="1" applyAlignment="1" quotePrefix="1">
      <alignment vertical="center"/>
    </xf>
    <xf numFmtId="183" fontId="4" fillId="0" borderId="24" xfId="0" applyNumberFormat="1" applyFont="1" applyBorder="1" applyAlignment="1">
      <alignment horizontal="right" vertical="center"/>
    </xf>
    <xf numFmtId="183" fontId="5" fillId="0" borderId="24" xfId="0" applyNumberFormat="1" applyFont="1" applyBorder="1" applyAlignment="1">
      <alignment horizontal="right" vertical="center"/>
    </xf>
    <xf numFmtId="0" fontId="2" fillId="0" borderId="0" xfId="0" applyFont="1" applyAlignment="1" quotePrefix="1">
      <alignment vertical="center"/>
    </xf>
    <xf numFmtId="0" fontId="5" fillId="0" borderId="0" xfId="0" applyFont="1" applyAlignment="1" quotePrefix="1">
      <alignment horizontal="center" vertical="top"/>
    </xf>
    <xf numFmtId="0" fontId="5" fillId="0" borderId="10" xfId="0" applyFont="1" applyBorder="1" applyAlignment="1" quotePrefix="1">
      <alignment horizontal="center" vertical="top"/>
    </xf>
    <xf numFmtId="0" fontId="32" fillId="0" borderId="11" xfId="0" applyFont="1" applyBorder="1" applyAlignment="1">
      <alignment vertical="center"/>
    </xf>
    <xf numFmtId="0" fontId="2" fillId="0" borderId="11" xfId="0" applyFont="1" applyBorder="1" applyAlignment="1">
      <alignment vertical="center"/>
    </xf>
    <xf numFmtId="0" fontId="2" fillId="0" borderId="25" xfId="0" applyFont="1" applyBorder="1" applyAlignment="1">
      <alignment horizontal="center" vertical="center"/>
    </xf>
    <xf numFmtId="0" fontId="0" fillId="0" borderId="12" xfId="0" applyBorder="1" applyAlignment="1">
      <alignment horizontal="distributed" vertical="center"/>
    </xf>
    <xf numFmtId="0" fontId="2" fillId="0" borderId="13" xfId="0" applyFont="1" applyBorder="1" applyAlignment="1">
      <alignment horizontal="distributed" vertical="center"/>
    </xf>
    <xf numFmtId="0" fontId="0" fillId="0" borderId="24" xfId="0" applyBorder="1" applyAlignment="1">
      <alignment horizontal="distributed" vertical="center"/>
    </xf>
    <xf numFmtId="0" fontId="0" fillId="0" borderId="24" xfId="0" applyBorder="1" applyAlignment="1">
      <alignment horizontal="center" vertical="center"/>
    </xf>
    <xf numFmtId="0" fontId="0" fillId="0" borderId="23" xfId="0" applyBorder="1" applyAlignment="1">
      <alignment horizontal="distributed" vertical="center"/>
    </xf>
    <xf numFmtId="0" fontId="0" fillId="0" borderId="20" xfId="0" applyBorder="1" applyAlignment="1">
      <alignment horizontal="distributed" vertical="center"/>
    </xf>
    <xf numFmtId="0" fontId="0" fillId="0" borderId="0" xfId="0" applyAlignment="1">
      <alignment horizontal="distributed" vertical="center"/>
    </xf>
    <xf numFmtId="0" fontId="0" fillId="0" borderId="0" xfId="0" applyAlignment="1">
      <alignment horizontal="distributed" vertical="center"/>
    </xf>
    <xf numFmtId="0" fontId="2" fillId="0" borderId="29" xfId="0" applyFont="1" applyBorder="1" applyAlignment="1">
      <alignment horizontal="distributed" vertical="center"/>
    </xf>
    <xf numFmtId="0" fontId="2" fillId="0" borderId="26" xfId="0" applyFont="1" applyBorder="1" applyAlignment="1">
      <alignment horizontal="center" vertical="center" wrapText="1"/>
    </xf>
    <xf numFmtId="0" fontId="2" fillId="0" borderId="28" xfId="0" applyFont="1" applyBorder="1" applyAlignment="1">
      <alignment horizontal="distributed" vertical="center"/>
    </xf>
    <xf numFmtId="0" fontId="5" fillId="0" borderId="0" xfId="0" applyFont="1" applyAlignment="1">
      <alignment horizontal="right" vertical="center"/>
    </xf>
    <xf numFmtId="0" fontId="31" fillId="0" borderId="14" xfId="0" applyFont="1" applyBorder="1" applyAlignment="1">
      <alignment vertical="top" wrapText="1"/>
    </xf>
    <xf numFmtId="0" fontId="8" fillId="0" borderId="0" xfId="0" applyFont="1" applyAlignment="1">
      <alignment horizontal="left" vertical="center"/>
    </xf>
    <xf numFmtId="187" fontId="2" fillId="0" borderId="0" xfId="0" applyNumberFormat="1" applyFont="1" applyAlignment="1">
      <alignment/>
    </xf>
    <xf numFmtId="188" fontId="2" fillId="0" borderId="0" xfId="0" applyNumberFormat="1" applyFont="1" applyAlignment="1">
      <alignment/>
    </xf>
    <xf numFmtId="0" fontId="2" fillId="0" borderId="0" xfId="0" applyFont="1" applyAlignment="1">
      <alignment horizontal="distributed" vertical="center"/>
    </xf>
    <xf numFmtId="187" fontId="2" fillId="0" borderId="13" xfId="0" applyNumberFormat="1" applyFont="1" applyBorder="1" applyAlignment="1">
      <alignment/>
    </xf>
    <xf numFmtId="188" fontId="2" fillId="0" borderId="13" xfId="0" applyNumberFormat="1" applyFont="1" applyBorder="1" applyAlignment="1">
      <alignment/>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189" fontId="2" fillId="0" borderId="0" xfId="0" applyNumberFormat="1" applyFont="1" applyAlignment="1" applyProtection="1">
      <alignment vertical="center"/>
      <protection locked="0"/>
    </xf>
    <xf numFmtId="0" fontId="2" fillId="0" borderId="20" xfId="0" applyFont="1" applyBorder="1" applyAlignment="1">
      <alignment horizontal="distributed" vertical="center"/>
    </xf>
    <xf numFmtId="0" fontId="2" fillId="0" borderId="0" xfId="0" applyFont="1" applyAlignment="1">
      <alignment horizontal="distributed" vertical="center"/>
    </xf>
    <xf numFmtId="0" fontId="2" fillId="0" borderId="20" xfId="0" applyFont="1" applyBorder="1" applyAlignment="1">
      <alignment horizontal="distributed" vertical="center"/>
    </xf>
    <xf numFmtId="0" fontId="2" fillId="0" borderId="20" xfId="0" applyFont="1" applyBorder="1" applyAlignment="1">
      <alignment/>
    </xf>
    <xf numFmtId="0" fontId="2" fillId="0" borderId="20" xfId="0" applyFont="1" applyBorder="1" applyAlignment="1">
      <alignment horizontal="distributed" vertical="center"/>
    </xf>
    <xf numFmtId="0" fontId="2" fillId="0" borderId="30" xfId="0" applyFont="1" applyBorder="1" applyAlignment="1">
      <alignment horizontal="distributed" vertical="center"/>
    </xf>
    <xf numFmtId="0" fontId="2" fillId="0" borderId="29" xfId="0" applyFont="1" applyBorder="1" applyAlignment="1">
      <alignment horizontal="distributed" vertical="center"/>
    </xf>
    <xf numFmtId="0" fontId="2" fillId="0" borderId="31"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32" xfId="0" applyFont="1" applyBorder="1" applyAlignment="1">
      <alignment horizontal="distributed" vertical="center"/>
    </xf>
    <xf numFmtId="0" fontId="2" fillId="0" borderId="27" xfId="0" applyFont="1" applyBorder="1" applyAlignment="1">
      <alignment horizontal="distributed" vertical="center" wrapText="1"/>
    </xf>
    <xf numFmtId="0" fontId="5" fillId="0" borderId="0" xfId="0" applyFont="1" applyAlignment="1">
      <alignment horizontal="right"/>
    </xf>
    <xf numFmtId="0" fontId="8"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0" fontId="4" fillId="0" borderId="13" xfId="0" applyFont="1" applyBorder="1" applyAlignment="1">
      <alignment vertical="center"/>
    </xf>
    <xf numFmtId="190" fontId="4"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2" fillId="0" borderId="0" xfId="0" applyNumberFormat="1" applyFont="1" applyAlignment="1">
      <alignment vertical="center"/>
    </xf>
    <xf numFmtId="0" fontId="30" fillId="0" borderId="20" xfId="0" applyFont="1" applyBorder="1" applyAlignment="1">
      <alignment horizontal="distributed" vertical="center"/>
    </xf>
    <xf numFmtId="0" fontId="30" fillId="0" borderId="0" xfId="0" applyFont="1" applyAlignment="1">
      <alignment horizontal="distributed" vertical="center"/>
    </xf>
    <xf numFmtId="0" fontId="5" fillId="0" borderId="20" xfId="0" applyFont="1" applyBorder="1" applyAlignment="1">
      <alignment horizontal="distributed" vertical="center"/>
    </xf>
    <xf numFmtId="0" fontId="5" fillId="0" borderId="0" xfId="0" applyFont="1" applyAlignment="1">
      <alignment horizontal="distributed" vertical="center"/>
    </xf>
    <xf numFmtId="0" fontId="33" fillId="0" borderId="20" xfId="0" applyFont="1" applyBorder="1" applyAlignment="1">
      <alignment horizontal="distributed" vertical="center"/>
    </xf>
    <xf numFmtId="0" fontId="33" fillId="0" borderId="0" xfId="0" applyFont="1" applyAlignment="1">
      <alignment horizontal="distributed" vertical="center"/>
    </xf>
    <xf numFmtId="190" fontId="2" fillId="0" borderId="13" xfId="0" applyNumberFormat="1" applyFont="1" applyBorder="1" applyAlignment="1">
      <alignment vertical="center"/>
    </xf>
    <xf numFmtId="0" fontId="34" fillId="0" borderId="0" xfId="0" applyFont="1" applyAlignment="1" quotePrefix="1">
      <alignment horizontal="center" vertical="top"/>
    </xf>
    <xf numFmtId="0" fontId="27" fillId="0" borderId="21" xfId="0" applyFont="1" applyBorder="1" applyAlignment="1">
      <alignment horizontal="distributed" vertical="center" wrapText="1"/>
    </xf>
    <xf numFmtId="0" fontId="28" fillId="0" borderId="21" xfId="0" applyFont="1" applyBorder="1" applyAlignment="1">
      <alignment horizontal="distributed" vertical="center" wrapText="1"/>
    </xf>
    <xf numFmtId="0" fontId="28" fillId="0" borderId="32" xfId="0" applyFont="1" applyBorder="1" applyAlignment="1" quotePrefix="1">
      <alignment horizontal="distributed" vertical="center"/>
    </xf>
    <xf numFmtId="0" fontId="2" fillId="0" borderId="32"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27" xfId="0" applyFont="1" applyBorder="1" applyAlignment="1">
      <alignment horizontal="distributed" vertical="center"/>
    </xf>
    <xf numFmtId="0" fontId="2" fillId="0" borderId="22" xfId="0" applyFont="1" applyBorder="1" applyAlignment="1">
      <alignment horizontal="distributed" vertical="center"/>
    </xf>
    <xf numFmtId="0" fontId="8" fillId="0" borderId="0" xfId="0" applyFont="1" applyAlignment="1">
      <alignment horizontal="centerContinuous"/>
    </xf>
    <xf numFmtId="178" fontId="2" fillId="0" borderId="0" xfId="0" applyNumberFormat="1" applyFont="1" applyAlignment="1" applyProtection="1">
      <alignment horizontal="right" vertical="center"/>
      <protection locked="0"/>
    </xf>
    <xf numFmtId="183" fontId="2" fillId="33" borderId="0" xfId="0" applyNumberFormat="1" applyFont="1" applyFill="1" applyAlignment="1">
      <alignment horizontal="right" vertical="center"/>
    </xf>
    <xf numFmtId="191" fontId="2" fillId="0" borderId="0" xfId="0" applyNumberFormat="1" applyFont="1" applyAlignment="1">
      <alignment horizontal="right" vertical="center"/>
    </xf>
    <xf numFmtId="192" fontId="2" fillId="0" borderId="0" xfId="0" applyNumberFormat="1" applyFont="1" applyAlignment="1">
      <alignment horizontal="right" vertical="center"/>
    </xf>
    <xf numFmtId="0" fontId="2" fillId="0" borderId="20" xfId="0" applyFont="1" applyBorder="1" applyAlignment="1">
      <alignment vertical="center" wrapText="1"/>
    </xf>
    <xf numFmtId="178" fontId="4" fillId="0" borderId="0" xfId="0" applyNumberFormat="1" applyFont="1" applyAlignment="1" applyProtection="1">
      <alignment horizontal="right" vertical="center"/>
      <protection locked="0"/>
    </xf>
    <xf numFmtId="183" fontId="4" fillId="33" borderId="0" xfId="0" applyNumberFormat="1" applyFont="1" applyFill="1" applyAlignment="1">
      <alignment horizontal="right" vertical="center"/>
    </xf>
    <xf numFmtId="0" fontId="2" fillId="0" borderId="0" xfId="0" applyFont="1" applyAlignment="1">
      <alignment horizontal="right"/>
    </xf>
    <xf numFmtId="0" fontId="2" fillId="0" borderId="20" xfId="0" applyFont="1" applyBorder="1" applyAlignment="1">
      <alignment/>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Alignment="1">
      <alignment horizontal="right" vertical="top"/>
    </xf>
    <xf numFmtId="0" fontId="7" fillId="0" borderId="0" xfId="0" applyFont="1" applyAlignment="1">
      <alignment horizontal="left" vertical="center"/>
    </xf>
    <xf numFmtId="193" fontId="2" fillId="0" borderId="0" xfId="0" applyNumberFormat="1" applyFont="1" applyAlignment="1">
      <alignment horizontal="right" vertical="center"/>
    </xf>
    <xf numFmtId="191" fontId="28" fillId="0" borderId="0" xfId="0" applyNumberFormat="1" applyFont="1" applyAlignment="1" applyProtection="1">
      <alignment horizontal="right" vertical="center"/>
      <protection locked="0"/>
    </xf>
    <xf numFmtId="191" fontId="2" fillId="0" borderId="0" xfId="0" applyNumberFormat="1" applyFont="1" applyAlignment="1" applyProtection="1">
      <alignment horizontal="right" vertical="center"/>
      <protection locked="0"/>
    </xf>
    <xf numFmtId="0" fontId="7" fillId="0" borderId="0" xfId="0" applyFont="1" applyAlignment="1">
      <alignment vertical="center"/>
    </xf>
    <xf numFmtId="0" fontId="8"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_済み⑪224-225農家数_Book1" xfId="60"/>
    <cellStyle name="標準_Sheet1" xfId="61"/>
    <cellStyle name="標準_Sheet1 2" xfId="62"/>
    <cellStyle name="良い" xfId="63"/>
  </cellStyles>
  <dxfs count="14">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T61"/>
  <sheetViews>
    <sheetView tabSelected="1" zoomScaleSheetLayoutView="100" zoomScalePageLayoutView="0" workbookViewId="0" topLeftCell="A1">
      <selection activeCell="B4" sqref="B4"/>
    </sheetView>
  </sheetViews>
  <sheetFormatPr defaultColWidth="9.00390625" defaultRowHeight="15" customHeight="1"/>
  <cols>
    <col min="1" max="1" width="2.25390625" style="1" customWidth="1"/>
    <col min="2" max="2" width="13.75390625" style="1" customWidth="1"/>
    <col min="3" max="3" width="4.50390625" style="1" customWidth="1"/>
    <col min="4" max="4" width="9.125" style="1" customWidth="1"/>
    <col min="5" max="16" width="6.75390625" style="2" customWidth="1"/>
    <col min="17" max="16384" width="9.00390625" style="1" customWidth="1"/>
  </cols>
  <sheetData>
    <row r="1" spans="1:19" s="21" customFormat="1" ht="26.25" customHeight="1">
      <c r="A1" s="51" t="s">
        <v>61</v>
      </c>
      <c r="B1" s="43"/>
      <c r="C1" s="43"/>
      <c r="D1" s="43"/>
      <c r="E1" s="43"/>
      <c r="F1" s="43"/>
      <c r="G1" s="43"/>
      <c r="H1" s="43"/>
      <c r="I1" s="43"/>
      <c r="J1" s="43"/>
      <c r="K1" s="43"/>
      <c r="L1" s="43"/>
      <c r="M1" s="43"/>
      <c r="N1" s="43"/>
      <c r="O1" s="43"/>
      <c r="P1" s="43"/>
      <c r="R1" s="54"/>
      <c r="S1" s="45"/>
    </row>
    <row r="2" spans="1:19" s="3" customFormat="1" ht="17.25" customHeight="1">
      <c r="A2" s="52"/>
      <c r="E2" s="6"/>
      <c r="F2" s="6"/>
      <c r="G2" s="14"/>
      <c r="H2" s="14"/>
      <c r="I2" s="14"/>
      <c r="J2" s="14"/>
      <c r="K2" s="14"/>
      <c r="L2" s="14"/>
      <c r="M2" s="14"/>
      <c r="N2" s="14"/>
      <c r="P2" s="14"/>
      <c r="R2" s="53"/>
      <c r="S2" s="45"/>
    </row>
    <row r="3" spans="1:19" s="3" customFormat="1" ht="15.75" customHeight="1">
      <c r="A3" s="52" t="s">
        <v>66</v>
      </c>
      <c r="B3" s="39"/>
      <c r="C3" s="39"/>
      <c r="D3" s="39"/>
      <c r="E3" s="39"/>
      <c r="F3" s="39"/>
      <c r="G3" s="39"/>
      <c r="H3" s="39"/>
      <c r="I3" s="39"/>
      <c r="J3" s="39"/>
      <c r="K3" s="39"/>
      <c r="L3" s="39"/>
      <c r="M3" s="39"/>
      <c r="N3" s="39"/>
      <c r="O3" s="39"/>
      <c r="P3" s="39"/>
      <c r="R3" s="55"/>
      <c r="S3" s="45"/>
    </row>
    <row r="4" spans="1:19" s="3" customFormat="1" ht="15.75" customHeight="1">
      <c r="A4" s="39"/>
      <c r="B4" s="39"/>
      <c r="C4" s="39"/>
      <c r="D4" s="39"/>
      <c r="E4" s="39"/>
      <c r="F4" s="39"/>
      <c r="G4" s="39"/>
      <c r="H4" s="39"/>
      <c r="I4" s="39"/>
      <c r="J4" s="39"/>
      <c r="K4" s="39"/>
      <c r="L4" s="39"/>
      <c r="M4" s="39"/>
      <c r="N4" s="39"/>
      <c r="O4" s="39"/>
      <c r="P4" s="39"/>
      <c r="R4" s="53"/>
      <c r="S4" s="45"/>
    </row>
    <row r="5" spans="1:19" s="3" customFormat="1" ht="15.75" customHeight="1" thickBot="1">
      <c r="A5" s="16"/>
      <c r="B5" s="16"/>
      <c r="C5" s="8"/>
      <c r="D5" s="8"/>
      <c r="E5" s="15"/>
      <c r="F5" s="14"/>
      <c r="G5" s="15"/>
      <c r="H5" s="15"/>
      <c r="I5" s="15"/>
      <c r="J5" s="15"/>
      <c r="K5" s="15"/>
      <c r="L5" s="15"/>
      <c r="M5" s="15"/>
      <c r="N5" s="15"/>
      <c r="O5" s="15"/>
      <c r="P5" s="15"/>
      <c r="R5" s="53"/>
      <c r="S5" s="44"/>
    </row>
    <row r="6" spans="1:16" s="3" customFormat="1" ht="21" customHeight="1" thickTop="1">
      <c r="A6" s="69" t="s">
        <v>4</v>
      </c>
      <c r="B6" s="70"/>
      <c r="C6" s="65" t="s">
        <v>5</v>
      </c>
      <c r="D6" s="67" t="s">
        <v>70</v>
      </c>
      <c r="E6" s="72" t="s">
        <v>34</v>
      </c>
      <c r="F6" s="73"/>
      <c r="G6" s="73"/>
      <c r="H6" s="73"/>
      <c r="I6" s="73"/>
      <c r="J6" s="73"/>
      <c r="K6" s="73"/>
      <c r="L6" s="73"/>
      <c r="M6" s="73"/>
      <c r="N6" s="73"/>
      <c r="O6" s="73"/>
      <c r="P6" s="73"/>
    </row>
    <row r="7" spans="1:16" s="3" customFormat="1" ht="21" customHeight="1">
      <c r="A7" s="71"/>
      <c r="B7" s="68"/>
      <c r="C7" s="66"/>
      <c r="D7" s="68"/>
      <c r="E7" s="19" t="s">
        <v>33</v>
      </c>
      <c r="F7" s="4" t="s">
        <v>6</v>
      </c>
      <c r="G7" s="4" t="s">
        <v>7</v>
      </c>
      <c r="H7" s="4" t="s">
        <v>8</v>
      </c>
      <c r="I7" s="4" t="s">
        <v>9</v>
      </c>
      <c r="J7" s="4" t="s">
        <v>0</v>
      </c>
      <c r="K7" s="4" t="s">
        <v>1</v>
      </c>
      <c r="L7" s="4" t="s">
        <v>2</v>
      </c>
      <c r="M7" s="4" t="s">
        <v>3</v>
      </c>
      <c r="N7" s="22">
        <v>10</v>
      </c>
      <c r="O7" s="22">
        <v>11</v>
      </c>
      <c r="P7" s="22">
        <v>12</v>
      </c>
    </row>
    <row r="8" spans="2:16" s="3" customFormat="1" ht="15" customHeight="1">
      <c r="B8" s="11"/>
      <c r="C8" s="33"/>
      <c r="D8" s="36" t="s">
        <v>62</v>
      </c>
      <c r="E8" s="5" t="s">
        <v>63</v>
      </c>
      <c r="F8" s="7" t="s">
        <v>64</v>
      </c>
      <c r="G8" s="5" t="s">
        <v>51</v>
      </c>
      <c r="H8" s="7" t="s">
        <v>52</v>
      </c>
      <c r="I8" s="5" t="s">
        <v>53</v>
      </c>
      <c r="J8" s="7" t="s">
        <v>54</v>
      </c>
      <c r="K8" s="5" t="s">
        <v>55</v>
      </c>
      <c r="L8" s="7" t="s">
        <v>56</v>
      </c>
      <c r="M8" s="5" t="s">
        <v>57</v>
      </c>
      <c r="N8" s="7" t="s">
        <v>58</v>
      </c>
      <c r="O8" s="5" t="s">
        <v>59</v>
      </c>
      <c r="P8" s="7" t="s">
        <v>60</v>
      </c>
    </row>
    <row r="9" spans="1:16" s="3" customFormat="1" ht="18" customHeight="1">
      <c r="A9" s="74" t="s">
        <v>35</v>
      </c>
      <c r="B9" s="70"/>
      <c r="C9" s="34"/>
      <c r="D9" s="8"/>
      <c r="E9" s="14"/>
      <c r="F9" s="14"/>
      <c r="G9" s="14"/>
      <c r="H9" s="14"/>
      <c r="I9" s="14"/>
      <c r="J9" s="14"/>
      <c r="K9" s="14"/>
      <c r="L9" s="14"/>
      <c r="M9" s="14"/>
      <c r="N9" s="14"/>
      <c r="O9" s="14"/>
      <c r="P9" s="14"/>
    </row>
    <row r="10" spans="2:16" s="3" customFormat="1" ht="18" customHeight="1">
      <c r="B10" s="12" t="s">
        <v>16</v>
      </c>
      <c r="C10" s="34" t="s">
        <v>10</v>
      </c>
      <c r="D10" s="57">
        <v>16.7</v>
      </c>
      <c r="E10" s="58">
        <v>4.4</v>
      </c>
      <c r="F10" s="58">
        <v>7.2</v>
      </c>
      <c r="G10" s="58">
        <v>8.3</v>
      </c>
      <c r="H10" s="58">
        <v>13.9</v>
      </c>
      <c r="I10" s="58">
        <v>19.3</v>
      </c>
      <c r="J10" s="58">
        <v>23.3</v>
      </c>
      <c r="K10" s="58">
        <v>26.9</v>
      </c>
      <c r="L10" s="58">
        <v>28.3</v>
      </c>
      <c r="M10" s="58">
        <v>25</v>
      </c>
      <c r="N10" s="58">
        <v>19.5</v>
      </c>
      <c r="O10" s="58">
        <v>15.5</v>
      </c>
      <c r="P10" s="58">
        <v>8.4</v>
      </c>
    </row>
    <row r="11" spans="2:16" s="3" customFormat="1" ht="18" customHeight="1">
      <c r="B11" s="12" t="s">
        <v>41</v>
      </c>
      <c r="C11" s="34" t="s">
        <v>11</v>
      </c>
      <c r="D11" s="57">
        <v>20.7</v>
      </c>
      <c r="E11" s="59">
        <v>8.1</v>
      </c>
      <c r="F11" s="58">
        <v>11.3</v>
      </c>
      <c r="G11" s="58">
        <v>13</v>
      </c>
      <c r="H11" s="58">
        <v>19.4</v>
      </c>
      <c r="I11" s="58">
        <v>23.5</v>
      </c>
      <c r="J11" s="58">
        <v>26.8</v>
      </c>
      <c r="K11" s="58">
        <v>30.8</v>
      </c>
      <c r="L11" s="59">
        <v>32.2</v>
      </c>
      <c r="M11" s="58">
        <v>28.8</v>
      </c>
      <c r="N11" s="58">
        <v>23.4</v>
      </c>
      <c r="O11" s="58">
        <v>19</v>
      </c>
      <c r="P11" s="58">
        <v>12.1</v>
      </c>
    </row>
    <row r="12" spans="2:16" s="3" customFormat="1" ht="18" customHeight="1">
      <c r="B12" s="12" t="s">
        <v>42</v>
      </c>
      <c r="C12" s="34" t="s">
        <v>11</v>
      </c>
      <c r="D12" s="57">
        <v>13.2</v>
      </c>
      <c r="E12" s="58">
        <v>1.3</v>
      </c>
      <c r="F12" s="58">
        <v>3.4</v>
      </c>
      <c r="G12" s="58">
        <v>4.1</v>
      </c>
      <c r="H12" s="58">
        <v>9</v>
      </c>
      <c r="I12" s="58">
        <v>15.7</v>
      </c>
      <c r="J12" s="58">
        <v>20.9</v>
      </c>
      <c r="K12" s="58">
        <v>23.8</v>
      </c>
      <c r="L12" s="58">
        <v>25.2</v>
      </c>
      <c r="M12" s="58">
        <v>21.7</v>
      </c>
      <c r="N12" s="61" t="s">
        <v>71</v>
      </c>
      <c r="O12" s="58">
        <v>12.1</v>
      </c>
      <c r="P12" s="58">
        <v>5.4</v>
      </c>
    </row>
    <row r="13" spans="2:16" s="3" customFormat="1" ht="18" customHeight="1">
      <c r="B13" s="12" t="s">
        <v>67</v>
      </c>
      <c r="C13" s="34" t="s">
        <v>11</v>
      </c>
      <c r="D13" s="57">
        <v>35.5</v>
      </c>
      <c r="E13" s="58">
        <v>10.5</v>
      </c>
      <c r="F13" s="58">
        <v>20.9</v>
      </c>
      <c r="G13" s="58">
        <v>20.9</v>
      </c>
      <c r="H13" s="58">
        <v>25.5</v>
      </c>
      <c r="I13" s="58">
        <v>28.1</v>
      </c>
      <c r="J13" s="58">
        <v>34.6</v>
      </c>
      <c r="K13" s="58">
        <v>34.7</v>
      </c>
      <c r="L13" s="58">
        <v>35.5</v>
      </c>
      <c r="M13" s="58">
        <v>33</v>
      </c>
      <c r="N13" s="58">
        <v>26.2</v>
      </c>
      <c r="O13" s="58">
        <v>23.6</v>
      </c>
      <c r="P13" s="58">
        <v>18</v>
      </c>
    </row>
    <row r="14" spans="2:16" s="3" customFormat="1" ht="18" customHeight="1">
      <c r="B14" s="12" t="s">
        <v>47</v>
      </c>
      <c r="C14" s="34" t="s">
        <v>12</v>
      </c>
      <c r="D14" s="60" t="s">
        <v>72</v>
      </c>
      <c r="E14" s="24">
        <v>22</v>
      </c>
      <c r="F14" s="24">
        <v>25</v>
      </c>
      <c r="G14" s="25">
        <v>20</v>
      </c>
      <c r="H14" s="25">
        <v>30</v>
      </c>
      <c r="I14" s="24">
        <v>21</v>
      </c>
      <c r="J14" s="25">
        <v>23</v>
      </c>
      <c r="K14" s="25">
        <v>4</v>
      </c>
      <c r="L14" s="24">
        <v>12</v>
      </c>
      <c r="M14" s="25">
        <v>10</v>
      </c>
      <c r="N14" s="25">
        <v>12</v>
      </c>
      <c r="O14" s="25">
        <v>4</v>
      </c>
      <c r="P14" s="25">
        <v>3</v>
      </c>
    </row>
    <row r="15" spans="2:16" s="3" customFormat="1" ht="18" customHeight="1">
      <c r="B15" s="12" t="s">
        <v>68</v>
      </c>
      <c r="C15" s="34" t="s">
        <v>10</v>
      </c>
      <c r="D15" s="57">
        <v>-2.3</v>
      </c>
      <c r="E15" s="58">
        <v>-2.3</v>
      </c>
      <c r="F15" s="58">
        <v>0</v>
      </c>
      <c r="G15" s="58">
        <v>0.8</v>
      </c>
      <c r="H15" s="58">
        <v>4.6</v>
      </c>
      <c r="I15" s="58">
        <v>12.2</v>
      </c>
      <c r="J15" s="58">
        <v>17.4</v>
      </c>
      <c r="K15" s="58">
        <v>21.9</v>
      </c>
      <c r="L15" s="58">
        <v>22.6</v>
      </c>
      <c r="M15" s="58">
        <v>15.4</v>
      </c>
      <c r="N15" s="61" t="s">
        <v>73</v>
      </c>
      <c r="O15" s="58">
        <v>5.2</v>
      </c>
      <c r="P15" s="58">
        <v>1.1</v>
      </c>
    </row>
    <row r="16" spans="2:16" s="3" customFormat="1" ht="18" customHeight="1">
      <c r="B16" s="12" t="s">
        <v>47</v>
      </c>
      <c r="C16" s="34" t="s">
        <v>12</v>
      </c>
      <c r="D16" s="40" t="s">
        <v>74</v>
      </c>
      <c r="E16" s="25">
        <v>16</v>
      </c>
      <c r="F16" s="25">
        <v>16</v>
      </c>
      <c r="G16" s="24">
        <v>4</v>
      </c>
      <c r="H16" s="24">
        <v>5</v>
      </c>
      <c r="I16" s="24">
        <v>6</v>
      </c>
      <c r="J16" s="24">
        <v>6</v>
      </c>
      <c r="K16" s="24">
        <v>13</v>
      </c>
      <c r="L16" s="24">
        <v>21</v>
      </c>
      <c r="M16" s="24">
        <v>25</v>
      </c>
      <c r="N16" s="25" t="s">
        <v>75</v>
      </c>
      <c r="O16" s="24">
        <v>25</v>
      </c>
      <c r="P16" s="24">
        <v>28</v>
      </c>
    </row>
    <row r="17" spans="2:16" s="3" customFormat="1" ht="10.5" customHeight="1">
      <c r="B17" s="8"/>
      <c r="C17" s="35"/>
      <c r="D17" s="8"/>
      <c r="E17" s="14"/>
      <c r="F17" s="14"/>
      <c r="G17" s="14"/>
      <c r="H17" s="14"/>
      <c r="I17" s="14"/>
      <c r="J17" s="14"/>
      <c r="K17" s="14"/>
      <c r="L17" s="14"/>
      <c r="M17" s="14"/>
      <c r="N17" s="14"/>
      <c r="O17" s="14"/>
      <c r="P17" s="14"/>
    </row>
    <row r="18" spans="1:16" s="3" customFormat="1" ht="18" customHeight="1">
      <c r="A18" s="74" t="s">
        <v>43</v>
      </c>
      <c r="B18" s="70"/>
      <c r="C18" s="35"/>
      <c r="D18" s="8"/>
      <c r="E18" s="14"/>
      <c r="F18" s="14"/>
      <c r="G18" s="14"/>
      <c r="H18" s="14"/>
      <c r="I18" s="14"/>
      <c r="J18" s="14"/>
      <c r="K18" s="14"/>
      <c r="L18" s="14"/>
      <c r="M18" s="14"/>
      <c r="N18" s="14"/>
      <c r="O18" s="14"/>
      <c r="P18" s="14"/>
    </row>
    <row r="19" spans="2:16" s="3" customFormat="1" ht="18" customHeight="1">
      <c r="B19" s="12" t="s">
        <v>17</v>
      </c>
      <c r="C19" s="34" t="s">
        <v>13</v>
      </c>
      <c r="D19" s="31">
        <v>66</v>
      </c>
      <c r="E19" s="26">
        <v>53</v>
      </c>
      <c r="F19" s="27">
        <v>64</v>
      </c>
      <c r="G19" s="26">
        <v>57</v>
      </c>
      <c r="H19" s="26">
        <v>57</v>
      </c>
      <c r="I19" s="26">
        <v>68</v>
      </c>
      <c r="J19" s="26">
        <v>79</v>
      </c>
      <c r="K19" s="26">
        <v>77</v>
      </c>
      <c r="L19" s="26">
        <v>73</v>
      </c>
      <c r="M19" s="26">
        <v>73</v>
      </c>
      <c r="N19" s="26">
        <v>68</v>
      </c>
      <c r="O19" s="26">
        <v>68</v>
      </c>
      <c r="P19" s="26">
        <v>59</v>
      </c>
    </row>
    <row r="20" spans="2:16" s="3" customFormat="1" ht="18" customHeight="1">
      <c r="B20" s="12" t="s">
        <v>18</v>
      </c>
      <c r="C20" s="34" t="s">
        <v>11</v>
      </c>
      <c r="D20" s="31">
        <v>15</v>
      </c>
      <c r="E20" s="26">
        <v>23</v>
      </c>
      <c r="F20" s="27">
        <v>31</v>
      </c>
      <c r="G20" s="26">
        <v>18</v>
      </c>
      <c r="H20" s="26">
        <v>15</v>
      </c>
      <c r="I20" s="26">
        <v>15</v>
      </c>
      <c r="J20" s="26">
        <v>36</v>
      </c>
      <c r="K20" s="26">
        <v>34</v>
      </c>
      <c r="L20" s="26">
        <v>45</v>
      </c>
      <c r="M20" s="26">
        <v>31</v>
      </c>
      <c r="N20" s="26">
        <v>32</v>
      </c>
      <c r="O20" s="26">
        <v>29</v>
      </c>
      <c r="P20" s="26">
        <v>29</v>
      </c>
    </row>
    <row r="21" spans="2:16" s="3" customFormat="1" ht="18" customHeight="1">
      <c r="B21" s="12" t="s">
        <v>47</v>
      </c>
      <c r="C21" s="34" t="s">
        <v>12</v>
      </c>
      <c r="D21" s="60" t="s">
        <v>76</v>
      </c>
      <c r="E21" s="27">
        <v>14</v>
      </c>
      <c r="F21" s="27" t="s">
        <v>77</v>
      </c>
      <c r="G21" s="26">
        <v>31</v>
      </c>
      <c r="H21" s="27">
        <v>10</v>
      </c>
      <c r="I21" s="27">
        <v>14</v>
      </c>
      <c r="J21" s="26">
        <v>6</v>
      </c>
      <c r="K21" s="27">
        <v>5</v>
      </c>
      <c r="L21" s="26">
        <v>30</v>
      </c>
      <c r="M21" s="26">
        <v>24</v>
      </c>
      <c r="N21" s="27">
        <v>4</v>
      </c>
      <c r="O21" s="26">
        <v>24</v>
      </c>
      <c r="P21" s="27">
        <v>19</v>
      </c>
    </row>
    <row r="22" spans="2:16" s="3" customFormat="1" ht="10.5" customHeight="1">
      <c r="B22" s="8"/>
      <c r="C22" s="35"/>
      <c r="D22" s="8"/>
      <c r="E22" s="14"/>
      <c r="F22" s="14"/>
      <c r="G22" s="14"/>
      <c r="H22" s="14"/>
      <c r="I22" s="14"/>
      <c r="J22" s="14"/>
      <c r="K22" s="14"/>
      <c r="L22" s="14"/>
      <c r="M22" s="14"/>
      <c r="N22" s="14"/>
      <c r="O22" s="14"/>
      <c r="P22" s="14"/>
    </row>
    <row r="23" spans="1:16" s="3" customFormat="1" ht="18" customHeight="1">
      <c r="A23" s="74" t="s">
        <v>49</v>
      </c>
      <c r="B23" s="70"/>
      <c r="C23" s="41" t="s">
        <v>48</v>
      </c>
      <c r="D23" s="28">
        <v>6.6</v>
      </c>
      <c r="E23" s="23">
        <v>4.4</v>
      </c>
      <c r="F23" s="23">
        <v>6.4</v>
      </c>
      <c r="G23" s="23">
        <v>6</v>
      </c>
      <c r="H23" s="23">
        <v>5.5</v>
      </c>
      <c r="I23" s="23">
        <v>7.7</v>
      </c>
      <c r="J23" s="23">
        <v>8.8</v>
      </c>
      <c r="K23" s="23">
        <v>7.1</v>
      </c>
      <c r="L23" s="23">
        <v>7.1</v>
      </c>
      <c r="M23" s="23">
        <v>6.8</v>
      </c>
      <c r="N23" s="23">
        <v>7.2</v>
      </c>
      <c r="O23" s="23">
        <v>7</v>
      </c>
      <c r="P23" s="23">
        <v>5.5</v>
      </c>
    </row>
    <row r="24" spans="2:16" s="3" customFormat="1" ht="10.5" customHeight="1">
      <c r="B24" s="8"/>
      <c r="C24" s="35"/>
      <c r="D24" s="8"/>
      <c r="E24" s="14"/>
      <c r="F24" s="14"/>
      <c r="G24" s="14"/>
      <c r="H24" s="14"/>
      <c r="I24" s="14"/>
      <c r="J24" s="14"/>
      <c r="K24" s="14"/>
      <c r="L24" s="14"/>
      <c r="M24" s="14"/>
      <c r="N24" s="14"/>
      <c r="O24" s="14"/>
      <c r="P24" s="14"/>
    </row>
    <row r="25" spans="1:16" s="3" customFormat="1" ht="18" customHeight="1">
      <c r="A25" s="74" t="s">
        <v>36</v>
      </c>
      <c r="B25" s="70"/>
      <c r="C25" s="35"/>
      <c r="D25" s="8"/>
      <c r="E25" s="14"/>
      <c r="F25" s="14"/>
      <c r="G25" s="14"/>
      <c r="H25" s="14"/>
      <c r="I25" s="14"/>
      <c r="J25" s="14"/>
      <c r="K25" s="14"/>
      <c r="L25" s="14"/>
      <c r="M25" s="14"/>
      <c r="N25" s="14"/>
      <c r="O25" s="14"/>
      <c r="P25" s="14"/>
    </row>
    <row r="26" spans="2:16" s="3" customFormat="1" ht="18" customHeight="1">
      <c r="B26" s="12" t="s">
        <v>19</v>
      </c>
      <c r="C26" s="34" t="s">
        <v>14</v>
      </c>
      <c r="D26" s="57">
        <v>2562.5</v>
      </c>
      <c r="E26" s="58">
        <v>0.5</v>
      </c>
      <c r="F26" s="58">
        <v>58</v>
      </c>
      <c r="G26" s="58">
        <v>33</v>
      </c>
      <c r="H26" s="58">
        <v>64</v>
      </c>
      <c r="I26" s="58">
        <v>342.5</v>
      </c>
      <c r="J26" s="58">
        <v>298</v>
      </c>
      <c r="K26" s="58">
        <v>318.5</v>
      </c>
      <c r="L26" s="58">
        <v>42</v>
      </c>
      <c r="M26" s="62">
        <v>1008</v>
      </c>
      <c r="N26" s="58">
        <v>262</v>
      </c>
      <c r="O26" s="58">
        <v>106.5</v>
      </c>
      <c r="P26" s="58">
        <v>29.5</v>
      </c>
    </row>
    <row r="27" spans="2:16" s="3" customFormat="1" ht="18" customHeight="1">
      <c r="B27" s="12" t="s">
        <v>44</v>
      </c>
      <c r="C27" s="34" t="s">
        <v>11</v>
      </c>
      <c r="D27" s="57">
        <v>429.5</v>
      </c>
      <c r="E27" s="57">
        <v>0.5</v>
      </c>
      <c r="F27" s="58">
        <v>20.5</v>
      </c>
      <c r="G27" s="58">
        <v>14</v>
      </c>
      <c r="H27" s="58">
        <v>32.5</v>
      </c>
      <c r="I27" s="58">
        <v>196</v>
      </c>
      <c r="J27" s="58">
        <v>115</v>
      </c>
      <c r="K27" s="58">
        <v>171.5</v>
      </c>
      <c r="L27" s="58">
        <v>17</v>
      </c>
      <c r="M27" s="58">
        <v>429.5</v>
      </c>
      <c r="N27" s="58">
        <v>156</v>
      </c>
      <c r="O27" s="58">
        <v>77.5</v>
      </c>
      <c r="P27" s="58">
        <v>11.5</v>
      </c>
    </row>
    <row r="28" spans="2:16" s="3" customFormat="1" ht="18" customHeight="1">
      <c r="B28" s="12" t="s">
        <v>47</v>
      </c>
      <c r="C28" s="34" t="s">
        <v>12</v>
      </c>
      <c r="D28" s="60" t="s">
        <v>78</v>
      </c>
      <c r="E28" s="26">
        <v>10</v>
      </c>
      <c r="F28" s="26">
        <v>17</v>
      </c>
      <c r="G28" s="26">
        <v>7</v>
      </c>
      <c r="H28" s="26">
        <v>27</v>
      </c>
      <c r="I28" s="26">
        <v>29</v>
      </c>
      <c r="J28" s="27">
        <v>26</v>
      </c>
      <c r="K28" s="26">
        <v>19</v>
      </c>
      <c r="L28" s="26">
        <v>22</v>
      </c>
      <c r="M28" s="26">
        <v>20</v>
      </c>
      <c r="N28" s="26">
        <v>14</v>
      </c>
      <c r="O28" s="26">
        <v>5</v>
      </c>
      <c r="P28" s="26">
        <v>3</v>
      </c>
    </row>
    <row r="29" spans="2:16" s="3" customFormat="1" ht="10.5" customHeight="1">
      <c r="B29" s="8"/>
      <c r="C29" s="35"/>
      <c r="D29" s="8"/>
      <c r="E29" s="14"/>
      <c r="F29" s="14"/>
      <c r="G29" s="14"/>
      <c r="H29" s="14"/>
      <c r="I29" s="14"/>
      <c r="J29" s="14"/>
      <c r="K29" s="14"/>
      <c r="L29" s="14"/>
      <c r="M29" s="14"/>
      <c r="N29" s="14"/>
      <c r="O29" s="14"/>
      <c r="P29" s="14"/>
    </row>
    <row r="30" spans="1:16" s="3" customFormat="1" ht="18" customHeight="1">
      <c r="A30" s="74" t="s">
        <v>37</v>
      </c>
      <c r="B30" s="70"/>
      <c r="C30" s="35"/>
      <c r="D30" s="37"/>
      <c r="E30" s="38"/>
      <c r="F30" s="38"/>
      <c r="G30" s="38"/>
      <c r="H30" s="38"/>
      <c r="I30" s="38"/>
      <c r="J30" s="38"/>
      <c r="K30" s="38"/>
      <c r="L30" s="38"/>
      <c r="M30" s="38"/>
      <c r="N30" s="38"/>
      <c r="O30" s="38"/>
      <c r="P30" s="38"/>
    </row>
    <row r="31" spans="2:16" s="3" customFormat="1" ht="18" customHeight="1">
      <c r="B31" s="12" t="s">
        <v>19</v>
      </c>
      <c r="C31" s="34" t="s">
        <v>45</v>
      </c>
      <c r="D31" s="56">
        <v>2124.3</v>
      </c>
      <c r="E31" s="59">
        <v>202.1</v>
      </c>
      <c r="F31" s="59">
        <v>152.2</v>
      </c>
      <c r="G31" s="59">
        <v>207.5</v>
      </c>
      <c r="H31" s="59">
        <v>229.1</v>
      </c>
      <c r="I31" s="59">
        <v>179</v>
      </c>
      <c r="J31" s="59">
        <v>114.9</v>
      </c>
      <c r="K31" s="61" t="s">
        <v>79</v>
      </c>
      <c r="L31" s="61" t="s">
        <v>80</v>
      </c>
      <c r="M31" s="59">
        <v>187.9</v>
      </c>
      <c r="N31" s="59">
        <v>152</v>
      </c>
      <c r="O31" s="59">
        <v>126.9</v>
      </c>
      <c r="P31" s="59">
        <v>173.2</v>
      </c>
    </row>
    <row r="32" spans="2:16" s="3" customFormat="1" ht="18" customHeight="1">
      <c r="B32" s="12" t="s">
        <v>20</v>
      </c>
      <c r="C32" s="34" t="s">
        <v>13</v>
      </c>
      <c r="D32" s="30">
        <v>48</v>
      </c>
      <c r="E32" s="25">
        <v>64</v>
      </c>
      <c r="F32" s="25">
        <v>50</v>
      </c>
      <c r="G32" s="24">
        <v>56</v>
      </c>
      <c r="H32" s="24">
        <v>59</v>
      </c>
      <c r="I32" s="24">
        <v>42</v>
      </c>
      <c r="J32" s="24">
        <v>27</v>
      </c>
      <c r="K32" s="25" t="s">
        <v>81</v>
      </c>
      <c r="L32" s="25" t="s">
        <v>82</v>
      </c>
      <c r="M32" s="24">
        <v>51</v>
      </c>
      <c r="N32" s="24">
        <v>43</v>
      </c>
      <c r="O32" s="25">
        <v>41</v>
      </c>
      <c r="P32" s="25">
        <v>57</v>
      </c>
    </row>
    <row r="33" spans="2:16" s="3" customFormat="1" ht="10.5" customHeight="1">
      <c r="B33" s="8"/>
      <c r="C33" s="35"/>
      <c r="D33" s="18"/>
      <c r="E33" s="14"/>
      <c r="F33" s="14"/>
      <c r="G33" s="14"/>
      <c r="H33" s="14"/>
      <c r="I33" s="14"/>
      <c r="J33" s="14"/>
      <c r="K33" s="14"/>
      <c r="L33" s="14"/>
      <c r="M33" s="14"/>
      <c r="N33" s="14"/>
      <c r="O33" s="14"/>
      <c r="P33" s="14"/>
    </row>
    <row r="34" spans="1:16" s="3" customFormat="1" ht="18" customHeight="1">
      <c r="A34" s="74" t="s">
        <v>40</v>
      </c>
      <c r="B34" s="75"/>
      <c r="C34" s="35"/>
      <c r="D34" s="18"/>
      <c r="E34" s="14"/>
      <c r="F34" s="14"/>
      <c r="G34" s="14"/>
      <c r="H34" s="14"/>
      <c r="I34" s="14"/>
      <c r="J34" s="14"/>
      <c r="K34" s="14"/>
      <c r="L34" s="14"/>
      <c r="M34" s="14"/>
      <c r="N34" s="14"/>
      <c r="O34" s="14"/>
      <c r="P34" s="14"/>
    </row>
    <row r="35" spans="2:16" s="3" customFormat="1" ht="18" customHeight="1">
      <c r="B35" s="12" t="s">
        <v>31</v>
      </c>
      <c r="C35" s="34" t="s">
        <v>12</v>
      </c>
      <c r="D35" s="29">
        <v>26</v>
      </c>
      <c r="E35" s="24">
        <v>4</v>
      </c>
      <c r="F35" s="24">
        <v>3</v>
      </c>
      <c r="G35" s="24">
        <v>2</v>
      </c>
      <c r="H35" s="24">
        <v>6</v>
      </c>
      <c r="I35" s="24">
        <v>1</v>
      </c>
      <c r="J35" s="24">
        <v>1</v>
      </c>
      <c r="K35" s="24">
        <v>2</v>
      </c>
      <c r="L35" s="24">
        <v>1</v>
      </c>
      <c r="M35" s="24">
        <v>2</v>
      </c>
      <c r="N35" s="24">
        <v>2</v>
      </c>
      <c r="O35" s="24">
        <v>1</v>
      </c>
      <c r="P35" s="24">
        <v>1</v>
      </c>
    </row>
    <row r="36" spans="2:16" s="3" customFormat="1" ht="18" customHeight="1">
      <c r="B36" s="12" t="s">
        <v>32</v>
      </c>
      <c r="C36" s="34" t="s">
        <v>11</v>
      </c>
      <c r="D36" s="29">
        <v>142</v>
      </c>
      <c r="E36" s="24">
        <v>1</v>
      </c>
      <c r="F36" s="24">
        <v>9</v>
      </c>
      <c r="G36" s="24">
        <v>8</v>
      </c>
      <c r="H36" s="24">
        <v>10</v>
      </c>
      <c r="I36" s="24">
        <v>15</v>
      </c>
      <c r="J36" s="24">
        <v>25</v>
      </c>
      <c r="K36" s="24">
        <v>14</v>
      </c>
      <c r="L36" s="24">
        <v>12</v>
      </c>
      <c r="M36" s="24">
        <v>11</v>
      </c>
      <c r="N36" s="24">
        <v>15</v>
      </c>
      <c r="O36" s="24">
        <v>13</v>
      </c>
      <c r="P36" s="24">
        <v>9</v>
      </c>
    </row>
    <row r="37" spans="2:16" s="3" customFormat="1" ht="18" customHeight="1">
      <c r="B37" s="12" t="s">
        <v>21</v>
      </c>
      <c r="C37" s="34" t="s">
        <v>11</v>
      </c>
      <c r="D37" s="29">
        <v>44</v>
      </c>
      <c r="E37" s="24">
        <v>0</v>
      </c>
      <c r="F37" s="24">
        <v>2</v>
      </c>
      <c r="G37" s="24">
        <v>2</v>
      </c>
      <c r="H37" s="24">
        <v>2</v>
      </c>
      <c r="I37" s="24">
        <v>4</v>
      </c>
      <c r="J37" s="24">
        <v>8</v>
      </c>
      <c r="K37" s="24">
        <v>4</v>
      </c>
      <c r="L37" s="25" t="s">
        <v>83</v>
      </c>
      <c r="M37" s="24">
        <v>4</v>
      </c>
      <c r="N37" s="24">
        <v>6</v>
      </c>
      <c r="O37" s="24">
        <v>6</v>
      </c>
      <c r="P37" s="24">
        <v>4</v>
      </c>
    </row>
    <row r="38" spans="2:16" s="3" customFormat="1" ht="10.5" customHeight="1">
      <c r="B38" s="8"/>
      <c r="C38" s="35"/>
      <c r="D38" s="18"/>
      <c r="E38" s="14"/>
      <c r="F38" s="14"/>
      <c r="G38" s="14"/>
      <c r="H38" s="14"/>
      <c r="I38" s="14"/>
      <c r="J38" s="14"/>
      <c r="K38" s="14"/>
      <c r="L38" s="14"/>
      <c r="M38" s="14"/>
      <c r="N38" s="14"/>
      <c r="O38" s="14"/>
      <c r="P38" s="14"/>
    </row>
    <row r="39" spans="1:16" s="3" customFormat="1" ht="18" customHeight="1">
      <c r="A39" s="74" t="s">
        <v>46</v>
      </c>
      <c r="B39" s="70"/>
      <c r="C39" s="35"/>
      <c r="D39" s="18"/>
      <c r="E39" s="14"/>
      <c r="F39" s="14"/>
      <c r="G39" s="14"/>
      <c r="H39" s="14"/>
      <c r="I39" s="14"/>
      <c r="J39" s="14"/>
      <c r="K39" s="14"/>
      <c r="L39" s="14"/>
      <c r="M39" s="14"/>
      <c r="N39" s="14"/>
      <c r="O39" s="14"/>
      <c r="P39" s="14"/>
    </row>
    <row r="40" spans="2:16" s="3" customFormat="1" ht="18" customHeight="1">
      <c r="B40" s="8" t="s">
        <v>22</v>
      </c>
      <c r="C40" s="34" t="s">
        <v>12</v>
      </c>
      <c r="D40" s="29">
        <v>101</v>
      </c>
      <c r="E40" s="24">
        <v>1</v>
      </c>
      <c r="F40" s="24">
        <v>10</v>
      </c>
      <c r="G40" s="24">
        <v>8</v>
      </c>
      <c r="H40" s="24">
        <v>5</v>
      </c>
      <c r="I40" s="24">
        <v>13</v>
      </c>
      <c r="J40" s="24">
        <v>14</v>
      </c>
      <c r="K40" s="24">
        <v>11</v>
      </c>
      <c r="L40" s="24">
        <v>9</v>
      </c>
      <c r="M40" s="24">
        <v>14</v>
      </c>
      <c r="N40" s="24">
        <v>8</v>
      </c>
      <c r="O40" s="24">
        <v>5</v>
      </c>
      <c r="P40" s="24">
        <v>3</v>
      </c>
    </row>
    <row r="41" spans="2:16" s="3" customFormat="1" ht="18" customHeight="1">
      <c r="B41" s="8" t="s">
        <v>23</v>
      </c>
      <c r="C41" s="34" t="s">
        <v>11</v>
      </c>
      <c r="D41" s="29">
        <v>85</v>
      </c>
      <c r="E41" s="24">
        <v>0</v>
      </c>
      <c r="F41" s="24">
        <v>7</v>
      </c>
      <c r="G41" s="24">
        <v>8</v>
      </c>
      <c r="H41" s="24">
        <v>4</v>
      </c>
      <c r="I41" s="24">
        <v>11</v>
      </c>
      <c r="J41" s="24">
        <v>13</v>
      </c>
      <c r="K41" s="24">
        <v>9</v>
      </c>
      <c r="L41" s="24">
        <v>6</v>
      </c>
      <c r="M41" s="24">
        <v>13</v>
      </c>
      <c r="N41" s="24">
        <v>7</v>
      </c>
      <c r="O41" s="24">
        <v>4</v>
      </c>
      <c r="P41" s="24">
        <v>3</v>
      </c>
    </row>
    <row r="42" spans="2:16" s="3" customFormat="1" ht="18" customHeight="1">
      <c r="B42" s="8" t="s">
        <v>24</v>
      </c>
      <c r="C42" s="34" t="s">
        <v>11</v>
      </c>
      <c r="D42" s="29">
        <v>40</v>
      </c>
      <c r="E42" s="24">
        <v>0</v>
      </c>
      <c r="F42" s="24">
        <v>2</v>
      </c>
      <c r="G42" s="24">
        <v>1</v>
      </c>
      <c r="H42" s="24">
        <v>3</v>
      </c>
      <c r="I42" s="24">
        <v>5</v>
      </c>
      <c r="J42" s="24">
        <v>5</v>
      </c>
      <c r="K42" s="24">
        <v>5</v>
      </c>
      <c r="L42" s="24">
        <v>1</v>
      </c>
      <c r="M42" s="24">
        <v>8</v>
      </c>
      <c r="N42" s="24">
        <v>6</v>
      </c>
      <c r="O42" s="24">
        <v>2</v>
      </c>
      <c r="P42" s="24">
        <v>2</v>
      </c>
    </row>
    <row r="43" spans="2:16" s="3" customFormat="1" ht="18" customHeight="1">
      <c r="B43" s="8" t="s">
        <v>25</v>
      </c>
      <c r="C43" s="34" t="s">
        <v>11</v>
      </c>
      <c r="D43" s="29">
        <v>19</v>
      </c>
      <c r="E43" s="24">
        <v>0</v>
      </c>
      <c r="F43" s="24">
        <v>0</v>
      </c>
      <c r="G43" s="24">
        <v>0</v>
      </c>
      <c r="H43" s="24">
        <v>1</v>
      </c>
      <c r="I43" s="24">
        <v>1</v>
      </c>
      <c r="J43" s="24">
        <v>4</v>
      </c>
      <c r="K43" s="24">
        <v>3</v>
      </c>
      <c r="L43" s="24">
        <v>0</v>
      </c>
      <c r="M43" s="24">
        <v>7</v>
      </c>
      <c r="N43" s="24">
        <v>2</v>
      </c>
      <c r="O43" s="24">
        <v>1</v>
      </c>
      <c r="P43" s="24">
        <v>0</v>
      </c>
    </row>
    <row r="44" spans="2:16" s="3" customFormat="1" ht="10.5" customHeight="1">
      <c r="B44" s="8"/>
      <c r="C44" s="34"/>
      <c r="D44" s="18"/>
      <c r="E44" s="14"/>
      <c r="F44" s="14"/>
      <c r="G44" s="14"/>
      <c r="H44" s="14"/>
      <c r="I44" s="14"/>
      <c r="J44" s="14"/>
      <c r="K44" s="14"/>
      <c r="L44" s="14"/>
      <c r="M44" s="14"/>
      <c r="N44" s="14"/>
      <c r="O44" s="14"/>
      <c r="P44" s="14"/>
    </row>
    <row r="45" spans="1:16" s="3" customFormat="1" ht="18" customHeight="1">
      <c r="A45" s="74" t="s">
        <v>38</v>
      </c>
      <c r="B45" s="70"/>
      <c r="C45" s="34"/>
      <c r="D45" s="18"/>
      <c r="E45" s="14"/>
      <c r="F45" s="14"/>
      <c r="G45" s="14"/>
      <c r="H45" s="14"/>
      <c r="I45" s="14"/>
      <c r="J45" s="14"/>
      <c r="K45" s="14"/>
      <c r="L45" s="14"/>
      <c r="M45" s="14"/>
      <c r="N45" s="14"/>
      <c r="O45" s="14"/>
      <c r="P45" s="14"/>
    </row>
    <row r="46" spans="2:16" s="3" customFormat="1" ht="18" customHeight="1">
      <c r="B46" s="12" t="s">
        <v>26</v>
      </c>
      <c r="C46" s="34" t="s">
        <v>12</v>
      </c>
      <c r="D46" s="29">
        <v>19</v>
      </c>
      <c r="E46" s="24">
        <v>5</v>
      </c>
      <c r="F46" s="24">
        <v>3</v>
      </c>
      <c r="G46" s="24">
        <v>5</v>
      </c>
      <c r="H46" s="24">
        <v>0</v>
      </c>
      <c r="I46" s="24">
        <v>0</v>
      </c>
      <c r="J46" s="24">
        <v>0</v>
      </c>
      <c r="K46" s="24">
        <v>0</v>
      </c>
      <c r="L46" s="24">
        <v>0</v>
      </c>
      <c r="M46" s="24">
        <v>0</v>
      </c>
      <c r="N46" s="24">
        <v>0</v>
      </c>
      <c r="O46" s="24">
        <v>0</v>
      </c>
      <c r="P46" s="24">
        <v>2</v>
      </c>
    </row>
    <row r="47" spans="2:16" s="3" customFormat="1" ht="18" customHeight="1">
      <c r="B47" s="12" t="s">
        <v>27</v>
      </c>
      <c r="C47" s="34" t="s">
        <v>11</v>
      </c>
      <c r="D47" s="29">
        <v>3</v>
      </c>
      <c r="E47" s="24">
        <v>0</v>
      </c>
      <c r="F47" s="24">
        <v>0</v>
      </c>
      <c r="G47" s="24">
        <v>0</v>
      </c>
      <c r="H47" s="24">
        <v>0</v>
      </c>
      <c r="I47" s="24">
        <v>2</v>
      </c>
      <c r="J47" s="24">
        <v>0</v>
      </c>
      <c r="K47" s="24">
        <v>1</v>
      </c>
      <c r="L47" s="24">
        <v>0</v>
      </c>
      <c r="M47" s="24">
        <v>0</v>
      </c>
      <c r="N47" s="24">
        <v>0</v>
      </c>
      <c r="O47" s="24">
        <v>0</v>
      </c>
      <c r="P47" s="24">
        <v>0</v>
      </c>
    </row>
    <row r="48" spans="2:16" s="3" customFormat="1" ht="18" customHeight="1">
      <c r="B48" s="12" t="s">
        <v>28</v>
      </c>
      <c r="C48" s="34" t="s">
        <v>11</v>
      </c>
      <c r="D48" s="29">
        <v>17</v>
      </c>
      <c r="E48" s="24">
        <v>0</v>
      </c>
      <c r="F48" s="24">
        <v>0</v>
      </c>
      <c r="G48" s="24">
        <v>0</v>
      </c>
      <c r="H48" s="24">
        <v>1</v>
      </c>
      <c r="I48" s="24">
        <v>1</v>
      </c>
      <c r="J48" s="24">
        <v>4</v>
      </c>
      <c r="K48" s="24">
        <v>4</v>
      </c>
      <c r="L48" s="24">
        <v>4</v>
      </c>
      <c r="M48" s="24">
        <v>2</v>
      </c>
      <c r="N48" s="24">
        <v>1</v>
      </c>
      <c r="O48" s="24">
        <v>0</v>
      </c>
      <c r="P48" s="24">
        <v>0</v>
      </c>
    </row>
    <row r="49" spans="2:16" s="3" customFormat="1" ht="10.5" customHeight="1">
      <c r="B49" s="8"/>
      <c r="C49" s="35"/>
      <c r="D49" s="32"/>
      <c r="E49" s="14"/>
      <c r="F49" s="14"/>
      <c r="G49" s="14"/>
      <c r="H49" s="14"/>
      <c r="I49" s="14"/>
      <c r="J49" s="14"/>
      <c r="K49" s="14"/>
      <c r="L49" s="14"/>
      <c r="M49" s="14"/>
      <c r="N49" s="14"/>
      <c r="O49" s="14"/>
      <c r="P49" s="14"/>
    </row>
    <row r="50" spans="1:16" s="3" customFormat="1" ht="18" customHeight="1">
      <c r="A50" s="74" t="s">
        <v>39</v>
      </c>
      <c r="B50" s="70"/>
      <c r="C50" s="35"/>
      <c r="D50" s="32"/>
      <c r="E50" s="14"/>
      <c r="F50" s="15"/>
      <c r="G50" s="15"/>
      <c r="H50" s="14"/>
      <c r="I50" s="14"/>
      <c r="J50" s="14"/>
      <c r="K50" s="14"/>
      <c r="L50" s="14"/>
      <c r="M50" s="14"/>
      <c r="N50" s="14"/>
      <c r="O50" s="14"/>
      <c r="P50" s="14"/>
    </row>
    <row r="51" spans="2:16" s="3" customFormat="1" ht="18" customHeight="1">
      <c r="B51" s="12" t="s">
        <v>17</v>
      </c>
      <c r="C51" s="34" t="s">
        <v>15</v>
      </c>
      <c r="D51" s="57">
        <v>3.5</v>
      </c>
      <c r="E51" s="59">
        <v>4.5</v>
      </c>
      <c r="F51" s="57">
        <v>3.3</v>
      </c>
      <c r="G51" s="57">
        <v>3.7</v>
      </c>
      <c r="H51" s="58">
        <v>3.9</v>
      </c>
      <c r="I51" s="58">
        <v>3.5</v>
      </c>
      <c r="J51" s="58">
        <v>2.7</v>
      </c>
      <c r="K51" s="58">
        <v>3.4</v>
      </c>
      <c r="L51" s="59">
        <v>2.9</v>
      </c>
      <c r="M51" s="59">
        <v>4</v>
      </c>
      <c r="N51" s="58">
        <v>2.9</v>
      </c>
      <c r="O51" s="58">
        <v>3.2</v>
      </c>
      <c r="P51" s="59">
        <v>4</v>
      </c>
    </row>
    <row r="52" spans="2:16" s="3" customFormat="1" ht="18" customHeight="1">
      <c r="B52" s="12" t="s">
        <v>29</v>
      </c>
      <c r="C52" s="34" t="s">
        <v>11</v>
      </c>
      <c r="D52" s="57">
        <v>16.7</v>
      </c>
      <c r="E52" s="58">
        <v>12.1</v>
      </c>
      <c r="F52" s="57">
        <v>11</v>
      </c>
      <c r="G52" s="57">
        <v>13.2</v>
      </c>
      <c r="H52" s="58">
        <v>13.4</v>
      </c>
      <c r="I52" s="58">
        <v>15</v>
      </c>
      <c r="J52" s="58">
        <v>10.9</v>
      </c>
      <c r="K52" s="58">
        <v>16.7</v>
      </c>
      <c r="L52" s="58">
        <v>9.3</v>
      </c>
      <c r="M52" s="58">
        <v>16.3</v>
      </c>
      <c r="N52" s="58">
        <v>9.6</v>
      </c>
      <c r="O52" s="58">
        <v>10.9</v>
      </c>
      <c r="P52" s="58">
        <v>11</v>
      </c>
    </row>
    <row r="53" spans="2:16" s="3" customFormat="1" ht="18" customHeight="1">
      <c r="B53" s="42" t="s">
        <v>50</v>
      </c>
      <c r="C53" s="34" t="s">
        <v>12</v>
      </c>
      <c r="D53" s="60" t="s">
        <v>84</v>
      </c>
      <c r="E53" s="24">
        <v>1</v>
      </c>
      <c r="F53" s="25">
        <v>18</v>
      </c>
      <c r="G53" s="25">
        <v>25</v>
      </c>
      <c r="H53" s="24">
        <v>7</v>
      </c>
      <c r="I53" s="24">
        <v>30</v>
      </c>
      <c r="J53" s="24">
        <v>27</v>
      </c>
      <c r="K53" s="25">
        <v>19</v>
      </c>
      <c r="L53" s="24">
        <v>6</v>
      </c>
      <c r="M53" s="25">
        <v>3</v>
      </c>
      <c r="N53" s="25">
        <v>14</v>
      </c>
      <c r="O53" s="24">
        <v>18</v>
      </c>
      <c r="P53" s="24">
        <v>10</v>
      </c>
    </row>
    <row r="54" spans="2:16" s="3" customFormat="1" ht="18" customHeight="1">
      <c r="B54" s="12" t="s">
        <v>30</v>
      </c>
      <c r="C54" s="34" t="s">
        <v>15</v>
      </c>
      <c r="D54" s="56">
        <v>28.6</v>
      </c>
      <c r="E54" s="58">
        <v>20.5</v>
      </c>
      <c r="F54" s="58">
        <v>18.5</v>
      </c>
      <c r="G54" s="57">
        <v>22</v>
      </c>
      <c r="H54" s="58">
        <v>20.3</v>
      </c>
      <c r="I54" s="58">
        <v>26.2</v>
      </c>
      <c r="J54" s="58">
        <v>17.1</v>
      </c>
      <c r="K54" s="58">
        <v>27.8</v>
      </c>
      <c r="L54" s="58">
        <v>14.8</v>
      </c>
      <c r="M54" s="58">
        <v>28.6</v>
      </c>
      <c r="N54" s="58">
        <v>16.5</v>
      </c>
      <c r="O54" s="58">
        <v>19.3</v>
      </c>
      <c r="P54" s="58">
        <v>20.1</v>
      </c>
    </row>
    <row r="55" spans="2:16" s="3" customFormat="1" ht="18" customHeight="1">
      <c r="B55" s="42" t="s">
        <v>50</v>
      </c>
      <c r="C55" s="34" t="s">
        <v>12</v>
      </c>
      <c r="D55" s="60" t="s">
        <v>85</v>
      </c>
      <c r="E55" s="29">
        <v>16</v>
      </c>
      <c r="F55" s="29">
        <v>18</v>
      </c>
      <c r="G55" s="30">
        <v>16</v>
      </c>
      <c r="H55" s="29">
        <v>30</v>
      </c>
      <c r="I55" s="29">
        <v>30</v>
      </c>
      <c r="J55" s="29">
        <v>27</v>
      </c>
      <c r="K55" s="29">
        <v>19</v>
      </c>
      <c r="L55" s="29">
        <v>6</v>
      </c>
      <c r="M55" s="29">
        <v>3</v>
      </c>
      <c r="N55" s="30">
        <v>14</v>
      </c>
      <c r="O55" s="29">
        <v>24</v>
      </c>
      <c r="P55" s="29">
        <v>25</v>
      </c>
    </row>
    <row r="56" spans="1:16" s="3" customFormat="1" ht="10.5" customHeight="1">
      <c r="A56" s="10"/>
      <c r="B56" s="9"/>
      <c r="C56" s="34"/>
      <c r="D56" s="32"/>
      <c r="E56" s="18"/>
      <c r="F56" s="18"/>
      <c r="G56" s="17"/>
      <c r="H56" s="18"/>
      <c r="I56" s="18"/>
      <c r="J56" s="18"/>
      <c r="K56" s="18"/>
      <c r="L56" s="18"/>
      <c r="M56" s="18"/>
      <c r="N56" s="18"/>
      <c r="O56" s="18"/>
      <c r="P56" s="18"/>
    </row>
    <row r="57" spans="1:20" s="3" customFormat="1" ht="15.75" customHeight="1">
      <c r="A57" s="13" t="s">
        <v>69</v>
      </c>
      <c r="B57" s="8"/>
      <c r="C57" s="47"/>
      <c r="D57" s="48"/>
      <c r="E57" s="49"/>
      <c r="F57" s="49"/>
      <c r="G57" s="50"/>
      <c r="H57" s="49"/>
      <c r="I57" s="49"/>
      <c r="J57" s="49"/>
      <c r="K57" s="49"/>
      <c r="L57" s="49"/>
      <c r="M57" s="49"/>
      <c r="N57" s="49"/>
      <c r="O57" s="49"/>
      <c r="P57" s="49"/>
      <c r="R57" s="13"/>
      <c r="T57" s="13"/>
    </row>
    <row r="58" spans="1:16" s="13" customFormat="1" ht="15.75" customHeight="1">
      <c r="A58" s="20" t="s">
        <v>65</v>
      </c>
      <c r="B58" s="20"/>
      <c r="C58" s="20"/>
      <c r="D58" s="20"/>
      <c r="E58" s="46"/>
      <c r="F58" s="46"/>
      <c r="G58" s="46"/>
      <c r="H58" s="46"/>
      <c r="I58" s="46"/>
      <c r="J58" s="46"/>
      <c r="K58" s="46"/>
      <c r="L58" s="46"/>
      <c r="M58" s="46"/>
      <c r="N58" s="46"/>
      <c r="O58" s="46"/>
      <c r="P58" s="46"/>
    </row>
    <row r="59" spans="1:16" s="13" customFormat="1" ht="15.75" customHeight="1">
      <c r="A59" s="63" t="s">
        <v>87</v>
      </c>
      <c r="B59" s="64"/>
      <c r="C59" s="64"/>
      <c r="D59" s="64"/>
      <c r="E59" s="64"/>
      <c r="F59" s="64"/>
      <c r="G59" s="64"/>
      <c r="H59" s="64"/>
      <c r="I59" s="64"/>
      <c r="J59" s="64"/>
      <c r="K59" s="64"/>
      <c r="L59" s="64"/>
      <c r="M59" s="64"/>
      <c r="N59" s="64"/>
      <c r="O59" s="64"/>
      <c r="P59" s="64"/>
    </row>
    <row r="60" spans="1:20" s="13" customFormat="1" ht="15.75" customHeight="1">
      <c r="A60" s="13" t="s">
        <v>86</v>
      </c>
      <c r="B60" s="3"/>
      <c r="C60" s="3"/>
      <c r="D60" s="3"/>
      <c r="E60" s="14"/>
      <c r="F60" s="14"/>
      <c r="G60" s="14"/>
      <c r="H60" s="14"/>
      <c r="I60" s="14"/>
      <c r="J60" s="14"/>
      <c r="K60" s="14"/>
      <c r="L60" s="14"/>
      <c r="M60" s="14"/>
      <c r="N60" s="14"/>
      <c r="O60" s="14"/>
      <c r="P60" s="14"/>
      <c r="T60" s="3"/>
    </row>
    <row r="61" spans="1:20" s="3" customFormat="1" ht="15.75" customHeight="1">
      <c r="A61" s="1"/>
      <c r="B61" s="1"/>
      <c r="C61" s="1"/>
      <c r="D61" s="1"/>
      <c r="E61" s="2"/>
      <c r="F61" s="2"/>
      <c r="G61" s="2"/>
      <c r="H61" s="2"/>
      <c r="I61" s="2"/>
      <c r="J61" s="2"/>
      <c r="K61" s="2"/>
      <c r="L61" s="2"/>
      <c r="M61" s="2"/>
      <c r="N61" s="2"/>
      <c r="O61" s="2"/>
      <c r="P61" s="2"/>
      <c r="T61" s="1"/>
    </row>
  </sheetData>
  <sheetProtection/>
  <mergeCells count="14">
    <mergeCell ref="A30:B30"/>
    <mergeCell ref="A34:B34"/>
    <mergeCell ref="A45:B45"/>
    <mergeCell ref="A39:B39"/>
    <mergeCell ref="A59:P59"/>
    <mergeCell ref="C6:C7"/>
    <mergeCell ref="D6:D7"/>
    <mergeCell ref="A6:B7"/>
    <mergeCell ref="E6:P6"/>
    <mergeCell ref="A50:B50"/>
    <mergeCell ref="A9:B9"/>
    <mergeCell ref="A18:B18"/>
    <mergeCell ref="A23:B23"/>
    <mergeCell ref="A25:B25"/>
  </mergeCells>
  <conditionalFormatting sqref="D51:P55 D10:P16 D46:P48 D31:P32 D19:P21 D40:P43 D26:P28 D23:P23 D35:P37">
    <cfRule type="cellIs" priority="1"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9"/>
  </sheetPr>
  <dimension ref="B1:K69"/>
  <sheetViews>
    <sheetView zoomScaleSheetLayoutView="100" zoomScalePageLayoutView="0" workbookViewId="0" topLeftCell="A1">
      <selection activeCell="C5" sqref="C5"/>
    </sheetView>
  </sheetViews>
  <sheetFormatPr defaultColWidth="9.00390625" defaultRowHeight="15" customHeight="1"/>
  <cols>
    <col min="1" max="1" width="1.00390625" style="1" customWidth="1"/>
    <col min="2" max="2" width="3.25390625" style="1" customWidth="1"/>
    <col min="3" max="3" width="15.50390625" style="1" customWidth="1"/>
    <col min="4" max="4" width="7.00390625" style="1" customWidth="1"/>
    <col min="5" max="5" width="13.50390625" style="1" customWidth="1"/>
    <col min="6" max="8" width="18.375" style="1" customWidth="1"/>
    <col min="9" max="9" width="16.25390625" style="2" customWidth="1"/>
    <col min="10" max="16384" width="9.00390625" style="1" customWidth="1"/>
  </cols>
  <sheetData>
    <row r="1" spans="2:11" s="161" customFormat="1" ht="26.25" customHeight="1">
      <c r="B1" s="163" t="s">
        <v>138</v>
      </c>
      <c r="C1" s="163"/>
      <c r="D1" s="162"/>
      <c r="E1" s="162"/>
      <c r="F1" s="162"/>
      <c r="G1" s="162"/>
      <c r="H1" s="162"/>
      <c r="I1" s="162"/>
      <c r="K1" s="45"/>
    </row>
    <row r="2" spans="2:11" s="13" customFormat="1" ht="17.25" customHeight="1">
      <c r="B2" s="161"/>
      <c r="C2" s="160"/>
      <c r="D2" s="159"/>
      <c r="E2" s="159"/>
      <c r="F2" s="159"/>
      <c r="G2" s="159"/>
      <c r="H2" s="159"/>
      <c r="I2" s="159"/>
      <c r="K2" s="45"/>
    </row>
    <row r="3" spans="9:11" s="13" customFormat="1" ht="15.75" customHeight="1">
      <c r="I3" s="82"/>
      <c r="K3" s="45"/>
    </row>
    <row r="4" spans="2:11" ht="15.75" customHeight="1">
      <c r="B4" s="158"/>
      <c r="C4" s="81"/>
      <c r="D4" s="81"/>
      <c r="E4" s="81"/>
      <c r="F4" s="81"/>
      <c r="G4" s="81"/>
      <c r="H4" s="13"/>
      <c r="I4" s="157"/>
      <c r="K4" s="45"/>
    </row>
    <row r="5" spans="2:11" s="3" customFormat="1" ht="15.75" customHeight="1" thickBot="1">
      <c r="B5" s="1"/>
      <c r="C5" s="1"/>
      <c r="D5" s="1"/>
      <c r="E5" s="1"/>
      <c r="F5" s="1"/>
      <c r="G5" s="1"/>
      <c r="H5" s="1"/>
      <c r="I5" s="157" t="s">
        <v>137</v>
      </c>
      <c r="K5" s="44"/>
    </row>
    <row r="6" spans="2:11" s="149" customFormat="1" ht="20.25" customHeight="1" thickTop="1">
      <c r="B6" s="156" t="s">
        <v>136</v>
      </c>
      <c r="C6" s="155"/>
      <c r="D6" s="154" t="s">
        <v>135</v>
      </c>
      <c r="E6" s="153"/>
      <c r="F6" s="150" t="s">
        <v>134</v>
      </c>
      <c r="G6" s="152"/>
      <c r="H6" s="151"/>
      <c r="I6" s="150" t="s">
        <v>133</v>
      </c>
      <c r="K6" s="44"/>
    </row>
    <row r="7" spans="2:11" s="134" customFormat="1" ht="20.25" customHeight="1">
      <c r="B7" s="148"/>
      <c r="C7" s="147"/>
      <c r="D7" s="146"/>
      <c r="E7" s="145"/>
      <c r="F7" s="144"/>
      <c r="G7" s="143" t="s">
        <v>132</v>
      </c>
      <c r="H7" s="143" t="s">
        <v>131</v>
      </c>
      <c r="I7" s="142"/>
      <c r="K7" s="44"/>
    </row>
    <row r="8" spans="2:11" s="134" customFormat="1" ht="22.5" customHeight="1">
      <c r="B8" s="141"/>
      <c r="C8" s="140"/>
      <c r="D8" s="139"/>
      <c r="E8" s="138"/>
      <c r="F8" s="137"/>
      <c r="G8" s="136"/>
      <c r="H8" s="136"/>
      <c r="I8" s="135"/>
      <c r="K8" s="44"/>
    </row>
    <row r="9" spans="2:11" ht="18.75" customHeight="1">
      <c r="B9" s="133"/>
      <c r="C9" s="132"/>
      <c r="D9" s="131" t="s">
        <v>62</v>
      </c>
      <c r="E9" s="130"/>
      <c r="F9" s="129" t="s">
        <v>63</v>
      </c>
      <c r="G9" s="128" t="s">
        <v>64</v>
      </c>
      <c r="H9" s="129" t="s">
        <v>51</v>
      </c>
      <c r="I9" s="128" t="s">
        <v>52</v>
      </c>
      <c r="K9" s="44"/>
    </row>
    <row r="10" spans="2:11" ht="17.25" customHeight="1">
      <c r="B10" s="127" t="s">
        <v>70</v>
      </c>
      <c r="C10" s="126"/>
      <c r="D10" s="125"/>
      <c r="E10" s="124"/>
      <c r="F10" s="123"/>
      <c r="G10" s="123"/>
      <c r="H10" s="123"/>
      <c r="I10" s="123"/>
      <c r="K10" s="44"/>
    </row>
    <row r="11" spans="2:11" ht="17.25" customHeight="1">
      <c r="B11" s="3" t="s">
        <v>130</v>
      </c>
      <c r="C11" s="117"/>
      <c r="D11" s="122">
        <v>37795484</v>
      </c>
      <c r="E11" s="121"/>
      <c r="F11" s="87">
        <v>4561000</v>
      </c>
      <c r="G11" s="87">
        <v>2474000</v>
      </c>
      <c r="H11" s="87">
        <v>2087000</v>
      </c>
      <c r="I11" s="87" t="s">
        <v>92</v>
      </c>
      <c r="K11" s="44"/>
    </row>
    <row r="12" spans="2:11" ht="18" customHeight="1">
      <c r="B12" s="3" t="s">
        <v>129</v>
      </c>
      <c r="C12" s="117"/>
      <c r="D12" s="96"/>
      <c r="E12" s="87">
        <v>5072904</v>
      </c>
      <c r="F12" s="87">
        <v>393900</v>
      </c>
      <c r="G12" s="87">
        <v>282900</v>
      </c>
      <c r="H12" s="87">
        <v>110900</v>
      </c>
      <c r="I12" s="87" t="s">
        <v>92</v>
      </c>
      <c r="K12" s="44"/>
    </row>
    <row r="13" spans="2:11" ht="18" customHeight="1">
      <c r="B13" s="3" t="s">
        <v>128</v>
      </c>
      <c r="C13" s="117"/>
      <c r="D13" s="96" t="s">
        <v>127</v>
      </c>
      <c r="E13" s="87">
        <v>1880678</v>
      </c>
      <c r="F13" s="87">
        <v>144500</v>
      </c>
      <c r="G13" s="87">
        <v>92400</v>
      </c>
      <c r="H13" s="88">
        <v>52100</v>
      </c>
      <c r="I13" s="87" t="s">
        <v>92</v>
      </c>
      <c r="K13" s="45"/>
    </row>
    <row r="14" spans="2:11" ht="18" customHeight="1">
      <c r="B14" s="21" t="s">
        <v>126</v>
      </c>
      <c r="C14" s="120"/>
      <c r="D14" s="95"/>
      <c r="E14" s="119"/>
      <c r="F14" s="119"/>
      <c r="G14" s="119"/>
      <c r="H14" s="119"/>
      <c r="I14" s="119" t="s">
        <v>125</v>
      </c>
      <c r="K14" s="45"/>
    </row>
    <row r="15" spans="2:11" ht="18" customHeight="1">
      <c r="B15" s="118" t="s">
        <v>124</v>
      </c>
      <c r="C15" s="117" t="s">
        <v>123</v>
      </c>
      <c r="D15" s="116"/>
      <c r="E15" s="88">
        <v>414569</v>
      </c>
      <c r="F15" s="115">
        <v>32100</v>
      </c>
      <c r="G15" s="115">
        <v>21100</v>
      </c>
      <c r="H15" s="115">
        <v>11000</v>
      </c>
      <c r="I15" s="87" t="s">
        <v>92</v>
      </c>
      <c r="K15" s="44"/>
    </row>
    <row r="16" spans="2:11" ht="18" customHeight="1">
      <c r="B16" s="111"/>
      <c r="C16" s="114" t="s">
        <v>122</v>
      </c>
      <c r="D16" s="116"/>
      <c r="E16" s="88">
        <v>414590</v>
      </c>
      <c r="F16" s="115">
        <v>31700</v>
      </c>
      <c r="G16" s="115">
        <v>21000</v>
      </c>
      <c r="H16" s="115">
        <v>10700</v>
      </c>
      <c r="I16" s="87" t="s">
        <v>92</v>
      </c>
      <c r="K16" s="44"/>
    </row>
    <row r="17" spans="2:11" ht="18" customHeight="1">
      <c r="B17" s="111"/>
      <c r="C17" s="114" t="s">
        <v>121</v>
      </c>
      <c r="D17" s="89"/>
      <c r="E17" s="88">
        <v>414655</v>
      </c>
      <c r="F17" s="115">
        <v>31400</v>
      </c>
      <c r="G17" s="115">
        <v>20900</v>
      </c>
      <c r="H17" s="115">
        <v>10600</v>
      </c>
      <c r="I17" s="87" t="s">
        <v>92</v>
      </c>
      <c r="K17" s="45"/>
    </row>
    <row r="18" spans="2:11" ht="18" customHeight="1">
      <c r="B18" s="111"/>
      <c r="C18" s="114" t="s">
        <v>120</v>
      </c>
      <c r="D18" s="89"/>
      <c r="E18" s="113">
        <v>414667</v>
      </c>
      <c r="F18" s="112">
        <v>31300</v>
      </c>
      <c r="G18" s="112">
        <v>20800</v>
      </c>
      <c r="H18" s="112">
        <v>10500</v>
      </c>
      <c r="I18" s="87" t="s">
        <v>92</v>
      </c>
      <c r="K18" s="44"/>
    </row>
    <row r="19" spans="2:11" ht="18" customHeight="1">
      <c r="B19" s="111"/>
      <c r="C19" s="114" t="s">
        <v>119</v>
      </c>
      <c r="D19" s="89"/>
      <c r="E19" s="113">
        <v>414667</v>
      </c>
      <c r="F19" s="112">
        <v>31100</v>
      </c>
      <c r="G19" s="112">
        <v>20700</v>
      </c>
      <c r="H19" s="112">
        <v>10400</v>
      </c>
      <c r="I19" s="87">
        <v>312258</v>
      </c>
      <c r="K19" s="44"/>
    </row>
    <row r="20" spans="2:11" ht="7.5" customHeight="1">
      <c r="B20" s="111"/>
      <c r="C20" s="114"/>
      <c r="D20" s="89"/>
      <c r="E20" s="113" t="s">
        <v>118</v>
      </c>
      <c r="F20" s="112" t="s">
        <v>118</v>
      </c>
      <c r="G20" s="112" t="s">
        <v>118</v>
      </c>
      <c r="H20" s="112" t="s">
        <v>118</v>
      </c>
      <c r="I20" s="87"/>
      <c r="K20" s="45"/>
    </row>
    <row r="21" spans="2:11" ht="18" customHeight="1">
      <c r="B21" s="111"/>
      <c r="C21" s="110" t="s">
        <v>117</v>
      </c>
      <c r="D21" s="109"/>
      <c r="E21" s="108">
        <v>414674</v>
      </c>
      <c r="F21" s="107">
        <v>30900</v>
      </c>
      <c r="G21" s="107">
        <v>20700</v>
      </c>
      <c r="H21" s="107">
        <v>10300</v>
      </c>
      <c r="I21" s="106" t="s">
        <v>92</v>
      </c>
      <c r="K21" s="44"/>
    </row>
    <row r="22" spans="2:11" ht="8.25" customHeight="1">
      <c r="B22" s="84"/>
      <c r="C22" s="105"/>
      <c r="D22" s="104"/>
      <c r="E22" s="103"/>
      <c r="F22" s="103"/>
      <c r="G22" s="103"/>
      <c r="H22" s="103"/>
      <c r="I22" s="102"/>
      <c r="K22" s="44"/>
    </row>
    <row r="23" spans="2:11" ht="15.75" customHeight="1">
      <c r="B23" s="101"/>
      <c r="C23" s="100"/>
      <c r="D23" s="99"/>
      <c r="E23" s="98"/>
      <c r="F23" s="98"/>
      <c r="G23" s="98"/>
      <c r="H23" s="98"/>
      <c r="I23" s="97"/>
      <c r="K23" s="44"/>
    </row>
    <row r="24" spans="2:11" ht="22.5" customHeight="1">
      <c r="B24" s="94" t="s">
        <v>116</v>
      </c>
      <c r="C24" s="93"/>
      <c r="D24" s="96"/>
      <c r="E24" s="88">
        <v>19162</v>
      </c>
      <c r="F24" s="88">
        <v>3370</v>
      </c>
      <c r="G24" s="88">
        <v>2540</v>
      </c>
      <c r="H24" s="88">
        <v>829</v>
      </c>
      <c r="I24" s="87" t="s">
        <v>92</v>
      </c>
      <c r="K24" s="44"/>
    </row>
    <row r="25" spans="2:11" ht="22.5" customHeight="1">
      <c r="B25" s="94" t="s">
        <v>115</v>
      </c>
      <c r="C25" s="93"/>
      <c r="D25" s="92"/>
      <c r="E25" s="88">
        <v>13546</v>
      </c>
      <c r="F25" s="88">
        <v>1910</v>
      </c>
      <c r="G25" s="88">
        <v>962</v>
      </c>
      <c r="H25" s="88">
        <v>952</v>
      </c>
      <c r="I25" s="87" t="s">
        <v>92</v>
      </c>
      <c r="K25" s="44"/>
    </row>
    <row r="26" spans="2:11" ht="22.5" customHeight="1">
      <c r="B26" s="94" t="s">
        <v>114</v>
      </c>
      <c r="C26" s="93"/>
      <c r="D26" s="95"/>
      <c r="E26" s="88">
        <v>4530</v>
      </c>
      <c r="F26" s="88">
        <v>1610</v>
      </c>
      <c r="G26" s="88">
        <v>1290</v>
      </c>
      <c r="H26" s="88">
        <v>319</v>
      </c>
      <c r="I26" s="87" t="s">
        <v>92</v>
      </c>
      <c r="K26" s="44"/>
    </row>
    <row r="27" spans="2:11" ht="22.5" customHeight="1">
      <c r="B27" s="94" t="s">
        <v>113</v>
      </c>
      <c r="C27" s="93"/>
      <c r="D27" s="96"/>
      <c r="E27" s="88">
        <v>27954</v>
      </c>
      <c r="F27" s="88">
        <v>4970</v>
      </c>
      <c r="G27" s="88">
        <v>4050</v>
      </c>
      <c r="H27" s="88">
        <v>916</v>
      </c>
      <c r="I27" s="87" t="s">
        <v>92</v>
      </c>
      <c r="K27" s="44"/>
    </row>
    <row r="28" spans="2:11" ht="22.5" customHeight="1">
      <c r="B28" s="94" t="s">
        <v>112</v>
      </c>
      <c r="C28" s="93"/>
      <c r="D28" s="95"/>
      <c r="E28" s="88">
        <v>14419</v>
      </c>
      <c r="F28" s="88">
        <v>1730</v>
      </c>
      <c r="G28" s="88">
        <v>1360</v>
      </c>
      <c r="H28" s="88">
        <v>375</v>
      </c>
      <c r="I28" s="87" t="s">
        <v>92</v>
      </c>
      <c r="K28" s="44"/>
    </row>
    <row r="29" spans="2:11" ht="22.5" customHeight="1">
      <c r="B29" s="94" t="s">
        <v>111</v>
      </c>
      <c r="C29" s="93"/>
      <c r="D29" s="95"/>
      <c r="E29" s="88">
        <v>19097</v>
      </c>
      <c r="F29" s="88">
        <v>3850</v>
      </c>
      <c r="G29" s="88">
        <v>3200</v>
      </c>
      <c r="H29" s="88">
        <v>651</v>
      </c>
      <c r="I29" s="87" t="s">
        <v>92</v>
      </c>
      <c r="K29" s="44"/>
    </row>
    <row r="30" spans="2:11" ht="22.5" customHeight="1">
      <c r="B30" s="94" t="s">
        <v>110</v>
      </c>
      <c r="C30" s="93"/>
      <c r="D30" s="95"/>
      <c r="E30" s="88">
        <v>36738</v>
      </c>
      <c r="F30" s="88">
        <v>2250</v>
      </c>
      <c r="G30" s="88">
        <v>1160</v>
      </c>
      <c r="H30" s="88">
        <v>1090</v>
      </c>
      <c r="I30" s="87" t="s">
        <v>92</v>
      </c>
      <c r="K30" s="44"/>
    </row>
    <row r="31" spans="2:11" ht="22.5" customHeight="1">
      <c r="B31" s="94" t="s">
        <v>109</v>
      </c>
      <c r="C31" s="93"/>
      <c r="D31" s="92"/>
      <c r="E31" s="88">
        <v>72148</v>
      </c>
      <c r="F31" s="88">
        <v>1520</v>
      </c>
      <c r="G31" s="88">
        <v>372</v>
      </c>
      <c r="H31" s="88">
        <v>1140</v>
      </c>
      <c r="I31" s="87" t="s">
        <v>92</v>
      </c>
      <c r="K31" s="44"/>
    </row>
    <row r="32" spans="2:11" ht="22.5" customHeight="1">
      <c r="B32" s="94" t="s">
        <v>108</v>
      </c>
      <c r="C32" s="93"/>
      <c r="D32" s="92"/>
      <c r="E32" s="88">
        <v>6980</v>
      </c>
      <c r="F32" s="88">
        <v>752</v>
      </c>
      <c r="G32" s="88">
        <v>160</v>
      </c>
      <c r="H32" s="88">
        <v>592</v>
      </c>
      <c r="I32" s="87" t="s">
        <v>92</v>
      </c>
      <c r="K32" s="44"/>
    </row>
    <row r="33" spans="2:11" ht="22.5" customHeight="1">
      <c r="B33" s="94" t="s">
        <v>107</v>
      </c>
      <c r="C33" s="93"/>
      <c r="D33" s="92"/>
      <c r="E33" s="88">
        <v>10968</v>
      </c>
      <c r="F33" s="88">
        <v>205</v>
      </c>
      <c r="G33" s="88">
        <v>74</v>
      </c>
      <c r="H33" s="88">
        <v>131</v>
      </c>
      <c r="I33" s="87" t="s">
        <v>92</v>
      </c>
      <c r="K33" s="44"/>
    </row>
    <row r="34" spans="2:11" ht="22.5" customHeight="1">
      <c r="B34" s="94" t="s">
        <v>106</v>
      </c>
      <c r="C34" s="93"/>
      <c r="D34" s="92"/>
      <c r="E34" s="88">
        <v>4230</v>
      </c>
      <c r="F34" s="88">
        <v>375</v>
      </c>
      <c r="G34" s="88">
        <v>77</v>
      </c>
      <c r="H34" s="88">
        <v>298</v>
      </c>
      <c r="I34" s="87" t="s">
        <v>92</v>
      </c>
      <c r="K34" s="44"/>
    </row>
    <row r="35" spans="2:11" ht="22.5" customHeight="1">
      <c r="B35" s="94" t="s">
        <v>105</v>
      </c>
      <c r="C35" s="93"/>
      <c r="D35" s="92"/>
      <c r="E35" s="88">
        <v>2883</v>
      </c>
      <c r="F35" s="88">
        <v>1220</v>
      </c>
      <c r="G35" s="88">
        <v>948</v>
      </c>
      <c r="H35" s="88">
        <v>268</v>
      </c>
      <c r="I35" s="87" t="s">
        <v>92</v>
      </c>
      <c r="K35" s="44"/>
    </row>
    <row r="36" spans="2:11" ht="22.5" customHeight="1">
      <c r="B36" s="94" t="s">
        <v>104</v>
      </c>
      <c r="C36" s="93"/>
      <c r="D36" s="92"/>
      <c r="E36" s="88">
        <v>17331</v>
      </c>
      <c r="F36" s="88">
        <v>580</v>
      </c>
      <c r="G36" s="88">
        <v>168</v>
      </c>
      <c r="H36" s="88">
        <v>412</v>
      </c>
      <c r="I36" s="87" t="s">
        <v>92</v>
      </c>
      <c r="K36" s="44"/>
    </row>
    <row r="37" spans="2:11" ht="22.5" customHeight="1">
      <c r="B37" s="94" t="s">
        <v>103</v>
      </c>
      <c r="C37" s="93"/>
      <c r="D37" s="92"/>
      <c r="E37" s="88">
        <v>69486</v>
      </c>
      <c r="F37" s="88">
        <v>786</v>
      </c>
      <c r="G37" s="88">
        <v>455</v>
      </c>
      <c r="H37" s="88">
        <v>331</v>
      </c>
      <c r="I37" s="87" t="s">
        <v>92</v>
      </c>
      <c r="K37" s="44"/>
    </row>
    <row r="38" spans="2:11" ht="22.5" customHeight="1">
      <c r="B38" s="94" t="s">
        <v>102</v>
      </c>
      <c r="C38" s="93"/>
      <c r="D38" s="92"/>
      <c r="E38" s="88">
        <v>5657</v>
      </c>
      <c r="F38" s="88">
        <v>204</v>
      </c>
      <c r="G38" s="88">
        <v>175</v>
      </c>
      <c r="H38" s="88">
        <v>29</v>
      </c>
      <c r="I38" s="87" t="s">
        <v>92</v>
      </c>
      <c r="K38" s="44"/>
    </row>
    <row r="39" spans="2:11" ht="22.5" customHeight="1">
      <c r="B39" s="94" t="s">
        <v>101</v>
      </c>
      <c r="C39" s="93"/>
      <c r="D39" s="92"/>
      <c r="E39" s="88">
        <v>14085</v>
      </c>
      <c r="F39" s="88">
        <v>415</v>
      </c>
      <c r="G39" s="88">
        <v>363</v>
      </c>
      <c r="H39" s="88">
        <v>52</v>
      </c>
      <c r="I39" s="87" t="s">
        <v>92</v>
      </c>
      <c r="K39" s="44"/>
    </row>
    <row r="40" spans="2:11" ht="22.5" customHeight="1">
      <c r="B40" s="94" t="s">
        <v>100</v>
      </c>
      <c r="C40" s="93"/>
      <c r="D40" s="92"/>
      <c r="E40" s="88">
        <v>32758</v>
      </c>
      <c r="F40" s="88">
        <v>827</v>
      </c>
      <c r="G40" s="88">
        <v>684</v>
      </c>
      <c r="H40" s="88">
        <v>143</v>
      </c>
      <c r="I40" s="87" t="s">
        <v>92</v>
      </c>
      <c r="K40" s="44"/>
    </row>
    <row r="41" spans="2:11" ht="22.5" customHeight="1">
      <c r="B41" s="94" t="s">
        <v>99</v>
      </c>
      <c r="C41" s="93"/>
      <c r="D41" s="95"/>
      <c r="E41" s="88">
        <v>1394</v>
      </c>
      <c r="F41" s="88">
        <v>337</v>
      </c>
      <c r="G41" s="88">
        <v>96</v>
      </c>
      <c r="H41" s="88">
        <v>241</v>
      </c>
      <c r="I41" s="87" t="s">
        <v>92</v>
      </c>
      <c r="K41" s="44"/>
    </row>
    <row r="42" spans="2:11" ht="22.5" customHeight="1">
      <c r="B42" s="94" t="s">
        <v>98</v>
      </c>
      <c r="C42" s="93"/>
      <c r="D42" s="92"/>
      <c r="E42" s="88">
        <v>877</v>
      </c>
      <c r="F42" s="88">
        <v>233</v>
      </c>
      <c r="G42" s="88">
        <v>177</v>
      </c>
      <c r="H42" s="88">
        <v>56</v>
      </c>
      <c r="I42" s="87" t="s">
        <v>92</v>
      </c>
      <c r="K42" s="44"/>
    </row>
    <row r="43" spans="2:11" ht="22.5" customHeight="1">
      <c r="B43" s="94" t="s">
        <v>97</v>
      </c>
      <c r="C43" s="93"/>
      <c r="D43" s="89"/>
      <c r="E43" s="88">
        <v>1627</v>
      </c>
      <c r="F43" s="88">
        <v>583</v>
      </c>
      <c r="G43" s="88">
        <v>466</v>
      </c>
      <c r="H43" s="88">
        <v>117</v>
      </c>
      <c r="I43" s="87" t="s">
        <v>92</v>
      </c>
      <c r="K43" s="44"/>
    </row>
    <row r="44" spans="2:11" ht="22.5" customHeight="1">
      <c r="B44" s="91" t="s">
        <v>96</v>
      </c>
      <c r="C44" s="90"/>
      <c r="D44" s="92"/>
      <c r="E44" s="88">
        <v>3618</v>
      </c>
      <c r="F44" s="88">
        <v>741</v>
      </c>
      <c r="G44" s="88">
        <v>564</v>
      </c>
      <c r="H44" s="88">
        <v>177</v>
      </c>
      <c r="I44" s="87" t="s">
        <v>92</v>
      </c>
      <c r="K44" s="44"/>
    </row>
    <row r="45" spans="2:11" ht="22.5" customHeight="1">
      <c r="B45" s="91" t="s">
        <v>95</v>
      </c>
      <c r="C45" s="90"/>
      <c r="D45" s="89"/>
      <c r="E45" s="88">
        <v>3451</v>
      </c>
      <c r="F45" s="88">
        <v>956</v>
      </c>
      <c r="G45" s="88">
        <v>804</v>
      </c>
      <c r="H45" s="88">
        <v>152</v>
      </c>
      <c r="I45" s="87" t="s">
        <v>92</v>
      </c>
      <c r="K45" s="44"/>
    </row>
    <row r="46" spans="2:11" ht="22.5" customHeight="1">
      <c r="B46" s="91" t="s">
        <v>94</v>
      </c>
      <c r="C46" s="90"/>
      <c r="D46" s="89"/>
      <c r="E46" s="88">
        <v>19480</v>
      </c>
      <c r="F46" s="88">
        <v>673</v>
      </c>
      <c r="G46" s="88">
        <v>94</v>
      </c>
      <c r="H46" s="88">
        <v>579</v>
      </c>
      <c r="I46" s="87" t="s">
        <v>92</v>
      </c>
      <c r="K46" s="44"/>
    </row>
    <row r="47" spans="2:11" ht="22.5" customHeight="1">
      <c r="B47" s="91" t="s">
        <v>93</v>
      </c>
      <c r="C47" s="90"/>
      <c r="D47" s="89"/>
      <c r="E47" s="88">
        <v>12255</v>
      </c>
      <c r="F47" s="88">
        <v>867</v>
      </c>
      <c r="G47" s="88">
        <v>450</v>
      </c>
      <c r="H47" s="88">
        <v>417</v>
      </c>
      <c r="I47" s="87" t="s">
        <v>92</v>
      </c>
      <c r="K47" s="44"/>
    </row>
    <row r="48" spans="2:11" ht="5.25" customHeight="1">
      <c r="B48" s="84"/>
      <c r="C48" s="86"/>
      <c r="D48" s="85"/>
      <c r="E48" s="85"/>
      <c r="F48" s="84"/>
      <c r="G48" s="84"/>
      <c r="H48" s="84"/>
      <c r="I48" s="83"/>
      <c r="K48" s="44"/>
    </row>
    <row r="49" spans="2:11" ht="13.5" customHeight="1">
      <c r="B49" s="13" t="s">
        <v>91</v>
      </c>
      <c r="C49" s="80"/>
      <c r="D49" s="80"/>
      <c r="E49" s="80"/>
      <c r="F49" s="80"/>
      <c r="G49" s="80"/>
      <c r="K49" s="44"/>
    </row>
    <row r="50" spans="2:11" ht="13.5" customHeight="1">
      <c r="B50" s="13" t="s">
        <v>90</v>
      </c>
      <c r="C50" s="13"/>
      <c r="D50" s="13"/>
      <c r="E50" s="13"/>
      <c r="F50" s="13"/>
      <c r="G50" s="13"/>
      <c r="H50" s="13"/>
      <c r="I50" s="82"/>
      <c r="K50" s="44"/>
    </row>
    <row r="51" spans="2:11" s="13" customFormat="1" ht="13.5" customHeight="1">
      <c r="B51" s="13" t="s">
        <v>89</v>
      </c>
      <c r="C51" s="81"/>
      <c r="D51" s="81"/>
      <c r="E51" s="81"/>
      <c r="F51" s="81"/>
      <c r="G51" s="81"/>
      <c r="I51" s="2"/>
      <c r="K51" s="44"/>
    </row>
    <row r="52" spans="2:11" s="13" customFormat="1" ht="13.5" customHeight="1">
      <c r="B52" s="80" t="s">
        <v>88</v>
      </c>
      <c r="C52" s="80"/>
      <c r="D52" s="1"/>
      <c r="E52" s="1"/>
      <c r="F52" s="78"/>
      <c r="G52" s="78"/>
      <c r="H52" s="78"/>
      <c r="I52" s="78"/>
      <c r="K52" s="44"/>
    </row>
    <row r="53" spans="2:11" ht="13.5" customHeight="1">
      <c r="B53" s="79"/>
      <c r="F53" s="78"/>
      <c r="G53" s="78"/>
      <c r="H53" s="78"/>
      <c r="I53" s="78"/>
      <c r="K53" s="44"/>
    </row>
    <row r="54" spans="6:11" ht="15" customHeight="1">
      <c r="F54" s="78"/>
      <c r="G54" s="78"/>
      <c r="H54" s="78"/>
      <c r="I54" s="78"/>
      <c r="K54" s="44"/>
    </row>
    <row r="55" spans="6:11" ht="15" customHeight="1">
      <c r="F55" s="78"/>
      <c r="G55" s="78"/>
      <c r="H55" s="78"/>
      <c r="I55" s="78"/>
      <c r="K55" s="44"/>
    </row>
    <row r="56" spans="6:9" ht="15" customHeight="1">
      <c r="F56" s="78"/>
      <c r="G56" s="78"/>
      <c r="H56" s="78"/>
      <c r="I56" s="78"/>
    </row>
    <row r="57" spans="6:9" ht="15" customHeight="1">
      <c r="F57" s="78"/>
      <c r="G57" s="78"/>
      <c r="H57" s="78"/>
      <c r="I57" s="78"/>
    </row>
    <row r="58" spans="6:9" ht="15" customHeight="1">
      <c r="F58" s="78"/>
      <c r="G58" s="78"/>
      <c r="H58" s="78"/>
      <c r="I58" s="78"/>
    </row>
    <row r="59" spans="6:9" ht="15" customHeight="1">
      <c r="F59" s="78"/>
      <c r="G59" s="78"/>
      <c r="H59" s="78"/>
      <c r="I59" s="78"/>
    </row>
    <row r="60" spans="6:9" ht="15" customHeight="1">
      <c r="F60" s="78"/>
      <c r="G60" s="78"/>
      <c r="H60" s="78"/>
      <c r="I60" s="78"/>
    </row>
    <row r="61" spans="6:9" ht="15" customHeight="1">
      <c r="F61" s="78"/>
      <c r="G61" s="78"/>
      <c r="H61" s="78"/>
      <c r="I61" s="78"/>
    </row>
    <row r="62" spans="6:9" ht="15" customHeight="1">
      <c r="F62" s="78"/>
      <c r="G62" s="78"/>
      <c r="H62" s="78"/>
      <c r="I62" s="78"/>
    </row>
    <row r="63" spans="6:9" ht="15" customHeight="1">
      <c r="F63" s="77"/>
      <c r="G63" s="77"/>
      <c r="H63" s="77"/>
      <c r="I63" s="77"/>
    </row>
    <row r="64" spans="6:9" ht="15" customHeight="1">
      <c r="F64" s="77"/>
      <c r="G64" s="77"/>
      <c r="H64" s="77"/>
      <c r="I64" s="77"/>
    </row>
    <row r="65" spans="6:9" ht="15" customHeight="1">
      <c r="F65" s="77"/>
      <c r="G65" s="77"/>
      <c r="H65" s="77"/>
      <c r="I65" s="77"/>
    </row>
    <row r="67" spans="4:5" ht="15" customHeight="1">
      <c r="D67" s="76"/>
      <c r="E67" s="76"/>
    </row>
    <row r="68" spans="4:5" ht="15" customHeight="1">
      <c r="D68" s="76"/>
      <c r="E68" s="76"/>
    </row>
    <row r="69" spans="4:5" ht="15" customHeight="1">
      <c r="D69" s="76"/>
      <c r="E69" s="76"/>
    </row>
  </sheetData>
  <sheetProtection/>
  <mergeCells count="38">
    <mergeCell ref="D68:E68"/>
    <mergeCell ref="D69:E69"/>
    <mergeCell ref="B42:C42"/>
    <mergeCell ref="B43:C43"/>
    <mergeCell ref="B44:C44"/>
    <mergeCell ref="B45:C45"/>
    <mergeCell ref="B46:C46"/>
    <mergeCell ref="B47:C47"/>
    <mergeCell ref="D67:E67"/>
    <mergeCell ref="B25:C25"/>
    <mergeCell ref="B24:C24"/>
    <mergeCell ref="B6:C8"/>
    <mergeCell ref="B23:C23"/>
    <mergeCell ref="B10:C10"/>
    <mergeCell ref="B33:C33"/>
    <mergeCell ref="B34:C34"/>
    <mergeCell ref="B32:C32"/>
    <mergeCell ref="B26:C26"/>
    <mergeCell ref="B27:C27"/>
    <mergeCell ref="B28:C28"/>
    <mergeCell ref="B29:C29"/>
    <mergeCell ref="B30:C30"/>
    <mergeCell ref="B31:C31"/>
    <mergeCell ref="B35:C35"/>
    <mergeCell ref="B41:C41"/>
    <mergeCell ref="B38:C38"/>
    <mergeCell ref="B40:C40"/>
    <mergeCell ref="B39:C39"/>
    <mergeCell ref="B36:C36"/>
    <mergeCell ref="B37:C37"/>
    <mergeCell ref="D11:E11"/>
    <mergeCell ref="D6:E8"/>
    <mergeCell ref="F6:F8"/>
    <mergeCell ref="I6:I8"/>
    <mergeCell ref="G7:G8"/>
    <mergeCell ref="H7:H8"/>
    <mergeCell ref="D10:E10"/>
    <mergeCell ref="D9:E9"/>
  </mergeCells>
  <conditionalFormatting sqref="E16:I17 E15:H15 E18:H21 I21 F11:H13 E12:E13 E24:H47">
    <cfRule type="cellIs" priority="3"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9"/>
  </sheetPr>
  <dimension ref="A1:L50"/>
  <sheetViews>
    <sheetView zoomScaleSheetLayoutView="100" zoomScalePageLayoutView="0" workbookViewId="0" topLeftCell="A1">
      <selection activeCell="B5" sqref="B5"/>
    </sheetView>
  </sheetViews>
  <sheetFormatPr defaultColWidth="9.00390625" defaultRowHeight="15" customHeight="1"/>
  <cols>
    <col min="1" max="1" width="3.25390625" style="1" customWidth="1"/>
    <col min="2" max="2" width="15.50390625" style="1" customWidth="1"/>
    <col min="3" max="3" width="11.50390625" style="164" customWidth="1"/>
    <col min="4" max="5" width="11.50390625" style="1" customWidth="1"/>
    <col min="6" max="9" width="11.50390625" style="2" customWidth="1"/>
    <col min="10" max="10" width="11.375" style="2" customWidth="1"/>
    <col min="11" max="16384" width="9.00390625" style="1" customWidth="1"/>
  </cols>
  <sheetData>
    <row r="1" spans="1:11" s="201" customFormat="1" ht="26.25" customHeight="1">
      <c r="A1" s="202" t="s">
        <v>167</v>
      </c>
      <c r="B1" s="202"/>
      <c r="C1" s="202"/>
      <c r="D1" s="202"/>
      <c r="E1" s="202"/>
      <c r="F1" s="202"/>
      <c r="G1" s="202"/>
      <c r="H1" s="202"/>
      <c r="I1" s="202"/>
      <c r="J1" s="202"/>
      <c r="K1" s="45"/>
    </row>
    <row r="2" spans="1:11" s="3" customFormat="1" ht="17.25" customHeight="1">
      <c r="A2" s="200"/>
      <c r="B2" s="200"/>
      <c r="C2" s="200"/>
      <c r="D2" s="200"/>
      <c r="E2" s="200"/>
      <c r="F2" s="200"/>
      <c r="G2" s="200"/>
      <c r="H2" s="200"/>
      <c r="I2" s="200"/>
      <c r="J2" s="200"/>
      <c r="K2" s="45"/>
    </row>
    <row r="3" spans="1:11" ht="15.75" customHeight="1">
      <c r="A3" s="200" t="s">
        <v>166</v>
      </c>
      <c r="B3" s="200"/>
      <c r="C3" s="200"/>
      <c r="D3" s="200"/>
      <c r="E3" s="200"/>
      <c r="F3" s="200"/>
      <c r="G3" s="200"/>
      <c r="H3" s="200"/>
      <c r="I3" s="200"/>
      <c r="J3" s="200"/>
      <c r="K3" s="45"/>
    </row>
    <row r="4" spans="1:12" s="149" customFormat="1" ht="15.75" customHeight="1">
      <c r="A4" s="13"/>
      <c r="B4" s="13"/>
      <c r="C4" s="134"/>
      <c r="D4" s="3"/>
      <c r="E4" s="3"/>
      <c r="F4" s="14"/>
      <c r="G4" s="14"/>
      <c r="H4" s="14"/>
      <c r="I4" s="14"/>
      <c r="J4" s="14"/>
      <c r="K4" s="45"/>
      <c r="L4" s="1"/>
    </row>
    <row r="5" spans="1:12" s="149" customFormat="1" ht="15.75" customHeight="1" thickBot="1">
      <c r="A5" s="1"/>
      <c r="B5" s="1"/>
      <c r="C5" s="164"/>
      <c r="D5" s="199"/>
      <c r="E5" s="199"/>
      <c r="F5" s="199"/>
      <c r="G5" s="199"/>
      <c r="H5" s="2"/>
      <c r="I5" s="2"/>
      <c r="J5" s="2"/>
      <c r="K5" s="44"/>
      <c r="L5" s="1"/>
    </row>
    <row r="6" spans="1:11" s="149" customFormat="1" ht="21" customHeight="1" thickTop="1">
      <c r="A6" s="198" t="s">
        <v>165</v>
      </c>
      <c r="B6" s="198"/>
      <c r="C6" s="197" t="s">
        <v>164</v>
      </c>
      <c r="D6" s="197" t="s">
        <v>163</v>
      </c>
      <c r="E6" s="195" t="s">
        <v>162</v>
      </c>
      <c r="F6" s="196"/>
      <c r="G6" s="195" t="s">
        <v>161</v>
      </c>
      <c r="H6" s="73"/>
      <c r="I6" s="73"/>
      <c r="J6" s="73"/>
      <c r="K6" s="44"/>
    </row>
    <row r="7" spans="1:11" s="149" customFormat="1" ht="21" customHeight="1">
      <c r="A7" s="194"/>
      <c r="B7" s="194"/>
      <c r="C7" s="193"/>
      <c r="D7" s="193"/>
      <c r="E7" s="192" t="s">
        <v>160</v>
      </c>
      <c r="F7" s="192" t="s">
        <v>159</v>
      </c>
      <c r="G7" s="192" t="s">
        <v>158</v>
      </c>
      <c r="H7" s="192" t="s">
        <v>157</v>
      </c>
      <c r="I7" s="192" t="s">
        <v>156</v>
      </c>
      <c r="J7" s="191" t="s">
        <v>155</v>
      </c>
      <c r="K7" s="44"/>
    </row>
    <row r="8" spans="1:12" s="3" customFormat="1" ht="21" customHeight="1">
      <c r="A8" s="190"/>
      <c r="B8" s="190"/>
      <c r="C8" s="189"/>
      <c r="D8" s="189"/>
      <c r="E8" s="189"/>
      <c r="F8" s="189"/>
      <c r="G8" s="189"/>
      <c r="H8" s="189"/>
      <c r="I8" s="189"/>
      <c r="J8" s="188"/>
      <c r="K8" s="44"/>
      <c r="L8" s="149"/>
    </row>
    <row r="9" spans="1:12" s="3" customFormat="1" ht="18" customHeight="1">
      <c r="A9" s="187"/>
      <c r="B9" s="187"/>
      <c r="C9" s="186" t="s">
        <v>62</v>
      </c>
      <c r="D9" s="184" t="s">
        <v>63</v>
      </c>
      <c r="E9" s="184" t="s">
        <v>64</v>
      </c>
      <c r="F9" s="184" t="s">
        <v>154</v>
      </c>
      <c r="G9" s="185" t="s">
        <v>153</v>
      </c>
      <c r="H9" s="184" t="s">
        <v>152</v>
      </c>
      <c r="I9" s="184" t="s">
        <v>151</v>
      </c>
      <c r="J9" s="184" t="s">
        <v>150</v>
      </c>
      <c r="L9" s="149"/>
    </row>
    <row r="10" spans="1:10" s="3" customFormat="1" ht="21.75" customHeight="1">
      <c r="A10" s="127" t="s">
        <v>149</v>
      </c>
      <c r="B10" s="127"/>
      <c r="C10" s="183" t="s">
        <v>148</v>
      </c>
      <c r="D10" s="182" t="s">
        <v>147</v>
      </c>
      <c r="E10" s="182" t="s">
        <v>147</v>
      </c>
      <c r="F10" s="182" t="s">
        <v>147</v>
      </c>
      <c r="G10" s="182" t="s">
        <v>147</v>
      </c>
      <c r="H10" s="182" t="s">
        <v>147</v>
      </c>
      <c r="I10" s="182" t="s">
        <v>147</v>
      </c>
      <c r="J10" s="182" t="s">
        <v>147</v>
      </c>
    </row>
    <row r="11" spans="1:10" s="3" customFormat="1" ht="21.75" customHeight="1">
      <c r="A11" s="3" t="s">
        <v>130</v>
      </c>
      <c r="B11" s="117"/>
      <c r="C11" s="87">
        <v>519505.04</v>
      </c>
      <c r="D11" s="115">
        <v>128057.352</v>
      </c>
      <c r="E11" s="87">
        <v>62327.737</v>
      </c>
      <c r="F11" s="87">
        <v>65729.615</v>
      </c>
      <c r="G11" s="87">
        <v>16803.444</v>
      </c>
      <c r="H11" s="87">
        <v>81031.8</v>
      </c>
      <c r="I11" s="87">
        <v>29245.685</v>
      </c>
      <c r="J11" s="87">
        <v>976.423</v>
      </c>
    </row>
    <row r="12" spans="1:10" s="3" customFormat="1" ht="21.75" customHeight="1">
      <c r="A12" s="3" t="s">
        <v>129</v>
      </c>
      <c r="B12" s="117"/>
      <c r="C12" s="115">
        <v>46166.58</v>
      </c>
      <c r="D12" s="115">
        <v>11540.71</v>
      </c>
      <c r="E12" s="87">
        <v>5506.828</v>
      </c>
      <c r="F12" s="87">
        <v>6033.882</v>
      </c>
      <c r="G12" s="87">
        <v>1512.124</v>
      </c>
      <c r="H12" s="87">
        <v>6941.506</v>
      </c>
      <c r="I12" s="87">
        <v>2986.994</v>
      </c>
      <c r="J12" s="87">
        <v>100.086</v>
      </c>
    </row>
    <row r="13" spans="1:10" s="3" customFormat="1" ht="21.75" customHeight="1">
      <c r="A13" s="3" t="s">
        <v>128</v>
      </c>
      <c r="C13" s="181">
        <v>16055.65</v>
      </c>
      <c r="D13" s="115">
        <v>3977.282</v>
      </c>
      <c r="E13" s="87">
        <v>1885.121</v>
      </c>
      <c r="F13" s="87">
        <v>2092.161</v>
      </c>
      <c r="G13" s="87">
        <v>506.243</v>
      </c>
      <c r="H13" s="87">
        <v>2373.77</v>
      </c>
      <c r="I13" s="87">
        <v>1059.91</v>
      </c>
      <c r="J13" s="87">
        <v>37.359</v>
      </c>
    </row>
    <row r="14" spans="1:10" s="3" customFormat="1" ht="21.75" customHeight="1">
      <c r="A14" s="21" t="s">
        <v>146</v>
      </c>
      <c r="B14" s="21"/>
      <c r="C14" s="183" t="s">
        <v>142</v>
      </c>
      <c r="D14" s="182" t="s">
        <v>141</v>
      </c>
      <c r="E14" s="182" t="s">
        <v>141</v>
      </c>
      <c r="F14" s="182" t="s">
        <v>141</v>
      </c>
      <c r="G14" s="182" t="s">
        <v>141</v>
      </c>
      <c r="H14" s="182" t="s">
        <v>141</v>
      </c>
      <c r="I14" s="182" t="s">
        <v>141</v>
      </c>
      <c r="J14" s="182" t="s">
        <v>141</v>
      </c>
    </row>
    <row r="15" spans="1:10" s="3" customFormat="1" ht="21.75" customHeight="1">
      <c r="A15" s="118" t="s">
        <v>124</v>
      </c>
      <c r="B15" s="3" t="s">
        <v>145</v>
      </c>
      <c r="C15" s="181">
        <v>274953</v>
      </c>
      <c r="D15" s="115">
        <v>832427</v>
      </c>
      <c r="E15" s="115">
        <v>395636</v>
      </c>
      <c r="F15" s="115">
        <v>436791</v>
      </c>
      <c r="G15" s="115">
        <v>132495</v>
      </c>
      <c r="H15" s="115">
        <v>541945</v>
      </c>
      <c r="I15" s="115">
        <v>157461</v>
      </c>
      <c r="J15" s="115">
        <f>832427-SUM(G15:I15)</f>
        <v>526</v>
      </c>
    </row>
    <row r="16" spans="1:10" s="3" customFormat="1" ht="21.75" customHeight="1">
      <c r="A16" s="111"/>
      <c r="B16" s="111" t="s">
        <v>144</v>
      </c>
      <c r="C16" s="181">
        <v>288808</v>
      </c>
      <c r="D16" s="115">
        <v>824108</v>
      </c>
      <c r="E16" s="115">
        <v>391718</v>
      </c>
      <c r="F16" s="115">
        <v>432390</v>
      </c>
      <c r="G16" s="115">
        <v>117217</v>
      </c>
      <c r="H16" s="115">
        <v>525724</v>
      </c>
      <c r="I16" s="115">
        <v>180637</v>
      </c>
      <c r="J16" s="115">
        <f>D16-SUM(G16:I16)</f>
        <v>530</v>
      </c>
    </row>
    <row r="17" spans="1:10" s="3" customFormat="1" ht="21.75" customHeight="1">
      <c r="A17" s="111"/>
      <c r="B17" s="111" t="s">
        <v>143</v>
      </c>
      <c r="C17" s="181">
        <v>298480</v>
      </c>
      <c r="D17" s="115">
        <v>809950</v>
      </c>
      <c r="E17" s="115">
        <v>384635</v>
      </c>
      <c r="F17" s="115">
        <v>425315</v>
      </c>
      <c r="G17" s="115">
        <v>105814</v>
      </c>
      <c r="H17" s="115">
        <v>506642</v>
      </c>
      <c r="I17" s="115">
        <v>197313</v>
      </c>
      <c r="J17" s="115">
        <f>D17-SUM(G17:I17)</f>
        <v>181</v>
      </c>
    </row>
    <row r="18" spans="1:10" s="3" customFormat="1" ht="8.25" customHeight="1">
      <c r="A18" s="111"/>
      <c r="B18" s="111"/>
      <c r="C18" s="179"/>
      <c r="D18" s="178"/>
      <c r="E18" s="178"/>
      <c r="F18" s="178"/>
      <c r="G18" s="178"/>
      <c r="H18" s="178"/>
      <c r="I18" s="178"/>
      <c r="J18" s="178"/>
    </row>
    <row r="19" spans="1:10" s="3" customFormat="1" ht="21.75" customHeight="1">
      <c r="A19" s="180"/>
      <c r="B19" s="180" t="s">
        <v>119</v>
      </c>
      <c r="C19" s="179">
        <v>302294</v>
      </c>
      <c r="D19" s="178">
        <v>785491</v>
      </c>
      <c r="E19" s="102">
        <v>372710</v>
      </c>
      <c r="F19" s="102">
        <v>412781</v>
      </c>
      <c r="G19" s="102">
        <v>96596</v>
      </c>
      <c r="H19" s="102">
        <v>471788</v>
      </c>
      <c r="I19" s="102">
        <v>209926</v>
      </c>
      <c r="J19" s="102">
        <v>7181</v>
      </c>
    </row>
    <row r="20" spans="1:10" s="3" customFormat="1" ht="9.75" customHeight="1">
      <c r="A20" s="177"/>
      <c r="B20" s="177"/>
      <c r="C20" s="176"/>
      <c r="D20" s="175"/>
      <c r="E20" s="175"/>
      <c r="F20" s="175"/>
      <c r="G20" s="175"/>
      <c r="H20" s="175"/>
      <c r="I20" s="175"/>
      <c r="J20" s="175"/>
    </row>
    <row r="21" spans="1:10" s="3" customFormat="1" ht="14.25" customHeight="1">
      <c r="A21" s="174"/>
      <c r="B21" s="174"/>
      <c r="C21" s="173" t="s">
        <v>142</v>
      </c>
      <c r="D21" s="172" t="s">
        <v>141</v>
      </c>
      <c r="E21" s="172" t="s">
        <v>141</v>
      </c>
      <c r="F21" s="172" t="s">
        <v>141</v>
      </c>
      <c r="G21" s="172" t="s">
        <v>141</v>
      </c>
      <c r="H21" s="172" t="s">
        <v>141</v>
      </c>
      <c r="I21" s="172" t="s">
        <v>141</v>
      </c>
      <c r="J21" s="172" t="s">
        <v>141</v>
      </c>
    </row>
    <row r="22" spans="1:10" s="3" customFormat="1" ht="20.25" customHeight="1">
      <c r="A22" s="171" t="s">
        <v>116</v>
      </c>
      <c r="B22" s="170"/>
      <c r="C22" s="87">
        <v>111675</v>
      </c>
      <c r="D22" s="87">
        <v>264548</v>
      </c>
      <c r="E22" s="87">
        <v>125619</v>
      </c>
      <c r="F22" s="87">
        <v>138929</v>
      </c>
      <c r="G22" s="87">
        <v>32795</v>
      </c>
      <c r="H22" s="87">
        <v>164930</v>
      </c>
      <c r="I22" s="87">
        <v>61457</v>
      </c>
      <c r="J22" s="87">
        <v>5366</v>
      </c>
    </row>
    <row r="23" spans="1:10" s="3" customFormat="1" ht="22.5" customHeight="1">
      <c r="A23" s="171" t="s">
        <v>115</v>
      </c>
      <c r="B23" s="170"/>
      <c r="C23" s="87">
        <v>22994</v>
      </c>
      <c r="D23" s="87">
        <v>61513</v>
      </c>
      <c r="E23" s="87">
        <v>29106</v>
      </c>
      <c r="F23" s="87">
        <v>32407</v>
      </c>
      <c r="G23" s="87">
        <v>7408</v>
      </c>
      <c r="H23" s="87">
        <v>37354</v>
      </c>
      <c r="I23" s="87">
        <v>16323</v>
      </c>
      <c r="J23" s="87">
        <v>428</v>
      </c>
    </row>
    <row r="24" spans="1:10" s="3" customFormat="1" ht="22.5" customHeight="1">
      <c r="A24" s="171" t="s">
        <v>114</v>
      </c>
      <c r="B24" s="170"/>
      <c r="C24" s="87">
        <v>15201</v>
      </c>
      <c r="D24" s="87">
        <v>40614</v>
      </c>
      <c r="E24" s="87">
        <v>19384</v>
      </c>
      <c r="F24" s="87">
        <v>21230</v>
      </c>
      <c r="G24" s="87">
        <v>5131</v>
      </c>
      <c r="H24" s="87">
        <v>24789</v>
      </c>
      <c r="I24" s="87">
        <v>10661</v>
      </c>
      <c r="J24" s="87">
        <v>33</v>
      </c>
    </row>
    <row r="25" spans="1:10" s="3" customFormat="1" ht="22.5" customHeight="1">
      <c r="A25" s="171" t="s">
        <v>113</v>
      </c>
      <c r="B25" s="170"/>
      <c r="C25" s="87">
        <v>26910</v>
      </c>
      <c r="D25" s="87">
        <v>76063</v>
      </c>
      <c r="E25" s="87">
        <v>36630</v>
      </c>
      <c r="F25" s="87">
        <v>39433</v>
      </c>
      <c r="G25" s="87">
        <v>10244</v>
      </c>
      <c r="H25" s="87">
        <v>45189</v>
      </c>
      <c r="I25" s="87">
        <v>20283</v>
      </c>
      <c r="J25" s="87">
        <v>347</v>
      </c>
    </row>
    <row r="26" spans="1:10" s="3" customFormat="1" ht="22.5" customHeight="1">
      <c r="A26" s="171" t="s">
        <v>112</v>
      </c>
      <c r="B26" s="170"/>
      <c r="C26" s="87">
        <v>15794</v>
      </c>
      <c r="D26" s="87">
        <v>44020</v>
      </c>
      <c r="E26" s="87">
        <v>20510</v>
      </c>
      <c r="F26" s="87">
        <v>23510</v>
      </c>
      <c r="G26" s="87">
        <v>5046</v>
      </c>
      <c r="H26" s="87">
        <v>25583</v>
      </c>
      <c r="I26" s="87">
        <v>13280</v>
      </c>
      <c r="J26" s="87">
        <v>111</v>
      </c>
    </row>
    <row r="27" spans="1:10" s="3" customFormat="1" ht="22.5" customHeight="1">
      <c r="A27" s="171" t="s">
        <v>111</v>
      </c>
      <c r="B27" s="170"/>
      <c r="C27" s="87">
        <v>13252</v>
      </c>
      <c r="D27" s="87">
        <v>39247</v>
      </c>
      <c r="E27" s="87">
        <v>18543</v>
      </c>
      <c r="F27" s="87">
        <v>20704</v>
      </c>
      <c r="G27" s="87">
        <v>4595</v>
      </c>
      <c r="H27" s="87">
        <v>23267</v>
      </c>
      <c r="I27" s="87">
        <v>11305</v>
      </c>
      <c r="J27" s="87">
        <v>80</v>
      </c>
    </row>
    <row r="28" spans="1:10" s="3" customFormat="1" ht="22.5" customHeight="1">
      <c r="A28" s="171" t="s">
        <v>110</v>
      </c>
      <c r="B28" s="170"/>
      <c r="C28" s="87">
        <v>11648</v>
      </c>
      <c r="D28" s="87">
        <v>32484</v>
      </c>
      <c r="E28" s="87">
        <v>15338</v>
      </c>
      <c r="F28" s="87">
        <v>17146</v>
      </c>
      <c r="G28" s="87">
        <v>3540</v>
      </c>
      <c r="H28" s="87">
        <v>18537</v>
      </c>
      <c r="I28" s="87">
        <v>10338</v>
      </c>
      <c r="J28" s="87">
        <v>69</v>
      </c>
    </row>
    <row r="29" spans="1:10" s="3" customFormat="1" ht="22.5" customHeight="1">
      <c r="A29" s="171" t="s">
        <v>109</v>
      </c>
      <c r="B29" s="170"/>
      <c r="C29" s="87">
        <v>12043</v>
      </c>
      <c r="D29" s="87">
        <v>29951</v>
      </c>
      <c r="E29" s="87">
        <v>13962</v>
      </c>
      <c r="F29" s="87">
        <v>15989</v>
      </c>
      <c r="G29" s="87">
        <v>2904</v>
      </c>
      <c r="H29" s="87">
        <v>15655</v>
      </c>
      <c r="I29" s="87">
        <v>11385</v>
      </c>
      <c r="J29" s="87">
        <v>7</v>
      </c>
    </row>
    <row r="30" spans="1:10" s="3" customFormat="1" ht="22.5" customHeight="1">
      <c r="A30" s="171" t="s">
        <v>108</v>
      </c>
      <c r="B30" s="170"/>
      <c r="C30" s="87">
        <v>1881</v>
      </c>
      <c r="D30" s="87">
        <v>5765</v>
      </c>
      <c r="E30" s="87">
        <v>2759</v>
      </c>
      <c r="F30" s="87">
        <v>3006</v>
      </c>
      <c r="G30" s="87">
        <v>571</v>
      </c>
      <c r="H30" s="87">
        <v>3150</v>
      </c>
      <c r="I30" s="87">
        <v>2032</v>
      </c>
      <c r="J30" s="87">
        <v>12</v>
      </c>
    </row>
    <row r="31" spans="1:10" s="3" customFormat="1" ht="22.5" customHeight="1">
      <c r="A31" s="171" t="s">
        <v>107</v>
      </c>
      <c r="B31" s="170"/>
      <c r="C31" s="87">
        <v>763</v>
      </c>
      <c r="D31" s="87">
        <v>1783</v>
      </c>
      <c r="E31" s="87">
        <v>848</v>
      </c>
      <c r="F31" s="87">
        <v>935</v>
      </c>
      <c r="G31" s="87">
        <v>145</v>
      </c>
      <c r="H31" s="87">
        <v>703</v>
      </c>
      <c r="I31" s="87">
        <v>935</v>
      </c>
      <c r="J31" s="87" t="s">
        <v>140</v>
      </c>
    </row>
    <row r="32" spans="1:10" s="3" customFormat="1" ht="22.5" customHeight="1">
      <c r="A32" s="171" t="s">
        <v>106</v>
      </c>
      <c r="B32" s="170"/>
      <c r="C32" s="87">
        <v>834</v>
      </c>
      <c r="D32" s="87">
        <v>2588</v>
      </c>
      <c r="E32" s="87">
        <v>1241</v>
      </c>
      <c r="F32" s="87">
        <v>1347</v>
      </c>
      <c r="G32" s="87">
        <v>220</v>
      </c>
      <c r="H32" s="87">
        <v>1384</v>
      </c>
      <c r="I32" s="87">
        <v>984</v>
      </c>
      <c r="J32" s="87" t="s">
        <v>140</v>
      </c>
    </row>
    <row r="33" spans="1:10" s="3" customFormat="1" ht="22.5" customHeight="1">
      <c r="A33" s="171" t="s">
        <v>105</v>
      </c>
      <c r="B33" s="170"/>
      <c r="C33" s="87">
        <v>8933</v>
      </c>
      <c r="D33" s="87">
        <v>25954</v>
      </c>
      <c r="E33" s="87">
        <v>12267</v>
      </c>
      <c r="F33" s="87">
        <v>13687</v>
      </c>
      <c r="G33" s="87">
        <v>3416</v>
      </c>
      <c r="H33" s="87">
        <v>15826</v>
      </c>
      <c r="I33" s="87">
        <v>6705</v>
      </c>
      <c r="J33" s="87">
        <v>7</v>
      </c>
    </row>
    <row r="34" spans="1:10" s="3" customFormat="1" ht="22.5" customHeight="1">
      <c r="A34" s="171" t="s">
        <v>104</v>
      </c>
      <c r="B34" s="170"/>
      <c r="C34" s="87">
        <v>2351</v>
      </c>
      <c r="D34" s="87">
        <v>6038</v>
      </c>
      <c r="E34" s="87">
        <v>2831</v>
      </c>
      <c r="F34" s="87">
        <v>3207</v>
      </c>
      <c r="G34" s="87">
        <v>395</v>
      </c>
      <c r="H34" s="87">
        <v>2842</v>
      </c>
      <c r="I34" s="87">
        <v>2801</v>
      </c>
      <c r="J34" s="87" t="s">
        <v>140</v>
      </c>
    </row>
    <row r="35" spans="1:10" s="3" customFormat="1" ht="22.5" customHeight="1">
      <c r="A35" s="171" t="s">
        <v>103</v>
      </c>
      <c r="B35" s="170"/>
      <c r="C35" s="87">
        <v>3708</v>
      </c>
      <c r="D35" s="87">
        <v>9318</v>
      </c>
      <c r="E35" s="87">
        <v>4397</v>
      </c>
      <c r="F35" s="87">
        <v>4921</v>
      </c>
      <c r="G35" s="87">
        <v>866</v>
      </c>
      <c r="H35" s="87">
        <v>4497</v>
      </c>
      <c r="I35" s="87">
        <v>3955</v>
      </c>
      <c r="J35" s="87" t="s">
        <v>140</v>
      </c>
    </row>
    <row r="36" spans="1:10" s="3" customFormat="1" ht="22.5" customHeight="1">
      <c r="A36" s="171" t="s">
        <v>102</v>
      </c>
      <c r="B36" s="170"/>
      <c r="C36" s="87">
        <v>2059</v>
      </c>
      <c r="D36" s="87">
        <v>4826</v>
      </c>
      <c r="E36" s="87">
        <v>2224</v>
      </c>
      <c r="F36" s="87">
        <v>2602</v>
      </c>
      <c r="G36" s="87">
        <v>441</v>
      </c>
      <c r="H36" s="87">
        <v>2378</v>
      </c>
      <c r="I36" s="87">
        <v>2007</v>
      </c>
      <c r="J36" s="87" t="s">
        <v>140</v>
      </c>
    </row>
    <row r="37" spans="1:10" s="3" customFormat="1" ht="22.5" customHeight="1">
      <c r="A37" s="171" t="s">
        <v>101</v>
      </c>
      <c r="B37" s="170"/>
      <c r="C37" s="87">
        <v>3097</v>
      </c>
      <c r="D37" s="87">
        <v>7765</v>
      </c>
      <c r="E37" s="87">
        <v>3632</v>
      </c>
      <c r="F37" s="87">
        <v>4133</v>
      </c>
      <c r="G37" s="87">
        <v>706</v>
      </c>
      <c r="H37" s="87">
        <v>3865</v>
      </c>
      <c r="I37" s="87">
        <v>3193</v>
      </c>
      <c r="J37" s="87">
        <v>1</v>
      </c>
    </row>
    <row r="38" spans="1:10" s="3" customFormat="1" ht="22.5" customHeight="1">
      <c r="A38" s="171" t="s">
        <v>100</v>
      </c>
      <c r="B38" s="170"/>
      <c r="C38" s="87">
        <v>4470</v>
      </c>
      <c r="D38" s="87">
        <v>10446</v>
      </c>
      <c r="E38" s="87">
        <v>4884</v>
      </c>
      <c r="F38" s="87">
        <v>5562</v>
      </c>
      <c r="G38" s="87">
        <v>1098</v>
      </c>
      <c r="H38" s="87">
        <v>5444</v>
      </c>
      <c r="I38" s="87">
        <v>3900</v>
      </c>
      <c r="J38" s="87">
        <v>4</v>
      </c>
    </row>
    <row r="39" spans="1:10" s="3" customFormat="1" ht="22.5" customHeight="1">
      <c r="A39" s="171" t="s">
        <v>99</v>
      </c>
      <c r="B39" s="170"/>
      <c r="C39" s="87">
        <v>5602</v>
      </c>
      <c r="D39" s="87">
        <v>15070</v>
      </c>
      <c r="E39" s="87">
        <v>7464</v>
      </c>
      <c r="F39" s="87">
        <v>7606</v>
      </c>
      <c r="G39" s="87">
        <v>2254</v>
      </c>
      <c r="H39" s="87">
        <v>9825</v>
      </c>
      <c r="I39" s="87">
        <v>2952</v>
      </c>
      <c r="J39" s="87">
        <v>39</v>
      </c>
    </row>
    <row r="40" spans="1:10" s="3" customFormat="1" ht="22.5" customHeight="1">
      <c r="A40" s="171" t="s">
        <v>98</v>
      </c>
      <c r="B40" s="170"/>
      <c r="C40" s="87">
        <v>8269</v>
      </c>
      <c r="D40" s="87">
        <v>21658</v>
      </c>
      <c r="E40" s="87">
        <v>10464</v>
      </c>
      <c r="F40" s="87">
        <v>11194</v>
      </c>
      <c r="G40" s="87">
        <v>3204</v>
      </c>
      <c r="H40" s="87">
        <v>13584</v>
      </c>
      <c r="I40" s="87">
        <v>4378</v>
      </c>
      <c r="J40" s="87">
        <v>492</v>
      </c>
    </row>
    <row r="41" spans="1:10" s="3" customFormat="1" ht="22.5" customHeight="1">
      <c r="A41" s="171" t="s">
        <v>97</v>
      </c>
      <c r="B41" s="170"/>
      <c r="C41" s="87">
        <v>12098</v>
      </c>
      <c r="D41" s="87">
        <v>33338</v>
      </c>
      <c r="E41" s="87">
        <v>15886</v>
      </c>
      <c r="F41" s="87">
        <v>17452</v>
      </c>
      <c r="G41" s="87">
        <v>5424</v>
      </c>
      <c r="H41" s="87">
        <v>22133</v>
      </c>
      <c r="I41" s="87">
        <v>5628</v>
      </c>
      <c r="J41" s="87">
        <v>153</v>
      </c>
    </row>
    <row r="42" spans="1:10" s="3" customFormat="1" ht="22.5" customHeight="1">
      <c r="A42" s="169" t="s">
        <v>96</v>
      </c>
      <c r="B42" s="168"/>
      <c r="C42" s="87">
        <v>4897</v>
      </c>
      <c r="D42" s="87">
        <v>14241</v>
      </c>
      <c r="E42" s="87">
        <v>6790</v>
      </c>
      <c r="F42" s="87">
        <v>7451</v>
      </c>
      <c r="G42" s="87">
        <v>1783</v>
      </c>
      <c r="H42" s="87">
        <v>8903</v>
      </c>
      <c r="I42" s="87">
        <v>3552</v>
      </c>
      <c r="J42" s="87">
        <v>3</v>
      </c>
    </row>
    <row r="43" spans="1:10" s="3" customFormat="1" ht="22.5" customHeight="1">
      <c r="A43" s="169" t="s">
        <v>95</v>
      </c>
      <c r="B43" s="168"/>
      <c r="C43" s="87">
        <v>4249</v>
      </c>
      <c r="D43" s="87">
        <v>12727</v>
      </c>
      <c r="E43" s="87">
        <v>6023</v>
      </c>
      <c r="F43" s="87">
        <v>6704</v>
      </c>
      <c r="G43" s="87">
        <v>1579</v>
      </c>
      <c r="H43" s="87">
        <v>7875</v>
      </c>
      <c r="I43" s="87">
        <v>3257</v>
      </c>
      <c r="J43" s="87">
        <v>16</v>
      </c>
    </row>
    <row r="44" spans="1:10" s="3" customFormat="1" ht="22.5" customHeight="1">
      <c r="A44" s="169" t="s">
        <v>94</v>
      </c>
      <c r="B44" s="168"/>
      <c r="C44" s="87">
        <v>4286</v>
      </c>
      <c r="D44" s="87">
        <v>10490</v>
      </c>
      <c r="E44" s="87">
        <v>4866</v>
      </c>
      <c r="F44" s="87">
        <v>5624</v>
      </c>
      <c r="G44" s="87">
        <v>956</v>
      </c>
      <c r="H44" s="87">
        <v>5347</v>
      </c>
      <c r="I44" s="87">
        <v>4187</v>
      </c>
      <c r="J44" s="87" t="s">
        <v>140</v>
      </c>
    </row>
    <row r="45" spans="1:10" s="3" customFormat="1" ht="22.5" customHeight="1">
      <c r="A45" s="169" t="s">
        <v>93</v>
      </c>
      <c r="B45" s="168"/>
      <c r="C45" s="87">
        <v>5280</v>
      </c>
      <c r="D45" s="87">
        <v>15044</v>
      </c>
      <c r="E45" s="87">
        <v>7042</v>
      </c>
      <c r="F45" s="87">
        <v>8002</v>
      </c>
      <c r="G45" s="87">
        <v>1875</v>
      </c>
      <c r="H45" s="87">
        <v>8728</v>
      </c>
      <c r="I45" s="87">
        <v>4428</v>
      </c>
      <c r="J45" s="87">
        <v>13</v>
      </c>
    </row>
    <row r="46" spans="1:11" s="3" customFormat="1" ht="5.25" customHeight="1">
      <c r="A46" s="167"/>
      <c r="B46" s="167"/>
      <c r="C46" s="166"/>
      <c r="D46" s="165"/>
      <c r="E46" s="165"/>
      <c r="F46" s="165"/>
      <c r="G46" s="165"/>
      <c r="H46" s="165"/>
      <c r="I46" s="165"/>
      <c r="J46" s="165"/>
      <c r="K46" s="1"/>
    </row>
    <row r="47" spans="1:11" ht="13.5" customHeight="1">
      <c r="A47" s="13" t="s">
        <v>139</v>
      </c>
      <c r="B47" s="13"/>
      <c r="C47" s="134"/>
      <c r="D47" s="3"/>
      <c r="E47" s="3"/>
      <c r="F47" s="14"/>
      <c r="G47" s="14"/>
      <c r="H47" s="14"/>
      <c r="I47" s="14"/>
      <c r="J47" s="14"/>
      <c r="K47" s="44"/>
    </row>
    <row r="48" spans="11:12" ht="14.25" customHeight="1">
      <c r="K48" s="44"/>
      <c r="L48" s="3"/>
    </row>
    <row r="49" ht="15" customHeight="1">
      <c r="K49" s="44"/>
    </row>
    <row r="50" ht="15" customHeight="1">
      <c r="K50" s="44"/>
    </row>
  </sheetData>
  <sheetProtection/>
  <mergeCells count="36">
    <mergeCell ref="C6:C8"/>
    <mergeCell ref="D6:D8"/>
    <mergeCell ref="E7:E8"/>
    <mergeCell ref="F7:F8"/>
    <mergeCell ref="E6:F6"/>
    <mergeCell ref="G6:J6"/>
    <mergeCell ref="I7:I8"/>
    <mergeCell ref="J7:J8"/>
    <mergeCell ref="H7:H8"/>
    <mergeCell ref="G7:G8"/>
    <mergeCell ref="A45:B45"/>
    <mergeCell ref="A37:B37"/>
    <mergeCell ref="A38:B38"/>
    <mergeCell ref="A39:B39"/>
    <mergeCell ref="A40:B40"/>
    <mergeCell ref="A41:B41"/>
    <mergeCell ref="A6:B8"/>
    <mergeCell ref="A42:B42"/>
    <mergeCell ref="A43:B43"/>
    <mergeCell ref="A31:B31"/>
    <mergeCell ref="A44:B44"/>
    <mergeCell ref="A32:B32"/>
    <mergeCell ref="A33:B33"/>
    <mergeCell ref="A34:B34"/>
    <mergeCell ref="A35:B35"/>
    <mergeCell ref="A36:B36"/>
    <mergeCell ref="A10:B10"/>
    <mergeCell ref="A23:B23"/>
    <mergeCell ref="A28:B28"/>
    <mergeCell ref="A29:B29"/>
    <mergeCell ref="A30:B30"/>
    <mergeCell ref="A22:B22"/>
    <mergeCell ref="A27:B27"/>
    <mergeCell ref="A24:B24"/>
    <mergeCell ref="A25:B25"/>
    <mergeCell ref="A26:B26"/>
  </mergeCells>
  <printOptions/>
  <pageMargins left="0.787401575" right="0.5" top="0.590551181" bottom="0"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9"/>
  </sheetPr>
  <dimension ref="A1:K55"/>
  <sheetViews>
    <sheetView zoomScaleSheetLayoutView="100" zoomScalePageLayoutView="0" workbookViewId="0" topLeftCell="A1">
      <selection activeCell="B5" sqref="B5"/>
    </sheetView>
  </sheetViews>
  <sheetFormatPr defaultColWidth="9.00390625" defaultRowHeight="13.5"/>
  <cols>
    <col min="1" max="1" width="3.25390625" style="1" customWidth="1"/>
    <col min="2" max="2" width="15.50390625" style="1" customWidth="1"/>
    <col min="3" max="9" width="11.50390625" style="0" customWidth="1"/>
    <col min="10" max="10" width="11.375" style="0" customWidth="1"/>
  </cols>
  <sheetData>
    <row r="1" spans="1:11" s="21" customFormat="1" ht="26.25" customHeight="1">
      <c r="A1" s="202" t="s">
        <v>167</v>
      </c>
      <c r="B1" s="202"/>
      <c r="C1" s="202"/>
      <c r="D1" s="202"/>
      <c r="E1" s="202"/>
      <c r="F1" s="202"/>
      <c r="G1" s="202"/>
      <c r="H1" s="202"/>
      <c r="I1" s="202"/>
      <c r="J1" s="202"/>
      <c r="K1" s="201"/>
    </row>
    <row r="2" spans="1:11" s="204" customFormat="1" ht="17.25" customHeight="1">
      <c r="A2" s="201"/>
      <c r="B2" s="201"/>
      <c r="C2" s="201"/>
      <c r="D2" s="201"/>
      <c r="E2" s="201"/>
      <c r="F2" s="201"/>
      <c r="G2" s="201"/>
      <c r="H2" s="201"/>
      <c r="I2" s="201"/>
      <c r="J2" s="201"/>
      <c r="K2" s="3"/>
    </row>
    <row r="3" spans="1:11" s="204" customFormat="1" ht="15.75" customHeight="1">
      <c r="A3" s="235" t="s">
        <v>184</v>
      </c>
      <c r="B3" s="201"/>
      <c r="C3" s="201"/>
      <c r="D3" s="201"/>
      <c r="E3" s="201"/>
      <c r="F3" s="201"/>
      <c r="G3" s="201"/>
      <c r="H3" s="201"/>
      <c r="I3" s="201"/>
      <c r="J3" s="201"/>
      <c r="K3" s="1"/>
    </row>
    <row r="4" spans="1:11" s="229" customFormat="1" ht="15.75" customHeight="1">
      <c r="A4" s="13"/>
      <c r="B4" s="203"/>
      <c r="C4" s="3"/>
      <c r="D4" s="3"/>
      <c r="E4" s="3"/>
      <c r="F4" s="3"/>
      <c r="G4" s="3"/>
      <c r="H4" s="3"/>
      <c r="I4" s="3"/>
      <c r="J4" s="3"/>
      <c r="K4" s="1"/>
    </row>
    <row r="5" spans="1:11" s="229" customFormat="1" ht="15.75" customHeight="1" thickBot="1">
      <c r="A5" s="234"/>
      <c r="B5" s="234"/>
      <c r="C5" s="3"/>
      <c r="D5" s="3"/>
      <c r="E5" s="3"/>
      <c r="F5" s="3"/>
      <c r="G5" s="204"/>
      <c r="H5" s="3"/>
      <c r="I5" s="3"/>
      <c r="J5" s="233"/>
      <c r="K5" s="1"/>
    </row>
    <row r="6" spans="1:11" s="229" customFormat="1" ht="15.75" customHeight="1" thickTop="1">
      <c r="A6" s="232"/>
      <c r="B6" s="232"/>
      <c r="C6" s="197" t="s">
        <v>183</v>
      </c>
      <c r="D6" s="195" t="s">
        <v>182</v>
      </c>
      <c r="E6" s="73"/>
      <c r="F6" s="73"/>
      <c r="G6" s="196"/>
      <c r="H6" s="231" t="s">
        <v>181</v>
      </c>
      <c r="I6" s="231" t="s">
        <v>180</v>
      </c>
      <c r="J6" s="150" t="s">
        <v>179</v>
      </c>
      <c r="K6" s="149"/>
    </row>
    <row r="7" spans="1:11" s="229" customFormat="1" ht="15.75" customHeight="1">
      <c r="A7" s="146" t="s">
        <v>165</v>
      </c>
      <c r="B7" s="145"/>
      <c r="C7" s="188"/>
      <c r="D7" s="137" t="s">
        <v>178</v>
      </c>
      <c r="E7" s="137" t="s">
        <v>177</v>
      </c>
      <c r="F7" s="230" t="s">
        <v>176</v>
      </c>
      <c r="G7" s="138" t="s">
        <v>175</v>
      </c>
      <c r="H7" s="221"/>
      <c r="I7" s="221"/>
      <c r="J7" s="188"/>
      <c r="K7" s="149"/>
    </row>
    <row r="8" spans="1:11" s="3" customFormat="1" ht="15.75" customHeight="1">
      <c r="A8" s="228"/>
      <c r="B8" s="227"/>
      <c r="C8" s="224"/>
      <c r="D8" s="193"/>
      <c r="E8" s="193"/>
      <c r="F8" s="193"/>
      <c r="G8" s="226"/>
      <c r="H8" s="225"/>
      <c r="I8" s="225"/>
      <c r="J8" s="224"/>
      <c r="K8" s="149"/>
    </row>
    <row r="9" spans="1:11" s="3" customFormat="1" ht="14.25" customHeight="1">
      <c r="A9" s="223"/>
      <c r="B9" s="223"/>
      <c r="C9" s="188"/>
      <c r="D9" s="189"/>
      <c r="E9" s="189"/>
      <c r="F9" s="189"/>
      <c r="G9" s="222"/>
      <c r="H9" s="221"/>
      <c r="I9" s="221"/>
      <c r="J9" s="188"/>
      <c r="K9" s="149"/>
    </row>
    <row r="10" spans="1:10" s="3" customFormat="1" ht="18" customHeight="1">
      <c r="A10" s="220" t="s">
        <v>174</v>
      </c>
      <c r="B10" s="219"/>
      <c r="C10" s="218" t="s">
        <v>62</v>
      </c>
      <c r="D10" s="217" t="s">
        <v>63</v>
      </c>
      <c r="E10" s="217" t="s">
        <v>173</v>
      </c>
      <c r="F10" s="217" t="s">
        <v>51</v>
      </c>
      <c r="G10" s="217" t="s">
        <v>52</v>
      </c>
      <c r="H10" s="217" t="s">
        <v>53</v>
      </c>
      <c r="I10" s="217" t="s">
        <v>54</v>
      </c>
      <c r="J10" s="217" t="s">
        <v>55</v>
      </c>
    </row>
    <row r="11" spans="1:10" s="3" customFormat="1" ht="21.75" customHeight="1">
      <c r="A11" s="216" t="s">
        <v>172</v>
      </c>
      <c r="B11" s="126"/>
      <c r="C11" s="215" t="s">
        <v>171</v>
      </c>
      <c r="D11" s="208" t="s">
        <v>171</v>
      </c>
      <c r="E11" s="208" t="s">
        <v>171</v>
      </c>
      <c r="F11" s="208" t="s">
        <v>171</v>
      </c>
      <c r="G11" s="208" t="s">
        <v>171</v>
      </c>
      <c r="H11" s="208" t="s">
        <v>171</v>
      </c>
      <c r="I11" s="208" t="s">
        <v>171</v>
      </c>
      <c r="J11" s="208" t="s">
        <v>171</v>
      </c>
    </row>
    <row r="12" spans="1:10" s="3" customFormat="1" ht="21.75" customHeight="1">
      <c r="A12" s="3" t="s">
        <v>130</v>
      </c>
      <c r="B12" s="117"/>
      <c r="C12" s="207">
        <v>59611</v>
      </c>
      <c r="D12" s="87">
        <v>2381</v>
      </c>
      <c r="E12" s="87">
        <v>2136</v>
      </c>
      <c r="F12" s="87">
        <v>69</v>
      </c>
      <c r="G12" s="87">
        <v>177</v>
      </c>
      <c r="H12" s="87">
        <v>14123</v>
      </c>
      <c r="I12" s="87">
        <v>39646</v>
      </c>
      <c r="J12" s="87">
        <v>3460</v>
      </c>
    </row>
    <row r="13" spans="1:10" s="3" customFormat="1" ht="21.75" customHeight="1">
      <c r="A13" s="3" t="s">
        <v>129</v>
      </c>
      <c r="B13" s="117"/>
      <c r="C13" s="207">
        <v>5341</v>
      </c>
      <c r="D13" s="87">
        <v>328</v>
      </c>
      <c r="E13" s="87">
        <v>285</v>
      </c>
      <c r="F13" s="87">
        <v>12</v>
      </c>
      <c r="G13" s="87">
        <v>30</v>
      </c>
      <c r="H13" s="87">
        <v>1307</v>
      </c>
      <c r="I13" s="87">
        <v>3505</v>
      </c>
      <c r="J13" s="87">
        <v>201</v>
      </c>
    </row>
    <row r="14" spans="1:10" s="3" customFormat="1" ht="21.75" customHeight="1">
      <c r="A14" s="3" t="s">
        <v>128</v>
      </c>
      <c r="B14" s="117"/>
      <c r="C14" s="207">
        <v>1797</v>
      </c>
      <c r="D14" s="87">
        <v>149</v>
      </c>
      <c r="E14" s="87">
        <v>127</v>
      </c>
      <c r="F14" s="87">
        <v>6</v>
      </c>
      <c r="G14" s="87">
        <v>16</v>
      </c>
      <c r="H14" s="87">
        <v>408</v>
      </c>
      <c r="I14" s="87">
        <v>1187</v>
      </c>
      <c r="J14" s="87">
        <v>52</v>
      </c>
    </row>
    <row r="15" spans="1:10" s="3" customFormat="1" ht="21.75" customHeight="1">
      <c r="A15" s="21" t="s">
        <v>146</v>
      </c>
      <c r="B15" s="120"/>
      <c r="C15" s="215" t="s">
        <v>170</v>
      </c>
      <c r="D15" s="208" t="s">
        <v>170</v>
      </c>
      <c r="E15" s="208" t="s">
        <v>170</v>
      </c>
      <c r="F15" s="208" t="s">
        <v>170</v>
      </c>
      <c r="G15" s="208" t="s">
        <v>170</v>
      </c>
      <c r="H15" s="208" t="s">
        <v>170</v>
      </c>
      <c r="I15" s="208" t="s">
        <v>170</v>
      </c>
      <c r="J15" s="208" t="s">
        <v>170</v>
      </c>
    </row>
    <row r="16" spans="1:10" s="3" customFormat="1" ht="21.75" customHeight="1">
      <c r="A16" s="118" t="s">
        <v>124</v>
      </c>
      <c r="B16" s="117" t="s">
        <v>145</v>
      </c>
      <c r="C16" s="181">
        <v>406031</v>
      </c>
      <c r="D16" s="115">
        <v>49349</v>
      </c>
      <c r="E16" s="115">
        <v>43357</v>
      </c>
      <c r="F16" s="115">
        <v>1255</v>
      </c>
      <c r="G16" s="115">
        <v>4737</v>
      </c>
      <c r="H16" s="115">
        <v>124049</v>
      </c>
      <c r="I16" s="115">
        <v>230443</v>
      </c>
      <c r="J16" s="115">
        <v>2190</v>
      </c>
    </row>
    <row r="17" spans="1:10" s="3" customFormat="1" ht="21.75" customHeight="1">
      <c r="A17" s="111"/>
      <c r="B17" s="114" t="s">
        <v>144</v>
      </c>
      <c r="C17" s="181">
        <v>388272</v>
      </c>
      <c r="D17" s="115">
        <v>39344</v>
      </c>
      <c r="E17" s="115">
        <v>34711</v>
      </c>
      <c r="F17" s="115">
        <v>701</v>
      </c>
      <c r="G17" s="115">
        <v>3932</v>
      </c>
      <c r="H17" s="115">
        <v>111459</v>
      </c>
      <c r="I17" s="115">
        <v>231942</v>
      </c>
      <c r="J17" s="115">
        <v>5527</v>
      </c>
    </row>
    <row r="18" spans="1:10" s="3" customFormat="1" ht="21.75" customHeight="1">
      <c r="A18" s="111"/>
      <c r="B18" s="114" t="s">
        <v>143</v>
      </c>
      <c r="C18" s="181">
        <v>373825</v>
      </c>
      <c r="D18" s="115">
        <v>36475</v>
      </c>
      <c r="E18" s="115">
        <v>32600</v>
      </c>
      <c r="F18" s="115">
        <v>604</v>
      </c>
      <c r="G18" s="115">
        <v>3271</v>
      </c>
      <c r="H18" s="115">
        <v>95211</v>
      </c>
      <c r="I18" s="115">
        <v>235209</v>
      </c>
      <c r="J18" s="115">
        <v>6930</v>
      </c>
    </row>
    <row r="19" spans="1:10" s="3" customFormat="1" ht="9" customHeight="1">
      <c r="A19" s="111"/>
      <c r="B19" s="114"/>
      <c r="C19" s="181"/>
      <c r="D19" s="115"/>
      <c r="E19" s="115"/>
      <c r="F19" s="115"/>
      <c r="G19" s="115"/>
      <c r="H19" s="115"/>
      <c r="I19" s="115"/>
      <c r="J19" s="115"/>
    </row>
    <row r="20" spans="1:10" s="3" customFormat="1" ht="21.75" customHeight="1">
      <c r="A20" s="180"/>
      <c r="B20" s="110" t="s">
        <v>119</v>
      </c>
      <c r="C20" s="214">
        <v>347093</v>
      </c>
      <c r="D20" s="102">
        <v>29377</v>
      </c>
      <c r="E20" s="102">
        <v>25876</v>
      </c>
      <c r="F20" s="102">
        <v>837</v>
      </c>
      <c r="G20" s="102">
        <v>2664</v>
      </c>
      <c r="H20" s="102">
        <v>81147</v>
      </c>
      <c r="I20" s="102">
        <v>223375</v>
      </c>
      <c r="J20" s="102">
        <v>13194</v>
      </c>
    </row>
    <row r="21" spans="1:11" s="204" customFormat="1" ht="9.75" customHeight="1">
      <c r="A21" s="213"/>
      <c r="B21" s="213"/>
      <c r="C21" s="212"/>
      <c r="D21" s="211"/>
      <c r="E21" s="211"/>
      <c r="F21" s="211"/>
      <c r="G21" s="211"/>
      <c r="H21" s="211"/>
      <c r="I21" s="211"/>
      <c r="J21" s="211"/>
      <c r="K21" s="3"/>
    </row>
    <row r="22" spans="1:11" s="204" customFormat="1" ht="14.25" customHeight="1">
      <c r="A22" s="210"/>
      <c r="B22" s="209"/>
      <c r="C22" s="208" t="s">
        <v>170</v>
      </c>
      <c r="D22" s="208" t="s">
        <v>170</v>
      </c>
      <c r="E22" s="208" t="s">
        <v>170</v>
      </c>
      <c r="F22" s="208" t="s">
        <v>170</v>
      </c>
      <c r="G22" s="208" t="s">
        <v>170</v>
      </c>
      <c r="H22" s="208" t="s">
        <v>170</v>
      </c>
      <c r="I22" s="208" t="s">
        <v>170</v>
      </c>
      <c r="J22" s="208" t="s">
        <v>170</v>
      </c>
      <c r="K22" s="3"/>
    </row>
    <row r="23" spans="1:11" s="204" customFormat="1" ht="20.25" customHeight="1">
      <c r="A23" s="171" t="s">
        <v>116</v>
      </c>
      <c r="B23" s="170"/>
      <c r="C23" s="207">
        <v>115734</v>
      </c>
      <c r="D23" s="87">
        <v>4268</v>
      </c>
      <c r="E23" s="87">
        <v>3948</v>
      </c>
      <c r="F23" s="87">
        <v>74</v>
      </c>
      <c r="G23" s="87">
        <v>246</v>
      </c>
      <c r="H23" s="87">
        <v>21449</v>
      </c>
      <c r="I23" s="87">
        <v>83487</v>
      </c>
      <c r="J23" s="87">
        <v>6530</v>
      </c>
      <c r="K23" s="3"/>
    </row>
    <row r="24" spans="1:11" s="204" customFormat="1" ht="22.5" customHeight="1">
      <c r="A24" s="171" t="s">
        <v>115</v>
      </c>
      <c r="B24" s="170"/>
      <c r="C24" s="207">
        <v>27518</v>
      </c>
      <c r="D24" s="87">
        <v>2912</v>
      </c>
      <c r="E24" s="87">
        <v>2359</v>
      </c>
      <c r="F24" s="87">
        <v>2</v>
      </c>
      <c r="G24" s="87">
        <v>551</v>
      </c>
      <c r="H24" s="87">
        <v>6917</v>
      </c>
      <c r="I24" s="87">
        <v>16991</v>
      </c>
      <c r="J24" s="87">
        <v>698</v>
      </c>
      <c r="K24" s="3"/>
    </row>
    <row r="25" spans="1:11" s="204" customFormat="1" ht="22.5" customHeight="1">
      <c r="A25" s="171" t="s">
        <v>114</v>
      </c>
      <c r="B25" s="170"/>
      <c r="C25" s="207">
        <v>18006</v>
      </c>
      <c r="D25" s="87">
        <v>1438</v>
      </c>
      <c r="E25" s="87">
        <v>1098</v>
      </c>
      <c r="F25" s="87">
        <v>10</v>
      </c>
      <c r="G25" s="87">
        <v>330</v>
      </c>
      <c r="H25" s="87">
        <v>4151</v>
      </c>
      <c r="I25" s="87">
        <v>11981</v>
      </c>
      <c r="J25" s="87">
        <v>436</v>
      </c>
      <c r="K25" s="3"/>
    </row>
    <row r="26" spans="1:11" s="204" customFormat="1" ht="22.5" customHeight="1">
      <c r="A26" s="171" t="s">
        <v>113</v>
      </c>
      <c r="B26" s="170"/>
      <c r="C26" s="207">
        <v>33681</v>
      </c>
      <c r="D26" s="87">
        <v>3156</v>
      </c>
      <c r="E26" s="87">
        <v>2528</v>
      </c>
      <c r="F26" s="87">
        <v>30</v>
      </c>
      <c r="G26" s="87">
        <v>598</v>
      </c>
      <c r="H26" s="87">
        <v>9719</v>
      </c>
      <c r="I26" s="87">
        <v>19187</v>
      </c>
      <c r="J26" s="87">
        <v>1619</v>
      </c>
      <c r="K26" s="3"/>
    </row>
    <row r="27" spans="1:11" s="204" customFormat="1" ht="22.5" customHeight="1">
      <c r="A27" s="171" t="s">
        <v>112</v>
      </c>
      <c r="B27" s="170"/>
      <c r="C27" s="207">
        <v>18813</v>
      </c>
      <c r="D27" s="87">
        <v>1373</v>
      </c>
      <c r="E27" s="87">
        <v>1330</v>
      </c>
      <c r="F27" s="87">
        <v>37</v>
      </c>
      <c r="G27" s="87">
        <v>6</v>
      </c>
      <c r="H27" s="87">
        <v>4707</v>
      </c>
      <c r="I27" s="87">
        <v>12071</v>
      </c>
      <c r="J27" s="87">
        <v>662</v>
      </c>
      <c r="K27" s="3"/>
    </row>
    <row r="28" spans="1:11" s="204" customFormat="1" ht="22.5" customHeight="1">
      <c r="A28" s="171" t="s">
        <v>111</v>
      </c>
      <c r="B28" s="170"/>
      <c r="C28" s="207">
        <v>18626</v>
      </c>
      <c r="D28" s="87">
        <v>3255</v>
      </c>
      <c r="E28" s="87">
        <v>3230</v>
      </c>
      <c r="F28" s="87">
        <v>22</v>
      </c>
      <c r="G28" s="87">
        <v>3</v>
      </c>
      <c r="H28" s="87">
        <v>4583</v>
      </c>
      <c r="I28" s="87">
        <v>9458</v>
      </c>
      <c r="J28" s="87">
        <v>1330</v>
      </c>
      <c r="K28" s="3"/>
    </row>
    <row r="29" spans="1:11" s="204" customFormat="1" ht="22.5" customHeight="1">
      <c r="A29" s="171" t="s">
        <v>110</v>
      </c>
      <c r="B29" s="170"/>
      <c r="C29" s="207">
        <v>13410</v>
      </c>
      <c r="D29" s="87">
        <v>1423</v>
      </c>
      <c r="E29" s="87">
        <v>1335</v>
      </c>
      <c r="F29" s="87">
        <v>86</v>
      </c>
      <c r="G29" s="87">
        <v>2</v>
      </c>
      <c r="H29" s="87">
        <v>3852</v>
      </c>
      <c r="I29" s="87">
        <v>8020</v>
      </c>
      <c r="J29" s="87">
        <v>115</v>
      </c>
      <c r="K29" s="3"/>
    </row>
    <row r="30" spans="1:11" s="204" customFormat="1" ht="22.5" customHeight="1">
      <c r="A30" s="171" t="s">
        <v>109</v>
      </c>
      <c r="B30" s="170"/>
      <c r="C30" s="207">
        <v>12257</v>
      </c>
      <c r="D30" s="87">
        <v>904</v>
      </c>
      <c r="E30" s="87">
        <v>776</v>
      </c>
      <c r="F30" s="87">
        <v>128</v>
      </c>
      <c r="G30" s="87" t="s">
        <v>140</v>
      </c>
      <c r="H30" s="87">
        <v>3080</v>
      </c>
      <c r="I30" s="87">
        <v>7831</v>
      </c>
      <c r="J30" s="87">
        <v>442</v>
      </c>
      <c r="K30" s="3"/>
    </row>
    <row r="31" spans="1:11" s="204" customFormat="1" ht="22.5" customHeight="1">
      <c r="A31" s="171" t="s">
        <v>108</v>
      </c>
      <c r="B31" s="170"/>
      <c r="C31" s="207">
        <v>2990</v>
      </c>
      <c r="D31" s="87">
        <v>826</v>
      </c>
      <c r="E31" s="87">
        <v>817</v>
      </c>
      <c r="F31" s="87">
        <v>7</v>
      </c>
      <c r="G31" s="87">
        <v>2</v>
      </c>
      <c r="H31" s="87">
        <v>688</v>
      </c>
      <c r="I31" s="87">
        <v>1460</v>
      </c>
      <c r="J31" s="87">
        <v>16</v>
      </c>
      <c r="K31" s="3"/>
    </row>
    <row r="32" spans="1:11" s="204" customFormat="1" ht="22.5" customHeight="1">
      <c r="A32" s="171" t="s">
        <v>107</v>
      </c>
      <c r="B32" s="170"/>
      <c r="C32" s="207">
        <v>883</v>
      </c>
      <c r="D32" s="87">
        <v>400</v>
      </c>
      <c r="E32" s="87">
        <v>364</v>
      </c>
      <c r="F32" s="87">
        <v>29</v>
      </c>
      <c r="G32" s="87">
        <v>7</v>
      </c>
      <c r="H32" s="87">
        <v>131</v>
      </c>
      <c r="I32" s="87">
        <v>350</v>
      </c>
      <c r="J32" s="87">
        <v>2</v>
      </c>
      <c r="K32" s="3"/>
    </row>
    <row r="33" spans="1:11" s="204" customFormat="1" ht="22.5" customHeight="1">
      <c r="A33" s="171" t="s">
        <v>106</v>
      </c>
      <c r="B33" s="170"/>
      <c r="C33" s="207">
        <v>1519</v>
      </c>
      <c r="D33" s="87">
        <v>615</v>
      </c>
      <c r="E33" s="87">
        <v>613</v>
      </c>
      <c r="F33" s="87">
        <v>2</v>
      </c>
      <c r="G33" s="87" t="s">
        <v>140</v>
      </c>
      <c r="H33" s="87">
        <v>284</v>
      </c>
      <c r="I33" s="87">
        <v>574</v>
      </c>
      <c r="J33" s="87">
        <v>46</v>
      </c>
      <c r="K33" s="3"/>
    </row>
    <row r="34" spans="1:11" s="204" customFormat="1" ht="22.5" customHeight="1">
      <c r="A34" s="171" t="s">
        <v>105</v>
      </c>
      <c r="B34" s="170"/>
      <c r="C34" s="207">
        <v>11947</v>
      </c>
      <c r="D34" s="87">
        <v>1258</v>
      </c>
      <c r="E34" s="87">
        <v>1248</v>
      </c>
      <c r="F34" s="87">
        <v>10</v>
      </c>
      <c r="G34" s="87" t="s">
        <v>140</v>
      </c>
      <c r="H34" s="87">
        <v>2659</v>
      </c>
      <c r="I34" s="87">
        <v>7745</v>
      </c>
      <c r="J34" s="87">
        <v>285</v>
      </c>
      <c r="K34" s="3"/>
    </row>
    <row r="35" spans="1:11" s="204" customFormat="1" ht="22.5" customHeight="1">
      <c r="A35" s="171" t="s">
        <v>104</v>
      </c>
      <c r="B35" s="170"/>
      <c r="C35" s="207">
        <v>2915</v>
      </c>
      <c r="D35" s="87">
        <v>911</v>
      </c>
      <c r="E35" s="87">
        <v>889</v>
      </c>
      <c r="F35" s="87">
        <v>21</v>
      </c>
      <c r="G35" s="87">
        <v>1</v>
      </c>
      <c r="H35" s="87">
        <v>630</v>
      </c>
      <c r="I35" s="87">
        <v>1363</v>
      </c>
      <c r="J35" s="87">
        <v>11</v>
      </c>
      <c r="K35" s="3"/>
    </row>
    <row r="36" spans="1:11" s="204" customFormat="1" ht="22.5" customHeight="1">
      <c r="A36" s="171" t="s">
        <v>103</v>
      </c>
      <c r="B36" s="170"/>
      <c r="C36" s="207">
        <v>4175</v>
      </c>
      <c r="D36" s="87">
        <v>888</v>
      </c>
      <c r="E36" s="87">
        <v>712</v>
      </c>
      <c r="F36" s="87">
        <v>165</v>
      </c>
      <c r="G36" s="87">
        <v>11</v>
      </c>
      <c r="H36" s="87">
        <v>1139</v>
      </c>
      <c r="I36" s="87">
        <v>2053</v>
      </c>
      <c r="J36" s="87">
        <v>95</v>
      </c>
      <c r="K36" s="3"/>
    </row>
    <row r="37" spans="1:11" s="204" customFormat="1" ht="22.5" customHeight="1">
      <c r="A37" s="171" t="s">
        <v>102</v>
      </c>
      <c r="B37" s="170"/>
      <c r="C37" s="207">
        <v>2040</v>
      </c>
      <c r="D37" s="87">
        <v>326</v>
      </c>
      <c r="E37" s="87">
        <v>99</v>
      </c>
      <c r="F37" s="87">
        <v>15</v>
      </c>
      <c r="G37" s="87">
        <v>212</v>
      </c>
      <c r="H37" s="87">
        <v>412</v>
      </c>
      <c r="I37" s="87">
        <v>1301</v>
      </c>
      <c r="J37" s="87">
        <v>1</v>
      </c>
      <c r="K37" s="3"/>
    </row>
    <row r="38" spans="1:11" s="204" customFormat="1" ht="22.5" customHeight="1">
      <c r="A38" s="171" t="s">
        <v>101</v>
      </c>
      <c r="B38" s="170"/>
      <c r="C38" s="207">
        <v>3271</v>
      </c>
      <c r="D38" s="87">
        <v>547</v>
      </c>
      <c r="E38" s="87">
        <v>235</v>
      </c>
      <c r="F38" s="87">
        <v>26</v>
      </c>
      <c r="G38" s="87">
        <v>286</v>
      </c>
      <c r="H38" s="87">
        <v>681</v>
      </c>
      <c r="I38" s="87">
        <v>2025</v>
      </c>
      <c r="J38" s="87">
        <v>18</v>
      </c>
      <c r="K38" s="3"/>
    </row>
    <row r="39" spans="1:11" s="204" customFormat="1" ht="22.5" customHeight="1">
      <c r="A39" s="171" t="s">
        <v>100</v>
      </c>
      <c r="B39" s="170"/>
      <c r="C39" s="207">
        <v>4520</v>
      </c>
      <c r="D39" s="87">
        <v>748</v>
      </c>
      <c r="E39" s="87">
        <v>345</v>
      </c>
      <c r="F39" s="87">
        <v>90</v>
      </c>
      <c r="G39" s="87">
        <v>313</v>
      </c>
      <c r="H39" s="87">
        <v>1161</v>
      </c>
      <c r="I39" s="87">
        <v>2608</v>
      </c>
      <c r="J39" s="87">
        <v>3</v>
      </c>
      <c r="K39" s="3"/>
    </row>
    <row r="40" spans="1:11" s="204" customFormat="1" ht="22.5" customHeight="1">
      <c r="A40" s="171" t="s">
        <v>99</v>
      </c>
      <c r="B40" s="170"/>
      <c r="C40" s="207">
        <v>7125</v>
      </c>
      <c r="D40" s="87">
        <v>638</v>
      </c>
      <c r="E40" s="87">
        <v>565</v>
      </c>
      <c r="F40" s="87">
        <v>1</v>
      </c>
      <c r="G40" s="87">
        <v>72</v>
      </c>
      <c r="H40" s="87">
        <v>1874</v>
      </c>
      <c r="I40" s="87">
        <v>4522</v>
      </c>
      <c r="J40" s="87">
        <v>91</v>
      </c>
      <c r="K40" s="3"/>
    </row>
    <row r="41" spans="1:11" s="204" customFormat="1" ht="22.5" customHeight="1">
      <c r="A41" s="171" t="s">
        <v>98</v>
      </c>
      <c r="B41" s="170"/>
      <c r="C41" s="207">
        <v>9924</v>
      </c>
      <c r="D41" s="87">
        <v>258</v>
      </c>
      <c r="E41" s="87">
        <v>255</v>
      </c>
      <c r="F41" s="87" t="s">
        <v>169</v>
      </c>
      <c r="G41" s="87">
        <v>3</v>
      </c>
      <c r="H41" s="87">
        <v>2677</v>
      </c>
      <c r="I41" s="87">
        <v>6737</v>
      </c>
      <c r="J41" s="87">
        <v>252</v>
      </c>
      <c r="K41" s="3"/>
    </row>
    <row r="42" spans="1:11" s="204" customFormat="1" ht="22.5" customHeight="1">
      <c r="A42" s="171" t="s">
        <v>97</v>
      </c>
      <c r="B42" s="170"/>
      <c r="C42" s="207">
        <v>15200</v>
      </c>
      <c r="D42" s="87">
        <v>740</v>
      </c>
      <c r="E42" s="87">
        <v>728</v>
      </c>
      <c r="F42" s="87">
        <v>5</v>
      </c>
      <c r="G42" s="87">
        <v>7</v>
      </c>
      <c r="H42" s="87">
        <v>4414</v>
      </c>
      <c r="I42" s="87">
        <v>9993</v>
      </c>
      <c r="J42" s="87">
        <v>53</v>
      </c>
      <c r="K42" s="3"/>
    </row>
    <row r="43" spans="1:11" s="204" customFormat="1" ht="22.5" customHeight="1">
      <c r="A43" s="169" t="s">
        <v>96</v>
      </c>
      <c r="B43" s="168"/>
      <c r="C43" s="207">
        <v>5977</v>
      </c>
      <c r="D43" s="87">
        <v>729</v>
      </c>
      <c r="E43" s="87">
        <v>726</v>
      </c>
      <c r="F43" s="87">
        <v>1</v>
      </c>
      <c r="G43" s="87">
        <v>2</v>
      </c>
      <c r="H43" s="87">
        <v>1511</v>
      </c>
      <c r="I43" s="87">
        <v>3589</v>
      </c>
      <c r="J43" s="87">
        <v>148</v>
      </c>
      <c r="K43" s="3"/>
    </row>
    <row r="44" spans="1:11" s="204" customFormat="1" ht="22.5" customHeight="1">
      <c r="A44" s="169" t="s">
        <v>95</v>
      </c>
      <c r="B44" s="168"/>
      <c r="C44" s="207">
        <v>5651</v>
      </c>
      <c r="D44" s="87">
        <v>829</v>
      </c>
      <c r="E44" s="87">
        <v>817</v>
      </c>
      <c r="F44" s="87">
        <v>1</v>
      </c>
      <c r="G44" s="87">
        <v>11</v>
      </c>
      <c r="H44" s="87">
        <v>1441</v>
      </c>
      <c r="I44" s="87">
        <v>3317</v>
      </c>
      <c r="J44" s="87">
        <v>64</v>
      </c>
      <c r="K44" s="3"/>
    </row>
    <row r="45" spans="1:11" s="204" customFormat="1" ht="22.5" customHeight="1">
      <c r="A45" s="169" t="s">
        <v>94</v>
      </c>
      <c r="B45" s="168"/>
      <c r="C45" s="207">
        <v>4021</v>
      </c>
      <c r="D45" s="87">
        <v>315</v>
      </c>
      <c r="E45" s="87">
        <v>282</v>
      </c>
      <c r="F45" s="87">
        <v>32</v>
      </c>
      <c r="G45" s="87">
        <v>1</v>
      </c>
      <c r="H45" s="87">
        <v>1236</v>
      </c>
      <c r="I45" s="87">
        <v>2464</v>
      </c>
      <c r="J45" s="87">
        <v>6</v>
      </c>
      <c r="K45" s="3"/>
    </row>
    <row r="46" spans="1:11" s="204" customFormat="1" ht="22.5" customHeight="1">
      <c r="A46" s="169" t="s">
        <v>93</v>
      </c>
      <c r="B46" s="168"/>
      <c r="C46" s="207">
        <v>6890</v>
      </c>
      <c r="D46" s="87">
        <v>620</v>
      </c>
      <c r="E46" s="87">
        <v>577</v>
      </c>
      <c r="F46" s="87">
        <v>43</v>
      </c>
      <c r="G46" s="87" t="s">
        <v>140</v>
      </c>
      <c r="H46" s="87">
        <v>1751</v>
      </c>
      <c r="I46" s="87">
        <v>4248</v>
      </c>
      <c r="J46" s="87">
        <v>271</v>
      </c>
      <c r="K46" s="3"/>
    </row>
    <row r="47" spans="1:11" s="204" customFormat="1" ht="5.25" customHeight="1">
      <c r="A47" s="167"/>
      <c r="B47" s="167"/>
      <c r="C47" s="206"/>
      <c r="D47" s="205"/>
      <c r="E47" s="205"/>
      <c r="F47" s="205"/>
      <c r="G47" s="205"/>
      <c r="H47" s="205"/>
      <c r="I47" s="205"/>
      <c r="J47" s="205"/>
      <c r="K47" s="1"/>
    </row>
    <row r="48" spans="1:10" ht="13.5" customHeight="1">
      <c r="A48" s="13" t="s">
        <v>139</v>
      </c>
      <c r="B48" s="203"/>
      <c r="C48" s="3"/>
      <c r="D48" s="3"/>
      <c r="E48" s="3"/>
      <c r="F48" s="3"/>
      <c r="G48" s="3"/>
      <c r="H48" s="3"/>
      <c r="I48" s="3"/>
      <c r="J48" s="3"/>
    </row>
    <row r="49" ht="13.5" customHeight="1">
      <c r="A49" s="80" t="s">
        <v>168</v>
      </c>
    </row>
    <row r="50" ht="13.5" customHeight="1"/>
    <row r="51" ht="13.5" customHeight="1"/>
    <row r="55" spans="3:10" ht="12.75">
      <c r="C55" s="164"/>
      <c r="D55" s="1"/>
      <c r="E55" s="1"/>
      <c r="F55" s="2"/>
      <c r="G55" s="2"/>
      <c r="H55" s="2"/>
      <c r="I55" s="2"/>
      <c r="J55" s="2"/>
    </row>
  </sheetData>
  <sheetProtection/>
  <mergeCells count="35">
    <mergeCell ref="A44:B44"/>
    <mergeCell ref="A45:B45"/>
    <mergeCell ref="A46:B46"/>
    <mergeCell ref="A39:B39"/>
    <mergeCell ref="A40:B40"/>
    <mergeCell ref="A41:B41"/>
    <mergeCell ref="A42:B42"/>
    <mergeCell ref="A43:B43"/>
    <mergeCell ref="A34:B34"/>
    <mergeCell ref="A35:B35"/>
    <mergeCell ref="A36:B36"/>
    <mergeCell ref="A37:B37"/>
    <mergeCell ref="A38:B38"/>
    <mergeCell ref="J6:J9"/>
    <mergeCell ref="G7:G9"/>
    <mergeCell ref="F7:F9"/>
    <mergeCell ref="I6:I9"/>
    <mergeCell ref="A7:B8"/>
    <mergeCell ref="C6:C9"/>
    <mergeCell ref="D7:D9"/>
    <mergeCell ref="E7:E9"/>
    <mergeCell ref="D6:G6"/>
    <mergeCell ref="H6:H9"/>
    <mergeCell ref="A11:B11"/>
    <mergeCell ref="A33:B33"/>
    <mergeCell ref="A23:B23"/>
    <mergeCell ref="A28:B28"/>
    <mergeCell ref="A29:B29"/>
    <mergeCell ref="A30:B30"/>
    <mergeCell ref="A31:B31"/>
    <mergeCell ref="A32:B32"/>
    <mergeCell ref="A24:B24"/>
    <mergeCell ref="A25:B25"/>
    <mergeCell ref="A26:B26"/>
    <mergeCell ref="A27:B27"/>
  </mergeCells>
  <printOptions/>
  <pageMargins left="0.787401575" right="0.5" top="0.590551181" bottom="0" header="0.3" footer="0.3"/>
  <pageSetup fitToHeight="2" fitToWidth="3"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9"/>
  </sheetPr>
  <dimension ref="A1:J39"/>
  <sheetViews>
    <sheetView zoomScaleSheetLayoutView="100" zoomScalePageLayoutView="0" workbookViewId="0" topLeftCell="A1">
      <selection activeCell="A5" sqref="A5"/>
    </sheetView>
  </sheetViews>
  <sheetFormatPr defaultColWidth="9.00390625" defaultRowHeight="15.75" customHeight="1"/>
  <cols>
    <col min="1" max="1" width="26.625" style="1" customWidth="1"/>
    <col min="2" max="2" width="11.50390625" style="1" customWidth="1"/>
    <col min="3" max="3" width="9.375" style="1" customWidth="1"/>
    <col min="4" max="4" width="11.50390625" style="1" customWidth="1"/>
    <col min="5" max="5" width="9.375" style="1" customWidth="1"/>
    <col min="6" max="6" width="11.75390625" style="1" customWidth="1"/>
    <col min="7" max="7" width="9.375" style="1" customWidth="1"/>
    <col min="8" max="8" width="11.75390625" style="1" customWidth="1"/>
    <col min="9" max="9" width="9.375" style="1" customWidth="1"/>
    <col min="10" max="16384" width="9.00390625" style="1" customWidth="1"/>
  </cols>
  <sheetData>
    <row r="1" spans="1:10" s="3" customFormat="1" ht="26.25" customHeight="1">
      <c r="A1" s="296" t="s">
        <v>278</v>
      </c>
      <c r="B1" s="1"/>
      <c r="C1" s="1"/>
      <c r="D1" s="1"/>
      <c r="E1" s="1"/>
      <c r="F1" s="1"/>
      <c r="G1" s="1"/>
      <c r="H1" s="1"/>
      <c r="I1" s="295"/>
      <c r="J1" s="45"/>
    </row>
    <row r="2" spans="1:10" s="3" customFormat="1" ht="17.25" customHeight="1">
      <c r="A2" s="235"/>
      <c r="B2" s="235"/>
      <c r="C2" s="235"/>
      <c r="D2" s="235"/>
      <c r="E2" s="235"/>
      <c r="F2" s="235"/>
      <c r="G2" s="235"/>
      <c r="H2" s="235"/>
      <c r="I2" s="235"/>
      <c r="J2" s="45"/>
    </row>
    <row r="3" spans="1:10" ht="15.75" customHeight="1">
      <c r="A3" s="235" t="s">
        <v>277</v>
      </c>
      <c r="B3" s="235"/>
      <c r="C3" s="235"/>
      <c r="D3" s="235"/>
      <c r="E3" s="235"/>
      <c r="F3" s="235"/>
      <c r="G3" s="235"/>
      <c r="H3" s="235"/>
      <c r="I3" s="235"/>
      <c r="J3" s="45"/>
    </row>
    <row r="4" spans="1:10" s="149" customFormat="1" ht="15.75" customHeight="1">
      <c r="A4" s="3"/>
      <c r="B4" s="3"/>
      <c r="C4" s="3"/>
      <c r="D4" s="3"/>
      <c r="E4" s="3"/>
      <c r="F4" s="3"/>
      <c r="G4" s="3"/>
      <c r="H4" s="3"/>
      <c r="I4" s="3"/>
      <c r="J4" s="45"/>
    </row>
    <row r="5" spans="1:10" s="149" customFormat="1" ht="15.75" customHeight="1" thickBot="1">
      <c r="A5" s="1"/>
      <c r="B5" s="1"/>
      <c r="C5" s="1"/>
      <c r="D5" s="1"/>
      <c r="E5" s="1"/>
      <c r="F5" s="1"/>
      <c r="G5" s="1"/>
      <c r="H5" s="1"/>
      <c r="I5" s="287"/>
      <c r="J5" s="44"/>
    </row>
    <row r="6" spans="1:10" s="149" customFormat="1" ht="15.75" customHeight="1" thickTop="1">
      <c r="A6" s="277" t="s">
        <v>276</v>
      </c>
      <c r="B6" s="277" t="s">
        <v>275</v>
      </c>
      <c r="C6" s="254"/>
      <c r="D6" s="254"/>
      <c r="E6" s="254"/>
      <c r="F6" s="254" t="s">
        <v>274</v>
      </c>
      <c r="G6" s="254"/>
      <c r="H6" s="254"/>
      <c r="I6" s="195"/>
      <c r="J6" s="44"/>
    </row>
    <row r="7" spans="1:10" s="149" customFormat="1" ht="15.75" customHeight="1">
      <c r="A7" s="251"/>
      <c r="B7" s="293" t="s">
        <v>273</v>
      </c>
      <c r="C7" s="294"/>
      <c r="D7" s="293" t="s">
        <v>272</v>
      </c>
      <c r="E7" s="294"/>
      <c r="F7" s="292" t="s">
        <v>273</v>
      </c>
      <c r="G7" s="293"/>
      <c r="H7" s="292" t="s">
        <v>272</v>
      </c>
      <c r="I7" s="291"/>
      <c r="J7" s="44"/>
    </row>
    <row r="8" spans="1:10" ht="19.5" customHeight="1">
      <c r="A8" s="251"/>
      <c r="B8" s="290" t="s">
        <v>271</v>
      </c>
      <c r="C8" s="250" t="s">
        <v>270</v>
      </c>
      <c r="D8" s="290" t="s">
        <v>271</v>
      </c>
      <c r="E8" s="250" t="s">
        <v>270</v>
      </c>
      <c r="F8" s="250" t="s">
        <v>271</v>
      </c>
      <c r="G8" s="250" t="s">
        <v>270</v>
      </c>
      <c r="H8" s="250" t="s">
        <v>271</v>
      </c>
      <c r="I8" s="289" t="s">
        <v>270</v>
      </c>
      <c r="J8" s="44"/>
    </row>
    <row r="9" spans="1:10" ht="14.25" customHeight="1">
      <c r="A9" s="248"/>
      <c r="B9" s="184" t="s">
        <v>62</v>
      </c>
      <c r="C9" s="184" t="s">
        <v>63</v>
      </c>
      <c r="D9" s="184" t="s">
        <v>173</v>
      </c>
      <c r="E9" s="184" t="s">
        <v>51</v>
      </c>
      <c r="F9" s="184" t="s">
        <v>52</v>
      </c>
      <c r="G9" s="184" t="s">
        <v>53</v>
      </c>
      <c r="H9" s="184" t="s">
        <v>54</v>
      </c>
      <c r="I9" s="184" t="s">
        <v>55</v>
      </c>
      <c r="J9" s="44"/>
    </row>
    <row r="10" spans="1:10" ht="15.75" customHeight="1">
      <c r="A10" s="288"/>
      <c r="B10" s="182" t="s">
        <v>269</v>
      </c>
      <c r="C10" s="182" t="s">
        <v>267</v>
      </c>
      <c r="D10" s="182" t="s">
        <v>269</v>
      </c>
      <c r="E10" s="182" t="s">
        <v>267</v>
      </c>
      <c r="F10" s="182" t="s">
        <v>268</v>
      </c>
      <c r="G10" s="182" t="s">
        <v>267</v>
      </c>
      <c r="H10" s="182" t="s">
        <v>268</v>
      </c>
      <c r="I10" s="182" t="s">
        <v>267</v>
      </c>
      <c r="J10" s="44"/>
    </row>
    <row r="11" spans="1:10" s="161" customFormat="1" ht="8.25" customHeight="1">
      <c r="A11" s="288"/>
      <c r="B11" s="287"/>
      <c r="C11" s="287"/>
      <c r="D11" s="287"/>
      <c r="E11" s="287"/>
      <c r="F11" s="287"/>
      <c r="G11" s="287"/>
      <c r="H11" s="287"/>
      <c r="I11" s="287"/>
      <c r="J11" s="44"/>
    </row>
    <row r="12" spans="1:10" s="161" customFormat="1" ht="15.75" customHeight="1">
      <c r="A12" s="117" t="s">
        <v>266</v>
      </c>
      <c r="B12" s="281">
        <v>423165</v>
      </c>
      <c r="C12" s="280">
        <v>89.85596799571918</v>
      </c>
      <c r="D12" s="281">
        <v>458212.4</v>
      </c>
      <c r="E12" s="280">
        <v>90.84709550939614</v>
      </c>
      <c r="F12" s="281">
        <v>2334074</v>
      </c>
      <c r="G12" s="280">
        <v>88.3</v>
      </c>
      <c r="H12" s="281">
        <v>2358824</v>
      </c>
      <c r="I12" s="280">
        <v>88.3</v>
      </c>
      <c r="J12" s="44"/>
    </row>
    <row r="13" spans="1:10" s="161" customFormat="1" ht="15.75" customHeight="1">
      <c r="A13" s="120" t="s">
        <v>265</v>
      </c>
      <c r="B13" s="286">
        <v>6659</v>
      </c>
      <c r="C13" s="285">
        <v>1.413989556989576</v>
      </c>
      <c r="D13" s="286">
        <v>7192.1</v>
      </c>
      <c r="E13" s="285">
        <v>1.4259356482127676</v>
      </c>
      <c r="F13" s="286">
        <v>58148</v>
      </c>
      <c r="G13" s="285">
        <v>2.2</v>
      </c>
      <c r="H13" s="286">
        <v>61826</v>
      </c>
      <c r="I13" s="285">
        <v>2.3</v>
      </c>
      <c r="J13" s="44"/>
    </row>
    <row r="14" spans="1:10" s="161" customFormat="1" ht="15.75" customHeight="1">
      <c r="A14" s="120" t="s">
        <v>264</v>
      </c>
      <c r="B14" s="286">
        <v>5349</v>
      </c>
      <c r="C14" s="285">
        <v>1.13582071487269</v>
      </c>
      <c r="D14" s="286">
        <v>5828.2</v>
      </c>
      <c r="E14" s="285">
        <v>1.1555231635980663</v>
      </c>
      <c r="F14" s="286">
        <v>45836</v>
      </c>
      <c r="G14" s="285">
        <v>1.7</v>
      </c>
      <c r="H14" s="286">
        <v>49840</v>
      </c>
      <c r="I14" s="285">
        <v>1.9</v>
      </c>
      <c r="J14" s="45"/>
    </row>
    <row r="15" spans="1:10" ht="15.75" customHeight="1">
      <c r="A15" s="120" t="s">
        <v>263</v>
      </c>
      <c r="B15" s="286">
        <v>387</v>
      </c>
      <c r="C15" s="285">
        <v>0.08217659686964499</v>
      </c>
      <c r="D15" s="286">
        <v>437.9</v>
      </c>
      <c r="E15" s="285">
        <v>0.08681987463360784</v>
      </c>
      <c r="F15" s="286">
        <v>5306</v>
      </c>
      <c r="G15" s="285">
        <v>0.2</v>
      </c>
      <c r="H15" s="286">
        <v>5436</v>
      </c>
      <c r="I15" s="285">
        <v>0.2</v>
      </c>
      <c r="J15" s="44"/>
    </row>
    <row r="16" spans="1:10" ht="15.75" customHeight="1">
      <c r="A16" s="120" t="s">
        <v>262</v>
      </c>
      <c r="B16" s="286">
        <v>923</v>
      </c>
      <c r="C16" s="285">
        <v>0.19599224524724113</v>
      </c>
      <c r="D16" s="286">
        <v>926.1</v>
      </c>
      <c r="E16" s="285">
        <v>0.18361243639685826</v>
      </c>
      <c r="F16" s="286">
        <v>7006</v>
      </c>
      <c r="G16" s="285">
        <v>0.3</v>
      </c>
      <c r="H16" s="286">
        <v>6550</v>
      </c>
      <c r="I16" s="285">
        <v>0.2</v>
      </c>
      <c r="J16" s="44"/>
    </row>
    <row r="17" spans="1:10" ht="15.75" customHeight="1">
      <c r="A17" s="117" t="s">
        <v>261</v>
      </c>
      <c r="B17" s="281">
        <v>300</v>
      </c>
      <c r="C17" s="280">
        <v>0.06370278827104262</v>
      </c>
      <c r="D17" s="281">
        <v>311.2</v>
      </c>
      <c r="E17" s="280">
        <v>0.06169980585973683</v>
      </c>
      <c r="F17" s="281">
        <v>1168</v>
      </c>
      <c r="G17" s="280">
        <v>0</v>
      </c>
      <c r="H17" s="281">
        <v>1750</v>
      </c>
      <c r="I17" s="280">
        <v>0.1</v>
      </c>
      <c r="J17" s="45"/>
    </row>
    <row r="18" spans="1:10" ht="15.75" customHeight="1">
      <c r="A18" s="117" t="s">
        <v>260</v>
      </c>
      <c r="B18" s="281">
        <v>84732</v>
      </c>
      <c r="C18" s="280">
        <v>17.992215519273277</v>
      </c>
      <c r="D18" s="281">
        <v>102981.8</v>
      </c>
      <c r="E18" s="280">
        <v>20.417599829968662</v>
      </c>
      <c r="F18" s="281">
        <v>630161</v>
      </c>
      <c r="G18" s="280">
        <v>23.8</v>
      </c>
      <c r="H18" s="281">
        <v>641844</v>
      </c>
      <c r="I18" s="280">
        <v>24</v>
      </c>
      <c r="J18" s="44"/>
    </row>
    <row r="19" spans="1:10" ht="15.75" customHeight="1">
      <c r="A19" s="117" t="s">
        <v>259</v>
      </c>
      <c r="B19" s="281">
        <v>29230</v>
      </c>
      <c r="C19" s="280">
        <v>6.2067750038752525</v>
      </c>
      <c r="D19" s="281">
        <v>29997.5</v>
      </c>
      <c r="E19" s="280">
        <v>5.9474290690149605</v>
      </c>
      <c r="F19" s="281">
        <v>122592</v>
      </c>
      <c r="G19" s="280">
        <v>4.6</v>
      </c>
      <c r="H19" s="281">
        <v>112154</v>
      </c>
      <c r="I19" s="280">
        <v>4.2</v>
      </c>
      <c r="J19" s="44"/>
    </row>
    <row r="20" spans="1:10" ht="15.75" customHeight="1">
      <c r="A20" s="117" t="s">
        <v>258</v>
      </c>
      <c r="B20" s="281">
        <v>10890</v>
      </c>
      <c r="C20" s="280">
        <v>2.312411214238847</v>
      </c>
      <c r="D20" s="281">
        <v>9000.1</v>
      </c>
      <c r="E20" s="280">
        <v>1.7843972452384882</v>
      </c>
      <c r="F20" s="281">
        <v>123080</v>
      </c>
      <c r="G20" s="280">
        <v>4.7</v>
      </c>
      <c r="H20" s="281">
        <v>134546</v>
      </c>
      <c r="I20" s="280">
        <v>5</v>
      </c>
      <c r="J20" s="45"/>
    </row>
    <row r="21" spans="1:10" ht="15.75" customHeight="1">
      <c r="A21" s="117" t="s">
        <v>257</v>
      </c>
      <c r="B21" s="281">
        <v>59015</v>
      </c>
      <c r="C21" s="280">
        <v>12.531400166051935</v>
      </c>
      <c r="D21" s="281">
        <v>69326.2</v>
      </c>
      <c r="E21" s="280">
        <v>13.744900645865322</v>
      </c>
      <c r="F21" s="281">
        <v>190881</v>
      </c>
      <c r="G21" s="280">
        <v>7.2</v>
      </c>
      <c r="H21" s="281">
        <v>198545</v>
      </c>
      <c r="I21" s="280">
        <v>7.4</v>
      </c>
      <c r="J21" s="44"/>
    </row>
    <row r="22" spans="1:10" ht="15.75" customHeight="1">
      <c r="A22" s="117" t="s">
        <v>256</v>
      </c>
      <c r="B22" s="281">
        <v>27357</v>
      </c>
      <c r="C22" s="280">
        <v>5.809057262436377</v>
      </c>
      <c r="D22" s="281">
        <v>29852.1</v>
      </c>
      <c r="E22" s="280">
        <v>5.9186014604930905</v>
      </c>
      <c r="F22" s="281">
        <v>132034</v>
      </c>
      <c r="G22" s="280">
        <v>5</v>
      </c>
      <c r="H22" s="281">
        <v>134448</v>
      </c>
      <c r="I22" s="280">
        <v>5</v>
      </c>
      <c r="J22" s="44"/>
    </row>
    <row r="23" spans="1:10" ht="15.75" customHeight="1">
      <c r="A23" s="117" t="s">
        <v>255</v>
      </c>
      <c r="B23" s="281">
        <v>62305</v>
      </c>
      <c r="C23" s="280">
        <v>13.230007410757702</v>
      </c>
      <c r="D23" s="281">
        <v>61806.2</v>
      </c>
      <c r="E23" s="280">
        <v>12.253954180360111</v>
      </c>
      <c r="F23" s="281">
        <v>305268</v>
      </c>
      <c r="G23" s="280">
        <v>11.5</v>
      </c>
      <c r="H23" s="281">
        <v>301185</v>
      </c>
      <c r="I23" s="280">
        <v>11.3</v>
      </c>
      <c r="J23" s="44"/>
    </row>
    <row r="24" spans="1:10" ht="15.75" customHeight="1">
      <c r="A24" s="117" t="s">
        <v>254</v>
      </c>
      <c r="B24" s="281">
        <v>31999</v>
      </c>
      <c r="C24" s="280">
        <v>6.794751739616976</v>
      </c>
      <c r="D24" s="281">
        <v>34115</v>
      </c>
      <c r="E24" s="280">
        <v>6.763781738126356</v>
      </c>
      <c r="F24" s="281">
        <v>155160</v>
      </c>
      <c r="G24" s="280">
        <v>5.9</v>
      </c>
      <c r="H24" s="281">
        <v>160190</v>
      </c>
      <c r="I24" s="280">
        <v>6</v>
      </c>
      <c r="J24" s="44"/>
    </row>
    <row r="25" spans="1:10" ht="15.75" customHeight="1">
      <c r="A25" s="117" t="s">
        <v>253</v>
      </c>
      <c r="B25" s="281">
        <v>110678</v>
      </c>
      <c r="C25" s="280">
        <v>23.501657334208183</v>
      </c>
      <c r="D25" s="281">
        <v>113630.4</v>
      </c>
      <c r="E25" s="280">
        <v>22.528835539088174</v>
      </c>
      <c r="F25" s="281">
        <v>615582</v>
      </c>
      <c r="G25" s="280">
        <v>23.3</v>
      </c>
      <c r="H25" s="281">
        <v>612337</v>
      </c>
      <c r="I25" s="280">
        <v>22.9</v>
      </c>
      <c r="J25" s="44"/>
    </row>
    <row r="26" spans="1:10" ht="8.25" customHeight="1">
      <c r="A26" s="117"/>
      <c r="B26" s="283"/>
      <c r="C26" s="282"/>
      <c r="D26" s="283"/>
      <c r="E26" s="282"/>
      <c r="F26" s="283"/>
      <c r="G26" s="282"/>
      <c r="H26" s="283"/>
      <c r="I26" s="282"/>
      <c r="J26" s="44"/>
    </row>
    <row r="27" spans="1:10" ht="15.75" customHeight="1">
      <c r="A27" s="117" t="s">
        <v>252</v>
      </c>
      <c r="B27" s="281">
        <v>47033</v>
      </c>
      <c r="C27" s="280">
        <v>9.987110802506493</v>
      </c>
      <c r="D27" s="281">
        <v>48048</v>
      </c>
      <c r="E27" s="280">
        <v>9.526196246621579</v>
      </c>
      <c r="F27" s="281">
        <v>375311</v>
      </c>
      <c r="G27" s="280">
        <v>14.2</v>
      </c>
      <c r="H27" s="281">
        <v>387258</v>
      </c>
      <c r="I27" s="280">
        <v>14.5</v>
      </c>
      <c r="J27" s="44"/>
    </row>
    <row r="28" spans="1:10" ht="15.75" customHeight="1">
      <c r="A28" s="117" t="s">
        <v>251</v>
      </c>
      <c r="B28" s="281">
        <v>5082</v>
      </c>
      <c r="C28" s="280">
        <v>1.079125233311462</v>
      </c>
      <c r="D28" s="281">
        <v>5293.8</v>
      </c>
      <c r="E28" s="280">
        <v>1.049570797751526</v>
      </c>
      <c r="F28" s="281">
        <v>28160</v>
      </c>
      <c r="G28" s="280">
        <v>1.1</v>
      </c>
      <c r="H28" s="281">
        <v>29691</v>
      </c>
      <c r="I28" s="280">
        <v>1.1</v>
      </c>
      <c r="J28" s="44"/>
    </row>
    <row r="29" spans="1:10" ht="15.75" customHeight="1">
      <c r="A29" s="117" t="s">
        <v>250</v>
      </c>
      <c r="B29" s="281">
        <v>12577</v>
      </c>
      <c r="C29" s="280">
        <v>2.670633226949677</v>
      </c>
      <c r="D29" s="281">
        <v>13126.2</v>
      </c>
      <c r="E29" s="280">
        <v>2.602454986105648</v>
      </c>
      <c r="F29" s="281">
        <v>94525</v>
      </c>
      <c r="G29" s="280">
        <v>3.6</v>
      </c>
      <c r="H29" s="281">
        <v>96435</v>
      </c>
      <c r="I29" s="280">
        <v>3.6</v>
      </c>
      <c r="J29" s="44"/>
    </row>
    <row r="30" spans="1:10" ht="15.75" customHeight="1">
      <c r="A30" s="117" t="s">
        <v>249</v>
      </c>
      <c r="B30" s="281">
        <v>29375</v>
      </c>
      <c r="C30" s="280">
        <v>6.237564684872924</v>
      </c>
      <c r="D30" s="281">
        <v>29628</v>
      </c>
      <c r="E30" s="280">
        <v>5.874170462764406</v>
      </c>
      <c r="F30" s="281">
        <v>252625</v>
      </c>
      <c r="G30" s="280">
        <v>9.6</v>
      </c>
      <c r="H30" s="281">
        <v>261132</v>
      </c>
      <c r="I30" s="280">
        <v>9.8</v>
      </c>
      <c r="J30" s="44"/>
    </row>
    <row r="31" spans="1:10" ht="7.5" customHeight="1">
      <c r="A31" s="117"/>
      <c r="B31" s="283"/>
      <c r="C31" s="282"/>
      <c r="D31" s="283"/>
      <c r="E31" s="282"/>
      <c r="F31" s="283"/>
      <c r="G31" s="282"/>
      <c r="H31" s="283"/>
      <c r="I31" s="282"/>
      <c r="J31" s="44"/>
    </row>
    <row r="32" spans="1:10" ht="27" customHeight="1">
      <c r="A32" s="284" t="s">
        <v>248</v>
      </c>
      <c r="B32" s="281">
        <v>10727</v>
      </c>
      <c r="C32" s="280">
        <v>2.2777993659449143</v>
      </c>
      <c r="D32" s="281">
        <v>10834.3</v>
      </c>
      <c r="E32" s="280">
        <v>2.148053363194559</v>
      </c>
      <c r="F32" s="281">
        <v>52056</v>
      </c>
      <c r="G32" s="280">
        <v>2</v>
      </c>
      <c r="H32" s="281">
        <v>53161</v>
      </c>
      <c r="I32" s="280">
        <v>2</v>
      </c>
      <c r="J32" s="44"/>
    </row>
    <row r="33" spans="1:10" ht="7.5" customHeight="1">
      <c r="A33" s="284"/>
      <c r="B33" s="283"/>
      <c r="C33" s="282"/>
      <c r="D33" s="283"/>
      <c r="E33" s="282"/>
      <c r="F33" s="283"/>
      <c r="G33" s="282"/>
      <c r="H33" s="283"/>
      <c r="I33" s="282"/>
      <c r="J33" s="44"/>
    </row>
    <row r="34" spans="1:10" ht="15.75" customHeight="1">
      <c r="A34" s="117" t="s">
        <v>247</v>
      </c>
      <c r="B34" s="281">
        <v>20265</v>
      </c>
      <c r="C34" s="280">
        <v>4.3031233477089295</v>
      </c>
      <c r="D34" s="281">
        <v>22601.5</v>
      </c>
      <c r="E34" s="280">
        <v>4.481067359057976</v>
      </c>
      <c r="F34" s="281">
        <v>110149</v>
      </c>
      <c r="G34" s="280">
        <v>4.2</v>
      </c>
      <c r="H34" s="281">
        <v>115675</v>
      </c>
      <c r="I34" s="280">
        <v>4.3</v>
      </c>
      <c r="J34" s="44"/>
    </row>
    <row r="35" spans="1:10" ht="8.25" customHeight="1">
      <c r="A35" s="117"/>
      <c r="B35" s="283"/>
      <c r="C35" s="282"/>
      <c r="D35" s="283"/>
      <c r="E35" s="282"/>
      <c r="F35" s="283"/>
      <c r="G35" s="282"/>
      <c r="H35" s="283"/>
      <c r="I35" s="282"/>
      <c r="J35" s="44"/>
    </row>
    <row r="36" spans="1:10" ht="15.75" customHeight="1">
      <c r="A36" s="117" t="s">
        <v>246</v>
      </c>
      <c r="B36" s="281">
        <v>470937</v>
      </c>
      <c r="C36" s="280">
        <v>100</v>
      </c>
      <c r="D36" s="281">
        <v>504377.6</v>
      </c>
      <c r="E36" s="280">
        <v>100</v>
      </c>
      <c r="F36" s="281">
        <v>2643444</v>
      </c>
      <c r="G36" s="280">
        <v>100</v>
      </c>
      <c r="H36" s="281">
        <v>2672310</v>
      </c>
      <c r="I36" s="280">
        <v>100</v>
      </c>
      <c r="J36" s="44"/>
    </row>
    <row r="37" spans="1:10" ht="8.25" customHeight="1">
      <c r="A37" s="9"/>
      <c r="B37" s="84"/>
      <c r="C37" s="84"/>
      <c r="D37" s="84"/>
      <c r="E37" s="84"/>
      <c r="F37" s="84"/>
      <c r="G37" s="84"/>
      <c r="H37" s="84"/>
      <c r="I37" s="84"/>
      <c r="J37" s="44"/>
    </row>
    <row r="38" ht="14.25" customHeight="1">
      <c r="A38" s="3" t="s">
        <v>245</v>
      </c>
    </row>
    <row r="39" spans="1:9" ht="15.75" customHeight="1">
      <c r="A39" s="3" t="s">
        <v>244</v>
      </c>
      <c r="B39" s="279"/>
      <c r="C39" s="159"/>
      <c r="D39" s="159"/>
      <c r="E39" s="159"/>
      <c r="F39" s="159"/>
      <c r="G39" s="159"/>
      <c r="H39" s="159"/>
      <c r="I39" s="159"/>
    </row>
  </sheetData>
  <sheetProtection/>
  <mergeCells count="7">
    <mergeCell ref="A6:A8"/>
    <mergeCell ref="B6:E6"/>
    <mergeCell ref="F6:I6"/>
    <mergeCell ref="B7:C7"/>
    <mergeCell ref="D7:E7"/>
    <mergeCell ref="F7:G7"/>
    <mergeCell ref="H7:I7"/>
  </mergeCells>
  <conditionalFormatting sqref="B12:I25 B27:I30 B32:I32 B34:I34 B36:I36">
    <cfRule type="cellIs" priority="1"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9"/>
  </sheetPr>
  <dimension ref="A1:O28"/>
  <sheetViews>
    <sheetView zoomScaleSheetLayoutView="100" zoomScalePageLayoutView="0" workbookViewId="0" topLeftCell="A1">
      <selection activeCell="A5" sqref="A5:A7"/>
    </sheetView>
  </sheetViews>
  <sheetFormatPr defaultColWidth="9.00390625" defaultRowHeight="15.75" customHeight="1"/>
  <cols>
    <col min="1" max="1" width="26.625" style="1" customWidth="1"/>
    <col min="2" max="2" width="11.50390625" style="1" customWidth="1"/>
    <col min="3" max="3" width="9.375" style="1" customWidth="1"/>
    <col min="4" max="4" width="11.50390625" style="1" customWidth="1"/>
    <col min="5" max="5" width="9.375" style="1" customWidth="1"/>
    <col min="6" max="6" width="11.75390625" style="1" customWidth="1"/>
    <col min="7" max="7" width="9.375" style="1" customWidth="1"/>
    <col min="8" max="8" width="11.75390625" style="1" customWidth="1"/>
    <col min="9" max="9" width="9.375" style="1" customWidth="1"/>
    <col min="10" max="16384" width="9.00390625" style="1" customWidth="1"/>
  </cols>
  <sheetData>
    <row r="1" spans="1:10" s="3" customFormat="1" ht="26.25" customHeight="1">
      <c r="A1" s="296" t="s">
        <v>278</v>
      </c>
      <c r="B1" s="1"/>
      <c r="C1" s="1"/>
      <c r="D1" s="1"/>
      <c r="E1" s="1"/>
      <c r="F1" s="1"/>
      <c r="G1" s="1"/>
      <c r="H1" s="1"/>
      <c r="I1" s="295"/>
      <c r="J1" s="45"/>
    </row>
    <row r="2" spans="1:10" s="3" customFormat="1" ht="17.25" customHeight="1">
      <c r="A2" s="235"/>
      <c r="B2" s="235"/>
      <c r="C2" s="235"/>
      <c r="D2" s="235"/>
      <c r="E2" s="235"/>
      <c r="F2" s="235"/>
      <c r="G2" s="235"/>
      <c r="H2" s="235"/>
      <c r="I2" s="235"/>
      <c r="J2" s="45"/>
    </row>
    <row r="3" spans="1:11" s="149" customFormat="1" ht="15.75" customHeight="1">
      <c r="A3" s="235" t="s">
        <v>291</v>
      </c>
      <c r="B3" s="279"/>
      <c r="C3" s="159"/>
      <c r="D3" s="159"/>
      <c r="E3" s="159"/>
      <c r="F3" s="159"/>
      <c r="G3" s="159"/>
      <c r="H3" s="159"/>
      <c r="I3" s="159"/>
      <c r="J3" s="44"/>
      <c r="K3" s="161"/>
    </row>
    <row r="4" spans="1:11" s="149" customFormat="1" ht="15.75" customHeight="1" thickBot="1">
      <c r="A4" s="3"/>
      <c r="B4" s="1"/>
      <c r="C4" s="1"/>
      <c r="D4" s="1"/>
      <c r="E4" s="1"/>
      <c r="F4" s="1"/>
      <c r="G4" s="1"/>
      <c r="H4" s="1"/>
      <c r="I4" s="287"/>
      <c r="J4" s="44"/>
      <c r="K4" s="1"/>
    </row>
    <row r="5" spans="1:10" s="149" customFormat="1" ht="19.5" customHeight="1" thickTop="1">
      <c r="A5" s="277" t="s">
        <v>276</v>
      </c>
      <c r="B5" s="277" t="s">
        <v>275</v>
      </c>
      <c r="C5" s="254"/>
      <c r="D5" s="254"/>
      <c r="E5" s="254"/>
      <c r="F5" s="254" t="s">
        <v>274</v>
      </c>
      <c r="G5" s="254"/>
      <c r="H5" s="254"/>
      <c r="I5" s="195"/>
      <c r="J5" s="44"/>
    </row>
    <row r="6" spans="1:10" s="149" customFormat="1" ht="19.5" customHeight="1">
      <c r="A6" s="251"/>
      <c r="B6" s="293" t="s">
        <v>273</v>
      </c>
      <c r="C6" s="294"/>
      <c r="D6" s="293" t="s">
        <v>272</v>
      </c>
      <c r="E6" s="294"/>
      <c r="F6" s="292" t="s">
        <v>273</v>
      </c>
      <c r="G6" s="293"/>
      <c r="H6" s="292" t="s">
        <v>272</v>
      </c>
      <c r="I6" s="291"/>
      <c r="J6" s="44"/>
    </row>
    <row r="7" spans="1:11" ht="19.5" customHeight="1">
      <c r="A7" s="251"/>
      <c r="B7" s="290" t="s">
        <v>271</v>
      </c>
      <c r="C7" s="250" t="s">
        <v>270</v>
      </c>
      <c r="D7" s="290" t="s">
        <v>271</v>
      </c>
      <c r="E7" s="250" t="s">
        <v>270</v>
      </c>
      <c r="F7" s="250" t="s">
        <v>271</v>
      </c>
      <c r="G7" s="250" t="s">
        <v>270</v>
      </c>
      <c r="H7" s="250" t="s">
        <v>271</v>
      </c>
      <c r="I7" s="289" t="s">
        <v>270</v>
      </c>
      <c r="J7" s="44"/>
      <c r="K7" s="149"/>
    </row>
    <row r="8" spans="1:11" ht="14.25" customHeight="1">
      <c r="A8" s="248"/>
      <c r="B8" s="184" t="s">
        <v>62</v>
      </c>
      <c r="C8" s="184" t="s">
        <v>63</v>
      </c>
      <c r="D8" s="184" t="s">
        <v>173</v>
      </c>
      <c r="E8" s="184" t="s">
        <v>51</v>
      </c>
      <c r="F8" s="184" t="s">
        <v>52</v>
      </c>
      <c r="G8" s="184" t="s">
        <v>53</v>
      </c>
      <c r="H8" s="184" t="s">
        <v>54</v>
      </c>
      <c r="I8" s="184" t="s">
        <v>55</v>
      </c>
      <c r="J8" s="44"/>
      <c r="K8" s="149"/>
    </row>
    <row r="9" spans="1:10" ht="15.75" customHeight="1">
      <c r="A9" s="117"/>
      <c r="B9" s="182" t="s">
        <v>269</v>
      </c>
      <c r="C9" s="182" t="s">
        <v>267</v>
      </c>
      <c r="D9" s="182" t="s">
        <v>269</v>
      </c>
      <c r="E9" s="182" t="s">
        <v>267</v>
      </c>
      <c r="F9" s="182" t="s">
        <v>268</v>
      </c>
      <c r="G9" s="182" t="s">
        <v>267</v>
      </c>
      <c r="H9" s="182" t="s">
        <v>268</v>
      </c>
      <c r="I9" s="182" t="s">
        <v>267</v>
      </c>
      <c r="J9" s="44"/>
    </row>
    <row r="10" spans="1:10" ht="7.5" customHeight="1">
      <c r="A10" s="117"/>
      <c r="B10" s="287"/>
      <c r="C10" s="287"/>
      <c r="D10" s="287"/>
      <c r="E10" s="287"/>
      <c r="F10" s="287"/>
      <c r="G10" s="287"/>
      <c r="H10" s="287"/>
      <c r="I10" s="287"/>
      <c r="J10" s="44"/>
    </row>
    <row r="11" spans="1:10" ht="15.75" customHeight="1">
      <c r="A11" s="117" t="s">
        <v>290</v>
      </c>
      <c r="B11" s="281">
        <v>251492</v>
      </c>
      <c r="C11" s="280">
        <v>74.78826664129038</v>
      </c>
      <c r="D11" s="281">
        <v>262648</v>
      </c>
      <c r="E11" s="280">
        <v>71.81109423551976</v>
      </c>
      <c r="F11" s="281">
        <v>1270380</v>
      </c>
      <c r="G11" s="280">
        <v>62.1</v>
      </c>
      <c r="H11" s="281">
        <v>1324201</v>
      </c>
      <c r="I11" s="280">
        <v>62.9</v>
      </c>
      <c r="J11" s="44"/>
    </row>
    <row r="12" spans="1:10" ht="15.75" customHeight="1">
      <c r="A12" s="117" t="s">
        <v>289</v>
      </c>
      <c r="B12" s="281">
        <v>215087</v>
      </c>
      <c r="C12" s="280">
        <v>63.96220916401008</v>
      </c>
      <c r="D12" s="281">
        <v>224833.1</v>
      </c>
      <c r="E12" s="280">
        <v>61.47204978284259</v>
      </c>
      <c r="F12" s="281">
        <v>1085240</v>
      </c>
      <c r="G12" s="280">
        <v>53.1</v>
      </c>
      <c r="H12" s="281">
        <v>1139452</v>
      </c>
      <c r="I12" s="280">
        <v>54.1</v>
      </c>
      <c r="J12" s="44"/>
    </row>
    <row r="13" spans="1:10" ht="8.25" customHeight="1">
      <c r="A13" s="117"/>
      <c r="B13" s="297"/>
      <c r="C13" s="282"/>
      <c r="D13" s="297"/>
      <c r="E13" s="282"/>
      <c r="F13" s="297"/>
      <c r="G13" s="282"/>
      <c r="H13" s="297"/>
      <c r="I13" s="282"/>
      <c r="J13" s="44"/>
    </row>
    <row r="14" spans="1:10" ht="15.75" customHeight="1">
      <c r="A14" s="117" t="s">
        <v>288</v>
      </c>
      <c r="B14" s="281">
        <v>14016</v>
      </c>
      <c r="C14" s="280">
        <v>4.1680544321263735</v>
      </c>
      <c r="D14" s="281">
        <v>15786.5</v>
      </c>
      <c r="E14" s="280">
        <v>4.316217291390122</v>
      </c>
      <c r="F14" s="281">
        <v>87087</v>
      </c>
      <c r="G14" s="280">
        <v>4.3</v>
      </c>
      <c r="H14" s="281">
        <v>98899</v>
      </c>
      <c r="I14" s="280">
        <v>4.7</v>
      </c>
      <c r="J14" s="44"/>
    </row>
    <row r="15" spans="1:10" ht="15.75" customHeight="1">
      <c r="A15" s="117" t="s">
        <v>287</v>
      </c>
      <c r="B15" s="281">
        <v>-4729</v>
      </c>
      <c r="C15" s="299">
        <v>-1.406302041204739</v>
      </c>
      <c r="D15" s="281">
        <v>-4091.4</v>
      </c>
      <c r="E15" s="299">
        <v>-1.1186375337151075</v>
      </c>
      <c r="F15" s="281">
        <v>-59781</v>
      </c>
      <c r="G15" s="298">
        <v>-2.9</v>
      </c>
      <c r="H15" s="281">
        <v>-63389</v>
      </c>
      <c r="I15" s="298">
        <v>-3</v>
      </c>
      <c r="J15" s="44"/>
    </row>
    <row r="16" spans="1:10" ht="15.75" customHeight="1">
      <c r="A16" s="117" t="s">
        <v>286</v>
      </c>
      <c r="B16" s="281">
        <v>18394</v>
      </c>
      <c r="C16" s="280">
        <v>5.469976685540277</v>
      </c>
      <c r="D16" s="281">
        <v>19498.4</v>
      </c>
      <c r="E16" s="280">
        <v>5.331095001073142</v>
      </c>
      <c r="F16" s="281">
        <v>143241</v>
      </c>
      <c r="G16" s="280">
        <v>7</v>
      </c>
      <c r="H16" s="281">
        <v>158413</v>
      </c>
      <c r="I16" s="280">
        <v>7.5</v>
      </c>
      <c r="J16" s="44"/>
    </row>
    <row r="17" spans="1:10" ht="15.75" customHeight="1">
      <c r="A17" s="117" t="s">
        <v>285</v>
      </c>
      <c r="B17" s="281">
        <v>351</v>
      </c>
      <c r="C17" s="280">
        <v>0.104379787790836</v>
      </c>
      <c r="D17" s="281">
        <v>379.1</v>
      </c>
      <c r="E17" s="280">
        <v>0.10365045926367436</v>
      </c>
      <c r="F17" s="281">
        <v>3627</v>
      </c>
      <c r="G17" s="280">
        <v>0.2</v>
      </c>
      <c r="H17" s="281">
        <v>3876</v>
      </c>
      <c r="I17" s="280">
        <v>0.2</v>
      </c>
      <c r="J17" s="44"/>
    </row>
    <row r="18" spans="1:10" ht="8.25" customHeight="1">
      <c r="A18" s="117"/>
      <c r="B18" s="297"/>
      <c r="C18" s="282"/>
      <c r="D18" s="297"/>
      <c r="E18" s="282"/>
      <c r="F18" s="297"/>
      <c r="G18" s="282"/>
      <c r="H18" s="297"/>
      <c r="I18" s="282"/>
      <c r="J18" s="44"/>
    </row>
    <row r="19" spans="1:10" ht="15.75" customHeight="1">
      <c r="A19" s="117" t="s">
        <v>284</v>
      </c>
      <c r="B19" s="281">
        <v>70764</v>
      </c>
      <c r="C19" s="280">
        <v>21.043678926583244</v>
      </c>
      <c r="D19" s="281">
        <v>87314.1</v>
      </c>
      <c r="E19" s="280">
        <v>23.87271581428222</v>
      </c>
      <c r="F19" s="281">
        <v>686720</v>
      </c>
      <c r="G19" s="280">
        <v>33.6</v>
      </c>
      <c r="H19" s="281">
        <v>681518</v>
      </c>
      <c r="I19" s="280">
        <v>32.4</v>
      </c>
      <c r="J19" s="44"/>
    </row>
    <row r="20" spans="1:10" ht="15.75" customHeight="1">
      <c r="A20" s="117" t="s">
        <v>283</v>
      </c>
      <c r="B20" s="281">
        <v>30932</v>
      </c>
      <c r="C20" s="280">
        <v>9.198505971356521</v>
      </c>
      <c r="D20" s="281">
        <v>44629.5</v>
      </c>
      <c r="E20" s="280">
        <v>12.202237329749813</v>
      </c>
      <c r="F20" s="281">
        <v>435321</v>
      </c>
      <c r="G20" s="280">
        <v>21.3</v>
      </c>
      <c r="H20" s="281">
        <v>390109</v>
      </c>
      <c r="I20" s="280">
        <v>18.5</v>
      </c>
      <c r="J20" s="44"/>
    </row>
    <row r="21" spans="1:15" s="161" customFormat="1" ht="15.75" customHeight="1">
      <c r="A21" s="117" t="s">
        <v>282</v>
      </c>
      <c r="B21" s="281">
        <v>4952</v>
      </c>
      <c r="C21" s="280">
        <v>1.4726174049578913</v>
      </c>
      <c r="D21" s="281">
        <v>5412.3</v>
      </c>
      <c r="E21" s="280">
        <v>1.4797873402078203</v>
      </c>
      <c r="F21" s="281">
        <v>21707</v>
      </c>
      <c r="G21" s="280">
        <v>1.1</v>
      </c>
      <c r="H21" s="281">
        <v>32582</v>
      </c>
      <c r="I21" s="280">
        <v>1.5</v>
      </c>
      <c r="K21" s="1"/>
      <c r="M21" s="1"/>
      <c r="O21" s="1"/>
    </row>
    <row r="22" spans="1:9" ht="15.75" customHeight="1">
      <c r="A22" s="117" t="s">
        <v>281</v>
      </c>
      <c r="B22" s="281">
        <v>34880</v>
      </c>
      <c r="C22" s="280">
        <v>10.37255555026883</v>
      </c>
      <c r="D22" s="281">
        <v>37272.3</v>
      </c>
      <c r="E22" s="280">
        <v>10.190691144324585</v>
      </c>
      <c r="F22" s="281">
        <v>229692</v>
      </c>
      <c r="G22" s="280">
        <v>11.2</v>
      </c>
      <c r="H22" s="281">
        <v>258827</v>
      </c>
      <c r="I22" s="280">
        <v>12.3</v>
      </c>
    </row>
    <row r="23" spans="1:9" ht="15.75" customHeight="1">
      <c r="A23" s="120" t="s">
        <v>280</v>
      </c>
      <c r="B23" s="286">
        <v>2069</v>
      </c>
      <c r="C23" s="285">
        <v>0.6152757291716229</v>
      </c>
      <c r="D23" s="286">
        <v>2251.1</v>
      </c>
      <c r="E23" s="285">
        <v>0.6154775754377667</v>
      </c>
      <c r="F23" s="286">
        <v>24760</v>
      </c>
      <c r="G23" s="285">
        <v>1.2</v>
      </c>
      <c r="H23" s="286">
        <v>31862</v>
      </c>
      <c r="I23" s="285">
        <v>1.5</v>
      </c>
    </row>
    <row r="24" spans="1:9" ht="8.25" customHeight="1">
      <c r="A24" s="117"/>
      <c r="B24" s="297"/>
      <c r="C24" s="282"/>
      <c r="D24" s="297"/>
      <c r="E24" s="282"/>
      <c r="F24" s="297"/>
      <c r="G24" s="282"/>
      <c r="H24" s="297"/>
      <c r="I24" s="282"/>
    </row>
    <row r="25" spans="1:9" ht="15.75" customHeight="1">
      <c r="A25" s="117" t="s">
        <v>279</v>
      </c>
      <c r="B25" s="281">
        <v>336272</v>
      </c>
      <c r="C25" s="280">
        <v>100</v>
      </c>
      <c r="D25" s="281">
        <v>365748.5</v>
      </c>
      <c r="E25" s="280">
        <v>100</v>
      </c>
      <c r="F25" s="281">
        <v>2044188</v>
      </c>
      <c r="G25" s="280">
        <v>100</v>
      </c>
      <c r="H25" s="281">
        <v>2104618</v>
      </c>
      <c r="I25" s="280">
        <v>100</v>
      </c>
    </row>
    <row r="26" spans="1:11" s="161" customFormat="1" ht="8.25" customHeight="1">
      <c r="A26" s="9"/>
      <c r="B26" s="84"/>
      <c r="C26" s="84"/>
      <c r="D26" s="84"/>
      <c r="E26" s="84"/>
      <c r="F26" s="84"/>
      <c r="G26" s="84"/>
      <c r="H26" s="84"/>
      <c r="I26" s="84"/>
      <c r="K26" s="1"/>
    </row>
    <row r="27" ht="14.25" customHeight="1">
      <c r="A27" s="3" t="s">
        <v>245</v>
      </c>
    </row>
    <row r="28" spans="1:11" ht="15.75" customHeight="1">
      <c r="A28" s="3" t="s">
        <v>244</v>
      </c>
      <c r="B28" s="279"/>
      <c r="C28" s="159"/>
      <c r="D28" s="159"/>
      <c r="E28" s="159"/>
      <c r="F28" s="159"/>
      <c r="G28" s="159"/>
      <c r="H28" s="159"/>
      <c r="I28" s="159"/>
      <c r="K28" s="161"/>
    </row>
  </sheetData>
  <sheetProtection/>
  <mergeCells count="7">
    <mergeCell ref="A5:A7"/>
    <mergeCell ref="B5:E5"/>
    <mergeCell ref="F5:I5"/>
    <mergeCell ref="B6:C6"/>
    <mergeCell ref="D6:E6"/>
    <mergeCell ref="F6:G6"/>
    <mergeCell ref="H6:I6"/>
  </mergeCells>
  <conditionalFormatting sqref="B11:I12 B14:I17 B19:I23 B25:I25">
    <cfRule type="cellIs" priority="1"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9"/>
  </sheetPr>
  <dimension ref="A1:N40"/>
  <sheetViews>
    <sheetView zoomScaleSheetLayoutView="100" zoomScalePageLayoutView="0" workbookViewId="0" topLeftCell="A1">
      <selection activeCell="B5" sqref="B5"/>
    </sheetView>
  </sheetViews>
  <sheetFormatPr defaultColWidth="9.00390625" defaultRowHeight="15.75" customHeight="1"/>
  <cols>
    <col min="1" max="1" width="2.00390625" style="1" customWidth="1"/>
    <col min="2" max="2" width="16.75390625" style="1" customWidth="1"/>
    <col min="3" max="7" width="9.25390625" style="1" customWidth="1"/>
    <col min="8" max="12" width="9.125" style="1" customWidth="1"/>
    <col min="13" max="24" width="9.00390625" style="1" customWidth="1"/>
    <col min="25" max="25" width="1.12109375" style="1" customWidth="1"/>
    <col min="26" max="16384" width="9.00390625" style="1" customWidth="1"/>
  </cols>
  <sheetData>
    <row r="1" spans="1:14" s="3" customFormat="1" ht="26.25" customHeight="1">
      <c r="A1" s="300" t="s">
        <v>231</v>
      </c>
      <c r="B1" s="204"/>
      <c r="C1" s="204"/>
      <c r="D1" s="204"/>
      <c r="E1" s="204"/>
      <c r="F1" s="204"/>
      <c r="G1" s="204"/>
      <c r="H1" s="204"/>
      <c r="I1" s="204"/>
      <c r="J1" s="204"/>
      <c r="K1" s="204"/>
      <c r="L1" s="204"/>
      <c r="N1" s="45"/>
    </row>
    <row r="2" spans="1:14" ht="17.25" customHeight="1">
      <c r="A2" s="301"/>
      <c r="B2" s="301"/>
      <c r="C2" s="301"/>
      <c r="D2" s="301"/>
      <c r="E2" s="301"/>
      <c r="F2" s="301"/>
      <c r="G2" s="301"/>
      <c r="H2" s="301"/>
      <c r="I2" s="301"/>
      <c r="J2" s="301"/>
      <c r="K2" s="301"/>
      <c r="L2" s="301"/>
      <c r="N2" s="45"/>
    </row>
    <row r="3" spans="1:14" ht="15.75" customHeight="1">
      <c r="A3" s="301" t="s">
        <v>230</v>
      </c>
      <c r="B3" s="301"/>
      <c r="C3" s="301"/>
      <c r="D3" s="301"/>
      <c r="E3" s="301"/>
      <c r="F3" s="301"/>
      <c r="G3" s="301"/>
      <c r="H3" s="301"/>
      <c r="I3" s="301"/>
      <c r="J3" s="301"/>
      <c r="K3" s="301"/>
      <c r="L3" s="301"/>
      <c r="N3" s="45"/>
    </row>
    <row r="4" ht="15.75" customHeight="1">
      <c r="N4" s="45"/>
    </row>
    <row r="5" spans="12:14" ht="15.75" customHeight="1" thickBot="1">
      <c r="L5" s="256" t="s">
        <v>229</v>
      </c>
      <c r="N5" s="44"/>
    </row>
    <row r="6" spans="1:14" s="149" customFormat="1" ht="19.5" customHeight="1" thickTop="1">
      <c r="A6" s="154" t="s">
        <v>228</v>
      </c>
      <c r="B6" s="153"/>
      <c r="C6" s="255" t="s">
        <v>227</v>
      </c>
      <c r="D6" s="254" t="s">
        <v>226</v>
      </c>
      <c r="E6" s="254"/>
      <c r="F6" s="253" t="s">
        <v>225</v>
      </c>
      <c r="G6" s="253" t="s">
        <v>224</v>
      </c>
      <c r="H6" s="254" t="s">
        <v>223</v>
      </c>
      <c r="I6" s="254"/>
      <c r="J6" s="254"/>
      <c r="K6" s="253" t="s">
        <v>222</v>
      </c>
      <c r="L6" s="252" t="s">
        <v>221</v>
      </c>
      <c r="N6" s="44"/>
    </row>
    <row r="7" spans="1:14" s="149" customFormat="1" ht="22.5" customHeight="1">
      <c r="A7" s="139"/>
      <c r="B7" s="138"/>
      <c r="C7" s="251"/>
      <c r="D7" s="250" t="s">
        <v>220</v>
      </c>
      <c r="E7" s="250" t="s">
        <v>219</v>
      </c>
      <c r="F7" s="230"/>
      <c r="G7" s="230"/>
      <c r="H7" s="250" t="s">
        <v>218</v>
      </c>
      <c r="I7" s="250" t="s">
        <v>217</v>
      </c>
      <c r="J7" s="250" t="s">
        <v>216</v>
      </c>
      <c r="K7" s="230"/>
      <c r="L7" s="249"/>
      <c r="N7" s="44"/>
    </row>
    <row r="8" spans="2:14" s="149" customFormat="1" ht="13.5" customHeight="1">
      <c r="B8" s="248"/>
      <c r="C8" s="217" t="s">
        <v>62</v>
      </c>
      <c r="D8" s="217" t="s">
        <v>63</v>
      </c>
      <c r="E8" s="217" t="s">
        <v>173</v>
      </c>
      <c r="F8" s="217" t="s">
        <v>51</v>
      </c>
      <c r="G8" s="217" t="s">
        <v>52</v>
      </c>
      <c r="H8" s="217" t="s">
        <v>53</v>
      </c>
      <c r="I8" s="217" t="s">
        <v>54</v>
      </c>
      <c r="J8" s="217" t="s">
        <v>55</v>
      </c>
      <c r="K8" s="217" t="s">
        <v>56</v>
      </c>
      <c r="L8" s="217" t="s">
        <v>57</v>
      </c>
      <c r="N8" s="44"/>
    </row>
    <row r="9" spans="1:14" ht="13.5" customHeight="1">
      <c r="A9" s="76"/>
      <c r="B9" s="247"/>
      <c r="C9" s="217"/>
      <c r="D9" s="217"/>
      <c r="E9" s="217"/>
      <c r="F9" s="217"/>
      <c r="G9" s="217"/>
      <c r="H9" s="217"/>
      <c r="I9" s="79"/>
      <c r="J9" s="79"/>
      <c r="K9" s="182" t="s">
        <v>215</v>
      </c>
      <c r="L9" s="182" t="s">
        <v>214</v>
      </c>
      <c r="N9" s="44"/>
    </row>
    <row r="10" spans="1:14" ht="15" customHeight="1">
      <c r="A10" s="245" t="s">
        <v>213</v>
      </c>
      <c r="B10" s="244"/>
      <c r="C10" s="87">
        <v>9517</v>
      </c>
      <c r="D10" s="87">
        <v>26058</v>
      </c>
      <c r="E10" s="87">
        <v>171</v>
      </c>
      <c r="F10" s="87">
        <v>468</v>
      </c>
      <c r="G10" s="87">
        <v>34345</v>
      </c>
      <c r="H10" s="87">
        <v>14807</v>
      </c>
      <c r="I10" s="87">
        <v>5231</v>
      </c>
      <c r="J10" s="87">
        <v>11749</v>
      </c>
      <c r="K10" s="243">
        <v>91.9</v>
      </c>
      <c r="L10" s="243">
        <v>251.2</v>
      </c>
      <c r="N10" s="44"/>
    </row>
    <row r="11" spans="1:14" ht="15" customHeight="1">
      <c r="A11" s="238"/>
      <c r="B11" s="246" t="s">
        <v>212</v>
      </c>
      <c r="C11" s="87">
        <v>8566</v>
      </c>
      <c r="D11" s="87">
        <v>997</v>
      </c>
      <c r="E11" s="87">
        <v>171</v>
      </c>
      <c r="F11" s="87">
        <v>-217</v>
      </c>
      <c r="G11" s="87">
        <v>9018</v>
      </c>
      <c r="H11" s="87">
        <v>216</v>
      </c>
      <c r="I11" s="87">
        <v>373</v>
      </c>
      <c r="J11" s="87">
        <v>7390</v>
      </c>
      <c r="K11" s="243">
        <v>57.8</v>
      </c>
      <c r="L11" s="243">
        <v>158</v>
      </c>
      <c r="N11" s="44"/>
    </row>
    <row r="12" spans="1:14" ht="15" customHeight="1">
      <c r="A12" s="238"/>
      <c r="B12" s="246" t="s">
        <v>211</v>
      </c>
      <c r="C12" s="87">
        <v>746</v>
      </c>
      <c r="D12" s="87">
        <v>6480</v>
      </c>
      <c r="E12" s="87">
        <v>0</v>
      </c>
      <c r="F12" s="87">
        <v>525</v>
      </c>
      <c r="G12" s="87">
        <v>6701</v>
      </c>
      <c r="H12" s="87">
        <v>819</v>
      </c>
      <c r="I12" s="87">
        <v>322</v>
      </c>
      <c r="J12" s="87">
        <v>4189</v>
      </c>
      <c r="K12" s="243">
        <v>32.8</v>
      </c>
      <c r="L12" s="243">
        <v>89.6</v>
      </c>
      <c r="N12" s="44"/>
    </row>
    <row r="13" spans="1:14" ht="15" customHeight="1">
      <c r="A13" s="238"/>
      <c r="B13" s="246" t="s">
        <v>210</v>
      </c>
      <c r="C13" s="87">
        <v>158</v>
      </c>
      <c r="D13" s="87">
        <v>1970</v>
      </c>
      <c r="E13" s="87">
        <v>0</v>
      </c>
      <c r="F13" s="87">
        <v>-14</v>
      </c>
      <c r="G13" s="87">
        <v>2142</v>
      </c>
      <c r="H13" s="87">
        <v>1155</v>
      </c>
      <c r="I13" s="87">
        <v>910</v>
      </c>
      <c r="J13" s="87">
        <v>33</v>
      </c>
      <c r="K13" s="243">
        <v>0.3</v>
      </c>
      <c r="L13" s="243">
        <v>0.7</v>
      </c>
      <c r="N13" s="44"/>
    </row>
    <row r="14" spans="1:14" ht="15" customHeight="1">
      <c r="A14" s="238"/>
      <c r="B14" s="246" t="s">
        <v>209</v>
      </c>
      <c r="C14" s="87">
        <v>14</v>
      </c>
      <c r="D14" s="87">
        <v>1</v>
      </c>
      <c r="E14" s="87">
        <v>0</v>
      </c>
      <c r="F14" s="87">
        <v>3</v>
      </c>
      <c r="G14" s="87">
        <v>12</v>
      </c>
      <c r="H14" s="87">
        <v>0</v>
      </c>
      <c r="I14" s="87">
        <v>6</v>
      </c>
      <c r="J14" s="87">
        <v>3</v>
      </c>
      <c r="K14" s="243">
        <v>0</v>
      </c>
      <c r="L14" s="243">
        <v>0.1</v>
      </c>
      <c r="N14" s="45"/>
    </row>
    <row r="15" spans="1:14" ht="15" customHeight="1">
      <c r="A15" s="238"/>
      <c r="B15" s="246" t="s">
        <v>208</v>
      </c>
      <c r="C15" s="87">
        <v>0</v>
      </c>
      <c r="D15" s="87">
        <v>15315</v>
      </c>
      <c r="E15" s="87">
        <v>0</v>
      </c>
      <c r="F15" s="87">
        <v>374</v>
      </c>
      <c r="G15" s="87">
        <v>14941</v>
      </c>
      <c r="H15" s="87">
        <v>11211</v>
      </c>
      <c r="I15" s="87">
        <v>3620</v>
      </c>
      <c r="J15" s="87">
        <v>59</v>
      </c>
      <c r="K15" s="243">
        <v>0.5</v>
      </c>
      <c r="L15" s="243">
        <v>1.3</v>
      </c>
      <c r="N15" s="44"/>
    </row>
    <row r="16" spans="1:14" ht="15" customHeight="1">
      <c r="A16" s="245" t="s">
        <v>207</v>
      </c>
      <c r="B16" s="244"/>
      <c r="C16" s="87">
        <v>3280</v>
      </c>
      <c r="D16" s="87">
        <v>1054</v>
      </c>
      <c r="E16" s="87">
        <v>3</v>
      </c>
      <c r="F16" s="87">
        <v>0</v>
      </c>
      <c r="G16" s="87">
        <v>4331</v>
      </c>
      <c r="H16" s="87">
        <v>8</v>
      </c>
      <c r="I16" s="87">
        <v>1225</v>
      </c>
      <c r="J16" s="87">
        <v>2425</v>
      </c>
      <c r="K16" s="243">
        <v>19</v>
      </c>
      <c r="L16" s="243">
        <v>51.8</v>
      </c>
      <c r="N16" s="44"/>
    </row>
    <row r="17" spans="1:14" ht="15" customHeight="1">
      <c r="A17" s="245" t="s">
        <v>206</v>
      </c>
      <c r="B17" s="244"/>
      <c r="C17" s="87">
        <v>2594</v>
      </c>
      <c r="D17" s="87">
        <v>144</v>
      </c>
      <c r="E17" s="87">
        <v>0</v>
      </c>
      <c r="F17" s="87">
        <v>16</v>
      </c>
      <c r="G17" s="87">
        <v>2722</v>
      </c>
      <c r="H17" s="87">
        <v>0</v>
      </c>
      <c r="I17" s="87">
        <v>579</v>
      </c>
      <c r="J17" s="87">
        <v>2143</v>
      </c>
      <c r="K17" s="243">
        <v>16.8</v>
      </c>
      <c r="L17" s="243">
        <v>45.8</v>
      </c>
      <c r="N17" s="45"/>
    </row>
    <row r="18" spans="1:14" ht="15" customHeight="1">
      <c r="A18" s="245" t="s">
        <v>205</v>
      </c>
      <c r="B18" s="244"/>
      <c r="C18" s="87">
        <v>310</v>
      </c>
      <c r="D18" s="87">
        <v>3134</v>
      </c>
      <c r="E18" s="87">
        <v>0</v>
      </c>
      <c r="F18" s="87">
        <v>-137</v>
      </c>
      <c r="G18" s="87">
        <v>3581</v>
      </c>
      <c r="H18" s="87">
        <v>115</v>
      </c>
      <c r="I18" s="87">
        <v>2290</v>
      </c>
      <c r="J18" s="87">
        <v>1057</v>
      </c>
      <c r="K18" s="243">
        <v>8.3</v>
      </c>
      <c r="L18" s="243">
        <v>22.6</v>
      </c>
      <c r="N18" s="44"/>
    </row>
    <row r="19" spans="1:14" ht="15" customHeight="1">
      <c r="A19" s="238"/>
      <c r="B19" s="246" t="s">
        <v>204</v>
      </c>
      <c r="C19" s="87">
        <v>219</v>
      </c>
      <c r="D19" s="87">
        <v>2831</v>
      </c>
      <c r="E19" s="87">
        <v>0</v>
      </c>
      <c r="F19" s="87">
        <v>-137</v>
      </c>
      <c r="G19" s="87">
        <v>3187</v>
      </c>
      <c r="H19" s="87">
        <v>106</v>
      </c>
      <c r="I19" s="87">
        <v>2228</v>
      </c>
      <c r="J19" s="87">
        <v>788</v>
      </c>
      <c r="K19" s="243">
        <v>6.2</v>
      </c>
      <c r="L19" s="243">
        <v>16.8</v>
      </c>
      <c r="N19" s="44"/>
    </row>
    <row r="20" spans="1:14" ht="15" customHeight="1">
      <c r="A20" s="245" t="s">
        <v>203</v>
      </c>
      <c r="B20" s="244"/>
      <c r="C20" s="87">
        <v>11859</v>
      </c>
      <c r="D20" s="87">
        <v>3094</v>
      </c>
      <c r="E20" s="87">
        <v>5</v>
      </c>
      <c r="F20" s="87">
        <v>0</v>
      </c>
      <c r="G20" s="87">
        <v>14948</v>
      </c>
      <c r="H20" s="87">
        <v>0</v>
      </c>
      <c r="I20" s="87">
        <v>0</v>
      </c>
      <c r="J20" s="87">
        <v>11644</v>
      </c>
      <c r="K20" s="243">
        <v>91.1</v>
      </c>
      <c r="L20" s="243">
        <v>248.9</v>
      </c>
      <c r="N20" s="45"/>
    </row>
    <row r="21" spans="1:14" ht="15" customHeight="1">
      <c r="A21" s="238"/>
      <c r="B21" s="246" t="s">
        <v>202</v>
      </c>
      <c r="C21" s="87">
        <v>2549</v>
      </c>
      <c r="D21" s="87">
        <v>1415</v>
      </c>
      <c r="E21" s="87">
        <v>0</v>
      </c>
      <c r="F21" s="87">
        <v>0</v>
      </c>
      <c r="G21" s="87">
        <v>3964</v>
      </c>
      <c r="H21" s="87">
        <v>0</v>
      </c>
      <c r="I21" s="87">
        <v>0</v>
      </c>
      <c r="J21" s="87">
        <v>3302</v>
      </c>
      <c r="K21" s="243">
        <v>25.8</v>
      </c>
      <c r="L21" s="243">
        <v>70.6</v>
      </c>
      <c r="N21" s="44"/>
    </row>
    <row r="22" spans="1:14" ht="15" customHeight="1">
      <c r="A22" s="238"/>
      <c r="B22" s="246" t="s">
        <v>201</v>
      </c>
      <c r="C22" s="87">
        <v>9310</v>
      </c>
      <c r="D22" s="87">
        <v>1679</v>
      </c>
      <c r="E22" s="87">
        <v>5</v>
      </c>
      <c r="F22" s="87">
        <v>0</v>
      </c>
      <c r="G22" s="87">
        <v>10984</v>
      </c>
      <c r="H22" s="87">
        <v>0</v>
      </c>
      <c r="I22" s="87">
        <v>0</v>
      </c>
      <c r="J22" s="87">
        <v>8342</v>
      </c>
      <c r="K22" s="243">
        <v>65.3</v>
      </c>
      <c r="L22" s="243">
        <v>178.3</v>
      </c>
      <c r="N22" s="44"/>
    </row>
    <row r="23" spans="1:14" ht="15" customHeight="1">
      <c r="A23" s="245" t="s">
        <v>200</v>
      </c>
      <c r="B23" s="244"/>
      <c r="C23" s="87">
        <v>2966</v>
      </c>
      <c r="D23" s="87">
        <v>4960</v>
      </c>
      <c r="E23" s="87">
        <v>34</v>
      </c>
      <c r="F23" s="87">
        <v>10</v>
      </c>
      <c r="G23" s="87">
        <v>7882</v>
      </c>
      <c r="H23" s="87">
        <v>0</v>
      </c>
      <c r="I23" s="87">
        <v>13</v>
      </c>
      <c r="J23" s="87">
        <v>4770</v>
      </c>
      <c r="K23" s="243">
        <v>37.3</v>
      </c>
      <c r="L23" s="243">
        <v>102</v>
      </c>
      <c r="N23" s="44"/>
    </row>
    <row r="24" spans="1:14" ht="15" customHeight="1">
      <c r="A24" s="238"/>
      <c r="B24" s="246" t="s">
        <v>199</v>
      </c>
      <c r="C24" s="87">
        <v>928</v>
      </c>
      <c r="D24" s="87">
        <v>1</v>
      </c>
      <c r="E24" s="87">
        <v>3</v>
      </c>
      <c r="F24" s="87">
        <v>5</v>
      </c>
      <c r="G24" s="87">
        <v>921</v>
      </c>
      <c r="H24" s="87">
        <v>0</v>
      </c>
      <c r="I24" s="87">
        <v>0</v>
      </c>
      <c r="J24" s="87">
        <v>587</v>
      </c>
      <c r="K24" s="243">
        <v>4.6</v>
      </c>
      <c r="L24" s="243">
        <v>12.5</v>
      </c>
      <c r="N24" s="44"/>
    </row>
    <row r="25" spans="1:14" ht="15" customHeight="1">
      <c r="A25" s="238"/>
      <c r="B25" s="246" t="s">
        <v>198</v>
      </c>
      <c r="C25" s="87">
        <v>655</v>
      </c>
      <c r="D25" s="87">
        <v>624</v>
      </c>
      <c r="E25" s="87">
        <v>20</v>
      </c>
      <c r="F25" s="87">
        <v>5</v>
      </c>
      <c r="G25" s="87">
        <v>1254</v>
      </c>
      <c r="H25" s="87">
        <v>0</v>
      </c>
      <c r="I25" s="87">
        <v>0</v>
      </c>
      <c r="J25" s="87">
        <v>960</v>
      </c>
      <c r="K25" s="243">
        <v>7.5</v>
      </c>
      <c r="L25" s="243">
        <v>20.5</v>
      </c>
      <c r="N25" s="44"/>
    </row>
    <row r="26" spans="1:14" ht="15" customHeight="1">
      <c r="A26" s="245" t="s">
        <v>197</v>
      </c>
      <c r="B26" s="244"/>
      <c r="C26" s="87">
        <v>3169</v>
      </c>
      <c r="D26" s="87">
        <v>2735</v>
      </c>
      <c r="E26" s="87">
        <v>6</v>
      </c>
      <c r="F26" s="87">
        <v>41</v>
      </c>
      <c r="G26" s="87">
        <v>5857</v>
      </c>
      <c r="H26" s="87">
        <v>0</v>
      </c>
      <c r="I26" s="87">
        <v>0</v>
      </c>
      <c r="J26" s="87">
        <v>3779</v>
      </c>
      <c r="K26" s="243">
        <v>29.6</v>
      </c>
      <c r="L26" s="243">
        <v>80.8</v>
      </c>
      <c r="N26" s="44"/>
    </row>
    <row r="27" spans="1:14" ht="15" customHeight="1">
      <c r="A27" s="245" t="s">
        <v>196</v>
      </c>
      <c r="B27" s="244"/>
      <c r="C27" s="87">
        <v>2483</v>
      </c>
      <c r="D27" s="87">
        <v>138</v>
      </c>
      <c r="E27" s="87">
        <v>0</v>
      </c>
      <c r="F27" s="87">
        <v>0</v>
      </c>
      <c r="G27" s="87">
        <v>2621</v>
      </c>
      <c r="H27" s="87">
        <v>0</v>
      </c>
      <c r="I27" s="87">
        <v>0</v>
      </c>
      <c r="J27" s="87">
        <v>2121</v>
      </c>
      <c r="K27" s="243">
        <v>16.6</v>
      </c>
      <c r="L27" s="243">
        <v>45.3</v>
      </c>
      <c r="N27" s="44"/>
    </row>
    <row r="28" spans="1:14" ht="15" customHeight="1">
      <c r="A28" s="245" t="s">
        <v>195</v>
      </c>
      <c r="B28" s="244"/>
      <c r="C28" s="87">
        <v>7534</v>
      </c>
      <c r="D28" s="87">
        <v>4017</v>
      </c>
      <c r="E28" s="87">
        <v>8</v>
      </c>
      <c r="F28" s="87">
        <v>-84</v>
      </c>
      <c r="G28" s="87">
        <v>11627</v>
      </c>
      <c r="H28" s="87">
        <v>45</v>
      </c>
      <c r="I28" s="87">
        <v>0</v>
      </c>
      <c r="J28" s="87">
        <v>11317</v>
      </c>
      <c r="K28" s="243">
        <v>88.6</v>
      </c>
      <c r="L28" s="243">
        <v>241.9</v>
      </c>
      <c r="N28" s="44"/>
    </row>
    <row r="29" spans="1:14" ht="15" customHeight="1">
      <c r="A29" s="245" t="s">
        <v>194</v>
      </c>
      <c r="B29" s="244"/>
      <c r="C29" s="87">
        <v>4297</v>
      </c>
      <c r="D29" s="87">
        <v>4482</v>
      </c>
      <c r="E29" s="87">
        <v>530</v>
      </c>
      <c r="F29" s="87">
        <v>23</v>
      </c>
      <c r="G29" s="87">
        <v>8226</v>
      </c>
      <c r="H29" s="87">
        <v>1641</v>
      </c>
      <c r="I29" s="87">
        <v>0</v>
      </c>
      <c r="J29" s="87">
        <v>3661</v>
      </c>
      <c r="K29" s="243">
        <v>28.6</v>
      </c>
      <c r="L29" s="243">
        <v>78.3</v>
      </c>
      <c r="N29" s="44"/>
    </row>
    <row r="30" spans="1:14" ht="15" customHeight="1">
      <c r="A30" s="245" t="s">
        <v>193</v>
      </c>
      <c r="B30" s="244"/>
      <c r="C30" s="87">
        <v>87</v>
      </c>
      <c r="D30" s="87">
        <v>55</v>
      </c>
      <c r="E30" s="87">
        <v>2</v>
      </c>
      <c r="F30" s="87">
        <v>0</v>
      </c>
      <c r="G30" s="87">
        <v>140</v>
      </c>
      <c r="H30" s="87">
        <v>0</v>
      </c>
      <c r="I30" s="87">
        <v>23</v>
      </c>
      <c r="J30" s="87">
        <v>117</v>
      </c>
      <c r="K30" s="243">
        <v>0.9</v>
      </c>
      <c r="L30" s="243">
        <v>2.5</v>
      </c>
      <c r="N30" s="44"/>
    </row>
    <row r="31" spans="1:14" ht="15" customHeight="1">
      <c r="A31" s="245" t="s">
        <v>192</v>
      </c>
      <c r="B31" s="244"/>
      <c r="C31" s="87"/>
      <c r="D31" s="87"/>
      <c r="E31" s="87"/>
      <c r="F31" s="87"/>
      <c r="G31" s="87"/>
      <c r="H31" s="87"/>
      <c r="I31" s="87"/>
      <c r="J31" s="87">
        <v>2412</v>
      </c>
      <c r="K31" s="243">
        <v>18.9</v>
      </c>
      <c r="L31" s="243">
        <v>51.6</v>
      </c>
      <c r="N31" s="44"/>
    </row>
    <row r="32" spans="1:14" ht="15" customHeight="1">
      <c r="A32" s="238"/>
      <c r="B32" s="246" t="s">
        <v>191</v>
      </c>
      <c r="C32" s="87">
        <v>109</v>
      </c>
      <c r="D32" s="87">
        <v>1528</v>
      </c>
      <c r="E32" s="87">
        <v>1</v>
      </c>
      <c r="F32" s="87">
        <v>41</v>
      </c>
      <c r="G32" s="87">
        <v>1595</v>
      </c>
      <c r="H32" s="87">
        <v>0</v>
      </c>
      <c r="I32" s="87">
        <v>1595</v>
      </c>
      <c r="J32" s="87">
        <v>0</v>
      </c>
      <c r="K32" s="243">
        <v>0</v>
      </c>
      <c r="L32" s="243">
        <v>0</v>
      </c>
      <c r="N32" s="44"/>
    </row>
    <row r="33" spans="1:14" ht="15" customHeight="1">
      <c r="A33" s="238"/>
      <c r="B33" s="246" t="s">
        <v>190</v>
      </c>
      <c r="C33" s="87">
        <v>2027</v>
      </c>
      <c r="D33" s="87">
        <v>439</v>
      </c>
      <c r="E33" s="87">
        <v>1</v>
      </c>
      <c r="F33" s="87">
        <v>41</v>
      </c>
      <c r="G33" s="87">
        <v>2424</v>
      </c>
      <c r="H33" s="87">
        <v>2</v>
      </c>
      <c r="I33" s="87">
        <v>21</v>
      </c>
      <c r="J33" s="87">
        <v>2382</v>
      </c>
      <c r="K33" s="243">
        <v>18.6</v>
      </c>
      <c r="L33" s="243">
        <v>50.9</v>
      </c>
      <c r="N33" s="44"/>
    </row>
    <row r="34" spans="1:14" ht="15" customHeight="1">
      <c r="A34" s="238"/>
      <c r="B34" s="246" t="s">
        <v>189</v>
      </c>
      <c r="C34" s="87">
        <v>20</v>
      </c>
      <c r="D34" s="87">
        <v>10</v>
      </c>
      <c r="E34" s="87">
        <v>0</v>
      </c>
      <c r="F34" s="87">
        <v>3</v>
      </c>
      <c r="G34" s="87">
        <v>27</v>
      </c>
      <c r="H34" s="87">
        <v>0</v>
      </c>
      <c r="I34" s="87">
        <v>0</v>
      </c>
      <c r="J34" s="87">
        <v>27</v>
      </c>
      <c r="K34" s="243">
        <v>0.2</v>
      </c>
      <c r="L34" s="243">
        <v>0.6</v>
      </c>
      <c r="N34" s="44"/>
    </row>
    <row r="35" spans="1:14" ht="15" customHeight="1">
      <c r="A35" s="238"/>
      <c r="B35" s="246" t="s">
        <v>188</v>
      </c>
      <c r="C35" s="87">
        <v>100</v>
      </c>
      <c r="D35" s="87">
        <v>132</v>
      </c>
      <c r="E35" s="87">
        <v>1</v>
      </c>
      <c r="F35" s="87">
        <v>-1</v>
      </c>
      <c r="G35" s="87">
        <v>232</v>
      </c>
      <c r="H35" s="87">
        <v>119</v>
      </c>
      <c r="I35" s="87">
        <v>110</v>
      </c>
      <c r="J35" s="87">
        <v>3</v>
      </c>
      <c r="K35" s="243">
        <v>0</v>
      </c>
      <c r="L35" s="243">
        <v>0.1</v>
      </c>
      <c r="N35" s="44"/>
    </row>
    <row r="36" spans="1:14" ht="15" customHeight="1">
      <c r="A36" s="245" t="s">
        <v>187</v>
      </c>
      <c r="B36" s="244"/>
      <c r="C36" s="87">
        <v>1946</v>
      </c>
      <c r="D36" s="87">
        <v>967</v>
      </c>
      <c r="E36" s="87">
        <v>12</v>
      </c>
      <c r="F36" s="87">
        <v>-4</v>
      </c>
      <c r="G36" s="87">
        <v>2905</v>
      </c>
      <c r="H36" s="87">
        <v>119</v>
      </c>
      <c r="I36" s="87">
        <v>393</v>
      </c>
      <c r="J36" s="87">
        <v>1731</v>
      </c>
      <c r="K36" s="243">
        <v>13.5</v>
      </c>
      <c r="L36" s="243">
        <v>37</v>
      </c>
      <c r="N36" s="44"/>
    </row>
    <row r="37" spans="1:14" ht="6.75" customHeight="1">
      <c r="A37" s="242"/>
      <c r="B37" s="241"/>
      <c r="C37" s="240"/>
      <c r="D37" s="240"/>
      <c r="E37" s="240"/>
      <c r="F37" s="240"/>
      <c r="G37" s="240"/>
      <c r="H37" s="240"/>
      <c r="I37" s="240"/>
      <c r="J37" s="240"/>
      <c r="K37" s="239"/>
      <c r="L37" s="239"/>
      <c r="N37" s="44"/>
    </row>
    <row r="38" s="13" customFormat="1" ht="12" customHeight="1">
      <c r="A38" s="3" t="s">
        <v>186</v>
      </c>
    </row>
    <row r="39" spans="1:14" ht="12" customHeight="1">
      <c r="A39" s="3" t="s">
        <v>185</v>
      </c>
      <c r="B39" s="238"/>
      <c r="C39" s="237"/>
      <c r="D39" s="237"/>
      <c r="E39" s="237"/>
      <c r="F39" s="237"/>
      <c r="G39" s="237"/>
      <c r="H39" s="237"/>
      <c r="I39" s="237"/>
      <c r="J39" s="237"/>
      <c r="K39" s="236"/>
      <c r="L39" s="236"/>
      <c r="N39" s="44"/>
    </row>
    <row r="40" ht="17.25" customHeight="1">
      <c r="N40" s="44"/>
    </row>
  </sheetData>
  <sheetProtection/>
  <mergeCells count="23">
    <mergeCell ref="A37:B37"/>
    <mergeCell ref="F6:F7"/>
    <mergeCell ref="H6:J6"/>
    <mergeCell ref="K6:K7"/>
    <mergeCell ref="A18:B18"/>
    <mergeCell ref="A20:B20"/>
    <mergeCell ref="A9:B9"/>
    <mergeCell ref="A10:B10"/>
    <mergeCell ref="L6:L7"/>
    <mergeCell ref="G6:G7"/>
    <mergeCell ref="C6:C7"/>
    <mergeCell ref="D6:E6"/>
    <mergeCell ref="A6:B7"/>
    <mergeCell ref="A16:B16"/>
    <mergeCell ref="A17:B17"/>
    <mergeCell ref="A23:B23"/>
    <mergeCell ref="A36:B36"/>
    <mergeCell ref="A26:B26"/>
    <mergeCell ref="A30:B30"/>
    <mergeCell ref="A28:B28"/>
    <mergeCell ref="A29:B29"/>
    <mergeCell ref="A31:B31"/>
    <mergeCell ref="A27:B27"/>
  </mergeCells>
  <conditionalFormatting sqref="K21:L24">
    <cfRule type="cellIs" priority="1"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9"/>
  </sheetPr>
  <dimension ref="A1:N25"/>
  <sheetViews>
    <sheetView zoomScaleSheetLayoutView="100" zoomScalePageLayoutView="0" workbookViewId="0" topLeftCell="A1">
      <selection activeCell="B4" sqref="B4"/>
    </sheetView>
  </sheetViews>
  <sheetFormatPr defaultColWidth="9.00390625" defaultRowHeight="15.75" customHeight="1"/>
  <cols>
    <col min="1" max="1" width="2.00390625" style="1" customWidth="1"/>
    <col min="2" max="2" width="16.75390625" style="1" customWidth="1"/>
    <col min="3" max="7" width="9.25390625" style="1" customWidth="1"/>
    <col min="8" max="12" width="9.125" style="1" customWidth="1"/>
    <col min="13" max="24" width="9.00390625" style="1" customWidth="1"/>
    <col min="25" max="25" width="1.12109375" style="1" customWidth="1"/>
    <col min="26" max="16384" width="9.00390625" style="1" customWidth="1"/>
  </cols>
  <sheetData>
    <row r="1" spans="1:14" s="3" customFormat="1" ht="26.25" customHeight="1">
      <c r="A1" s="259" t="s">
        <v>231</v>
      </c>
      <c r="B1" s="258"/>
      <c r="C1" s="258"/>
      <c r="D1" s="258"/>
      <c r="E1" s="258"/>
      <c r="F1" s="258"/>
      <c r="G1" s="258"/>
      <c r="H1" s="258"/>
      <c r="I1" s="258"/>
      <c r="J1" s="258"/>
      <c r="K1" s="258"/>
      <c r="L1" s="258"/>
      <c r="N1" s="45"/>
    </row>
    <row r="2" spans="1:14" ht="17.25" customHeight="1">
      <c r="A2" s="257"/>
      <c r="B2" s="257"/>
      <c r="C2" s="257"/>
      <c r="D2" s="257"/>
      <c r="E2" s="257"/>
      <c r="F2" s="257"/>
      <c r="G2" s="257"/>
      <c r="H2" s="257"/>
      <c r="I2" s="257"/>
      <c r="J2" s="257"/>
      <c r="K2" s="257"/>
      <c r="L2" s="257"/>
      <c r="N2" s="45"/>
    </row>
    <row r="3" spans="1:14" s="161" customFormat="1" ht="15" customHeight="1">
      <c r="A3" s="235" t="s">
        <v>243</v>
      </c>
      <c r="B3" s="159"/>
      <c r="C3" s="279"/>
      <c r="D3" s="159"/>
      <c r="E3" s="159"/>
      <c r="F3" s="159"/>
      <c r="G3" s="159"/>
      <c r="H3" s="159"/>
      <c r="I3" s="159"/>
      <c r="J3" s="159"/>
      <c r="K3" s="159"/>
      <c r="L3" s="159"/>
      <c r="N3" s="44"/>
    </row>
    <row r="4" spans="12:14" ht="14.25" customHeight="1" thickBot="1">
      <c r="L4" s="256" t="s">
        <v>242</v>
      </c>
      <c r="N4" s="44"/>
    </row>
    <row r="5" spans="1:14" s="149" customFormat="1" ht="30.75" customHeight="1" thickTop="1">
      <c r="A5" s="278" t="s">
        <v>228</v>
      </c>
      <c r="B5" s="277"/>
      <c r="C5" s="276" t="s">
        <v>241</v>
      </c>
      <c r="D5" s="276">
        <v>60</v>
      </c>
      <c r="E5" s="275" t="s">
        <v>240</v>
      </c>
      <c r="F5" s="274">
        <v>13</v>
      </c>
      <c r="G5" s="273">
        <v>18</v>
      </c>
      <c r="H5" s="273">
        <v>19</v>
      </c>
      <c r="I5" s="273">
        <v>20</v>
      </c>
      <c r="J5" s="273">
        <v>21</v>
      </c>
      <c r="K5" s="273">
        <v>22</v>
      </c>
      <c r="L5" s="272" t="s">
        <v>239</v>
      </c>
      <c r="N5" s="44"/>
    </row>
    <row r="6" spans="1:14" ht="13.5" customHeight="1">
      <c r="A6" s="76"/>
      <c r="B6" s="247"/>
      <c r="C6" s="217" t="s">
        <v>62</v>
      </c>
      <c r="D6" s="217" t="s">
        <v>63</v>
      </c>
      <c r="E6" s="217" t="s">
        <v>173</v>
      </c>
      <c r="F6" s="217" t="s">
        <v>51</v>
      </c>
      <c r="G6" s="217" t="s">
        <v>52</v>
      </c>
      <c r="H6" s="217" t="s">
        <v>53</v>
      </c>
      <c r="I6" s="217" t="s">
        <v>54</v>
      </c>
      <c r="J6" s="217" t="s">
        <v>55</v>
      </c>
      <c r="K6" s="217" t="s">
        <v>56</v>
      </c>
      <c r="L6" s="271" t="s">
        <v>57</v>
      </c>
      <c r="N6" s="44"/>
    </row>
    <row r="7" spans="1:14" ht="15" customHeight="1">
      <c r="A7" s="245" t="s">
        <v>212</v>
      </c>
      <c r="B7" s="244"/>
      <c r="C7" s="263">
        <v>110</v>
      </c>
      <c r="D7" s="263">
        <v>107</v>
      </c>
      <c r="E7" s="263">
        <v>104</v>
      </c>
      <c r="F7" s="263">
        <v>95</v>
      </c>
      <c r="G7" s="262">
        <v>94</v>
      </c>
      <c r="H7" s="262">
        <v>94</v>
      </c>
      <c r="I7" s="262">
        <v>95</v>
      </c>
      <c r="J7" s="262">
        <v>95</v>
      </c>
      <c r="K7" s="262">
        <v>97</v>
      </c>
      <c r="L7" s="261">
        <v>96</v>
      </c>
      <c r="N7" s="44"/>
    </row>
    <row r="8" spans="1:14" ht="15" customHeight="1">
      <c r="A8" s="245" t="s">
        <v>211</v>
      </c>
      <c r="B8" s="244"/>
      <c r="C8" s="263">
        <v>4</v>
      </c>
      <c r="D8" s="263">
        <v>14</v>
      </c>
      <c r="E8" s="263">
        <v>7</v>
      </c>
      <c r="F8" s="263">
        <v>11</v>
      </c>
      <c r="G8" s="262">
        <v>13</v>
      </c>
      <c r="H8" s="262">
        <v>14</v>
      </c>
      <c r="I8" s="262">
        <v>14</v>
      </c>
      <c r="J8" s="262">
        <v>11</v>
      </c>
      <c r="K8" s="262">
        <v>9</v>
      </c>
      <c r="L8" s="261">
        <v>11</v>
      </c>
      <c r="N8" s="44"/>
    </row>
    <row r="9" spans="1:14" ht="15" customHeight="1">
      <c r="A9" s="245" t="s">
        <v>205</v>
      </c>
      <c r="B9" s="244"/>
      <c r="C9" s="263">
        <v>9</v>
      </c>
      <c r="D9" s="263">
        <v>8</v>
      </c>
      <c r="E9" s="263">
        <v>5</v>
      </c>
      <c r="F9" s="263">
        <v>7</v>
      </c>
      <c r="G9" s="262">
        <v>7</v>
      </c>
      <c r="H9" s="262">
        <v>7</v>
      </c>
      <c r="I9" s="262">
        <v>9</v>
      </c>
      <c r="J9" s="262">
        <v>8</v>
      </c>
      <c r="K9" s="262">
        <v>8</v>
      </c>
      <c r="L9" s="261">
        <v>9</v>
      </c>
      <c r="N9" s="44"/>
    </row>
    <row r="10" spans="1:14" ht="15" customHeight="1">
      <c r="A10" s="238"/>
      <c r="B10" s="246" t="s">
        <v>238</v>
      </c>
      <c r="C10" s="263">
        <v>4</v>
      </c>
      <c r="D10" s="263">
        <v>5</v>
      </c>
      <c r="E10" s="263">
        <v>2</v>
      </c>
      <c r="F10" s="263">
        <v>5</v>
      </c>
      <c r="G10" s="262">
        <v>5</v>
      </c>
      <c r="H10" s="262">
        <v>5</v>
      </c>
      <c r="I10" s="262">
        <v>6</v>
      </c>
      <c r="J10" s="262">
        <v>6</v>
      </c>
      <c r="K10" s="262">
        <v>6</v>
      </c>
      <c r="L10" s="261">
        <v>7</v>
      </c>
      <c r="N10" s="44"/>
    </row>
    <row r="11" spans="1:14" ht="15" customHeight="1">
      <c r="A11" s="245" t="s">
        <v>203</v>
      </c>
      <c r="B11" s="244"/>
      <c r="C11" s="263">
        <v>99</v>
      </c>
      <c r="D11" s="263">
        <v>95</v>
      </c>
      <c r="E11" s="263">
        <v>85</v>
      </c>
      <c r="F11" s="263">
        <v>81</v>
      </c>
      <c r="G11" s="262">
        <v>79</v>
      </c>
      <c r="H11" s="262">
        <v>81</v>
      </c>
      <c r="I11" s="262">
        <v>82</v>
      </c>
      <c r="J11" s="262">
        <v>83</v>
      </c>
      <c r="K11" s="262">
        <v>81</v>
      </c>
      <c r="L11" s="261">
        <v>79</v>
      </c>
      <c r="N11" s="44"/>
    </row>
    <row r="12" spans="1:14" ht="15" customHeight="1">
      <c r="A12" s="245" t="s">
        <v>200</v>
      </c>
      <c r="B12" s="244"/>
      <c r="C12" s="263">
        <v>84</v>
      </c>
      <c r="D12" s="263">
        <v>77</v>
      </c>
      <c r="E12" s="263">
        <v>49</v>
      </c>
      <c r="F12" s="263">
        <v>45</v>
      </c>
      <c r="G12" s="262">
        <v>38</v>
      </c>
      <c r="H12" s="262">
        <v>40</v>
      </c>
      <c r="I12" s="262">
        <v>41</v>
      </c>
      <c r="J12" s="262">
        <v>42</v>
      </c>
      <c r="K12" s="262">
        <v>38</v>
      </c>
      <c r="L12" s="261">
        <v>38</v>
      </c>
      <c r="N12" s="44"/>
    </row>
    <row r="13" spans="1:14" ht="15" customHeight="1">
      <c r="A13" s="245" t="s">
        <v>237</v>
      </c>
      <c r="B13" s="244"/>
      <c r="C13" s="263">
        <v>77</v>
      </c>
      <c r="D13" s="263">
        <v>81</v>
      </c>
      <c r="E13" s="263">
        <v>57</v>
      </c>
      <c r="F13" s="263">
        <v>53</v>
      </c>
      <c r="G13" s="262">
        <v>56</v>
      </c>
      <c r="H13" s="262">
        <v>56</v>
      </c>
      <c r="I13" s="262">
        <v>56</v>
      </c>
      <c r="J13" s="262">
        <v>57</v>
      </c>
      <c r="K13" s="262">
        <v>56</v>
      </c>
      <c r="L13" s="261">
        <v>54</v>
      </c>
      <c r="N13" s="44"/>
    </row>
    <row r="14" spans="1:14" ht="15" customHeight="1">
      <c r="A14" s="238"/>
      <c r="B14" s="246" t="s">
        <v>236</v>
      </c>
      <c r="C14" s="263">
        <v>81</v>
      </c>
      <c r="D14" s="263">
        <v>72</v>
      </c>
      <c r="E14" s="263">
        <v>39</v>
      </c>
      <c r="F14" s="263">
        <v>36</v>
      </c>
      <c r="G14" s="262">
        <v>43</v>
      </c>
      <c r="H14" s="262">
        <v>43</v>
      </c>
      <c r="I14" s="262">
        <v>44</v>
      </c>
      <c r="J14" s="262">
        <v>43</v>
      </c>
      <c r="K14" s="262">
        <v>42</v>
      </c>
      <c r="L14" s="261">
        <v>40</v>
      </c>
      <c r="N14" s="44"/>
    </row>
    <row r="15" spans="1:14" ht="15" customHeight="1">
      <c r="A15" s="245" t="s">
        <v>196</v>
      </c>
      <c r="B15" s="244"/>
      <c r="C15" s="263">
        <v>97</v>
      </c>
      <c r="D15" s="263">
        <v>98</v>
      </c>
      <c r="E15" s="263">
        <v>96</v>
      </c>
      <c r="F15" s="263">
        <v>96</v>
      </c>
      <c r="G15" s="262">
        <v>95</v>
      </c>
      <c r="H15" s="262">
        <v>96</v>
      </c>
      <c r="I15" s="262">
        <v>96</v>
      </c>
      <c r="J15" s="262">
        <v>96</v>
      </c>
      <c r="K15" s="262">
        <v>96</v>
      </c>
      <c r="L15" s="261">
        <v>95</v>
      </c>
      <c r="N15" s="44"/>
    </row>
    <row r="16" spans="1:14" ht="15" customHeight="1">
      <c r="A16" s="245" t="s">
        <v>235</v>
      </c>
      <c r="B16" s="244"/>
      <c r="C16" s="263">
        <v>81</v>
      </c>
      <c r="D16" s="263">
        <v>85</v>
      </c>
      <c r="E16" s="263">
        <v>72</v>
      </c>
      <c r="F16" s="263">
        <v>68</v>
      </c>
      <c r="G16" s="262">
        <v>67</v>
      </c>
      <c r="H16" s="262">
        <v>66</v>
      </c>
      <c r="I16" s="262">
        <v>70</v>
      </c>
      <c r="J16" s="262">
        <v>71</v>
      </c>
      <c r="K16" s="262">
        <v>67</v>
      </c>
      <c r="L16" s="261">
        <v>65</v>
      </c>
      <c r="N16" s="44"/>
    </row>
    <row r="17" spans="1:14" ht="15" customHeight="1">
      <c r="A17" s="245" t="s">
        <v>194</v>
      </c>
      <c r="B17" s="244"/>
      <c r="C17" s="263">
        <v>99</v>
      </c>
      <c r="D17" s="263">
        <v>93</v>
      </c>
      <c r="E17" s="263">
        <v>57</v>
      </c>
      <c r="F17" s="263">
        <v>48</v>
      </c>
      <c r="G17" s="262">
        <v>52</v>
      </c>
      <c r="H17" s="262">
        <v>53</v>
      </c>
      <c r="I17" s="262">
        <v>53</v>
      </c>
      <c r="J17" s="262">
        <v>53</v>
      </c>
      <c r="K17" s="262">
        <v>55</v>
      </c>
      <c r="L17" s="261">
        <v>52</v>
      </c>
      <c r="N17" s="44"/>
    </row>
    <row r="18" spans="1:14" ht="15" customHeight="1">
      <c r="A18" s="245" t="s">
        <v>192</v>
      </c>
      <c r="B18" s="244"/>
      <c r="C18" s="263">
        <v>15</v>
      </c>
      <c r="D18" s="263">
        <v>33</v>
      </c>
      <c r="E18" s="263">
        <v>31</v>
      </c>
      <c r="F18" s="263">
        <v>32</v>
      </c>
      <c r="G18" s="262">
        <v>32</v>
      </c>
      <c r="H18" s="262">
        <v>33</v>
      </c>
      <c r="I18" s="262">
        <v>38</v>
      </c>
      <c r="J18" s="262">
        <v>33</v>
      </c>
      <c r="K18" s="262">
        <v>26</v>
      </c>
      <c r="L18" s="261">
        <v>26</v>
      </c>
      <c r="N18" s="44"/>
    </row>
    <row r="19" spans="1:14" ht="6.75" customHeight="1">
      <c r="A19" s="242"/>
      <c r="B19" s="241"/>
      <c r="C19" s="270"/>
      <c r="D19" s="270"/>
      <c r="E19" s="270"/>
      <c r="F19" s="270"/>
      <c r="G19" s="10"/>
      <c r="H19" s="10"/>
      <c r="I19" s="10"/>
      <c r="J19" s="10"/>
      <c r="K19" s="10"/>
      <c r="L19" s="260"/>
      <c r="N19" s="44"/>
    </row>
    <row r="20" spans="1:14" ht="6.75" customHeight="1">
      <c r="A20" s="238"/>
      <c r="B20" s="246"/>
      <c r="C20" s="263"/>
      <c r="D20" s="263"/>
      <c r="E20" s="263"/>
      <c r="F20" s="263"/>
      <c r="G20" s="3"/>
      <c r="H20" s="3"/>
      <c r="I20" s="3"/>
      <c r="J20" s="3"/>
      <c r="K20" s="3"/>
      <c r="L20" s="21"/>
      <c r="N20" s="44"/>
    </row>
    <row r="21" spans="1:14" ht="15" customHeight="1">
      <c r="A21" s="269" t="s">
        <v>234</v>
      </c>
      <c r="B21" s="268"/>
      <c r="C21" s="263">
        <v>40</v>
      </c>
      <c r="D21" s="263">
        <v>31</v>
      </c>
      <c r="E21" s="263">
        <v>30</v>
      </c>
      <c r="F21" s="263">
        <v>28</v>
      </c>
      <c r="G21" s="262">
        <v>27</v>
      </c>
      <c r="H21" s="262">
        <v>28</v>
      </c>
      <c r="I21" s="262">
        <v>28</v>
      </c>
      <c r="J21" s="262">
        <v>26</v>
      </c>
      <c r="K21" s="262">
        <v>27</v>
      </c>
      <c r="L21" s="261">
        <v>28</v>
      </c>
      <c r="N21" s="44"/>
    </row>
    <row r="22" spans="1:12" ht="15" customHeight="1">
      <c r="A22" s="267" t="s">
        <v>233</v>
      </c>
      <c r="B22" s="266"/>
      <c r="C22" s="263">
        <v>69</v>
      </c>
      <c r="D22" s="263">
        <v>69</v>
      </c>
      <c r="E22" s="263">
        <v>65</v>
      </c>
      <c r="F22" s="263">
        <v>60</v>
      </c>
      <c r="G22" s="262">
        <v>60</v>
      </c>
      <c r="H22" s="262">
        <v>60</v>
      </c>
      <c r="I22" s="262">
        <v>61</v>
      </c>
      <c r="J22" s="262">
        <v>58</v>
      </c>
      <c r="K22" s="262">
        <v>59</v>
      </c>
      <c r="L22" s="261">
        <v>59</v>
      </c>
    </row>
    <row r="23" spans="1:12" ht="15" customHeight="1">
      <c r="A23" s="265" t="s">
        <v>232</v>
      </c>
      <c r="B23" s="264"/>
      <c r="C23" s="263">
        <v>54</v>
      </c>
      <c r="D23" s="263">
        <v>53</v>
      </c>
      <c r="E23" s="263">
        <v>43</v>
      </c>
      <c r="F23" s="263">
        <v>40</v>
      </c>
      <c r="G23" s="262">
        <v>39</v>
      </c>
      <c r="H23" s="262">
        <v>40</v>
      </c>
      <c r="I23" s="262">
        <v>41</v>
      </c>
      <c r="J23" s="262">
        <v>40</v>
      </c>
      <c r="K23" s="262">
        <v>39</v>
      </c>
      <c r="L23" s="261">
        <v>39</v>
      </c>
    </row>
    <row r="24" spans="1:12" ht="6.75" customHeight="1">
      <c r="A24" s="242"/>
      <c r="B24" s="241"/>
      <c r="C24" s="240"/>
      <c r="D24" s="240"/>
      <c r="E24" s="240"/>
      <c r="F24" s="240"/>
      <c r="G24" s="240"/>
      <c r="H24" s="240"/>
      <c r="I24" s="240"/>
      <c r="J24" s="240"/>
      <c r="K24" s="239"/>
      <c r="L24" s="260"/>
    </row>
    <row r="25" s="13" customFormat="1" ht="15.75" customHeight="1">
      <c r="A25" s="3" t="s">
        <v>186</v>
      </c>
    </row>
  </sheetData>
  <sheetProtection/>
  <mergeCells count="19">
    <mergeCell ref="A24:B24"/>
    <mergeCell ref="A15:B15"/>
    <mergeCell ref="A16:B16"/>
    <mergeCell ref="A17:B17"/>
    <mergeCell ref="A18:B18"/>
    <mergeCell ref="A19:B19"/>
    <mergeCell ref="A21:B21"/>
    <mergeCell ref="A9:B9"/>
    <mergeCell ref="A11:B11"/>
    <mergeCell ref="A12:B12"/>
    <mergeCell ref="A13:B13"/>
    <mergeCell ref="A22:B22"/>
    <mergeCell ref="A23:B23"/>
    <mergeCell ref="A5:B5"/>
    <mergeCell ref="A6:B6"/>
    <mergeCell ref="A1:L1"/>
    <mergeCell ref="A2:L2"/>
    <mergeCell ref="A7:B7"/>
    <mergeCell ref="A8:B8"/>
  </mergeCells>
  <conditionalFormatting sqref="G7:L18 G21:L23">
    <cfRule type="cellIs" priority="3" dxfId="13" operator="equal" stopIfTrue="1">
      <formula>""</formula>
    </cfRule>
  </conditionalFormatting>
  <conditionalFormatting sqref="F7:F18 F21:F23">
    <cfRule type="cellIs" priority="2" dxfId="13" operator="equal" stopIfTrue="1">
      <formula>""</formula>
    </cfRule>
  </conditionalFormatting>
  <conditionalFormatting sqref="G7:L18 G21:L23">
    <cfRule type="cellIs" priority="1"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2022-02-25T12:47:07Z</dcterms:created>
  <dcterms:modified xsi:type="dcterms:W3CDTF">2022-02-25T12:47:20Z</dcterms:modified>
  <cp:category/>
  <cp:version/>
  <cp:contentType/>
  <cp:contentStatus/>
</cp:coreProperties>
</file>