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232" windowHeight="8976" tabRatio="658" activeTab="0"/>
  </bookViews>
  <sheets>
    <sheet name="2気象" sheetId="1" r:id="rId1"/>
    <sheet name="3土地" sheetId="2" r:id="rId2"/>
    <sheet name="4(1)世帯数及び人口" sheetId="3" r:id="rId3"/>
    <sheet name="(2)産業別就業者数" sheetId="4" r:id="rId4"/>
    <sheet name="5(1)国内(県内)総生産" sheetId="5" r:id="rId5"/>
    <sheet name="(2)国民(県民)所得" sheetId="6" r:id="rId6"/>
    <sheet name="6(1)食料需給" sheetId="7" r:id="rId7"/>
    <sheet name="(2)食料自給率" sheetId="8" r:id="rId8"/>
  </sheets>
  <definedNames>
    <definedName name="_xlnm.Print_Area" localSheetId="5">'(2)国民(県民)所得'!$A$1:$I$28</definedName>
    <definedName name="_xlnm.Print_Area" localSheetId="3">'(2)産業別就業者数'!$A$1:$J$46</definedName>
    <definedName name="_xlnm.Print_Area" localSheetId="7">'(2)食料自給率'!$A$1:$L$25</definedName>
    <definedName name="_xlnm.Print_Area" localSheetId="0">'2気象'!$A$1:$P$58</definedName>
    <definedName name="_xlnm.Print_Area" localSheetId="1">'3土地'!$B$1:$I$49</definedName>
    <definedName name="_xlnm.Print_Area" localSheetId="2">'4(1)世帯数及び人口'!$A$1:$J$44</definedName>
    <definedName name="_xlnm.Print_Area" localSheetId="4">'5(1)国内(県内)総生産'!$A$1:$I$39</definedName>
    <definedName name="_xlnm.Print_Area" localSheetId="6">'6(1)食料需給'!$A$1:$L$40</definedName>
  </definedNames>
  <calcPr fullCalcOnLoad="1"/>
</workbook>
</file>

<file path=xl/sharedStrings.xml><?xml version="1.0" encoding="utf-8"?>
<sst xmlns="http://schemas.openxmlformats.org/spreadsheetml/2006/main" count="556" uniqueCount="283">
  <si>
    <t>６</t>
  </si>
  <si>
    <t>７</t>
  </si>
  <si>
    <t>８</t>
  </si>
  <si>
    <t>９</t>
  </si>
  <si>
    <t>気 象 要 素</t>
  </si>
  <si>
    <t>単位</t>
  </si>
  <si>
    <t>２</t>
  </si>
  <si>
    <t>３</t>
  </si>
  <si>
    <t>４</t>
  </si>
  <si>
    <t>５</t>
  </si>
  <si>
    <t>℃</t>
  </si>
  <si>
    <t>〃</t>
  </si>
  <si>
    <t>日</t>
  </si>
  <si>
    <t>％</t>
  </si>
  <si>
    <t>㎜</t>
  </si>
  <si>
    <t>m/s</t>
  </si>
  <si>
    <t>平均</t>
  </si>
  <si>
    <t>平均</t>
  </si>
  <si>
    <t>最小</t>
  </si>
  <si>
    <t>計</t>
  </si>
  <si>
    <t>日照率</t>
  </si>
  <si>
    <t>不照</t>
  </si>
  <si>
    <t>　0.5㎜ 以 上</t>
  </si>
  <si>
    <t>　1.0    〃</t>
  </si>
  <si>
    <t>　10.0   〃</t>
  </si>
  <si>
    <t>　30.0   〃</t>
  </si>
  <si>
    <t>雪</t>
  </si>
  <si>
    <t>霧</t>
  </si>
  <si>
    <t>雷</t>
  </si>
  <si>
    <t>最大</t>
  </si>
  <si>
    <t>最大瞬間</t>
  </si>
  <si>
    <t>平均雲量＜1.5</t>
  </si>
  <si>
    <t>　 〃 　≧8.5</t>
  </si>
  <si>
    <t>１月</t>
  </si>
  <si>
    <t>月　　　　　別</t>
  </si>
  <si>
    <t>気　　　　　温</t>
  </si>
  <si>
    <t>降　　水　　量</t>
  </si>
  <si>
    <t>現　象　日　数</t>
  </si>
  <si>
    <t>風　　　　　速</t>
  </si>
  <si>
    <t>雲量・不照日数</t>
  </si>
  <si>
    <t>日最高平均</t>
  </si>
  <si>
    <t>日最低平均</t>
  </si>
  <si>
    <t>相　対　湿　度</t>
  </si>
  <si>
    <t>最大日量</t>
  </si>
  <si>
    <t>ｈ</t>
  </si>
  <si>
    <t>階級別日降水量</t>
  </si>
  <si>
    <t>　起　　　日</t>
  </si>
  <si>
    <t>10分比</t>
  </si>
  <si>
    <t>平　均　雲　量</t>
  </si>
  <si>
    <t xml:space="preserve">  起       日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</si>
  <si>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</si>
  <si>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</si>
  <si>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</si>
  <si>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</si>
  <si>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</si>
  <si>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</si>
  <si>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</si>
  <si>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</si>
  <si>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</si>
  <si>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</si>
  <si>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２　気象</t>
  </si>
  <si>
    <t>(1)</t>
  </si>
  <si>
    <t>(2)</t>
  </si>
  <si>
    <t>(3)</t>
  </si>
  <si>
    <t xml:space="preserve">注1 ：表中の「*」は、最大値・最小値などの極値が２つ以上あることを示し、起日（日時）は新しい方を記入している。 </t>
  </si>
  <si>
    <t xml:space="preserve">  月別気象表(松山)</t>
  </si>
  <si>
    <t xml:space="preserve">注2 ：雲量は空をおおう雲の割合。全く雲のない 0 から完全に雲におおわれた10まで、目測によって分けている。
表中の「*」は、最大値・最小値などの極値が２つ以上あることを示し、起日（日時）は新しい方を記入している。 </t>
  </si>
  <si>
    <t>最高</t>
  </si>
  <si>
    <t>最低</t>
  </si>
  <si>
    <t>資料：松山地方気象台『愛媛県の気象（年報）』による。</t>
  </si>
  <si>
    <t>日</t>
  </si>
  <si>
    <t>平成23年</t>
  </si>
  <si>
    <t xml:space="preserve">7/17 </t>
  </si>
  <si>
    <t xml:space="preserve">1/31 </t>
  </si>
  <si>
    <t>21*</t>
  </si>
  <si>
    <t>13*</t>
  </si>
  <si>
    <t>14*</t>
  </si>
  <si>
    <t>24*</t>
  </si>
  <si>
    <t xml:space="preserve">4/14 </t>
  </si>
  <si>
    <t>18*</t>
  </si>
  <si>
    <t xml:space="preserve">9/20 </t>
  </si>
  <si>
    <t xml:space="preserve">9/2 </t>
  </si>
  <si>
    <t xml:space="preserve">7/19 </t>
  </si>
  <si>
    <t>日　照　時　間</t>
  </si>
  <si>
    <t>注　：全国は暦年、愛媛県は会計年度である。</t>
  </si>
  <si>
    <r>
      <t>資料：内閣府『平成22年度国民経済計算確報』及び『平成21年度愛媛の県民経済計算</t>
    </r>
    <r>
      <rPr>
        <sz val="11"/>
        <color indexed="8"/>
        <rFont val="ＭＳ 明朝"/>
        <family val="1"/>
      </rPr>
      <t>』</t>
    </r>
  </si>
  <si>
    <t>　国内（県内）総生産</t>
  </si>
  <si>
    <t>（控除）帰属利子</t>
  </si>
  <si>
    <t>３　対家計民間非営利
　　サービス生産者</t>
  </si>
  <si>
    <t>(３)公　　務</t>
  </si>
  <si>
    <t>(２)サービス業</t>
  </si>
  <si>
    <t>(１)電気・ガス・水道業</t>
  </si>
  <si>
    <t>２　政府サービス生産者</t>
  </si>
  <si>
    <t>(10)サービス業</t>
  </si>
  <si>
    <t>(９)運輸・通信業</t>
  </si>
  <si>
    <t>(８)不動産業</t>
  </si>
  <si>
    <t>(７)金融・保険業</t>
  </si>
  <si>
    <t>(６)卸売・小売業</t>
  </si>
  <si>
    <t>(５)電気・ガス・水道業</t>
  </si>
  <si>
    <t>(４)建 設 業</t>
  </si>
  <si>
    <t>(３)製 造 業</t>
  </si>
  <si>
    <t>(２)鉱　　業</t>
  </si>
  <si>
    <t>　ｃ水 産 業</t>
  </si>
  <si>
    <t>　ｂ林業（狩猟業を含む）</t>
  </si>
  <si>
    <t xml:space="preserve">  ａ農　　業</t>
  </si>
  <si>
    <t>(１)農林水産業</t>
  </si>
  <si>
    <t>１　産　　業</t>
  </si>
  <si>
    <t>％</t>
  </si>
  <si>
    <t>100万円</t>
  </si>
  <si>
    <t>10億円</t>
  </si>
  <si>
    <t>(3)</t>
  </si>
  <si>
    <t>構成比</t>
  </si>
  <si>
    <t>実数</t>
  </si>
  <si>
    <t>平成20年</t>
  </si>
  <si>
    <t>平成21年</t>
  </si>
  <si>
    <t>愛媛県</t>
  </si>
  <si>
    <t>全　　国</t>
  </si>
  <si>
    <t>項　　目</t>
  </si>
  <si>
    <t xml:space="preserve">    (1)　経済活動別国内(県内)総生産〔抜粋〕</t>
  </si>
  <si>
    <t>５　所得</t>
  </si>
  <si>
    <t>　国民（県民）所得</t>
  </si>
  <si>
    <t>　　うち 農林水産業</t>
  </si>
  <si>
    <t>(３)個人企業</t>
  </si>
  <si>
    <t>(２)公的企業</t>
  </si>
  <si>
    <t>(１)民間法人企業</t>
  </si>
  <si>
    <t>３　企業所得</t>
  </si>
  <si>
    <t>(３)対家計民間非営利団体</t>
  </si>
  <si>
    <t>(２)家　　計</t>
  </si>
  <si>
    <t>(１)一般政府</t>
  </si>
  <si>
    <t>２　財産所得（非企業部門）</t>
  </si>
  <si>
    <t>　　うち 賃金・俸給</t>
  </si>
  <si>
    <t>１　雇用者報酬</t>
  </si>
  <si>
    <t>　 (2)　国民(県民)所得〔抜粋〕</t>
  </si>
  <si>
    <t>注：1）には、境界未定の市町村(香川県香川郡直島町)の面積は含まない。</t>
  </si>
  <si>
    <t>資料：3 林野面積は、農林水産省統計部「2010年世界農林業センサス農山村地域調査」</t>
  </si>
  <si>
    <t>資料：2 耕地面積は、農林水産省統計部「耕地面積調査（７月15日現在）」</t>
  </si>
  <si>
    <t>資料：1 総面積は、国土交通省国土地理院『全国都道府県市区町村別面積調（各年10月１日現在）』</t>
  </si>
  <si>
    <t>…</t>
  </si>
  <si>
    <t>愛南町</t>
  </si>
  <si>
    <t>鬼北町</t>
  </si>
  <si>
    <t>松野町</t>
  </si>
  <si>
    <t>伊方町</t>
  </si>
  <si>
    <t>内子町</t>
  </si>
  <si>
    <t>砥部町</t>
  </si>
  <si>
    <t>松前町</t>
  </si>
  <si>
    <t>久万高原町</t>
  </si>
  <si>
    <t>上島町</t>
  </si>
  <si>
    <t>東温市</t>
  </si>
  <si>
    <t>西予市</t>
  </si>
  <si>
    <t>四国中央市</t>
  </si>
  <si>
    <t>伊予市</t>
  </si>
  <si>
    <t>大洲市</t>
  </si>
  <si>
    <t>西条市</t>
  </si>
  <si>
    <t>新居浜市</t>
  </si>
  <si>
    <t>八幡浜市</t>
  </si>
  <si>
    <t>宇和島市</t>
  </si>
  <si>
    <t>今治市</t>
  </si>
  <si>
    <t>松山市</t>
  </si>
  <si>
    <t>　　　　23</t>
  </si>
  <si>
    <t>　</t>
  </si>
  <si>
    <t>　　　　22</t>
  </si>
  <si>
    <t>　　　　21</t>
  </si>
  <si>
    <t>　　　　20</t>
  </si>
  <si>
    <t>　　　　19</t>
  </si>
  <si>
    <t>　　平成18年</t>
  </si>
  <si>
    <t xml:space="preserve">    平．　　7  </t>
  </si>
  <si>
    <t xml:space="preserve"> </t>
  </si>
  <si>
    <t>　愛　　   媛　</t>
  </si>
  <si>
    <t>1)</t>
  </si>
  <si>
    <t>　四　　   国　</t>
  </si>
  <si>
    <t>　中 国 四 国　</t>
  </si>
  <si>
    <t>　全　　   国　</t>
  </si>
  <si>
    <t>畑</t>
  </si>
  <si>
    <t>田</t>
  </si>
  <si>
    <t>林野面積</t>
  </si>
  <si>
    <t>耕地面積</t>
  </si>
  <si>
    <t>総面積</t>
  </si>
  <si>
    <t>区　　分</t>
  </si>
  <si>
    <t>単位：ha</t>
  </si>
  <si>
    <t>３　土地</t>
  </si>
  <si>
    <t>注　： 国内生産量から純食料までの欄については、「事実のないもの」及び「事実不詳」はすべて「0」と表示した。</t>
  </si>
  <si>
    <t>資料： 農林水産省大臣官房食料安全保障課『食料需給表』</t>
  </si>
  <si>
    <t>油脂類</t>
  </si>
  <si>
    <t>糖みつ</t>
  </si>
  <si>
    <t>含みつ糖</t>
  </si>
  <si>
    <t>精糖</t>
  </si>
  <si>
    <t>粗糖</t>
  </si>
  <si>
    <t>砂糖類</t>
  </si>
  <si>
    <t>海藻類</t>
  </si>
  <si>
    <t>魚介類</t>
  </si>
  <si>
    <t>牛乳及び乳製品</t>
  </si>
  <si>
    <t>鶏卵</t>
  </si>
  <si>
    <t>肉類</t>
  </si>
  <si>
    <t>りんご</t>
  </si>
  <si>
    <t>みかん</t>
  </si>
  <si>
    <t>果実</t>
  </si>
  <si>
    <t>その他の野菜</t>
  </si>
  <si>
    <t>緑黄色野菜</t>
  </si>
  <si>
    <t>野菜</t>
  </si>
  <si>
    <t>大豆</t>
  </si>
  <si>
    <t>豆類</t>
  </si>
  <si>
    <t>でんぷん</t>
  </si>
  <si>
    <t>いも類</t>
  </si>
  <si>
    <t>とうもろこし</t>
  </si>
  <si>
    <t>裸麦</t>
  </si>
  <si>
    <t>大麦</t>
  </si>
  <si>
    <t>小麦</t>
  </si>
  <si>
    <t>米</t>
  </si>
  <si>
    <t>穀類</t>
  </si>
  <si>
    <t>ｇ</t>
  </si>
  <si>
    <t>kg</t>
  </si>
  <si>
    <t>千ｔ</t>
  </si>
  <si>
    <t>純食料</t>
  </si>
  <si>
    <t>加工用</t>
  </si>
  <si>
    <t>飼料用</t>
  </si>
  <si>
    <t>輸出量</t>
  </si>
  <si>
    <t>輸入量</t>
  </si>
  <si>
    <t>１人１日
当 た り
供 給 量</t>
  </si>
  <si>
    <t>１人１年
当 た り
供 給 量</t>
  </si>
  <si>
    <t>国内消費仕向量のうち</t>
  </si>
  <si>
    <t>国内消費
仕 向 量</t>
  </si>
  <si>
    <t>在庫の
増減量</t>
  </si>
  <si>
    <t>外国貿易</t>
  </si>
  <si>
    <t>国　内
生産量</t>
  </si>
  <si>
    <t>品目</t>
  </si>
  <si>
    <t>　 (1)　平成23年度食料需給表(概算値)〔抜粋〕</t>
  </si>
  <si>
    <t>６　食料需給</t>
  </si>
  <si>
    <t>供給熱量総合食料自給率</t>
  </si>
  <si>
    <t>主食用穀物自給率</t>
  </si>
  <si>
    <t>穀物（食用＋飼料用）自給率</t>
  </si>
  <si>
    <t>牛乳・乳製品</t>
  </si>
  <si>
    <t>うち　牛　　肉</t>
  </si>
  <si>
    <t>肉類（鯨肉を除く）</t>
  </si>
  <si>
    <t>うち　大　　豆</t>
  </si>
  <si>
    <t>23(概算)</t>
  </si>
  <si>
    <t>平　成
７年度</t>
  </si>
  <si>
    <t>昭　和
50年度</t>
  </si>
  <si>
    <t>単位：％</t>
  </si>
  <si>
    <t xml:space="preserve">　 (2)　食料自給率の推移 </t>
  </si>
  <si>
    <t>資料：総務省統計局「国勢調査」（各年10月１日現在）による。</t>
  </si>
  <si>
    <t>-</t>
  </si>
  <si>
    <t>人</t>
  </si>
  <si>
    <t>戸</t>
  </si>
  <si>
    <t>　　　　17</t>
  </si>
  <si>
    <t>　　　　12</t>
  </si>
  <si>
    <t>　　平成７年</t>
  </si>
  <si>
    <t>平成22年</t>
  </si>
  <si>
    <t>千人</t>
  </si>
  <si>
    <t>100戸</t>
  </si>
  <si>
    <t>　</t>
  </si>
  <si>
    <t>(8)</t>
  </si>
  <si>
    <t>(7)</t>
  </si>
  <si>
    <t>(6)</t>
  </si>
  <si>
    <t>(5)</t>
  </si>
  <si>
    <t>(4)</t>
  </si>
  <si>
    <t>年齢不詳</t>
  </si>
  <si>
    <t>65歳以上</t>
  </si>
  <si>
    <t>15～64</t>
  </si>
  <si>
    <t>15歳未満</t>
  </si>
  <si>
    <t>女</t>
  </si>
  <si>
    <t>男</t>
  </si>
  <si>
    <t>年　　　齢　　　別</t>
  </si>
  <si>
    <t>男　女　別</t>
  </si>
  <si>
    <t>総人口</t>
  </si>
  <si>
    <t>総世帯数</t>
  </si>
  <si>
    <t>区　　分</t>
  </si>
  <si>
    <t>　 (1)　世帯数及び人口　　　　　　</t>
  </si>
  <si>
    <t>４  人口</t>
  </si>
  <si>
    <t>注　:平成12年、17年、22年は日本標準産業分類第11回改訂（平成14年３月）、平成７年は平成12年産業分類による。</t>
  </si>
  <si>
    <t>人</t>
  </si>
  <si>
    <t>平成22年10月１日</t>
  </si>
  <si>
    <t>千人</t>
  </si>
  <si>
    <t>年月日現在</t>
  </si>
  <si>
    <t>漁業</t>
  </si>
  <si>
    <t>林業</t>
  </si>
  <si>
    <t>農業</t>
  </si>
  <si>
    <t>計</t>
  </si>
  <si>
    <t>分類不能
の 産 業</t>
  </si>
  <si>
    <t>第３次
産　業</t>
  </si>
  <si>
    <t>第２次
産　業</t>
  </si>
  <si>
    <t>第１次産業</t>
  </si>
  <si>
    <t>総数</t>
  </si>
  <si>
    <t>　 (2)　産業別就業者数(15歳以上)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</si>
</sst>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);[Red]\(0.0\)"/>
    <numFmt numFmtId="179" formatCode="0.0_ "/>
    <numFmt numFmtId="180" formatCode="0_);[Red]\(0\)"/>
    <numFmt numFmtId="181" formatCode="#\ ##0.0\ "/>
    <numFmt numFmtId="182" formatCode="#,##0\ ;&quot;△ &quot;#,##0\ ;0\ ;@\ "/>
    <numFmt numFmtId="183" formatCode="##0.0\ ;&quot;△&quot;\ #0.0\ "/>
    <numFmt numFmtId="184" formatCode="#\ ###\ ##0\ ;&quot;△&quot;\ ###\ ##0\ ;0\ ;@\ "/>
    <numFmt numFmtId="185" formatCode="#\ ###\ ##0\ ;&quot;△&quot;\ ###\ ##0\ "/>
    <numFmt numFmtId="186" formatCode="0.00_);[Red]\(0.00\)"/>
    <numFmt numFmtId="187" formatCode="#\ ###\ ##0\ ;@\ "/>
    <numFmt numFmtId="188" formatCode="#\ ###\ ##0"/>
    <numFmt numFmtId="189" formatCode="#\ ##0.0"/>
    <numFmt numFmtId="190" formatCode="###\ ##0;&quot;△&quot;\ ###\ ##0"/>
    <numFmt numFmtId="191" formatCode="#,##0\ "/>
    <numFmt numFmtId="192" formatCode="#\ ##0"/>
    <numFmt numFmtId="193" formatCode="#,##0_ 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10"/>
      <color indexed="10"/>
      <name val="ＭＳ 明朝"/>
      <family val="1"/>
    </font>
    <font>
      <sz val="10"/>
      <color indexed="8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10"/>
      <name val="ＭＳ ゴシック"/>
      <family val="3"/>
    </font>
    <font>
      <b/>
      <sz val="11"/>
      <name val="ＭＳ 明朝"/>
      <family val="1"/>
    </font>
    <font>
      <sz val="8.5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177" fontId="2" fillId="0" borderId="10" xfId="0" applyNumberFormat="1" applyFont="1" applyBorder="1" applyAlignment="1" quotePrefix="1">
      <alignment horizontal="center" vertical="center"/>
    </xf>
    <xf numFmtId="176" fontId="2" fillId="0" borderId="11" xfId="0" applyNumberFormat="1" applyFont="1" applyBorder="1" applyAlignment="1" quotePrefix="1">
      <alignment horizontal="center" vertical="center"/>
    </xf>
    <xf numFmtId="176" fontId="3" fillId="0" borderId="0" xfId="0" applyNumberFormat="1" applyFont="1" applyAlignment="1">
      <alignment vertical="center"/>
    </xf>
    <xf numFmtId="177" fontId="2" fillId="0" borderId="11" xfId="0" applyNumberFormat="1" applyFont="1" applyBorder="1" applyAlignment="1" quotePrefix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NumberFormat="1" applyFont="1" applyBorder="1" applyAlignment="1" quotePrefix="1">
      <alignment horizontal="center" vertical="center"/>
    </xf>
    <xf numFmtId="179" fontId="2" fillId="0" borderId="0" xfId="0" applyNumberFormat="1" applyFont="1" applyAlignment="1" applyProtection="1">
      <alignment vertical="center"/>
      <protection locked="0"/>
    </xf>
    <xf numFmtId="179" fontId="2" fillId="0" borderId="0" xfId="0" applyNumberFormat="1" applyFont="1" applyAlignment="1" applyProtection="1">
      <alignment horizontal="right" vertical="center"/>
      <protection locked="0"/>
    </xf>
    <xf numFmtId="177" fontId="2" fillId="0" borderId="0" xfId="0" applyNumberFormat="1" applyFont="1" applyAlignment="1" applyProtection="1">
      <alignment vertical="center"/>
      <protection locked="0"/>
    </xf>
    <xf numFmtId="177" fontId="2" fillId="0" borderId="0" xfId="0" applyNumberFormat="1" applyFont="1" applyAlignment="1" applyProtection="1">
      <alignment horizontal="right" vertical="center"/>
      <protection locked="0"/>
    </xf>
    <xf numFmtId="180" fontId="2" fillId="0" borderId="0" xfId="0" applyNumberFormat="1" applyFont="1" applyAlignment="1" applyProtection="1">
      <alignment vertical="center"/>
      <protection locked="0"/>
    </xf>
    <xf numFmtId="180" fontId="2" fillId="0" borderId="0" xfId="0" applyNumberFormat="1" applyFont="1" applyAlignment="1" applyProtection="1">
      <alignment horizontal="right" vertical="center"/>
      <protection locked="0"/>
    </xf>
    <xf numFmtId="178" fontId="2" fillId="0" borderId="0" xfId="0" applyNumberFormat="1" applyFont="1" applyAlignment="1" applyProtection="1">
      <alignment vertical="center"/>
      <protection locked="0"/>
    </xf>
    <xf numFmtId="179" fontId="2" fillId="0" borderId="0" xfId="0" applyNumberFormat="1" applyFont="1" applyBorder="1" applyAlignment="1" applyProtection="1">
      <alignment vertical="center"/>
      <protection locked="0"/>
    </xf>
    <xf numFmtId="177" fontId="2" fillId="0" borderId="0" xfId="0" applyNumberFormat="1" applyFont="1" applyBorder="1" applyAlignment="1" applyProtection="1">
      <alignment vertical="center"/>
      <protection locked="0"/>
    </xf>
    <xf numFmtId="177" fontId="2" fillId="0" borderId="0" xfId="0" applyNumberFormat="1" applyFont="1" applyBorder="1" applyAlignment="1" applyProtection="1">
      <alignment horizontal="right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78" fontId="2" fillId="0" borderId="0" xfId="0" applyNumberFormat="1" applyFont="1" applyBorder="1" applyAlignment="1" applyProtection="1">
      <alignment vertical="center"/>
      <protection locked="0"/>
    </xf>
    <xf numFmtId="178" fontId="2" fillId="0" borderId="0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1" xfId="0" applyFont="1" applyBorder="1" applyAlignment="1" quotePrefix="1">
      <alignment horizontal="center" vertical="center"/>
    </xf>
    <xf numFmtId="49" fontId="2" fillId="0" borderId="0" xfId="0" applyNumberFormat="1" applyFont="1" applyBorder="1" applyAlignment="1" applyProtection="1">
      <alignment horizontal="right" vertical="center"/>
      <protection locked="0"/>
    </xf>
    <xf numFmtId="181" fontId="2" fillId="0" borderId="0" xfId="0" applyNumberFormat="1" applyFont="1" applyBorder="1" applyAlignment="1" applyProtection="1">
      <alignment vertical="center"/>
      <protection locked="0"/>
    </xf>
    <xf numFmtId="178" fontId="2" fillId="0" borderId="0" xfId="0" applyNumberFormat="1" applyFont="1" applyBorder="1" applyAlignment="1" applyProtection="1">
      <alignment horizontal="right" vertical="center"/>
      <protection locked="0"/>
    </xf>
    <xf numFmtId="178" fontId="2" fillId="0" borderId="0" xfId="0" applyNumberFormat="1" applyFont="1" applyAlignment="1" applyProtection="1">
      <alignment horizontal="right" vertical="center"/>
      <protection locked="0"/>
    </xf>
    <xf numFmtId="178" fontId="2" fillId="0" borderId="0" xfId="0" applyNumberFormat="1" applyFont="1" applyBorder="1" applyAlignment="1" applyProtection="1">
      <alignment vertical="center"/>
      <protection/>
    </xf>
    <xf numFmtId="178" fontId="2" fillId="0" borderId="0" xfId="0" applyNumberFormat="1" applyFont="1" applyAlignment="1" applyProtection="1">
      <alignment vertical="center"/>
      <protection/>
    </xf>
    <xf numFmtId="176" fontId="8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16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178" fontId="2" fillId="0" borderId="11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176" fontId="7" fillId="0" borderId="0" xfId="0" applyNumberFormat="1" applyFont="1" applyAlignment="1">
      <alignment horizontal="left" vertical="center"/>
    </xf>
    <xf numFmtId="176" fontId="8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2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176" fontId="2" fillId="0" borderId="21" xfId="0" applyNumberFormat="1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7" xfId="0" applyFont="1" applyBorder="1" applyAlignment="1">
      <alignment vertical="center"/>
    </xf>
    <xf numFmtId="0" fontId="4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24" fillId="0" borderId="0" xfId="0" applyFont="1" applyAlignment="1">
      <alignment vertical="center"/>
    </xf>
    <xf numFmtId="0" fontId="2" fillId="0" borderId="13" xfId="0" applyFont="1" applyBorder="1" applyAlignment="1">
      <alignment/>
    </xf>
    <xf numFmtId="182" fontId="2" fillId="33" borderId="0" xfId="0" applyNumberFormat="1" applyFont="1" applyFill="1" applyAlignment="1">
      <alignment horizontal="right" vertical="center"/>
    </xf>
    <xf numFmtId="0" fontId="2" fillId="0" borderId="17" xfId="0" applyFont="1" applyBorder="1" applyAlignment="1">
      <alignment vertical="center"/>
    </xf>
    <xf numFmtId="183" fontId="2" fillId="0" borderId="0" xfId="0" applyNumberFormat="1" applyFont="1" applyAlignment="1">
      <alignment horizontal="right" vertical="center"/>
    </xf>
    <xf numFmtId="184" fontId="2" fillId="0" borderId="0" xfId="0" applyNumberFormat="1" applyFont="1" applyAlignment="1">
      <alignment horizontal="right" vertical="center"/>
    </xf>
    <xf numFmtId="0" fontId="2" fillId="0" borderId="17" xfId="0" applyFont="1" applyBorder="1" applyAlignment="1">
      <alignment vertical="center" wrapText="1"/>
    </xf>
    <xf numFmtId="178" fontId="4" fillId="0" borderId="0" xfId="0" applyNumberFormat="1" applyFont="1" applyAlignment="1" applyProtection="1">
      <alignment horizontal="right" vertical="center"/>
      <protection locked="0"/>
    </xf>
    <xf numFmtId="182" fontId="4" fillId="33" borderId="0" xfId="0" applyNumberFormat="1" applyFont="1" applyFill="1" applyAlignment="1">
      <alignment horizontal="right" vertical="center"/>
    </xf>
    <xf numFmtId="0" fontId="4" fillId="0" borderId="17" xfId="0" applyFont="1" applyBorder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7" xfId="0" applyFont="1" applyBorder="1" applyAlignment="1">
      <alignment/>
    </xf>
    <xf numFmtId="0" fontId="5" fillId="0" borderId="0" xfId="0" applyFont="1" applyAlignment="1">
      <alignment horizontal="right" vertical="top"/>
    </xf>
    <xf numFmtId="0" fontId="2" fillId="0" borderId="0" xfId="0" applyFont="1" applyAlignment="1" quotePrefix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right" vertical="top"/>
    </xf>
    <xf numFmtId="0" fontId="7" fillId="0" borderId="0" xfId="0" applyFont="1" applyAlignment="1">
      <alignment horizontal="left" vertical="center"/>
    </xf>
    <xf numFmtId="185" fontId="2" fillId="0" borderId="0" xfId="0" applyNumberFormat="1" applyFont="1" applyAlignment="1">
      <alignment horizontal="right" vertical="center"/>
    </xf>
    <xf numFmtId="183" fontId="24" fillId="0" borderId="0" xfId="0" applyNumberFormat="1" applyFont="1" applyAlignment="1" applyProtection="1">
      <alignment horizontal="right" vertical="center"/>
      <protection locked="0"/>
    </xf>
    <xf numFmtId="183" fontId="2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186" fontId="2" fillId="0" borderId="0" xfId="0" applyNumberFormat="1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2" fillId="0" borderId="13" xfId="0" applyNumberFormat="1" applyFont="1" applyBorder="1" applyAlignment="1">
      <alignment/>
    </xf>
    <xf numFmtId="0" fontId="27" fillId="0" borderId="13" xfId="0" applyFont="1" applyBorder="1" applyAlignment="1">
      <alignment/>
    </xf>
    <xf numFmtId="0" fontId="27" fillId="0" borderId="12" xfId="0" applyFont="1" applyBorder="1" applyAlignment="1">
      <alignment/>
    </xf>
    <xf numFmtId="182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 applyProtection="1">
      <alignment horizontal="right" vertical="center"/>
      <protection locked="0"/>
    </xf>
    <xf numFmtId="187" fontId="2" fillId="0" borderId="0" xfId="0" applyNumberFormat="1" applyFont="1" applyAlignment="1">
      <alignment/>
    </xf>
    <xf numFmtId="0" fontId="2" fillId="0" borderId="17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87" fontId="2" fillId="0" borderId="0" xfId="0" applyNumberFormat="1" applyFont="1" applyAlignment="1">
      <alignment horizontal="distributed"/>
    </xf>
    <xf numFmtId="187" fontId="2" fillId="0" borderId="0" xfId="0" applyNumberFormat="1" applyFont="1" applyAlignment="1">
      <alignment horizontal="right"/>
    </xf>
    <xf numFmtId="187" fontId="2" fillId="0" borderId="0" xfId="0" applyNumberFormat="1" applyFont="1" applyAlignment="1">
      <alignment horizontal="right" vertical="center"/>
    </xf>
    <xf numFmtId="182" fontId="2" fillId="0" borderId="11" xfId="0" applyNumberFormat="1" applyFont="1" applyBorder="1" applyAlignment="1">
      <alignment vertical="center"/>
    </xf>
    <xf numFmtId="182" fontId="2" fillId="0" borderId="11" xfId="0" applyNumberFormat="1" applyFont="1" applyBorder="1" applyAlignment="1">
      <alignment/>
    </xf>
    <xf numFmtId="187" fontId="4" fillId="0" borderId="11" xfId="0" applyNumberFormat="1" applyFont="1" applyBorder="1" applyAlignment="1">
      <alignment horizontal="distributed"/>
    </xf>
    <xf numFmtId="0" fontId="4" fillId="0" borderId="28" xfId="0" applyFont="1" applyBorder="1" applyAlignment="1">
      <alignment horizontal="distributed"/>
    </xf>
    <xf numFmtId="0" fontId="4" fillId="0" borderId="11" xfId="0" applyFont="1" applyBorder="1" applyAlignment="1">
      <alignment horizontal="distributed"/>
    </xf>
    <xf numFmtId="182" fontId="4" fillId="0" borderId="0" xfId="0" applyNumberFormat="1" applyFont="1" applyAlignment="1">
      <alignment horizontal="right" vertical="center"/>
    </xf>
    <xf numFmtId="182" fontId="4" fillId="0" borderId="0" xfId="0" applyNumberFormat="1" applyFont="1" applyAlignment="1">
      <alignment/>
    </xf>
    <xf numFmtId="187" fontId="4" fillId="0" borderId="13" xfId="0" applyNumberFormat="1" applyFont="1" applyBorder="1" applyAlignment="1">
      <alignment/>
    </xf>
    <xf numFmtId="188" fontId="4" fillId="0" borderId="12" xfId="0" applyNumberFormat="1" applyFont="1" applyBorder="1" applyAlignment="1" quotePrefix="1">
      <alignment/>
    </xf>
    <xf numFmtId="182" fontId="28" fillId="0" borderId="0" xfId="0" applyNumberFormat="1" applyFont="1" applyAlignment="1">
      <alignment horizontal="right" vertical="center"/>
    </xf>
    <xf numFmtId="182" fontId="28" fillId="0" borderId="0" xfId="0" applyNumberFormat="1" applyFont="1" applyAlignment="1">
      <alignment vertical="center"/>
    </xf>
    <xf numFmtId="182" fontId="28" fillId="0" borderId="0" xfId="0" applyNumberFormat="1" applyFont="1" applyAlignment="1" applyProtection="1">
      <alignment horizontal="right" vertical="center"/>
      <protection locked="0"/>
    </xf>
    <xf numFmtId="187" fontId="4" fillId="0" borderId="0" xfId="0" applyNumberFormat="1" applyFont="1" applyAlignment="1">
      <alignment/>
    </xf>
    <xf numFmtId="0" fontId="4" fillId="0" borderId="17" xfId="0" applyFont="1" applyBorder="1" applyAlignment="1" quotePrefix="1">
      <alignment horizontal="left" vertical="center"/>
    </xf>
    <xf numFmtId="0" fontId="4" fillId="0" borderId="0" xfId="0" applyFont="1" applyAlignment="1" quotePrefix="1">
      <alignment horizontal="left" vertical="center"/>
    </xf>
    <xf numFmtId="182" fontId="24" fillId="0" borderId="0" xfId="0" applyNumberFormat="1" applyFont="1" applyAlignment="1">
      <alignment vertical="center"/>
    </xf>
    <xf numFmtId="182" fontId="24" fillId="0" borderId="0" xfId="0" applyNumberFormat="1" applyFont="1" applyAlignment="1" applyProtection="1">
      <alignment horizontal="right" vertical="center"/>
      <protection locked="0"/>
    </xf>
    <xf numFmtId="0" fontId="2" fillId="0" borderId="17" xfId="0" applyFont="1" applyBorder="1" applyAlignment="1" quotePrefix="1">
      <alignment horizontal="left" vertical="center"/>
    </xf>
    <xf numFmtId="0" fontId="2" fillId="0" borderId="0" xfId="0" applyFont="1" applyAlignment="1" quotePrefix="1">
      <alignment horizontal="left" vertical="center"/>
    </xf>
    <xf numFmtId="182" fontId="2" fillId="0" borderId="0" xfId="0" applyNumberFormat="1" applyFont="1" applyAlignment="1">
      <alignment vertical="center"/>
    </xf>
    <xf numFmtId="187" fontId="2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 quotePrefix="1">
      <alignment vertical="center"/>
    </xf>
    <xf numFmtId="182" fontId="2" fillId="0" borderId="0" xfId="0" applyNumberFormat="1" applyFont="1" applyAlignment="1">
      <alignment/>
    </xf>
    <xf numFmtId="182" fontId="2" fillId="0" borderId="0" xfId="0" applyNumberFormat="1" applyFont="1" applyAlignment="1">
      <alignment horizontal="right" vertical="center"/>
    </xf>
    <xf numFmtId="182" fontId="2" fillId="0" borderId="29" xfId="0" applyNumberFormat="1" applyFont="1" applyBorder="1" applyAlignment="1">
      <alignment horizontal="right" vertical="center"/>
    </xf>
    <xf numFmtId="176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11" xfId="0" applyFont="1" applyBorder="1" applyAlignment="1" quotePrefix="1">
      <alignment horizontal="center" vertical="center"/>
    </xf>
    <xf numFmtId="0" fontId="5" fillId="0" borderId="11" xfId="0" applyFont="1" applyBorder="1" applyAlignment="1" quotePrefix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 quotePrefix="1">
      <alignment horizontal="center" vertical="center"/>
    </xf>
    <xf numFmtId="176" fontId="2" fillId="0" borderId="28" xfId="0" applyNumberFormat="1" applyFont="1" applyBorder="1" applyAlignment="1">
      <alignment horizontal="distributed" vertical="center"/>
    </xf>
    <xf numFmtId="176" fontId="2" fillId="0" borderId="11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176" fontId="2" fillId="0" borderId="12" xfId="0" applyNumberFormat="1" applyFont="1" applyBorder="1" applyAlignment="1">
      <alignment horizontal="distributed" vertical="center"/>
    </xf>
    <xf numFmtId="176" fontId="2" fillId="0" borderId="13" xfId="0" applyNumberFormat="1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76" fontId="2" fillId="0" borderId="17" xfId="0" applyNumberFormat="1" applyFont="1" applyBorder="1" applyAlignment="1">
      <alignment horizontal="distributed" vertical="center"/>
    </xf>
    <xf numFmtId="176" fontId="2" fillId="0" borderId="0" xfId="0" applyNumberFormat="1" applyFont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176" fontId="2" fillId="0" borderId="20" xfId="0" applyNumberFormat="1" applyFont="1" applyBorder="1" applyAlignment="1">
      <alignment horizontal="distributed" vertical="center"/>
    </xf>
    <xf numFmtId="176" fontId="2" fillId="0" borderId="32" xfId="0" applyNumberFormat="1" applyFont="1" applyBorder="1" applyAlignment="1">
      <alignment horizontal="distributed" vertical="center"/>
    </xf>
    <xf numFmtId="176" fontId="5" fillId="0" borderId="0" xfId="0" applyNumberFormat="1" applyFont="1" applyAlignment="1">
      <alignment horizontal="right"/>
    </xf>
    <xf numFmtId="176" fontId="7" fillId="0" borderId="0" xfId="0" applyNumberFormat="1" applyFont="1" applyAlignment="1">
      <alignment horizontal="centerContinuous"/>
    </xf>
    <xf numFmtId="0" fontId="4" fillId="0" borderId="0" xfId="0" applyFont="1" applyAlignment="1">
      <alignment horizontal="left"/>
    </xf>
    <xf numFmtId="176" fontId="7" fillId="0" borderId="0" xfId="0" applyNumberFormat="1" applyFont="1" applyAlignment="1">
      <alignment horizontal="left"/>
    </xf>
    <xf numFmtId="189" fontId="2" fillId="0" borderId="0" xfId="0" applyNumberFormat="1" applyFont="1" applyAlignment="1">
      <alignment/>
    </xf>
    <xf numFmtId="190" fontId="2" fillId="0" borderId="0" xfId="0" applyNumberFormat="1" applyFont="1" applyAlignment="1">
      <alignment/>
    </xf>
    <xf numFmtId="0" fontId="2" fillId="0" borderId="0" xfId="0" applyFont="1" applyAlignment="1">
      <alignment horizontal="distributed" vertical="center"/>
    </xf>
    <xf numFmtId="189" fontId="2" fillId="0" borderId="13" xfId="0" applyNumberFormat="1" applyFont="1" applyBorder="1" applyAlignment="1">
      <alignment/>
    </xf>
    <xf numFmtId="190" fontId="2" fillId="0" borderId="13" xfId="0" applyNumberFormat="1" applyFont="1" applyBorder="1" applyAlignment="1">
      <alignment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181" fontId="2" fillId="0" borderId="0" xfId="0" applyNumberFormat="1" applyFont="1" applyAlignment="1" applyProtection="1">
      <alignment vertical="center"/>
      <protection locked="0"/>
    </xf>
    <xf numFmtId="0" fontId="2" fillId="0" borderId="17" xfId="0" applyFont="1" applyBorder="1" applyAlignment="1">
      <alignment horizontal="distributed" vertical="center"/>
    </xf>
    <xf numFmtId="0" fontId="2" fillId="0" borderId="17" xfId="0" applyFont="1" applyBorder="1" applyAlignment="1">
      <alignment horizontal="left" vertical="center"/>
    </xf>
    <xf numFmtId="0" fontId="5" fillId="0" borderId="0" xfId="0" applyFont="1" applyAlignment="1" quotePrefix="1">
      <alignment horizontal="right" vertical="top"/>
    </xf>
    <xf numFmtId="0" fontId="2" fillId="0" borderId="17" xfId="0" applyFont="1" applyBorder="1" applyAlignment="1">
      <alignment/>
    </xf>
    <xf numFmtId="0" fontId="5" fillId="0" borderId="0" xfId="0" applyFont="1" applyAlignment="1" quotePrefix="1">
      <alignment horizontal="center" vertical="top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 wrapText="1"/>
    </xf>
    <xf numFmtId="0" fontId="2" fillId="0" borderId="26" xfId="0" applyFont="1" applyBorder="1" applyAlignment="1">
      <alignment horizontal="distributed" vertical="center" wrapText="1"/>
    </xf>
    <xf numFmtId="0" fontId="2" fillId="0" borderId="27" xfId="0" applyFont="1" applyBorder="1" applyAlignment="1">
      <alignment horizontal="distributed" vertical="center" wrapText="1"/>
    </xf>
    <xf numFmtId="0" fontId="5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191" fontId="4" fillId="0" borderId="0" xfId="0" applyNumberFormat="1" applyFont="1" applyAlignment="1" applyProtection="1">
      <alignment vertical="center"/>
      <protection locked="0"/>
    </xf>
    <xf numFmtId="191" fontId="2" fillId="0" borderId="0" xfId="0" applyNumberFormat="1" applyFont="1" applyAlignment="1" applyProtection="1">
      <alignment vertical="center"/>
      <protection locked="0"/>
    </xf>
    <xf numFmtId="191" fontId="2" fillId="0" borderId="0" xfId="0" applyNumberFormat="1" applyFont="1" applyAlignment="1">
      <alignment vertical="center"/>
    </xf>
    <xf numFmtId="0" fontId="29" fillId="0" borderId="17" xfId="0" applyFont="1" applyBorder="1" applyAlignment="1">
      <alignment horizontal="distributed" vertical="center"/>
    </xf>
    <xf numFmtId="0" fontId="29" fillId="0" borderId="0" xfId="0" applyFont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30" fillId="0" borderId="17" xfId="0" applyFont="1" applyBorder="1" applyAlignment="1">
      <alignment horizontal="distributed" vertical="center"/>
    </xf>
    <xf numFmtId="0" fontId="30" fillId="0" borderId="0" xfId="0" applyFont="1" applyAlignment="1">
      <alignment horizontal="distributed" vertical="center"/>
    </xf>
    <xf numFmtId="191" fontId="2" fillId="0" borderId="13" xfId="0" applyNumberFormat="1" applyFont="1" applyBorder="1" applyAlignment="1">
      <alignment vertical="center"/>
    </xf>
    <xf numFmtId="0" fontId="31" fillId="0" borderId="0" xfId="0" applyFont="1" applyAlignment="1" quotePrefix="1">
      <alignment horizontal="center" vertical="top"/>
    </xf>
    <xf numFmtId="0" fontId="28" fillId="0" borderId="21" xfId="0" applyFont="1" applyBorder="1" applyAlignment="1">
      <alignment horizontal="distributed" vertical="center" wrapText="1"/>
    </xf>
    <xf numFmtId="0" fontId="24" fillId="0" borderId="21" xfId="0" applyFont="1" applyBorder="1" applyAlignment="1">
      <alignment horizontal="distributed" vertical="center" wrapText="1"/>
    </xf>
    <xf numFmtId="0" fontId="24" fillId="0" borderId="26" xfId="0" applyFont="1" applyBorder="1" applyAlignment="1" quotePrefix="1">
      <alignment horizontal="distributed" vertical="center"/>
    </xf>
    <xf numFmtId="0" fontId="2" fillId="0" borderId="26" xfId="0" applyFont="1" applyBorder="1" applyAlignment="1">
      <alignment horizontal="distributed" vertical="center" wrapText="1"/>
    </xf>
    <xf numFmtId="0" fontId="2" fillId="0" borderId="27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/>
    </xf>
    <xf numFmtId="0" fontId="2" fillId="0" borderId="0" xfId="0" applyFont="1" applyAlignment="1">
      <alignment horizontal="center"/>
    </xf>
    <xf numFmtId="188" fontId="2" fillId="0" borderId="13" xfId="0" applyNumberFormat="1" applyFont="1" applyBorder="1" applyAlignment="1">
      <alignment/>
    </xf>
    <xf numFmtId="188" fontId="2" fillId="0" borderId="30" xfId="0" applyNumberFormat="1" applyFont="1" applyBorder="1" applyAlignment="1">
      <alignment/>
    </xf>
    <xf numFmtId="0" fontId="2" fillId="0" borderId="13" xfId="0" applyFont="1" applyBorder="1" applyAlignment="1">
      <alignment horizontal="distributed"/>
    </xf>
    <xf numFmtId="182" fontId="2" fillId="0" borderId="29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top"/>
    </xf>
    <xf numFmtId="0" fontId="5" fillId="0" borderId="10" xfId="0" applyFont="1" applyBorder="1" applyAlignment="1">
      <alignment horizontal="right" vertical="top"/>
    </xf>
    <xf numFmtId="0" fontId="2" fillId="0" borderId="11" xfId="0" applyFont="1" applyBorder="1" applyAlignment="1">
      <alignment horizontal="distributed" vertical="center"/>
    </xf>
    <xf numFmtId="188" fontId="4" fillId="0" borderId="0" xfId="0" applyNumberFormat="1" applyFont="1" applyAlignment="1">
      <alignment vertical="center"/>
    </xf>
    <xf numFmtId="188" fontId="4" fillId="0" borderId="29" xfId="0" applyNumberFormat="1" applyFont="1" applyBorder="1" applyAlignment="1">
      <alignment vertical="center"/>
    </xf>
    <xf numFmtId="0" fontId="4" fillId="0" borderId="0" xfId="0" applyFont="1" applyAlignment="1" quotePrefix="1">
      <alignment vertical="center"/>
    </xf>
    <xf numFmtId="182" fontId="4" fillId="0" borderId="29" xfId="0" applyNumberFormat="1" applyFont="1" applyBorder="1" applyAlignment="1">
      <alignment horizontal="right" vertical="center"/>
    </xf>
    <xf numFmtId="182" fontId="4" fillId="0" borderId="0" xfId="0" applyNumberFormat="1" applyFont="1" applyAlignment="1">
      <alignment vertical="center"/>
    </xf>
    <xf numFmtId="182" fontId="4" fillId="0" borderId="29" xfId="0" applyNumberFormat="1" applyFont="1" applyBorder="1" applyAlignment="1">
      <alignment vertical="center"/>
    </xf>
    <xf numFmtId="0" fontId="5" fillId="0" borderId="29" xfId="0" applyFont="1" applyBorder="1" applyAlignment="1">
      <alignment horizontal="right" vertical="top"/>
    </xf>
    <xf numFmtId="182" fontId="2" fillId="0" borderId="29" xfId="0" applyNumberFormat="1" applyFont="1" applyBorder="1" applyAlignment="1">
      <alignment vertical="center"/>
    </xf>
    <xf numFmtId="182" fontId="2" fillId="34" borderId="0" xfId="0" applyNumberFormat="1" applyFont="1" applyFill="1" applyAlignment="1">
      <alignment horizontal="right" vertical="center"/>
    </xf>
    <xf numFmtId="0" fontId="2" fillId="0" borderId="0" xfId="0" applyFont="1" applyAlignment="1" quotePrefix="1">
      <alignment horizontal="center" vertical="center"/>
    </xf>
    <xf numFmtId="188" fontId="2" fillId="0" borderId="29" xfId="0" applyNumberFormat="1" applyFont="1" applyBorder="1" applyAlignment="1" quotePrefix="1">
      <alignment horizontal="center" vertical="center"/>
    </xf>
    <xf numFmtId="0" fontId="32" fillId="0" borderId="0" xfId="0" applyFont="1" applyAlignment="1">
      <alignment vertical="center"/>
    </xf>
    <xf numFmtId="0" fontId="2" fillId="0" borderId="11" xfId="0" applyFont="1" applyBorder="1" applyAlignment="1" quotePrefix="1">
      <alignment horizontal="distributed" vertical="center"/>
    </xf>
    <xf numFmtId="0" fontId="2" fillId="0" borderId="29" xfId="0" applyFont="1" applyBorder="1" applyAlignment="1" quotePrefix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30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51" fillId="0" borderId="19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52" fillId="0" borderId="15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27" xfId="0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/>
    </xf>
    <xf numFmtId="176" fontId="8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176" fontId="7" fillId="0" borderId="0" xfId="0" applyNumberFormat="1" applyFont="1" applyAlignment="1">
      <alignment vertical="center"/>
    </xf>
    <xf numFmtId="0" fontId="33" fillId="0" borderId="0" xfId="0" applyFont="1" applyAlignment="1">
      <alignment vertical="top" wrapText="1"/>
    </xf>
    <xf numFmtId="0" fontId="0" fillId="0" borderId="0" xfId="0" applyAlignment="1">
      <alignment vertical="center"/>
    </xf>
    <xf numFmtId="192" fontId="2" fillId="0" borderId="13" xfId="0" applyNumberFormat="1" applyFont="1" applyBorder="1" applyAlignment="1">
      <alignment vertical="center"/>
    </xf>
    <xf numFmtId="192" fontId="2" fillId="0" borderId="30" xfId="0" applyNumberFormat="1" applyFont="1" applyBorder="1" applyAlignment="1">
      <alignment vertical="center"/>
    </xf>
    <xf numFmtId="193" fontId="2" fillId="0" borderId="0" xfId="0" applyNumberFormat="1" applyFont="1" applyAlignment="1">
      <alignment vertical="center"/>
    </xf>
    <xf numFmtId="182" fontId="5" fillId="0" borderId="0" xfId="0" applyNumberFormat="1" applyFont="1" applyAlignment="1">
      <alignment horizontal="right" vertical="center"/>
    </xf>
    <xf numFmtId="0" fontId="4" fillId="0" borderId="28" xfId="0" applyFont="1" applyBorder="1" applyAlignment="1" quotePrefix="1">
      <alignment vertical="center"/>
    </xf>
    <xf numFmtId="0" fontId="4" fillId="0" borderId="11" xfId="0" applyFont="1" applyBorder="1" applyAlignment="1" quotePrefix="1">
      <alignment vertical="center"/>
    </xf>
    <xf numFmtId="182" fontId="4" fillId="0" borderId="13" xfId="0" applyNumberFormat="1" applyFont="1" applyBorder="1" applyAlignment="1">
      <alignment vertical="center"/>
    </xf>
    <xf numFmtId="182" fontId="4" fillId="0" borderId="30" xfId="0" applyNumberFormat="1" applyFont="1" applyBorder="1" applyAlignment="1">
      <alignment vertical="center"/>
    </xf>
    <xf numFmtId="0" fontId="4" fillId="0" borderId="13" xfId="0" applyFont="1" applyBorder="1" applyAlignment="1" quotePrefix="1">
      <alignment vertical="center"/>
    </xf>
    <xf numFmtId="193" fontId="0" fillId="0" borderId="0" xfId="0" applyNumberFormat="1" applyAlignment="1">
      <alignment/>
    </xf>
    <xf numFmtId="193" fontId="4" fillId="0" borderId="0" xfId="0" applyNumberFormat="1" applyFont="1" applyAlignment="1">
      <alignment/>
    </xf>
    <xf numFmtId="182" fontId="5" fillId="0" borderId="29" xfId="0" applyNumberFormat="1" applyFont="1" applyBorder="1" applyAlignment="1">
      <alignment horizontal="right" vertical="center"/>
    </xf>
    <xf numFmtId="0" fontId="2" fillId="0" borderId="0" xfId="0" applyFont="1" applyAlignment="1" quotePrefix="1">
      <alignment vertical="center"/>
    </xf>
    <xf numFmtId="0" fontId="5" fillId="0" borderId="10" xfId="0" applyFont="1" applyBorder="1" applyAlignment="1" quotePrefix="1">
      <alignment horizontal="center" vertical="top"/>
    </xf>
    <xf numFmtId="0" fontId="3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0" fontId="33" fillId="0" borderId="14" xfId="0" applyFont="1" applyBorder="1" applyAlignment="1">
      <alignment vertical="top" wrapText="1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3"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P61"/>
  <sheetViews>
    <sheetView tabSelected="1" zoomScalePageLayoutView="0" workbookViewId="0" topLeftCell="A1">
      <selection activeCell="B2" sqref="B2"/>
    </sheetView>
  </sheetViews>
  <sheetFormatPr defaultColWidth="9.00390625" defaultRowHeight="15" customHeight="1"/>
  <cols>
    <col min="1" max="1" width="2.25390625" style="1" customWidth="1"/>
    <col min="2" max="2" width="14.125" style="1" customWidth="1"/>
    <col min="3" max="3" width="4.875" style="1" customWidth="1"/>
    <col min="4" max="4" width="9.75390625" style="1" customWidth="1"/>
    <col min="5" max="16" width="6.75390625" style="2" customWidth="1"/>
    <col min="17" max="16384" width="9.00390625" style="1" customWidth="1"/>
  </cols>
  <sheetData>
    <row r="1" spans="1:16" s="21" customFormat="1" ht="26.25" customHeight="1">
      <c r="A1" s="56" t="s">
        <v>60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s="3" customFormat="1" ht="17.25" customHeight="1">
      <c r="A2" s="57"/>
      <c r="E2" s="6"/>
      <c r="F2" s="6"/>
      <c r="G2" s="14"/>
      <c r="H2" s="14"/>
      <c r="I2" s="14"/>
      <c r="J2" s="14"/>
      <c r="K2" s="14"/>
      <c r="L2" s="14"/>
      <c r="M2" s="14"/>
      <c r="N2" s="14"/>
      <c r="P2" s="14"/>
    </row>
    <row r="3" spans="1:16" s="3" customFormat="1" ht="15.75" customHeight="1">
      <c r="A3" s="57" t="s">
        <v>65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s="3" customFormat="1" ht="15.7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s="3" customFormat="1" ht="15.75" customHeight="1" thickBot="1">
      <c r="A5" s="16"/>
      <c r="B5" s="16"/>
      <c r="C5" s="8"/>
      <c r="D5" s="8"/>
      <c r="E5" s="15"/>
      <c r="F5" s="14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s="3" customFormat="1" ht="21" customHeight="1" thickTop="1">
      <c r="A6" s="65" t="s">
        <v>4</v>
      </c>
      <c r="B6" s="59"/>
      <c r="C6" s="61" t="s">
        <v>5</v>
      </c>
      <c r="D6" s="63" t="s">
        <v>71</v>
      </c>
      <c r="E6" s="67" t="s">
        <v>34</v>
      </c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6" s="3" customFormat="1" ht="21" customHeight="1">
      <c r="A7" s="66"/>
      <c r="B7" s="64"/>
      <c r="C7" s="62"/>
      <c r="D7" s="64"/>
      <c r="E7" s="19" t="s">
        <v>33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0</v>
      </c>
      <c r="K7" s="4" t="s">
        <v>1</v>
      </c>
      <c r="L7" s="4" t="s">
        <v>2</v>
      </c>
      <c r="M7" s="4" t="s">
        <v>3</v>
      </c>
      <c r="N7" s="22">
        <v>10</v>
      </c>
      <c r="O7" s="22">
        <v>11</v>
      </c>
      <c r="P7" s="22">
        <v>12</v>
      </c>
    </row>
    <row r="8" spans="2:16" s="3" customFormat="1" ht="15" customHeight="1">
      <c r="B8" s="11"/>
      <c r="C8" s="36"/>
      <c r="D8" s="39" t="s">
        <v>61</v>
      </c>
      <c r="E8" s="5" t="s">
        <v>62</v>
      </c>
      <c r="F8" s="7" t="s">
        <v>63</v>
      </c>
      <c r="G8" s="5" t="s">
        <v>50</v>
      </c>
      <c r="H8" s="7" t="s">
        <v>51</v>
      </c>
      <c r="I8" s="5" t="s">
        <v>52</v>
      </c>
      <c r="J8" s="7" t="s">
        <v>53</v>
      </c>
      <c r="K8" s="5" t="s">
        <v>54</v>
      </c>
      <c r="L8" s="7" t="s">
        <v>55</v>
      </c>
      <c r="M8" s="5" t="s">
        <v>56</v>
      </c>
      <c r="N8" s="7" t="s">
        <v>57</v>
      </c>
      <c r="O8" s="5" t="s">
        <v>58</v>
      </c>
      <c r="P8" s="7" t="s">
        <v>59</v>
      </c>
    </row>
    <row r="9" spans="1:16" s="3" customFormat="1" ht="18" customHeight="1">
      <c r="A9" s="58" t="s">
        <v>35</v>
      </c>
      <c r="B9" s="59"/>
      <c r="C9" s="37"/>
      <c r="D9" s="8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2:16" s="3" customFormat="1" ht="18" customHeight="1">
      <c r="B10" s="12" t="s">
        <v>16</v>
      </c>
      <c r="C10" s="37" t="s">
        <v>10</v>
      </c>
      <c r="D10" s="30">
        <v>16.5</v>
      </c>
      <c r="E10" s="24">
        <v>3.7</v>
      </c>
      <c r="F10" s="24">
        <v>7.2</v>
      </c>
      <c r="G10" s="24">
        <v>8</v>
      </c>
      <c r="H10" s="24">
        <v>14</v>
      </c>
      <c r="I10" s="24">
        <v>19.5</v>
      </c>
      <c r="J10" s="24">
        <v>23.9</v>
      </c>
      <c r="K10" s="24">
        <v>27.3</v>
      </c>
      <c r="L10" s="24">
        <v>28</v>
      </c>
      <c r="M10" s="24">
        <v>24.5</v>
      </c>
      <c r="N10" s="24">
        <v>19.2</v>
      </c>
      <c r="O10" s="24">
        <v>15.2</v>
      </c>
      <c r="P10" s="24">
        <v>7.9</v>
      </c>
    </row>
    <row r="11" spans="2:16" s="3" customFormat="1" ht="18" customHeight="1">
      <c r="B11" s="12" t="s">
        <v>40</v>
      </c>
      <c r="C11" s="37" t="s">
        <v>11</v>
      </c>
      <c r="D11" s="30">
        <v>21</v>
      </c>
      <c r="E11" s="24">
        <v>7.8</v>
      </c>
      <c r="F11" s="24">
        <v>12.2</v>
      </c>
      <c r="G11" s="24">
        <v>12.8</v>
      </c>
      <c r="H11" s="24">
        <v>19.3</v>
      </c>
      <c r="I11" s="24">
        <v>23.9</v>
      </c>
      <c r="J11" s="24">
        <v>27.8</v>
      </c>
      <c r="K11" s="24">
        <v>31.3</v>
      </c>
      <c r="L11" s="24">
        <v>32.3</v>
      </c>
      <c r="M11" s="24">
        <v>29</v>
      </c>
      <c r="N11" s="24">
        <v>23.8</v>
      </c>
      <c r="O11" s="24">
        <v>19.5</v>
      </c>
      <c r="P11" s="24">
        <v>12</v>
      </c>
    </row>
    <row r="12" spans="2:16" s="3" customFormat="1" ht="18" customHeight="1">
      <c r="B12" s="12" t="s">
        <v>41</v>
      </c>
      <c r="C12" s="37" t="s">
        <v>11</v>
      </c>
      <c r="D12" s="30">
        <v>12.7</v>
      </c>
      <c r="E12" s="24">
        <v>0.1</v>
      </c>
      <c r="F12" s="24">
        <v>2.9</v>
      </c>
      <c r="G12" s="24">
        <v>3.5</v>
      </c>
      <c r="H12" s="24">
        <v>8.7</v>
      </c>
      <c r="I12" s="24">
        <v>15.5</v>
      </c>
      <c r="J12" s="24">
        <v>20.9</v>
      </c>
      <c r="K12" s="24">
        <v>23.9</v>
      </c>
      <c r="L12" s="24">
        <v>24.7</v>
      </c>
      <c r="M12" s="24">
        <v>20.8</v>
      </c>
      <c r="N12" s="24">
        <v>15.6</v>
      </c>
      <c r="O12" s="24">
        <v>11.3</v>
      </c>
      <c r="P12" s="24">
        <v>4.7</v>
      </c>
    </row>
    <row r="13" spans="2:16" s="3" customFormat="1" ht="18" customHeight="1">
      <c r="B13" s="12" t="s">
        <v>67</v>
      </c>
      <c r="C13" s="37" t="s">
        <v>11</v>
      </c>
      <c r="D13" s="30">
        <v>35.9</v>
      </c>
      <c r="E13" s="24">
        <v>10.7</v>
      </c>
      <c r="F13" s="24">
        <v>18.8</v>
      </c>
      <c r="G13" s="24">
        <v>19.6</v>
      </c>
      <c r="H13" s="24">
        <v>28.9</v>
      </c>
      <c r="I13" s="24">
        <v>29.1</v>
      </c>
      <c r="J13" s="24">
        <v>35.6</v>
      </c>
      <c r="K13" s="24">
        <v>35.9</v>
      </c>
      <c r="L13" s="24">
        <v>34.7</v>
      </c>
      <c r="M13" s="24">
        <v>35.1</v>
      </c>
      <c r="N13" s="24">
        <v>26.4</v>
      </c>
      <c r="O13" s="24">
        <v>25.7</v>
      </c>
      <c r="P13" s="24">
        <v>16.6</v>
      </c>
    </row>
    <row r="14" spans="2:16" s="3" customFormat="1" ht="18" customHeight="1">
      <c r="B14" s="12" t="s">
        <v>46</v>
      </c>
      <c r="C14" s="37" t="s">
        <v>12</v>
      </c>
      <c r="D14" s="40" t="s">
        <v>72</v>
      </c>
      <c r="E14" s="26">
        <v>2</v>
      </c>
      <c r="F14" s="26">
        <v>24</v>
      </c>
      <c r="G14" s="26">
        <v>14</v>
      </c>
      <c r="H14" s="26">
        <v>27</v>
      </c>
      <c r="I14" s="26" t="s">
        <v>74</v>
      </c>
      <c r="J14" s="26">
        <v>24</v>
      </c>
      <c r="K14" s="26">
        <v>17</v>
      </c>
      <c r="L14" s="26" t="s">
        <v>75</v>
      </c>
      <c r="M14" s="26">
        <v>1</v>
      </c>
      <c r="N14" s="26" t="s">
        <v>76</v>
      </c>
      <c r="O14" s="26">
        <v>4</v>
      </c>
      <c r="P14" s="26">
        <v>1</v>
      </c>
    </row>
    <row r="15" spans="2:16" s="3" customFormat="1" ht="18" customHeight="1">
      <c r="B15" s="12" t="s">
        <v>68</v>
      </c>
      <c r="C15" s="37" t="s">
        <v>10</v>
      </c>
      <c r="D15" s="30">
        <v>-3.5</v>
      </c>
      <c r="E15" s="24">
        <v>-3.5</v>
      </c>
      <c r="F15" s="24">
        <v>-1.8</v>
      </c>
      <c r="G15" s="24">
        <v>-0.5</v>
      </c>
      <c r="H15" s="24">
        <v>2.8</v>
      </c>
      <c r="I15" s="24">
        <v>10.5</v>
      </c>
      <c r="J15" s="24">
        <v>16.5</v>
      </c>
      <c r="K15" s="24">
        <v>21.2</v>
      </c>
      <c r="L15" s="24">
        <v>23</v>
      </c>
      <c r="M15" s="24">
        <v>14</v>
      </c>
      <c r="N15" s="24">
        <v>9.1</v>
      </c>
      <c r="O15" s="24">
        <v>3.8</v>
      </c>
      <c r="P15" s="24">
        <v>-0.4</v>
      </c>
    </row>
    <row r="16" spans="2:16" s="3" customFormat="1" ht="18" customHeight="1">
      <c r="B16" s="12" t="s">
        <v>46</v>
      </c>
      <c r="C16" s="37" t="s">
        <v>12</v>
      </c>
      <c r="D16" s="47" t="s">
        <v>73</v>
      </c>
      <c r="E16" s="26">
        <v>31</v>
      </c>
      <c r="F16" s="26">
        <v>13</v>
      </c>
      <c r="G16" s="26">
        <v>18</v>
      </c>
      <c r="H16" s="26">
        <v>5</v>
      </c>
      <c r="I16" s="26">
        <v>4</v>
      </c>
      <c r="J16" s="26">
        <v>6</v>
      </c>
      <c r="K16" s="26">
        <v>5</v>
      </c>
      <c r="L16" s="26" t="s">
        <v>77</v>
      </c>
      <c r="M16" s="26" t="s">
        <v>77</v>
      </c>
      <c r="N16" s="26">
        <v>27</v>
      </c>
      <c r="O16" s="26">
        <v>25</v>
      </c>
      <c r="P16" s="26">
        <v>31</v>
      </c>
    </row>
    <row r="17" spans="2:16" s="3" customFormat="1" ht="10.5" customHeight="1">
      <c r="B17" s="8"/>
      <c r="C17" s="38"/>
      <c r="D17" s="8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s="3" customFormat="1" ht="18" customHeight="1">
      <c r="A18" s="58" t="s">
        <v>42</v>
      </c>
      <c r="B18" s="59"/>
      <c r="C18" s="38"/>
      <c r="D18" s="8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2:16" s="3" customFormat="1" ht="18" customHeight="1">
      <c r="B19" s="12" t="s">
        <v>17</v>
      </c>
      <c r="C19" s="37" t="s">
        <v>13</v>
      </c>
      <c r="D19" s="33">
        <v>62</v>
      </c>
      <c r="E19" s="27">
        <v>53</v>
      </c>
      <c r="F19" s="28">
        <v>61</v>
      </c>
      <c r="G19" s="27">
        <v>55</v>
      </c>
      <c r="H19" s="27">
        <v>51</v>
      </c>
      <c r="I19" s="27">
        <v>63</v>
      </c>
      <c r="J19" s="27">
        <v>71</v>
      </c>
      <c r="K19" s="27">
        <v>67</v>
      </c>
      <c r="L19" s="27">
        <v>67</v>
      </c>
      <c r="M19" s="27">
        <v>67</v>
      </c>
      <c r="N19" s="27">
        <v>64</v>
      </c>
      <c r="O19" s="27">
        <v>65</v>
      </c>
      <c r="P19" s="27">
        <v>59</v>
      </c>
    </row>
    <row r="20" spans="2:16" s="3" customFormat="1" ht="18" customHeight="1">
      <c r="B20" s="12" t="s">
        <v>18</v>
      </c>
      <c r="C20" s="37" t="s">
        <v>11</v>
      </c>
      <c r="D20" s="33">
        <v>11</v>
      </c>
      <c r="E20" s="27">
        <v>25</v>
      </c>
      <c r="F20" s="28">
        <v>19</v>
      </c>
      <c r="G20" s="27">
        <v>15</v>
      </c>
      <c r="H20" s="27">
        <v>11</v>
      </c>
      <c r="I20" s="27">
        <v>17</v>
      </c>
      <c r="J20" s="27">
        <v>33</v>
      </c>
      <c r="K20" s="27">
        <v>33</v>
      </c>
      <c r="L20" s="27">
        <v>40</v>
      </c>
      <c r="M20" s="27">
        <v>27</v>
      </c>
      <c r="N20" s="27">
        <v>26</v>
      </c>
      <c r="O20" s="27">
        <v>24</v>
      </c>
      <c r="P20" s="27">
        <v>27</v>
      </c>
    </row>
    <row r="21" spans="2:16" s="3" customFormat="1" ht="18" customHeight="1">
      <c r="B21" s="12" t="s">
        <v>46</v>
      </c>
      <c r="C21" s="37" t="s">
        <v>12</v>
      </c>
      <c r="D21" s="40" t="s">
        <v>78</v>
      </c>
      <c r="E21" s="28">
        <v>30</v>
      </c>
      <c r="F21" s="28">
        <v>26</v>
      </c>
      <c r="G21" s="27">
        <v>28</v>
      </c>
      <c r="H21" s="28">
        <v>14</v>
      </c>
      <c r="I21" s="28">
        <v>16</v>
      </c>
      <c r="J21" s="27">
        <v>4</v>
      </c>
      <c r="K21" s="28">
        <v>24</v>
      </c>
      <c r="L21" s="28" t="s">
        <v>79</v>
      </c>
      <c r="M21" s="27">
        <v>7</v>
      </c>
      <c r="N21" s="28">
        <v>3</v>
      </c>
      <c r="O21" s="27">
        <v>17</v>
      </c>
      <c r="P21" s="28">
        <v>31</v>
      </c>
    </row>
    <row r="22" spans="2:16" s="3" customFormat="1" ht="10.5" customHeight="1">
      <c r="B22" s="8"/>
      <c r="C22" s="38"/>
      <c r="D22" s="8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s="3" customFormat="1" ht="18" customHeight="1">
      <c r="A23" s="58" t="s">
        <v>48</v>
      </c>
      <c r="B23" s="59"/>
      <c r="C23" s="48" t="s">
        <v>47</v>
      </c>
      <c r="D23" s="30">
        <v>7</v>
      </c>
      <c r="E23" s="23">
        <v>6.5</v>
      </c>
      <c r="F23" s="23">
        <v>6.5</v>
      </c>
      <c r="G23" s="23">
        <v>5.7</v>
      </c>
      <c r="H23" s="23">
        <v>5.6</v>
      </c>
      <c r="I23" s="23">
        <v>8</v>
      </c>
      <c r="J23" s="23">
        <v>8.9</v>
      </c>
      <c r="K23" s="23">
        <v>7.7</v>
      </c>
      <c r="L23" s="23">
        <v>7.7</v>
      </c>
      <c r="M23" s="23">
        <v>6.4</v>
      </c>
      <c r="N23" s="23">
        <v>7</v>
      </c>
      <c r="O23" s="23">
        <v>7.1</v>
      </c>
      <c r="P23" s="23">
        <v>6.8</v>
      </c>
    </row>
    <row r="24" spans="2:16" s="3" customFormat="1" ht="10.5" customHeight="1">
      <c r="B24" s="8"/>
      <c r="C24" s="38"/>
      <c r="D24" s="8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s="3" customFormat="1" ht="18" customHeight="1">
      <c r="A25" s="58" t="s">
        <v>36</v>
      </c>
      <c r="B25" s="59"/>
      <c r="C25" s="38"/>
      <c r="D25" s="8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2:16" s="3" customFormat="1" ht="18" customHeight="1">
      <c r="B26" s="12" t="s">
        <v>19</v>
      </c>
      <c r="C26" s="37" t="s">
        <v>14</v>
      </c>
      <c r="D26" s="41">
        <v>1633</v>
      </c>
      <c r="E26" s="29">
        <v>5.5</v>
      </c>
      <c r="F26" s="29">
        <v>54.5</v>
      </c>
      <c r="G26" s="29">
        <v>48</v>
      </c>
      <c r="H26" s="29">
        <v>62</v>
      </c>
      <c r="I26" s="29">
        <v>299</v>
      </c>
      <c r="J26" s="29">
        <v>284.5</v>
      </c>
      <c r="K26" s="29">
        <v>172</v>
      </c>
      <c r="L26" s="29">
        <v>76.5</v>
      </c>
      <c r="M26" s="29">
        <v>381.5</v>
      </c>
      <c r="N26" s="29">
        <v>120.5</v>
      </c>
      <c r="O26" s="29">
        <v>93</v>
      </c>
      <c r="P26" s="29">
        <v>36</v>
      </c>
    </row>
    <row r="27" spans="2:16" s="3" customFormat="1" ht="18" customHeight="1">
      <c r="B27" s="12" t="s">
        <v>43</v>
      </c>
      <c r="C27" s="37" t="s">
        <v>11</v>
      </c>
      <c r="D27" s="34">
        <v>151</v>
      </c>
      <c r="E27" s="34">
        <v>3</v>
      </c>
      <c r="F27" s="29">
        <v>16</v>
      </c>
      <c r="G27" s="29">
        <v>17.5</v>
      </c>
      <c r="H27" s="29">
        <v>26</v>
      </c>
      <c r="I27" s="29">
        <v>93</v>
      </c>
      <c r="J27" s="29">
        <v>65.5</v>
      </c>
      <c r="K27" s="29">
        <v>101</v>
      </c>
      <c r="L27" s="29">
        <v>20</v>
      </c>
      <c r="M27" s="29">
        <v>151</v>
      </c>
      <c r="N27" s="29">
        <v>63</v>
      </c>
      <c r="O27" s="29">
        <v>49.5</v>
      </c>
      <c r="P27" s="29">
        <v>14.5</v>
      </c>
    </row>
    <row r="28" spans="2:16" s="3" customFormat="1" ht="18" customHeight="1">
      <c r="B28" s="12" t="s">
        <v>46</v>
      </c>
      <c r="C28" s="37" t="s">
        <v>12</v>
      </c>
      <c r="D28" s="40" t="s">
        <v>80</v>
      </c>
      <c r="E28" s="27">
        <v>4</v>
      </c>
      <c r="F28" s="27">
        <v>28</v>
      </c>
      <c r="G28" s="27">
        <v>6</v>
      </c>
      <c r="H28" s="27">
        <v>23</v>
      </c>
      <c r="I28" s="27">
        <v>29</v>
      </c>
      <c r="J28" s="28">
        <v>16</v>
      </c>
      <c r="K28" s="27">
        <v>4</v>
      </c>
      <c r="L28" s="27">
        <v>21</v>
      </c>
      <c r="M28" s="27">
        <v>20</v>
      </c>
      <c r="N28" s="27">
        <v>21</v>
      </c>
      <c r="O28" s="27">
        <v>19</v>
      </c>
      <c r="P28" s="27">
        <v>8</v>
      </c>
    </row>
    <row r="29" spans="2:16" s="3" customFormat="1" ht="10.5" customHeight="1">
      <c r="B29" s="8"/>
      <c r="C29" s="38"/>
      <c r="D29" s="8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 s="3" customFormat="1" ht="18" customHeight="1">
      <c r="A30" s="58" t="s">
        <v>83</v>
      </c>
      <c r="B30" s="59"/>
      <c r="C30" s="38"/>
      <c r="D30" s="44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</row>
    <row r="31" spans="2:16" s="3" customFormat="1" ht="18" customHeight="1">
      <c r="B31" s="12" t="s">
        <v>19</v>
      </c>
      <c r="C31" s="37" t="s">
        <v>44</v>
      </c>
      <c r="D31" s="42">
        <v>1956.3</v>
      </c>
      <c r="E31" s="43">
        <v>157.8</v>
      </c>
      <c r="F31" s="43">
        <v>147.6</v>
      </c>
      <c r="G31" s="43">
        <v>206.6</v>
      </c>
      <c r="H31" s="43">
        <v>208.7</v>
      </c>
      <c r="I31" s="43">
        <v>157.9</v>
      </c>
      <c r="J31" s="43">
        <v>118.2</v>
      </c>
      <c r="K31" s="43">
        <v>193.4</v>
      </c>
      <c r="L31" s="43">
        <v>187.2</v>
      </c>
      <c r="M31" s="43">
        <v>167</v>
      </c>
      <c r="N31" s="43">
        <v>162.8</v>
      </c>
      <c r="O31" s="43">
        <v>119.9</v>
      </c>
      <c r="P31" s="43">
        <v>129.2</v>
      </c>
    </row>
    <row r="32" spans="2:16" s="3" customFormat="1" ht="18" customHeight="1">
      <c r="B32" s="12" t="s">
        <v>20</v>
      </c>
      <c r="C32" s="37" t="s">
        <v>13</v>
      </c>
      <c r="D32" s="32">
        <v>44</v>
      </c>
      <c r="E32" s="26">
        <v>50</v>
      </c>
      <c r="F32" s="26">
        <v>48</v>
      </c>
      <c r="G32" s="25">
        <v>56</v>
      </c>
      <c r="H32" s="25">
        <v>54</v>
      </c>
      <c r="I32" s="25">
        <v>37</v>
      </c>
      <c r="J32" s="25">
        <v>28</v>
      </c>
      <c r="K32" s="25">
        <v>44</v>
      </c>
      <c r="L32" s="26">
        <v>45</v>
      </c>
      <c r="M32" s="25">
        <v>45</v>
      </c>
      <c r="N32" s="25">
        <v>46</v>
      </c>
      <c r="O32" s="26">
        <v>38</v>
      </c>
      <c r="P32" s="26">
        <v>42</v>
      </c>
    </row>
    <row r="33" spans="2:16" s="3" customFormat="1" ht="10.5" customHeight="1">
      <c r="B33" s="8"/>
      <c r="C33" s="38"/>
      <c r="D33" s="18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 s="3" customFormat="1" ht="18" customHeight="1">
      <c r="A34" s="58" t="s">
        <v>39</v>
      </c>
      <c r="B34" s="69"/>
      <c r="C34" s="38"/>
      <c r="D34" s="18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2:16" s="3" customFormat="1" ht="18" customHeight="1">
      <c r="B35" s="12" t="s">
        <v>31</v>
      </c>
      <c r="C35" s="48" t="s">
        <v>47</v>
      </c>
      <c r="D35" s="31">
        <v>21</v>
      </c>
      <c r="E35" s="25">
        <v>0</v>
      </c>
      <c r="F35" s="25">
        <v>3</v>
      </c>
      <c r="G35" s="25">
        <v>3</v>
      </c>
      <c r="H35" s="25">
        <v>5</v>
      </c>
      <c r="I35" s="25">
        <v>1</v>
      </c>
      <c r="J35" s="25">
        <v>0</v>
      </c>
      <c r="K35" s="25">
        <v>0</v>
      </c>
      <c r="L35" s="25">
        <v>0</v>
      </c>
      <c r="M35" s="25">
        <v>4</v>
      </c>
      <c r="N35" s="25">
        <v>3</v>
      </c>
      <c r="O35" s="25">
        <v>2</v>
      </c>
      <c r="P35" s="25">
        <v>0</v>
      </c>
    </row>
    <row r="36" spans="2:16" s="3" customFormat="1" ht="18" customHeight="1">
      <c r="B36" s="12" t="s">
        <v>32</v>
      </c>
      <c r="C36" s="37" t="s">
        <v>11</v>
      </c>
      <c r="D36" s="31">
        <v>145</v>
      </c>
      <c r="E36" s="25">
        <v>6</v>
      </c>
      <c r="F36" s="25">
        <v>8</v>
      </c>
      <c r="G36" s="25">
        <v>8</v>
      </c>
      <c r="H36" s="25">
        <v>7</v>
      </c>
      <c r="I36" s="25">
        <v>18</v>
      </c>
      <c r="J36" s="25">
        <v>23</v>
      </c>
      <c r="K36" s="25">
        <v>14</v>
      </c>
      <c r="L36" s="25">
        <v>13</v>
      </c>
      <c r="M36" s="25">
        <v>12</v>
      </c>
      <c r="N36" s="25">
        <v>12</v>
      </c>
      <c r="O36" s="25">
        <v>14</v>
      </c>
      <c r="P36" s="25">
        <v>10</v>
      </c>
    </row>
    <row r="37" spans="2:16" s="3" customFormat="1" ht="18" customHeight="1">
      <c r="B37" s="12" t="s">
        <v>21</v>
      </c>
      <c r="C37" s="37" t="s">
        <v>70</v>
      </c>
      <c r="D37" s="31">
        <v>48</v>
      </c>
      <c r="E37" s="25">
        <v>1</v>
      </c>
      <c r="F37" s="25">
        <v>2</v>
      </c>
      <c r="G37" s="25">
        <v>1</v>
      </c>
      <c r="H37" s="25">
        <v>2</v>
      </c>
      <c r="I37" s="25">
        <v>8</v>
      </c>
      <c r="J37" s="25">
        <v>7</v>
      </c>
      <c r="K37" s="25">
        <v>5</v>
      </c>
      <c r="L37" s="25">
        <v>3</v>
      </c>
      <c r="M37" s="25">
        <v>7</v>
      </c>
      <c r="N37" s="25">
        <v>3</v>
      </c>
      <c r="O37" s="25">
        <v>5</v>
      </c>
      <c r="P37" s="25">
        <v>4</v>
      </c>
    </row>
    <row r="38" spans="2:16" s="3" customFormat="1" ht="10.5" customHeight="1">
      <c r="B38" s="8"/>
      <c r="C38" s="38"/>
      <c r="D38" s="18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16" s="3" customFormat="1" ht="18" customHeight="1">
      <c r="A39" s="58" t="s">
        <v>45</v>
      </c>
      <c r="B39" s="59"/>
      <c r="C39" s="38"/>
      <c r="D39" s="18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2:16" s="3" customFormat="1" ht="18" customHeight="1">
      <c r="B40" s="8" t="s">
        <v>22</v>
      </c>
      <c r="C40" s="37" t="s">
        <v>12</v>
      </c>
      <c r="D40" s="31">
        <v>103</v>
      </c>
      <c r="E40" s="25">
        <v>3</v>
      </c>
      <c r="F40" s="25">
        <v>9</v>
      </c>
      <c r="G40" s="25">
        <v>9</v>
      </c>
      <c r="H40" s="25">
        <v>7</v>
      </c>
      <c r="I40" s="25">
        <v>12</v>
      </c>
      <c r="J40" s="25">
        <v>12</v>
      </c>
      <c r="K40" s="25">
        <v>9</v>
      </c>
      <c r="L40" s="25">
        <v>10</v>
      </c>
      <c r="M40" s="25">
        <v>9</v>
      </c>
      <c r="N40" s="25">
        <v>10</v>
      </c>
      <c r="O40" s="25">
        <v>8</v>
      </c>
      <c r="P40" s="25">
        <v>5</v>
      </c>
    </row>
    <row r="41" spans="2:16" s="3" customFormat="1" ht="18" customHeight="1">
      <c r="B41" s="8" t="s">
        <v>23</v>
      </c>
      <c r="C41" s="37" t="s">
        <v>11</v>
      </c>
      <c r="D41" s="31">
        <v>92</v>
      </c>
      <c r="E41" s="25">
        <v>3</v>
      </c>
      <c r="F41" s="25">
        <v>9</v>
      </c>
      <c r="G41" s="25">
        <v>7</v>
      </c>
      <c r="H41" s="25">
        <v>6</v>
      </c>
      <c r="I41" s="25">
        <v>12</v>
      </c>
      <c r="J41" s="25">
        <v>12</v>
      </c>
      <c r="K41" s="25">
        <v>7</v>
      </c>
      <c r="L41" s="25">
        <v>10</v>
      </c>
      <c r="M41" s="25">
        <v>8</v>
      </c>
      <c r="N41" s="25">
        <v>9</v>
      </c>
      <c r="O41" s="25">
        <v>5</v>
      </c>
      <c r="P41" s="25">
        <v>4</v>
      </c>
    </row>
    <row r="42" spans="2:16" s="3" customFormat="1" ht="18" customHeight="1">
      <c r="B42" s="8" t="s">
        <v>24</v>
      </c>
      <c r="C42" s="37" t="s">
        <v>11</v>
      </c>
      <c r="D42" s="31">
        <v>43</v>
      </c>
      <c r="E42" s="25">
        <v>0</v>
      </c>
      <c r="F42" s="25">
        <v>2</v>
      </c>
      <c r="G42" s="25">
        <v>2</v>
      </c>
      <c r="H42" s="25">
        <v>3</v>
      </c>
      <c r="I42" s="25">
        <v>8</v>
      </c>
      <c r="J42" s="25">
        <v>7</v>
      </c>
      <c r="K42" s="25">
        <v>4</v>
      </c>
      <c r="L42" s="25">
        <v>3</v>
      </c>
      <c r="M42" s="25">
        <v>6</v>
      </c>
      <c r="N42" s="25">
        <v>3</v>
      </c>
      <c r="O42" s="25">
        <v>3</v>
      </c>
      <c r="P42" s="25">
        <v>2</v>
      </c>
    </row>
    <row r="43" spans="2:16" s="3" customFormat="1" ht="18" customHeight="1">
      <c r="B43" s="8" t="s">
        <v>25</v>
      </c>
      <c r="C43" s="37" t="s">
        <v>11</v>
      </c>
      <c r="D43" s="31">
        <v>15</v>
      </c>
      <c r="E43" s="25">
        <v>0</v>
      </c>
      <c r="F43" s="25">
        <v>0</v>
      </c>
      <c r="G43" s="25">
        <v>0</v>
      </c>
      <c r="H43" s="25">
        <v>0</v>
      </c>
      <c r="I43" s="25">
        <v>4</v>
      </c>
      <c r="J43" s="25">
        <v>4</v>
      </c>
      <c r="K43" s="25">
        <v>1</v>
      </c>
      <c r="L43" s="25">
        <v>0</v>
      </c>
      <c r="M43" s="25">
        <v>4</v>
      </c>
      <c r="N43" s="25">
        <v>1</v>
      </c>
      <c r="O43" s="25">
        <v>1</v>
      </c>
      <c r="P43" s="25">
        <v>0</v>
      </c>
    </row>
    <row r="44" spans="2:16" s="3" customFormat="1" ht="10.5" customHeight="1">
      <c r="B44" s="8"/>
      <c r="C44" s="37"/>
      <c r="D44" s="18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16" s="3" customFormat="1" ht="18" customHeight="1">
      <c r="A45" s="58" t="s">
        <v>37</v>
      </c>
      <c r="B45" s="59"/>
      <c r="C45" s="37"/>
      <c r="D45" s="18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2:16" s="3" customFormat="1" ht="18" customHeight="1">
      <c r="B46" s="12" t="s">
        <v>26</v>
      </c>
      <c r="C46" s="37" t="s">
        <v>12</v>
      </c>
      <c r="D46" s="31">
        <v>19</v>
      </c>
      <c r="E46" s="25">
        <v>7</v>
      </c>
      <c r="F46" s="25">
        <v>3</v>
      </c>
      <c r="G46" s="25">
        <v>3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3</v>
      </c>
    </row>
    <row r="47" spans="2:16" s="3" customFormat="1" ht="18" customHeight="1">
      <c r="B47" s="12" t="s">
        <v>27</v>
      </c>
      <c r="C47" s="37" t="s">
        <v>11</v>
      </c>
      <c r="D47" s="31">
        <v>2</v>
      </c>
      <c r="E47" s="25">
        <v>0</v>
      </c>
      <c r="F47" s="25">
        <v>0</v>
      </c>
      <c r="G47" s="25">
        <v>1</v>
      </c>
      <c r="H47" s="25">
        <v>0</v>
      </c>
      <c r="I47" s="25">
        <v>1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</row>
    <row r="48" spans="2:16" s="3" customFormat="1" ht="18" customHeight="1">
      <c r="B48" s="12" t="s">
        <v>28</v>
      </c>
      <c r="C48" s="37" t="s">
        <v>11</v>
      </c>
      <c r="D48" s="31">
        <v>13</v>
      </c>
      <c r="E48" s="25">
        <v>0</v>
      </c>
      <c r="F48" s="25">
        <v>0</v>
      </c>
      <c r="G48" s="25">
        <v>0</v>
      </c>
      <c r="H48" s="25">
        <v>2</v>
      </c>
      <c r="I48" s="25">
        <v>0</v>
      </c>
      <c r="J48" s="25">
        <v>2</v>
      </c>
      <c r="K48" s="25">
        <v>2</v>
      </c>
      <c r="L48" s="25">
        <v>5</v>
      </c>
      <c r="M48" s="25">
        <v>1</v>
      </c>
      <c r="N48" s="25">
        <v>1</v>
      </c>
      <c r="O48" s="25">
        <v>0</v>
      </c>
      <c r="P48" s="25">
        <v>0</v>
      </c>
    </row>
    <row r="49" spans="2:16" s="3" customFormat="1" ht="10.5" customHeight="1">
      <c r="B49" s="8"/>
      <c r="C49" s="38"/>
      <c r="D49" s="35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 s="3" customFormat="1" ht="18" customHeight="1">
      <c r="A50" s="58" t="s">
        <v>38</v>
      </c>
      <c r="B50" s="59"/>
      <c r="C50" s="38"/>
      <c r="D50" s="35"/>
      <c r="E50" s="14"/>
      <c r="F50" s="15"/>
      <c r="G50" s="15"/>
      <c r="H50" s="14"/>
      <c r="I50" s="14"/>
      <c r="J50" s="14"/>
      <c r="K50" s="14"/>
      <c r="L50" s="14"/>
      <c r="M50" s="14"/>
      <c r="N50" s="14"/>
      <c r="O50" s="14"/>
      <c r="P50" s="14"/>
    </row>
    <row r="51" spans="2:16" s="3" customFormat="1" ht="18" customHeight="1">
      <c r="B51" s="12" t="s">
        <v>17</v>
      </c>
      <c r="C51" s="37" t="s">
        <v>15</v>
      </c>
      <c r="D51" s="34">
        <v>2.2</v>
      </c>
      <c r="E51" s="24">
        <v>2.5</v>
      </c>
      <c r="F51" s="30">
        <v>2</v>
      </c>
      <c r="G51" s="30">
        <v>2.5</v>
      </c>
      <c r="H51" s="23">
        <v>2.6</v>
      </c>
      <c r="I51" s="23">
        <v>2.2</v>
      </c>
      <c r="J51" s="23">
        <v>2</v>
      </c>
      <c r="K51" s="23">
        <v>2.2</v>
      </c>
      <c r="L51" s="24">
        <v>2</v>
      </c>
      <c r="M51" s="24">
        <v>2.3</v>
      </c>
      <c r="N51" s="23">
        <v>2</v>
      </c>
      <c r="O51" s="23">
        <v>1.8</v>
      </c>
      <c r="P51" s="24">
        <v>2.3</v>
      </c>
    </row>
    <row r="52" spans="2:16" s="3" customFormat="1" ht="18" customHeight="1">
      <c r="B52" s="12" t="s">
        <v>29</v>
      </c>
      <c r="C52" s="37" t="s">
        <v>11</v>
      </c>
      <c r="D52" s="34">
        <v>10.8</v>
      </c>
      <c r="E52" s="23">
        <v>7.7</v>
      </c>
      <c r="F52" s="30">
        <v>10</v>
      </c>
      <c r="G52" s="30">
        <v>9.2</v>
      </c>
      <c r="H52" s="23">
        <v>8.2</v>
      </c>
      <c r="I52" s="23">
        <v>8.7</v>
      </c>
      <c r="J52" s="23">
        <v>8.5</v>
      </c>
      <c r="K52" s="23">
        <v>10.6</v>
      </c>
      <c r="L52" s="23">
        <v>7</v>
      </c>
      <c r="M52" s="23">
        <v>10.8</v>
      </c>
      <c r="N52" s="23">
        <v>6.9</v>
      </c>
      <c r="O52" s="23">
        <v>6.7</v>
      </c>
      <c r="P52" s="23">
        <v>7.2</v>
      </c>
    </row>
    <row r="53" spans="2:16" s="3" customFormat="1" ht="18" customHeight="1">
      <c r="B53" s="49" t="s">
        <v>49</v>
      </c>
      <c r="C53" s="37" t="s">
        <v>12</v>
      </c>
      <c r="D53" s="40" t="s">
        <v>81</v>
      </c>
      <c r="E53" s="25">
        <v>16</v>
      </c>
      <c r="F53" s="26">
        <v>12</v>
      </c>
      <c r="G53" s="26">
        <v>9</v>
      </c>
      <c r="H53" s="25">
        <v>28</v>
      </c>
      <c r="I53" s="25">
        <v>29</v>
      </c>
      <c r="J53" s="25">
        <v>26</v>
      </c>
      <c r="K53" s="26">
        <v>19</v>
      </c>
      <c r="L53" s="25">
        <v>18</v>
      </c>
      <c r="M53" s="26">
        <v>2</v>
      </c>
      <c r="N53" s="26">
        <v>14</v>
      </c>
      <c r="O53" s="26">
        <v>24</v>
      </c>
      <c r="P53" s="25">
        <v>3</v>
      </c>
    </row>
    <row r="54" spans="2:16" s="3" customFormat="1" ht="18" customHeight="1">
      <c r="B54" s="12" t="s">
        <v>30</v>
      </c>
      <c r="C54" s="37" t="s">
        <v>15</v>
      </c>
      <c r="D54" s="42">
        <v>20.8</v>
      </c>
      <c r="E54" s="23">
        <v>13.6</v>
      </c>
      <c r="F54" s="23">
        <v>20</v>
      </c>
      <c r="G54" s="30">
        <v>17</v>
      </c>
      <c r="H54" s="23">
        <v>15</v>
      </c>
      <c r="I54" s="23">
        <v>16.5</v>
      </c>
      <c r="J54" s="23">
        <v>14.5</v>
      </c>
      <c r="K54" s="23">
        <v>20.8</v>
      </c>
      <c r="L54" s="23">
        <v>14.5</v>
      </c>
      <c r="M54" s="23">
        <v>20.5</v>
      </c>
      <c r="N54" s="23">
        <v>13</v>
      </c>
      <c r="O54" s="23">
        <v>17.6</v>
      </c>
      <c r="P54" s="23">
        <v>14.6</v>
      </c>
    </row>
    <row r="55" spans="2:16" s="3" customFormat="1" ht="18" customHeight="1">
      <c r="B55" s="49" t="s">
        <v>49</v>
      </c>
      <c r="C55" s="37" t="s">
        <v>12</v>
      </c>
      <c r="D55" s="40" t="s">
        <v>82</v>
      </c>
      <c r="E55" s="31">
        <v>16</v>
      </c>
      <c r="F55" s="31">
        <v>12</v>
      </c>
      <c r="G55" s="32">
        <v>9</v>
      </c>
      <c r="H55" s="31">
        <v>27</v>
      </c>
      <c r="I55" s="31">
        <v>29</v>
      </c>
      <c r="J55" s="31">
        <v>26</v>
      </c>
      <c r="K55" s="31">
        <v>19</v>
      </c>
      <c r="L55" s="31">
        <v>18</v>
      </c>
      <c r="M55" s="31">
        <v>2</v>
      </c>
      <c r="N55" s="32">
        <v>14</v>
      </c>
      <c r="O55" s="31">
        <v>24</v>
      </c>
      <c r="P55" s="31">
        <v>3</v>
      </c>
    </row>
    <row r="56" spans="1:16" s="3" customFormat="1" ht="10.5" customHeight="1">
      <c r="A56" s="10"/>
      <c r="B56" s="9"/>
      <c r="C56" s="37"/>
      <c r="D56" s="35"/>
      <c r="E56" s="18"/>
      <c r="F56" s="18"/>
      <c r="G56" s="17"/>
      <c r="H56" s="18"/>
      <c r="I56" s="18"/>
      <c r="J56" s="18"/>
      <c r="K56" s="18"/>
      <c r="L56" s="18"/>
      <c r="M56" s="18"/>
      <c r="N56" s="18"/>
      <c r="O56" s="18"/>
      <c r="P56" s="18"/>
    </row>
    <row r="57" spans="1:16" s="3" customFormat="1" ht="15.75" customHeight="1">
      <c r="A57" s="13" t="s">
        <v>69</v>
      </c>
      <c r="B57" s="8"/>
      <c r="C57" s="52"/>
      <c r="D57" s="53"/>
      <c r="E57" s="54"/>
      <c r="F57" s="54"/>
      <c r="G57" s="55"/>
      <c r="H57" s="54"/>
      <c r="I57" s="54"/>
      <c r="J57" s="54"/>
      <c r="K57" s="54"/>
      <c r="L57" s="54"/>
      <c r="M57" s="54"/>
      <c r="N57" s="54"/>
      <c r="O57" s="54"/>
      <c r="P57" s="54"/>
    </row>
    <row r="58" spans="1:16" s="13" customFormat="1" ht="15.75" customHeight="1">
      <c r="A58" s="20" t="s">
        <v>64</v>
      </c>
      <c r="B58" s="20"/>
      <c r="C58" s="20"/>
      <c r="D58" s="20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</row>
    <row r="59" spans="1:16" s="13" customFormat="1" ht="23.25" customHeight="1">
      <c r="A59" s="60" t="s">
        <v>66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</row>
    <row r="60" spans="1:16" s="13" customFormat="1" ht="15.75" customHeight="1">
      <c r="A60" s="3"/>
      <c r="B60" s="3"/>
      <c r="C60" s="3"/>
      <c r="D60" s="3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</row>
    <row r="61" spans="1:16" s="3" customFormat="1" ht="15.75" customHeight="1">
      <c r="A61" s="1"/>
      <c r="B61" s="1"/>
      <c r="C61" s="1"/>
      <c r="D61" s="1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</sheetData>
  <sheetProtection/>
  <mergeCells count="14">
    <mergeCell ref="A23:B23"/>
    <mergeCell ref="A25:B25"/>
    <mergeCell ref="A30:B30"/>
    <mergeCell ref="A34:B34"/>
    <mergeCell ref="A45:B45"/>
    <mergeCell ref="A39:B39"/>
    <mergeCell ref="A59:P59"/>
    <mergeCell ref="C6:C7"/>
    <mergeCell ref="D6:D7"/>
    <mergeCell ref="A6:B7"/>
    <mergeCell ref="E6:P6"/>
    <mergeCell ref="A50:B50"/>
    <mergeCell ref="A9:B9"/>
    <mergeCell ref="A18:B18"/>
  </mergeCells>
  <conditionalFormatting sqref="D51:P55 D10:P16 D46:P48 D31:P32 D19:P21 D40:P43 D26:P28 D23:P23 D35:P37">
    <cfRule type="cellIs" priority="1" dxfId="12" operator="equal" stopIfTrue="1">
      <formula>""</formula>
    </cfRule>
  </conditionalFormatting>
  <printOptions/>
  <pageMargins left="0.787401575" right="0.5" top="0.590551181" bottom="0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B1:I59"/>
  <sheetViews>
    <sheetView zoomScaleSheetLayoutView="85" zoomScalePageLayoutView="0" workbookViewId="0" topLeftCell="A1">
      <selection activeCell="B2" sqref="B2"/>
    </sheetView>
  </sheetViews>
  <sheetFormatPr defaultColWidth="9.00390625" defaultRowHeight="15" customHeight="1"/>
  <cols>
    <col min="1" max="1" width="1.00390625" style="1" customWidth="1"/>
    <col min="2" max="2" width="3.25390625" style="1" customWidth="1"/>
    <col min="3" max="3" width="15.50390625" style="1" customWidth="1"/>
    <col min="4" max="4" width="7.00390625" style="1" customWidth="1"/>
    <col min="5" max="5" width="13.50390625" style="1" customWidth="1"/>
    <col min="6" max="8" width="18.375" style="1" customWidth="1"/>
    <col min="9" max="9" width="16.25390625" style="2" customWidth="1"/>
    <col min="10" max="16384" width="9.00390625" style="1" customWidth="1"/>
  </cols>
  <sheetData>
    <row r="1" spans="2:9" s="82" customFormat="1" ht="26.25" customHeight="1">
      <c r="B1" s="185" t="s">
        <v>179</v>
      </c>
      <c r="C1" s="185"/>
      <c r="D1" s="184"/>
      <c r="E1" s="184"/>
      <c r="F1" s="184"/>
      <c r="G1" s="184"/>
      <c r="H1" s="184"/>
      <c r="I1" s="184"/>
    </row>
    <row r="2" spans="2:9" s="13" customFormat="1" ht="17.25" customHeight="1">
      <c r="B2" s="82"/>
      <c r="C2" s="183"/>
      <c r="D2" s="70"/>
      <c r="E2" s="70"/>
      <c r="F2" s="70"/>
      <c r="G2" s="70"/>
      <c r="H2" s="70"/>
      <c r="I2" s="70"/>
    </row>
    <row r="3" s="13" customFormat="1" ht="15.75" customHeight="1">
      <c r="I3" s="112"/>
    </row>
    <row r="4" spans="2:9" ht="15.75" customHeight="1">
      <c r="B4" s="111"/>
      <c r="C4" s="110"/>
      <c r="D4" s="110"/>
      <c r="E4" s="110"/>
      <c r="F4" s="110"/>
      <c r="G4" s="110"/>
      <c r="H4" s="13"/>
      <c r="I4" s="182"/>
    </row>
    <row r="5" spans="2:9" s="3" customFormat="1" ht="15.75" customHeight="1" thickBot="1">
      <c r="B5" s="1"/>
      <c r="C5" s="1"/>
      <c r="D5" s="1"/>
      <c r="E5" s="1"/>
      <c r="F5" s="1"/>
      <c r="G5" s="1"/>
      <c r="H5" s="1"/>
      <c r="I5" s="182" t="s">
        <v>178</v>
      </c>
    </row>
    <row r="6" spans="2:9" s="92" customFormat="1" ht="19.5" customHeight="1" thickTop="1">
      <c r="B6" s="181" t="s">
        <v>177</v>
      </c>
      <c r="C6" s="180"/>
      <c r="D6" s="179" t="s">
        <v>176</v>
      </c>
      <c r="E6" s="178"/>
      <c r="F6" s="175" t="s">
        <v>175</v>
      </c>
      <c r="G6" s="177"/>
      <c r="H6" s="176"/>
      <c r="I6" s="175" t="s">
        <v>174</v>
      </c>
    </row>
    <row r="7" spans="2:9" s="160" customFormat="1" ht="19.5" customHeight="1">
      <c r="B7" s="174"/>
      <c r="C7" s="173"/>
      <c r="D7" s="172"/>
      <c r="E7" s="171"/>
      <c r="F7" s="170"/>
      <c r="G7" s="169" t="s">
        <v>173</v>
      </c>
      <c r="H7" s="169" t="s">
        <v>172</v>
      </c>
      <c r="I7" s="168"/>
    </row>
    <row r="8" spans="2:9" s="160" customFormat="1" ht="21.75" customHeight="1">
      <c r="B8" s="167"/>
      <c r="C8" s="166"/>
      <c r="D8" s="165"/>
      <c r="E8" s="164"/>
      <c r="F8" s="163"/>
      <c r="G8" s="162"/>
      <c r="H8" s="162"/>
      <c r="I8" s="161"/>
    </row>
    <row r="9" spans="2:9" ht="18" customHeight="1">
      <c r="B9" s="159"/>
      <c r="C9" s="158"/>
      <c r="D9" s="157" t="s">
        <v>61</v>
      </c>
      <c r="E9" s="156"/>
      <c r="F9" s="155" t="s">
        <v>62</v>
      </c>
      <c r="G9" s="154" t="s">
        <v>63</v>
      </c>
      <c r="H9" s="155" t="s">
        <v>50</v>
      </c>
      <c r="I9" s="154" t="s">
        <v>51</v>
      </c>
    </row>
    <row r="10" spans="2:9" ht="17.25" customHeight="1">
      <c r="B10" s="153" t="s">
        <v>71</v>
      </c>
      <c r="C10" s="152"/>
      <c r="D10" s="151"/>
      <c r="E10" s="150"/>
      <c r="F10" s="149"/>
      <c r="G10" s="149"/>
      <c r="H10" s="149"/>
      <c r="I10" s="149"/>
    </row>
    <row r="11" spans="2:9" ht="22.5" customHeight="1">
      <c r="B11" s="3" t="s">
        <v>171</v>
      </c>
      <c r="C11" s="75"/>
      <c r="D11" s="148">
        <v>37795484</v>
      </c>
      <c r="E11" s="147"/>
      <c r="F11" s="116">
        <v>4561000</v>
      </c>
      <c r="G11" s="116">
        <v>2474000</v>
      </c>
      <c r="H11" s="116">
        <v>2087000</v>
      </c>
      <c r="I11" s="116" t="s">
        <v>137</v>
      </c>
    </row>
    <row r="12" spans="2:9" ht="22.5" customHeight="1">
      <c r="B12" s="3" t="s">
        <v>170</v>
      </c>
      <c r="C12" s="75"/>
      <c r="D12" s="123"/>
      <c r="E12" s="116">
        <v>5072904</v>
      </c>
      <c r="F12" s="116">
        <v>393900</v>
      </c>
      <c r="G12" s="116">
        <v>282900</v>
      </c>
      <c r="H12" s="116">
        <v>110900</v>
      </c>
      <c r="I12" s="116" t="s">
        <v>137</v>
      </c>
    </row>
    <row r="13" spans="2:9" ht="22.5" customHeight="1">
      <c r="B13" s="3" t="s">
        <v>169</v>
      </c>
      <c r="C13" s="75"/>
      <c r="D13" s="123" t="s">
        <v>168</v>
      </c>
      <c r="E13" s="116">
        <v>1880678</v>
      </c>
      <c r="F13" s="116">
        <v>144500</v>
      </c>
      <c r="G13" s="116">
        <v>92400</v>
      </c>
      <c r="H13" s="117">
        <v>52100</v>
      </c>
      <c r="I13" s="116" t="s">
        <v>137</v>
      </c>
    </row>
    <row r="14" spans="2:9" ht="17.25" customHeight="1">
      <c r="B14" s="21" t="s">
        <v>167</v>
      </c>
      <c r="C14" s="81"/>
      <c r="D14" s="122"/>
      <c r="E14" s="146"/>
      <c r="F14" s="146"/>
      <c r="G14" s="146"/>
      <c r="H14" s="146"/>
      <c r="I14" s="146" t="s">
        <v>166</v>
      </c>
    </row>
    <row r="15" spans="2:9" ht="22.5" customHeight="1">
      <c r="B15" s="145" t="s">
        <v>165</v>
      </c>
      <c r="C15" s="75" t="s">
        <v>164</v>
      </c>
      <c r="D15" s="144"/>
      <c r="E15" s="117">
        <v>567738</v>
      </c>
      <c r="F15" s="143">
        <v>56300</v>
      </c>
      <c r="G15" s="143">
        <v>24900</v>
      </c>
      <c r="H15" s="143">
        <v>31400</v>
      </c>
      <c r="I15" s="116" t="s">
        <v>137</v>
      </c>
    </row>
    <row r="16" spans="2:9" ht="22.5" customHeight="1">
      <c r="B16" s="142"/>
      <c r="C16" s="141" t="s">
        <v>163</v>
      </c>
      <c r="D16" s="144"/>
      <c r="E16" s="117">
        <v>567755</v>
      </c>
      <c r="F16" s="143">
        <v>55600</v>
      </c>
      <c r="G16" s="143">
        <v>24700</v>
      </c>
      <c r="H16" s="143">
        <v>30900</v>
      </c>
      <c r="I16" s="116" t="s">
        <v>137</v>
      </c>
    </row>
    <row r="17" spans="2:9" ht="22.5" customHeight="1">
      <c r="B17" s="142"/>
      <c r="C17" s="141" t="s">
        <v>162</v>
      </c>
      <c r="D17" s="118"/>
      <c r="E17" s="117">
        <v>567773</v>
      </c>
      <c r="F17" s="143">
        <v>54900</v>
      </c>
      <c r="G17" s="143">
        <v>24500</v>
      </c>
      <c r="H17" s="143">
        <v>30400</v>
      </c>
      <c r="I17" s="116" t="s">
        <v>137</v>
      </c>
    </row>
    <row r="18" spans="2:9" ht="22.5" customHeight="1">
      <c r="B18" s="142"/>
      <c r="C18" s="141" t="s">
        <v>161</v>
      </c>
      <c r="D18" s="118"/>
      <c r="E18" s="140">
        <v>567800</v>
      </c>
      <c r="F18" s="139">
        <v>54200</v>
      </c>
      <c r="G18" s="139">
        <v>24300</v>
      </c>
      <c r="H18" s="139">
        <v>29800</v>
      </c>
      <c r="I18" s="116" t="s">
        <v>137</v>
      </c>
    </row>
    <row r="19" spans="2:9" ht="22.5" customHeight="1">
      <c r="B19" s="142"/>
      <c r="C19" s="141" t="s">
        <v>160</v>
      </c>
      <c r="D19" s="118"/>
      <c r="E19" s="140">
        <v>567818</v>
      </c>
      <c r="F19" s="139">
        <v>53500</v>
      </c>
      <c r="G19" s="139">
        <v>24100</v>
      </c>
      <c r="H19" s="139">
        <v>29500</v>
      </c>
      <c r="I19" s="116">
        <v>401117</v>
      </c>
    </row>
    <row r="20" spans="2:9" ht="6.75" customHeight="1">
      <c r="B20" s="142"/>
      <c r="C20" s="141"/>
      <c r="D20" s="118"/>
      <c r="E20" s="140" t="s">
        <v>159</v>
      </c>
      <c r="F20" s="139" t="s">
        <v>159</v>
      </c>
      <c r="G20" s="139" t="s">
        <v>159</v>
      </c>
      <c r="H20" s="139" t="s">
        <v>159</v>
      </c>
      <c r="I20" s="116"/>
    </row>
    <row r="21" spans="2:9" s="82" customFormat="1" ht="22.5" customHeight="1">
      <c r="B21" s="138"/>
      <c r="C21" s="137" t="s">
        <v>158</v>
      </c>
      <c r="D21" s="136"/>
      <c r="E21" s="135">
        <v>567833</v>
      </c>
      <c r="F21" s="134">
        <v>53100</v>
      </c>
      <c r="G21" s="134">
        <v>23900</v>
      </c>
      <c r="H21" s="134">
        <v>29200</v>
      </c>
      <c r="I21" s="133" t="s">
        <v>137</v>
      </c>
    </row>
    <row r="22" spans="2:9" ht="7.5" customHeight="1">
      <c r="B22" s="73"/>
      <c r="C22" s="132"/>
      <c r="D22" s="131"/>
      <c r="E22" s="130"/>
      <c r="F22" s="130"/>
      <c r="G22" s="130"/>
      <c r="H22" s="130"/>
      <c r="I22" s="129"/>
    </row>
    <row r="23" spans="2:9" ht="14.25" customHeight="1">
      <c r="B23" s="128"/>
      <c r="C23" s="127"/>
      <c r="D23" s="126"/>
      <c r="E23" s="125"/>
      <c r="F23" s="125"/>
      <c r="G23" s="125"/>
      <c r="H23" s="125"/>
      <c r="I23" s="124"/>
    </row>
    <row r="24" spans="2:9" ht="22.5" customHeight="1">
      <c r="B24" s="120" t="s">
        <v>157</v>
      </c>
      <c r="C24" s="119"/>
      <c r="D24" s="123"/>
      <c r="E24" s="117">
        <v>42905</v>
      </c>
      <c r="F24" s="117">
        <v>7110</v>
      </c>
      <c r="G24" s="117">
        <v>2470</v>
      </c>
      <c r="H24" s="117">
        <v>4640</v>
      </c>
      <c r="I24" s="116" t="s">
        <v>137</v>
      </c>
    </row>
    <row r="25" spans="2:9" ht="22.5" customHeight="1">
      <c r="B25" s="120" t="s">
        <v>156</v>
      </c>
      <c r="C25" s="119"/>
      <c r="D25" s="121"/>
      <c r="E25" s="117">
        <v>41990</v>
      </c>
      <c r="F25" s="117">
        <v>5340</v>
      </c>
      <c r="G25" s="117">
        <v>2330</v>
      </c>
      <c r="H25" s="117">
        <v>3010</v>
      </c>
      <c r="I25" s="116" t="s">
        <v>137</v>
      </c>
    </row>
    <row r="26" spans="2:9" ht="22.5" customHeight="1">
      <c r="B26" s="120" t="s">
        <v>155</v>
      </c>
      <c r="C26" s="119"/>
      <c r="D26" s="122"/>
      <c r="E26" s="117">
        <v>46958</v>
      </c>
      <c r="F26" s="117">
        <v>5320</v>
      </c>
      <c r="G26" s="117">
        <v>1360</v>
      </c>
      <c r="H26" s="117">
        <v>3960</v>
      </c>
      <c r="I26" s="116" t="s">
        <v>137</v>
      </c>
    </row>
    <row r="27" spans="2:9" ht="22.5" customHeight="1">
      <c r="B27" s="120" t="s">
        <v>154</v>
      </c>
      <c r="C27" s="119"/>
      <c r="D27" s="123"/>
      <c r="E27" s="117">
        <v>13303</v>
      </c>
      <c r="F27" s="117">
        <v>3120</v>
      </c>
      <c r="G27" s="117">
        <v>43</v>
      </c>
      <c r="H27" s="117">
        <v>3080</v>
      </c>
      <c r="I27" s="116" t="s">
        <v>137</v>
      </c>
    </row>
    <row r="28" spans="2:9" ht="22.5" customHeight="1">
      <c r="B28" s="120" t="s">
        <v>153</v>
      </c>
      <c r="C28" s="119"/>
      <c r="D28" s="122"/>
      <c r="E28" s="117">
        <v>23432</v>
      </c>
      <c r="F28" s="117">
        <v>998</v>
      </c>
      <c r="G28" s="117">
        <v>755</v>
      </c>
      <c r="H28" s="117">
        <v>243</v>
      </c>
      <c r="I28" s="116" t="s">
        <v>137</v>
      </c>
    </row>
    <row r="29" spans="2:9" ht="22.5" customHeight="1">
      <c r="B29" s="120" t="s">
        <v>152</v>
      </c>
      <c r="C29" s="119"/>
      <c r="D29" s="122"/>
      <c r="E29" s="117">
        <v>50907</v>
      </c>
      <c r="F29" s="117">
        <v>6040</v>
      </c>
      <c r="G29" s="117">
        <v>5050</v>
      </c>
      <c r="H29" s="117">
        <v>993</v>
      </c>
      <c r="I29" s="116" t="s">
        <v>137</v>
      </c>
    </row>
    <row r="30" spans="2:9" ht="22.5" customHeight="1">
      <c r="B30" s="120" t="s">
        <v>151</v>
      </c>
      <c r="C30" s="119"/>
      <c r="D30" s="121"/>
      <c r="E30" s="117">
        <v>43224</v>
      </c>
      <c r="F30" s="117">
        <v>3500</v>
      </c>
      <c r="G30" s="117">
        <v>1250</v>
      </c>
      <c r="H30" s="117">
        <v>2250</v>
      </c>
      <c r="I30" s="116" t="s">
        <v>137</v>
      </c>
    </row>
    <row r="31" spans="2:9" ht="22.5" customHeight="1">
      <c r="B31" s="120" t="s">
        <v>150</v>
      </c>
      <c r="C31" s="119"/>
      <c r="D31" s="121"/>
      <c r="E31" s="117">
        <v>19447</v>
      </c>
      <c r="F31" s="117">
        <v>2860</v>
      </c>
      <c r="G31" s="117">
        <v>1030</v>
      </c>
      <c r="H31" s="117">
        <v>1830</v>
      </c>
      <c r="I31" s="116" t="s">
        <v>137</v>
      </c>
    </row>
    <row r="32" spans="2:9" ht="22.5" customHeight="1">
      <c r="B32" s="120" t="s">
        <v>149</v>
      </c>
      <c r="C32" s="119"/>
      <c r="D32" s="121"/>
      <c r="E32" s="117">
        <v>42057</v>
      </c>
      <c r="F32" s="117">
        <v>2090</v>
      </c>
      <c r="G32" s="117">
        <v>1530</v>
      </c>
      <c r="H32" s="117">
        <v>564</v>
      </c>
      <c r="I32" s="116" t="s">
        <v>137</v>
      </c>
    </row>
    <row r="33" spans="2:9" ht="22.5" customHeight="1">
      <c r="B33" s="120" t="s">
        <v>148</v>
      </c>
      <c r="C33" s="119"/>
      <c r="D33" s="121"/>
      <c r="E33" s="117">
        <v>51479</v>
      </c>
      <c r="F33" s="117">
        <v>4970</v>
      </c>
      <c r="G33" s="117">
        <v>2400</v>
      </c>
      <c r="H33" s="117">
        <v>2570</v>
      </c>
      <c r="I33" s="116" t="s">
        <v>137</v>
      </c>
    </row>
    <row r="34" spans="2:9" ht="22.5" customHeight="1">
      <c r="B34" s="120" t="s">
        <v>147</v>
      </c>
      <c r="C34" s="119"/>
      <c r="D34" s="121"/>
      <c r="E34" s="117">
        <v>21145</v>
      </c>
      <c r="F34" s="117">
        <v>1490</v>
      </c>
      <c r="G34" s="117">
        <v>1300</v>
      </c>
      <c r="H34" s="117">
        <v>186</v>
      </c>
      <c r="I34" s="116" t="s">
        <v>137</v>
      </c>
    </row>
    <row r="35" spans="2:9" ht="22.5" customHeight="1">
      <c r="B35" s="120" t="s">
        <v>146</v>
      </c>
      <c r="C35" s="119"/>
      <c r="D35" s="121"/>
      <c r="E35" s="117">
        <v>3042</v>
      </c>
      <c r="F35" s="117">
        <v>307</v>
      </c>
      <c r="G35" s="117">
        <v>8</v>
      </c>
      <c r="H35" s="117">
        <v>299</v>
      </c>
      <c r="I35" s="116" t="s">
        <v>137</v>
      </c>
    </row>
    <row r="36" spans="2:9" ht="22.5" customHeight="1">
      <c r="B36" s="120" t="s">
        <v>145</v>
      </c>
      <c r="C36" s="119"/>
      <c r="D36" s="121"/>
      <c r="E36" s="117">
        <v>58366</v>
      </c>
      <c r="F36" s="117">
        <v>1280</v>
      </c>
      <c r="G36" s="117">
        <v>800</v>
      </c>
      <c r="H36" s="117">
        <v>477</v>
      </c>
      <c r="I36" s="116" t="s">
        <v>137</v>
      </c>
    </row>
    <row r="37" spans="2:9" ht="22.5" customHeight="1">
      <c r="B37" s="120" t="s">
        <v>144</v>
      </c>
      <c r="C37" s="119"/>
      <c r="D37" s="121"/>
      <c r="E37" s="117">
        <v>2032</v>
      </c>
      <c r="F37" s="117">
        <v>875</v>
      </c>
      <c r="G37" s="117">
        <v>842</v>
      </c>
      <c r="H37" s="117">
        <v>33</v>
      </c>
      <c r="I37" s="116" t="s">
        <v>137</v>
      </c>
    </row>
    <row r="38" spans="2:9" ht="22.5" customHeight="1">
      <c r="B38" s="120" t="s">
        <v>143</v>
      </c>
      <c r="C38" s="119"/>
      <c r="D38" s="121"/>
      <c r="E38" s="117">
        <v>10157</v>
      </c>
      <c r="F38" s="117">
        <v>936</v>
      </c>
      <c r="G38" s="117">
        <v>158</v>
      </c>
      <c r="H38" s="117">
        <v>778</v>
      </c>
      <c r="I38" s="116" t="s">
        <v>137</v>
      </c>
    </row>
    <row r="39" spans="2:9" ht="22.5" customHeight="1">
      <c r="B39" s="120" t="s">
        <v>142</v>
      </c>
      <c r="C39" s="119"/>
      <c r="D39" s="121"/>
      <c r="E39" s="117">
        <v>29950</v>
      </c>
      <c r="F39" s="117">
        <v>1920</v>
      </c>
      <c r="G39" s="117">
        <v>582</v>
      </c>
      <c r="H39" s="117">
        <v>1340</v>
      </c>
      <c r="I39" s="116" t="s">
        <v>137</v>
      </c>
    </row>
    <row r="40" spans="2:9" ht="22.5" customHeight="1">
      <c r="B40" s="120" t="s">
        <v>141</v>
      </c>
      <c r="C40" s="119"/>
      <c r="D40" s="118"/>
      <c r="E40" s="117">
        <v>9440</v>
      </c>
      <c r="F40" s="117">
        <v>1770</v>
      </c>
      <c r="G40" s="117">
        <v>0</v>
      </c>
      <c r="H40" s="117">
        <v>1770</v>
      </c>
      <c r="I40" s="116" t="s">
        <v>137</v>
      </c>
    </row>
    <row r="41" spans="2:9" ht="22.5" customHeight="1">
      <c r="B41" s="120" t="s">
        <v>140</v>
      </c>
      <c r="C41" s="119"/>
      <c r="D41" s="121"/>
      <c r="E41" s="117">
        <v>9850</v>
      </c>
      <c r="F41" s="117">
        <v>547</v>
      </c>
      <c r="G41" s="117">
        <v>393</v>
      </c>
      <c r="H41" s="117">
        <v>154</v>
      </c>
      <c r="I41" s="116" t="s">
        <v>137</v>
      </c>
    </row>
    <row r="42" spans="2:9" ht="22.5" customHeight="1">
      <c r="B42" s="120" t="s">
        <v>139</v>
      </c>
      <c r="C42" s="119"/>
      <c r="D42" s="118"/>
      <c r="E42" s="117">
        <v>24187</v>
      </c>
      <c r="F42" s="117">
        <v>1190</v>
      </c>
      <c r="G42" s="117">
        <v>899</v>
      </c>
      <c r="H42" s="117">
        <v>292</v>
      </c>
      <c r="I42" s="116" t="s">
        <v>137</v>
      </c>
    </row>
    <row r="43" spans="2:9" ht="22.5" customHeight="1">
      <c r="B43" s="120" t="s">
        <v>138</v>
      </c>
      <c r="C43" s="119"/>
      <c r="D43" s="118"/>
      <c r="E43" s="117">
        <v>23962</v>
      </c>
      <c r="F43" s="117">
        <v>1470</v>
      </c>
      <c r="G43" s="117">
        <v>742</v>
      </c>
      <c r="H43" s="117">
        <v>727</v>
      </c>
      <c r="I43" s="116" t="s">
        <v>137</v>
      </c>
    </row>
    <row r="44" spans="2:9" ht="5.25" customHeight="1">
      <c r="B44" s="73"/>
      <c r="C44" s="115"/>
      <c r="D44" s="114"/>
      <c r="E44" s="114"/>
      <c r="F44" s="73"/>
      <c r="G44" s="73"/>
      <c r="H44" s="73"/>
      <c r="I44" s="113"/>
    </row>
    <row r="45" spans="2:7" ht="13.5" customHeight="1">
      <c r="B45" s="13" t="s">
        <v>136</v>
      </c>
      <c r="C45" s="109"/>
      <c r="D45" s="109"/>
      <c r="E45" s="109"/>
      <c r="F45" s="109"/>
      <c r="G45" s="109"/>
    </row>
    <row r="46" spans="2:9" ht="13.5" customHeight="1">
      <c r="B46" s="13" t="s">
        <v>135</v>
      </c>
      <c r="C46" s="13"/>
      <c r="D46" s="13"/>
      <c r="E46" s="13"/>
      <c r="F46" s="13"/>
      <c r="G46" s="13"/>
      <c r="H46" s="13"/>
      <c r="I46" s="112"/>
    </row>
    <row r="47" spans="2:9" s="13" customFormat="1" ht="13.5" customHeight="1">
      <c r="B47" s="111" t="s">
        <v>134</v>
      </c>
      <c r="C47" s="110"/>
      <c r="D47" s="110"/>
      <c r="E47" s="110"/>
      <c r="F47" s="110"/>
      <c r="G47" s="110"/>
      <c r="I47" s="2"/>
    </row>
    <row r="48" spans="2:9" s="13" customFormat="1" ht="13.5" customHeight="1">
      <c r="B48" s="109" t="s">
        <v>133</v>
      </c>
      <c r="C48" s="109"/>
      <c r="D48" s="1"/>
      <c r="E48" s="1"/>
      <c r="F48" s="107"/>
      <c r="G48" s="107"/>
      <c r="H48" s="107"/>
      <c r="I48" s="107"/>
    </row>
    <row r="49" spans="2:9" ht="13.5" customHeight="1">
      <c r="B49" s="108"/>
      <c r="F49" s="107"/>
      <c r="G49" s="107"/>
      <c r="H49" s="107"/>
      <c r="I49" s="107"/>
    </row>
    <row r="50" spans="6:9" ht="15" customHeight="1">
      <c r="F50" s="107"/>
      <c r="G50" s="107"/>
      <c r="H50" s="107"/>
      <c r="I50" s="107"/>
    </row>
    <row r="51" spans="6:9" ht="15" customHeight="1">
      <c r="F51" s="107"/>
      <c r="G51" s="107"/>
      <c r="H51" s="107"/>
      <c r="I51" s="107"/>
    </row>
    <row r="52" spans="6:9" ht="15" customHeight="1">
      <c r="F52" s="107"/>
      <c r="G52" s="107"/>
      <c r="H52" s="107"/>
      <c r="I52" s="107"/>
    </row>
    <row r="53" spans="6:9" ht="15" customHeight="1">
      <c r="F53" s="106"/>
      <c r="G53" s="106"/>
      <c r="H53" s="106"/>
      <c r="I53" s="106"/>
    </row>
    <row r="54" spans="6:9" ht="15" customHeight="1">
      <c r="F54" s="106"/>
      <c r="G54" s="106"/>
      <c r="H54" s="106"/>
      <c r="I54" s="106"/>
    </row>
    <row r="55" spans="6:9" ht="15" customHeight="1">
      <c r="F55" s="106"/>
      <c r="G55" s="106"/>
      <c r="H55" s="106"/>
      <c r="I55" s="106"/>
    </row>
    <row r="57" spans="4:5" ht="15" customHeight="1">
      <c r="D57" s="105"/>
      <c r="E57" s="105"/>
    </row>
    <row r="58" spans="4:5" ht="15" customHeight="1">
      <c r="D58" s="105"/>
      <c r="E58" s="105"/>
    </row>
    <row r="59" spans="4:5" ht="15" customHeight="1">
      <c r="D59" s="105"/>
      <c r="E59" s="105"/>
    </row>
  </sheetData>
  <sheetProtection/>
  <mergeCells count="34">
    <mergeCell ref="F6:F8"/>
    <mergeCell ref="I6:I8"/>
    <mergeCell ref="G7:G8"/>
    <mergeCell ref="H7:H8"/>
    <mergeCell ref="D10:E10"/>
    <mergeCell ref="D9:E9"/>
    <mergeCell ref="B28:C28"/>
    <mergeCell ref="B25:C25"/>
    <mergeCell ref="B24:C24"/>
    <mergeCell ref="D11:E11"/>
    <mergeCell ref="D6:E8"/>
    <mergeCell ref="B6:C8"/>
    <mergeCell ref="B23:C23"/>
    <mergeCell ref="B10:C10"/>
    <mergeCell ref="B26:C26"/>
    <mergeCell ref="B27:C27"/>
    <mergeCell ref="B38:C38"/>
    <mergeCell ref="B37:C37"/>
    <mergeCell ref="B34:C34"/>
    <mergeCell ref="B35:C35"/>
    <mergeCell ref="B29:C29"/>
    <mergeCell ref="B30:C30"/>
    <mergeCell ref="B32:C32"/>
    <mergeCell ref="B36:C36"/>
    <mergeCell ref="B33:C33"/>
    <mergeCell ref="B31:C31"/>
    <mergeCell ref="D59:E59"/>
    <mergeCell ref="B39:C39"/>
    <mergeCell ref="B40:C40"/>
    <mergeCell ref="B41:C41"/>
    <mergeCell ref="B42:C42"/>
    <mergeCell ref="B43:C43"/>
    <mergeCell ref="D57:E57"/>
    <mergeCell ref="D58:E58"/>
  </mergeCells>
  <conditionalFormatting sqref="I21 I18:I19 E12:E13 E15:I17 E18:H21 E24:I43 F11:I13">
    <cfRule type="cellIs" priority="3" dxfId="12" operator="equal" stopIfTrue="1">
      <formula>""</formula>
    </cfRule>
  </conditionalFormatting>
  <printOptions/>
  <pageMargins left="0.787401575" right="0.5" top="0.590551181" bottom="0" header="0.3" footer="0.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J44"/>
  <sheetViews>
    <sheetView zoomScaleSheetLayoutView="85" zoomScalePageLayoutView="0" workbookViewId="0" topLeftCell="A1">
      <selection activeCell="B2" sqref="B2"/>
    </sheetView>
  </sheetViews>
  <sheetFormatPr defaultColWidth="9.00390625" defaultRowHeight="15" customHeight="1"/>
  <cols>
    <col min="1" max="1" width="3.25390625" style="1" customWidth="1"/>
    <col min="2" max="2" width="15.50390625" style="1" customWidth="1"/>
    <col min="3" max="3" width="11.50390625" style="226" customWidth="1"/>
    <col min="4" max="5" width="11.50390625" style="1" customWidth="1"/>
    <col min="6" max="9" width="11.50390625" style="2" customWidth="1"/>
    <col min="10" max="10" width="11.375" style="2" customWidth="1"/>
    <col min="11" max="16384" width="9.00390625" style="1" customWidth="1"/>
  </cols>
  <sheetData>
    <row r="1" spans="1:10" s="263" customFormat="1" ht="26.25" customHeight="1">
      <c r="A1" s="264" t="s">
        <v>267</v>
      </c>
      <c r="B1" s="264"/>
      <c r="C1" s="264"/>
      <c r="D1" s="264"/>
      <c r="E1" s="264"/>
      <c r="F1" s="264"/>
      <c r="G1" s="264"/>
      <c r="H1" s="264"/>
      <c r="I1" s="264"/>
      <c r="J1" s="264"/>
    </row>
    <row r="2" spans="1:10" s="3" customFormat="1" ht="17.25" customHeight="1">
      <c r="A2" s="262"/>
      <c r="B2" s="262"/>
      <c r="C2" s="262"/>
      <c r="D2" s="262"/>
      <c r="E2" s="262"/>
      <c r="F2" s="262"/>
      <c r="G2" s="262"/>
      <c r="H2" s="262"/>
      <c r="I2" s="262"/>
      <c r="J2" s="262"/>
    </row>
    <row r="3" spans="1:10" ht="15.75" customHeight="1">
      <c r="A3" s="262" t="s">
        <v>266</v>
      </c>
      <c r="B3" s="262"/>
      <c r="C3" s="262"/>
      <c r="D3" s="262"/>
      <c r="E3" s="262"/>
      <c r="F3" s="262"/>
      <c r="G3" s="262"/>
      <c r="H3" s="262"/>
      <c r="I3" s="262"/>
      <c r="J3" s="262"/>
    </row>
    <row r="4" spans="1:10" s="92" customFormat="1" ht="15.75" customHeight="1">
      <c r="A4" s="13"/>
      <c r="B4" s="13"/>
      <c r="C4" s="160"/>
      <c r="D4" s="3"/>
      <c r="E4" s="3"/>
      <c r="F4" s="14"/>
      <c r="G4" s="14"/>
      <c r="H4" s="14"/>
      <c r="I4" s="14"/>
      <c r="J4" s="14"/>
    </row>
    <row r="5" spans="1:10" s="92" customFormat="1" ht="15.75" customHeight="1" thickBot="1">
      <c r="A5" s="1"/>
      <c r="B5" s="1"/>
      <c r="C5" s="226"/>
      <c r="D5" s="261"/>
      <c r="E5" s="261"/>
      <c r="F5" s="261"/>
      <c r="G5" s="261"/>
      <c r="H5" s="2"/>
      <c r="I5" s="2"/>
      <c r="J5" s="2"/>
    </row>
    <row r="6" spans="1:10" s="92" customFormat="1" ht="18" customHeight="1" thickTop="1">
      <c r="A6" s="260" t="s">
        <v>265</v>
      </c>
      <c r="B6" s="260"/>
      <c r="C6" s="259" t="s">
        <v>264</v>
      </c>
      <c r="D6" s="259" t="s">
        <v>263</v>
      </c>
      <c r="E6" s="96" t="s">
        <v>262</v>
      </c>
      <c r="F6" s="258"/>
      <c r="G6" s="96" t="s">
        <v>261</v>
      </c>
      <c r="H6" s="68"/>
      <c r="I6" s="68"/>
      <c r="J6" s="68"/>
    </row>
    <row r="7" spans="1:10" s="92" customFormat="1" ht="18" customHeight="1">
      <c r="A7" s="257"/>
      <c r="B7" s="257"/>
      <c r="C7" s="256"/>
      <c r="D7" s="256"/>
      <c r="E7" s="254" t="s">
        <v>260</v>
      </c>
      <c r="F7" s="254" t="s">
        <v>259</v>
      </c>
      <c r="G7" s="255" t="s">
        <v>258</v>
      </c>
      <c r="H7" s="254" t="s">
        <v>257</v>
      </c>
      <c r="I7" s="254" t="s">
        <v>256</v>
      </c>
      <c r="J7" s="253" t="s">
        <v>255</v>
      </c>
    </row>
    <row r="8" spans="1:10" s="3" customFormat="1" ht="18" customHeight="1">
      <c r="A8" s="252"/>
      <c r="B8" s="252"/>
      <c r="C8" s="250"/>
      <c r="D8" s="250"/>
      <c r="E8" s="250"/>
      <c r="F8" s="250"/>
      <c r="G8" s="251"/>
      <c r="H8" s="250"/>
      <c r="I8" s="250"/>
      <c r="J8" s="249"/>
    </row>
    <row r="9" spans="1:10" s="3" customFormat="1" ht="14.25" customHeight="1">
      <c r="A9" s="248"/>
      <c r="B9" s="248"/>
      <c r="C9" s="247" t="s">
        <v>61</v>
      </c>
      <c r="D9" s="86" t="s">
        <v>62</v>
      </c>
      <c r="E9" s="86" t="s">
        <v>63</v>
      </c>
      <c r="F9" s="86" t="s">
        <v>254</v>
      </c>
      <c r="G9" s="246" t="s">
        <v>253</v>
      </c>
      <c r="H9" s="86" t="s">
        <v>252</v>
      </c>
      <c r="I9" s="86" t="s">
        <v>251</v>
      </c>
      <c r="J9" s="86" t="s">
        <v>250</v>
      </c>
    </row>
    <row r="10" spans="1:10" s="3" customFormat="1" ht="13.5" customHeight="1">
      <c r="A10" s="245" t="s">
        <v>249</v>
      </c>
      <c r="B10" s="245"/>
      <c r="C10" s="240" t="s">
        <v>248</v>
      </c>
      <c r="D10" s="85" t="s">
        <v>247</v>
      </c>
      <c r="E10" s="85" t="s">
        <v>247</v>
      </c>
      <c r="F10" s="85" t="s">
        <v>247</v>
      </c>
      <c r="G10" s="85" t="s">
        <v>247</v>
      </c>
      <c r="H10" s="85" t="s">
        <v>247</v>
      </c>
      <c r="I10" s="85" t="s">
        <v>247</v>
      </c>
      <c r="J10" s="85" t="s">
        <v>247</v>
      </c>
    </row>
    <row r="11" spans="1:10" s="3" customFormat="1" ht="18.75" customHeight="1">
      <c r="A11" s="153" t="s">
        <v>246</v>
      </c>
      <c r="B11" s="153"/>
      <c r="C11" s="244"/>
      <c r="D11" s="243"/>
      <c r="E11" s="243"/>
      <c r="F11" s="243"/>
      <c r="G11" s="243"/>
      <c r="H11" s="243"/>
      <c r="I11" s="243"/>
      <c r="J11" s="243"/>
    </row>
    <row r="12" spans="1:10" s="3" customFormat="1" ht="25.5" customHeight="1">
      <c r="A12" s="3" t="s">
        <v>171</v>
      </c>
      <c r="B12" s="75"/>
      <c r="C12" s="242">
        <v>519505</v>
      </c>
      <c r="D12" s="143">
        <v>128057</v>
      </c>
      <c r="E12" s="116">
        <v>62328</v>
      </c>
      <c r="F12" s="116">
        <v>65730</v>
      </c>
      <c r="G12" s="116">
        <v>16803</v>
      </c>
      <c r="H12" s="116">
        <v>81032</v>
      </c>
      <c r="I12" s="116">
        <v>29246</v>
      </c>
      <c r="J12" s="116">
        <v>976</v>
      </c>
    </row>
    <row r="13" spans="1:10" s="3" customFormat="1" ht="25.5" customHeight="1">
      <c r="A13" s="3" t="s">
        <v>170</v>
      </c>
      <c r="B13" s="75"/>
      <c r="C13" s="143">
        <v>46167</v>
      </c>
      <c r="D13" s="143">
        <v>11541</v>
      </c>
      <c r="E13" s="116">
        <v>5507</v>
      </c>
      <c r="F13" s="116">
        <v>6034</v>
      </c>
      <c r="G13" s="116">
        <v>1512</v>
      </c>
      <c r="H13" s="116">
        <v>6942</v>
      </c>
      <c r="I13" s="116">
        <v>2987</v>
      </c>
      <c r="J13" s="116">
        <v>100</v>
      </c>
    </row>
    <row r="14" spans="1:10" s="3" customFormat="1" ht="25.5" customHeight="1">
      <c r="A14" s="3" t="s">
        <v>169</v>
      </c>
      <c r="C14" s="241">
        <v>16056</v>
      </c>
      <c r="D14" s="143">
        <v>3977</v>
      </c>
      <c r="E14" s="116">
        <v>1885</v>
      </c>
      <c r="F14" s="116">
        <v>2092</v>
      </c>
      <c r="G14" s="116">
        <v>506</v>
      </c>
      <c r="H14" s="116">
        <v>2374</v>
      </c>
      <c r="I14" s="116">
        <v>1060</v>
      </c>
      <c r="J14" s="116">
        <v>37</v>
      </c>
    </row>
    <row r="15" spans="1:10" s="3" customFormat="1" ht="18.75" customHeight="1">
      <c r="A15" s="21" t="s">
        <v>167</v>
      </c>
      <c r="B15" s="21"/>
      <c r="C15" s="240" t="s">
        <v>242</v>
      </c>
      <c r="D15" s="85" t="s">
        <v>241</v>
      </c>
      <c r="E15" s="85" t="s">
        <v>241</v>
      </c>
      <c r="F15" s="85" t="s">
        <v>241</v>
      </c>
      <c r="G15" s="85" t="s">
        <v>241</v>
      </c>
      <c r="H15" s="85" t="s">
        <v>241</v>
      </c>
      <c r="I15" s="85" t="s">
        <v>241</v>
      </c>
      <c r="J15" s="85" t="s">
        <v>241</v>
      </c>
    </row>
    <row r="16" spans="1:10" s="3" customFormat="1" ht="25.5" customHeight="1">
      <c r="A16" s="145" t="s">
        <v>165</v>
      </c>
      <c r="B16" s="3" t="s">
        <v>245</v>
      </c>
      <c r="C16" s="230">
        <v>541701</v>
      </c>
      <c r="D16" s="116">
        <v>1506700</v>
      </c>
      <c r="E16" s="116">
        <v>712518</v>
      </c>
      <c r="F16" s="116">
        <v>794182</v>
      </c>
      <c r="G16" s="116">
        <v>245563</v>
      </c>
      <c r="H16" s="116">
        <v>982400</v>
      </c>
      <c r="I16" s="116">
        <v>278691</v>
      </c>
      <c r="J16" s="116">
        <v>46</v>
      </c>
    </row>
    <row r="17" spans="1:10" s="3" customFormat="1" ht="25.5" customHeight="1">
      <c r="A17" s="142"/>
      <c r="B17" s="142" t="s">
        <v>244</v>
      </c>
      <c r="C17" s="230">
        <v>566146</v>
      </c>
      <c r="D17" s="143">
        <v>1493092</v>
      </c>
      <c r="E17" s="116">
        <v>704289</v>
      </c>
      <c r="F17" s="116">
        <v>788803</v>
      </c>
      <c r="G17" s="116">
        <v>219340</v>
      </c>
      <c r="H17" s="116">
        <v>953189</v>
      </c>
      <c r="I17" s="116">
        <v>320078</v>
      </c>
      <c r="J17" s="116">
        <v>485</v>
      </c>
    </row>
    <row r="18" spans="1:10" s="3" customFormat="1" ht="25.5" customHeight="1">
      <c r="A18" s="142"/>
      <c r="B18" s="142" t="s">
        <v>243</v>
      </c>
      <c r="C18" s="230">
        <v>590782</v>
      </c>
      <c r="D18" s="116">
        <v>1467815</v>
      </c>
      <c r="E18" s="116">
        <v>691677</v>
      </c>
      <c r="F18" s="116">
        <v>776138</v>
      </c>
      <c r="G18" s="116">
        <v>200270</v>
      </c>
      <c r="H18" s="116">
        <v>914747</v>
      </c>
      <c r="I18" s="116">
        <v>351990</v>
      </c>
      <c r="J18" s="116">
        <v>808</v>
      </c>
    </row>
    <row r="19" spans="1:10" s="3" customFormat="1" ht="6.75" customHeight="1">
      <c r="A19" s="142"/>
      <c r="B19" s="142"/>
      <c r="C19" s="239"/>
      <c r="D19" s="238"/>
      <c r="E19" s="238"/>
      <c r="F19" s="238"/>
      <c r="G19" s="238"/>
      <c r="H19" s="238"/>
      <c r="I19" s="238"/>
      <c r="J19" s="238"/>
    </row>
    <row r="20" spans="1:10" s="3" customFormat="1" ht="24" customHeight="1">
      <c r="A20" s="138"/>
      <c r="B20" s="138" t="s">
        <v>160</v>
      </c>
      <c r="C20" s="237">
        <v>590888</v>
      </c>
      <c r="D20" s="129">
        <v>1431493</v>
      </c>
      <c r="E20" s="129">
        <v>673326</v>
      </c>
      <c r="F20" s="129">
        <v>758167</v>
      </c>
      <c r="G20" s="129">
        <v>185179</v>
      </c>
      <c r="H20" s="129">
        <v>858991</v>
      </c>
      <c r="I20" s="129">
        <v>378591</v>
      </c>
      <c r="J20" s="129">
        <v>8732</v>
      </c>
    </row>
    <row r="21" spans="1:10" s="3" customFormat="1" ht="7.5" customHeight="1">
      <c r="A21" s="236"/>
      <c r="B21" s="236"/>
      <c r="C21" s="235"/>
      <c r="D21" s="234"/>
      <c r="E21" s="234"/>
      <c r="F21" s="234"/>
      <c r="G21" s="234"/>
      <c r="H21" s="234"/>
      <c r="I21" s="234"/>
      <c r="J21" s="234"/>
    </row>
    <row r="22" spans="1:10" s="3" customFormat="1" ht="13.5" customHeight="1">
      <c r="A22" s="233"/>
      <c r="B22" s="233"/>
      <c r="C22" s="232" t="s">
        <v>242</v>
      </c>
      <c r="D22" s="231" t="s">
        <v>241</v>
      </c>
      <c r="E22" s="231" t="s">
        <v>241</v>
      </c>
      <c r="F22" s="231" t="s">
        <v>241</v>
      </c>
      <c r="G22" s="231" t="s">
        <v>241</v>
      </c>
      <c r="H22" s="231" t="s">
        <v>241</v>
      </c>
      <c r="I22" s="231" t="s">
        <v>241</v>
      </c>
      <c r="J22" s="231" t="s">
        <v>241</v>
      </c>
    </row>
    <row r="23" spans="1:10" s="3" customFormat="1" ht="25.5" customHeight="1">
      <c r="A23" s="120" t="s">
        <v>157</v>
      </c>
      <c r="B23" s="119"/>
      <c r="C23" s="230">
        <v>224178</v>
      </c>
      <c r="D23" s="116">
        <v>517231</v>
      </c>
      <c r="E23" s="116">
        <v>241586</v>
      </c>
      <c r="F23" s="116">
        <v>275645</v>
      </c>
      <c r="G23" s="116">
        <v>69385</v>
      </c>
      <c r="H23" s="116">
        <v>329568</v>
      </c>
      <c r="I23" s="116">
        <v>112240</v>
      </c>
      <c r="J23" s="116">
        <v>6038</v>
      </c>
    </row>
    <row r="24" spans="1:10" s="3" customFormat="1" ht="25.5" customHeight="1">
      <c r="A24" s="120" t="s">
        <v>156</v>
      </c>
      <c r="B24" s="119"/>
      <c r="C24" s="230">
        <v>68249</v>
      </c>
      <c r="D24" s="116">
        <v>166532</v>
      </c>
      <c r="E24" s="116">
        <v>77893</v>
      </c>
      <c r="F24" s="116">
        <v>88639</v>
      </c>
      <c r="G24" s="116">
        <v>20842</v>
      </c>
      <c r="H24" s="116">
        <v>97664</v>
      </c>
      <c r="I24" s="116">
        <v>47792</v>
      </c>
      <c r="J24" s="116">
        <v>234</v>
      </c>
    </row>
    <row r="25" spans="1:10" s="3" customFormat="1" ht="25.5" customHeight="1">
      <c r="A25" s="120" t="s">
        <v>155</v>
      </c>
      <c r="B25" s="119"/>
      <c r="C25" s="230">
        <v>34041</v>
      </c>
      <c r="D25" s="116">
        <v>84210</v>
      </c>
      <c r="E25" s="116">
        <v>38856</v>
      </c>
      <c r="F25" s="116">
        <v>45354</v>
      </c>
      <c r="G25" s="116">
        <v>10125</v>
      </c>
      <c r="H25" s="116">
        <v>47690</v>
      </c>
      <c r="I25" s="116">
        <v>26359</v>
      </c>
      <c r="J25" s="116">
        <v>36</v>
      </c>
    </row>
    <row r="26" spans="1:10" s="3" customFormat="1" ht="25.5" customHeight="1">
      <c r="A26" s="120" t="s">
        <v>154</v>
      </c>
      <c r="B26" s="119"/>
      <c r="C26" s="230">
        <v>15849</v>
      </c>
      <c r="D26" s="116">
        <v>38370</v>
      </c>
      <c r="E26" s="116">
        <v>17766</v>
      </c>
      <c r="F26" s="116">
        <v>20604</v>
      </c>
      <c r="G26" s="116">
        <v>4323</v>
      </c>
      <c r="H26" s="116">
        <v>21361</v>
      </c>
      <c r="I26" s="116">
        <v>12578</v>
      </c>
      <c r="J26" s="116">
        <v>108</v>
      </c>
    </row>
    <row r="27" spans="1:10" s="3" customFormat="1" ht="25.5" customHeight="1">
      <c r="A27" s="120" t="s">
        <v>153</v>
      </c>
      <c r="B27" s="119"/>
      <c r="C27" s="230">
        <v>50377</v>
      </c>
      <c r="D27" s="116">
        <v>121735</v>
      </c>
      <c r="E27" s="116">
        <v>58219</v>
      </c>
      <c r="F27" s="116">
        <v>63516</v>
      </c>
      <c r="G27" s="116">
        <v>16550</v>
      </c>
      <c r="H27" s="116">
        <v>71730</v>
      </c>
      <c r="I27" s="116">
        <v>32643</v>
      </c>
      <c r="J27" s="116">
        <v>812</v>
      </c>
    </row>
    <row r="28" spans="1:10" s="3" customFormat="1" ht="25.5" customHeight="1">
      <c r="A28" s="120" t="s">
        <v>152</v>
      </c>
      <c r="B28" s="119"/>
      <c r="C28" s="230">
        <v>44630</v>
      </c>
      <c r="D28" s="116">
        <v>112091</v>
      </c>
      <c r="E28" s="116">
        <v>53757</v>
      </c>
      <c r="F28" s="116">
        <v>58334</v>
      </c>
      <c r="G28" s="116">
        <v>15294</v>
      </c>
      <c r="H28" s="116">
        <v>66403</v>
      </c>
      <c r="I28" s="116">
        <v>30076</v>
      </c>
      <c r="J28" s="116">
        <v>318</v>
      </c>
    </row>
    <row r="29" spans="1:10" s="3" customFormat="1" ht="25.5" customHeight="1">
      <c r="A29" s="120" t="s">
        <v>151</v>
      </c>
      <c r="B29" s="119"/>
      <c r="C29" s="230">
        <v>18410</v>
      </c>
      <c r="D29" s="116">
        <v>47157</v>
      </c>
      <c r="E29" s="116">
        <v>22306</v>
      </c>
      <c r="F29" s="116">
        <v>24851</v>
      </c>
      <c r="G29" s="116">
        <v>6155</v>
      </c>
      <c r="H29" s="116">
        <v>26711</v>
      </c>
      <c r="I29" s="116">
        <v>14190</v>
      </c>
      <c r="J29" s="116">
        <v>101</v>
      </c>
    </row>
    <row r="30" spans="1:10" s="3" customFormat="1" ht="25.5" customHeight="1">
      <c r="A30" s="120" t="s">
        <v>150</v>
      </c>
      <c r="B30" s="119"/>
      <c r="C30" s="230">
        <v>13959</v>
      </c>
      <c r="D30" s="116">
        <v>38017</v>
      </c>
      <c r="E30" s="116">
        <v>17550</v>
      </c>
      <c r="F30" s="116">
        <v>20467</v>
      </c>
      <c r="G30" s="116">
        <v>4927</v>
      </c>
      <c r="H30" s="116">
        <v>22506</v>
      </c>
      <c r="I30" s="116">
        <v>10558</v>
      </c>
      <c r="J30" s="116">
        <v>26</v>
      </c>
    </row>
    <row r="31" spans="1:10" s="3" customFormat="1" ht="25.5" customHeight="1">
      <c r="A31" s="120" t="s">
        <v>149</v>
      </c>
      <c r="B31" s="119"/>
      <c r="C31" s="230">
        <v>34951</v>
      </c>
      <c r="D31" s="116">
        <v>90187</v>
      </c>
      <c r="E31" s="116">
        <v>43659</v>
      </c>
      <c r="F31" s="116">
        <v>46528</v>
      </c>
      <c r="G31" s="116">
        <v>11821</v>
      </c>
      <c r="H31" s="116">
        <v>54314</v>
      </c>
      <c r="I31" s="116">
        <v>23369</v>
      </c>
      <c r="J31" s="116">
        <v>683</v>
      </c>
    </row>
    <row r="32" spans="1:10" s="3" customFormat="1" ht="25.5" customHeight="1">
      <c r="A32" s="120" t="s">
        <v>148</v>
      </c>
      <c r="B32" s="119"/>
      <c r="C32" s="230">
        <v>17096</v>
      </c>
      <c r="D32" s="116">
        <v>42080</v>
      </c>
      <c r="E32" s="116">
        <v>19578</v>
      </c>
      <c r="F32" s="116">
        <v>22502</v>
      </c>
      <c r="G32" s="116">
        <v>4744</v>
      </c>
      <c r="H32" s="116">
        <v>21788</v>
      </c>
      <c r="I32" s="116">
        <v>15536</v>
      </c>
      <c r="J32" s="116">
        <v>12</v>
      </c>
    </row>
    <row r="33" spans="1:10" s="3" customFormat="1" ht="25.5" customHeight="1">
      <c r="A33" s="120" t="s">
        <v>147</v>
      </c>
      <c r="B33" s="119"/>
      <c r="C33" s="230">
        <v>13490</v>
      </c>
      <c r="D33" s="116">
        <v>35253</v>
      </c>
      <c r="E33" s="116">
        <v>16975</v>
      </c>
      <c r="F33" s="116">
        <v>18278</v>
      </c>
      <c r="G33" s="116">
        <v>4683</v>
      </c>
      <c r="H33" s="116">
        <v>21963</v>
      </c>
      <c r="I33" s="116">
        <v>8402</v>
      </c>
      <c r="J33" s="116">
        <v>205</v>
      </c>
    </row>
    <row r="34" spans="1:10" s="3" customFormat="1" ht="25.5" customHeight="1">
      <c r="A34" s="120" t="s">
        <v>146</v>
      </c>
      <c r="B34" s="119"/>
      <c r="C34" s="230">
        <v>3618</v>
      </c>
      <c r="D34" s="116">
        <v>7648</v>
      </c>
      <c r="E34" s="116">
        <v>3905</v>
      </c>
      <c r="F34" s="116">
        <v>3743</v>
      </c>
      <c r="G34" s="116">
        <v>602</v>
      </c>
      <c r="H34" s="116">
        <v>4164</v>
      </c>
      <c r="I34" s="116">
        <v>2881</v>
      </c>
      <c r="J34" s="116">
        <v>1</v>
      </c>
    </row>
    <row r="35" spans="1:10" s="3" customFormat="1" ht="25.5" customHeight="1">
      <c r="A35" s="120" t="s">
        <v>145</v>
      </c>
      <c r="B35" s="119"/>
      <c r="C35" s="230">
        <v>4468</v>
      </c>
      <c r="D35" s="116">
        <v>9644</v>
      </c>
      <c r="E35" s="116">
        <v>4498</v>
      </c>
      <c r="F35" s="116">
        <v>5146</v>
      </c>
      <c r="G35" s="116">
        <v>899</v>
      </c>
      <c r="H35" s="116">
        <v>4406</v>
      </c>
      <c r="I35" s="116">
        <v>4329</v>
      </c>
      <c r="J35" s="116">
        <v>10</v>
      </c>
    </row>
    <row r="36" spans="1:10" s="3" customFormat="1" ht="25.5" customHeight="1">
      <c r="A36" s="120" t="s">
        <v>144</v>
      </c>
      <c r="B36" s="119"/>
      <c r="C36" s="230">
        <v>11308</v>
      </c>
      <c r="D36" s="116">
        <v>30359</v>
      </c>
      <c r="E36" s="116">
        <v>14315</v>
      </c>
      <c r="F36" s="116">
        <v>16044</v>
      </c>
      <c r="G36" s="116">
        <v>4201</v>
      </c>
      <c r="H36" s="116">
        <v>18518</v>
      </c>
      <c r="I36" s="116">
        <v>7626</v>
      </c>
      <c r="J36" s="116">
        <v>14</v>
      </c>
    </row>
    <row r="37" spans="1:10" s="3" customFormat="1" ht="25.5" customHeight="1">
      <c r="A37" s="120" t="s">
        <v>143</v>
      </c>
      <c r="B37" s="119"/>
      <c r="C37" s="230">
        <v>8272</v>
      </c>
      <c r="D37" s="116">
        <v>21981</v>
      </c>
      <c r="E37" s="116">
        <v>10347</v>
      </c>
      <c r="F37" s="116">
        <v>11634</v>
      </c>
      <c r="G37" s="116">
        <v>2921</v>
      </c>
      <c r="H37" s="116">
        <v>13491</v>
      </c>
      <c r="I37" s="116">
        <v>5447</v>
      </c>
      <c r="J37" s="116">
        <v>122</v>
      </c>
    </row>
    <row r="38" spans="1:10" s="3" customFormat="1" ht="25.5" customHeight="1">
      <c r="A38" s="120" t="s">
        <v>142</v>
      </c>
      <c r="B38" s="119"/>
      <c r="C38" s="230">
        <v>6722</v>
      </c>
      <c r="D38" s="116">
        <v>18045</v>
      </c>
      <c r="E38" s="116">
        <v>8499</v>
      </c>
      <c r="F38" s="116">
        <v>9546</v>
      </c>
      <c r="G38" s="116">
        <v>2190</v>
      </c>
      <c r="H38" s="116">
        <v>9650</v>
      </c>
      <c r="I38" s="116">
        <v>6204</v>
      </c>
      <c r="J38" s="116">
        <v>1</v>
      </c>
    </row>
    <row r="39" spans="1:10" s="3" customFormat="1" ht="25.5" customHeight="1">
      <c r="A39" s="120" t="s">
        <v>141</v>
      </c>
      <c r="B39" s="119"/>
      <c r="C39" s="230">
        <v>4884</v>
      </c>
      <c r="D39" s="116">
        <v>10882</v>
      </c>
      <c r="E39" s="116">
        <v>5125</v>
      </c>
      <c r="F39" s="116">
        <v>5757</v>
      </c>
      <c r="G39" s="116">
        <v>1066</v>
      </c>
      <c r="H39" s="116">
        <v>5569</v>
      </c>
      <c r="I39" s="116">
        <v>4247</v>
      </c>
      <c r="J39" s="116" t="s">
        <v>240</v>
      </c>
    </row>
    <row r="40" spans="1:10" s="3" customFormat="1" ht="25.5" customHeight="1">
      <c r="A40" s="120" t="s">
        <v>140</v>
      </c>
      <c r="B40" s="119"/>
      <c r="C40" s="230">
        <v>1748</v>
      </c>
      <c r="D40" s="116">
        <v>4377</v>
      </c>
      <c r="E40" s="116">
        <v>2067</v>
      </c>
      <c r="F40" s="116">
        <v>2310</v>
      </c>
      <c r="G40" s="116">
        <v>471</v>
      </c>
      <c r="H40" s="116">
        <v>2274</v>
      </c>
      <c r="I40" s="116">
        <v>1632</v>
      </c>
      <c r="J40" s="116" t="s">
        <v>240</v>
      </c>
    </row>
    <row r="41" spans="1:10" s="3" customFormat="1" ht="25.5" customHeight="1">
      <c r="A41" s="120" t="s">
        <v>139</v>
      </c>
      <c r="B41" s="119"/>
      <c r="C41" s="230">
        <v>4801</v>
      </c>
      <c r="D41" s="116">
        <v>11633</v>
      </c>
      <c r="E41" s="116">
        <v>5363</v>
      </c>
      <c r="F41" s="116">
        <v>6270</v>
      </c>
      <c r="G41" s="116">
        <v>1290</v>
      </c>
      <c r="H41" s="116">
        <v>5924</v>
      </c>
      <c r="I41" s="116">
        <v>4419</v>
      </c>
      <c r="J41" s="116" t="s">
        <v>240</v>
      </c>
    </row>
    <row r="42" spans="1:10" s="3" customFormat="1" ht="25.5" customHeight="1">
      <c r="A42" s="120" t="s">
        <v>138</v>
      </c>
      <c r="B42" s="119"/>
      <c r="C42" s="230">
        <v>9837</v>
      </c>
      <c r="D42" s="116">
        <v>24061</v>
      </c>
      <c r="E42" s="116">
        <v>11062</v>
      </c>
      <c r="F42" s="116">
        <v>12999</v>
      </c>
      <c r="G42" s="116">
        <v>2690</v>
      </c>
      <c r="H42" s="116">
        <v>13297</v>
      </c>
      <c r="I42" s="116">
        <v>8063</v>
      </c>
      <c r="J42" s="116">
        <v>11</v>
      </c>
    </row>
    <row r="43" spans="1:10" ht="5.25" customHeight="1">
      <c r="A43" s="229"/>
      <c r="B43" s="229"/>
      <c r="C43" s="228"/>
      <c r="D43" s="227"/>
      <c r="E43" s="227"/>
      <c r="F43" s="227"/>
      <c r="G43" s="227"/>
      <c r="H43" s="227"/>
      <c r="I43" s="227"/>
      <c r="J43" s="227"/>
    </row>
    <row r="44" spans="1:10" ht="30.75" customHeight="1">
      <c r="A44" s="13" t="s">
        <v>239</v>
      </c>
      <c r="B44" s="13"/>
      <c r="C44" s="160"/>
      <c r="D44" s="3"/>
      <c r="E44" s="3"/>
      <c r="F44" s="14"/>
      <c r="G44" s="14"/>
      <c r="H44" s="14"/>
      <c r="I44" s="14"/>
      <c r="J44" s="14"/>
    </row>
  </sheetData>
  <sheetProtection/>
  <mergeCells count="32">
    <mergeCell ref="G6:J6"/>
    <mergeCell ref="C6:C8"/>
    <mergeCell ref="D6:D8"/>
    <mergeCell ref="I7:I8"/>
    <mergeCell ref="J7:J8"/>
    <mergeCell ref="G7:G8"/>
    <mergeCell ref="H7:H8"/>
    <mergeCell ref="A11:B11"/>
    <mergeCell ref="A6:B8"/>
    <mergeCell ref="A28:B28"/>
    <mergeCell ref="A23:B23"/>
    <mergeCell ref="E7:E8"/>
    <mergeCell ref="F7:F8"/>
    <mergeCell ref="E6:F6"/>
    <mergeCell ref="A40:B40"/>
    <mergeCell ref="A31:B31"/>
    <mergeCell ref="A24:B24"/>
    <mergeCell ref="A29:B29"/>
    <mergeCell ref="A30:B30"/>
    <mergeCell ref="A25:B25"/>
    <mergeCell ref="A27:B27"/>
    <mergeCell ref="A26:B26"/>
    <mergeCell ref="A42:B42"/>
    <mergeCell ref="A32:B32"/>
    <mergeCell ref="A33:B33"/>
    <mergeCell ref="A34:B34"/>
    <mergeCell ref="A41:B41"/>
    <mergeCell ref="A35:B35"/>
    <mergeCell ref="A36:B36"/>
    <mergeCell ref="A37:B37"/>
    <mergeCell ref="A38:B38"/>
    <mergeCell ref="A39:B39"/>
  </mergeCells>
  <printOptions/>
  <pageMargins left="0.787401575" right="0.5" top="0.590551181" bottom="0.787401575" header="0.3" footer="0.3"/>
  <pageSetup fitToWidth="2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J46"/>
  <sheetViews>
    <sheetView zoomScaleSheetLayoutView="85" zoomScalePageLayoutView="0" workbookViewId="0" topLeftCell="A1">
      <selection activeCell="B2" sqref="B2"/>
    </sheetView>
  </sheetViews>
  <sheetFormatPr defaultColWidth="9.00390625" defaultRowHeight="13.5"/>
  <cols>
    <col min="1" max="1" width="3.25390625" style="1" customWidth="1"/>
    <col min="2" max="2" width="15.50390625" style="1" customWidth="1"/>
    <col min="3" max="9" width="11.50390625" style="0" customWidth="1"/>
    <col min="10" max="10" width="11.375" style="0" customWidth="1"/>
  </cols>
  <sheetData>
    <row r="1" spans="1:10" s="21" customFormat="1" ht="26.25" customHeight="1">
      <c r="A1" s="264" t="s">
        <v>267</v>
      </c>
      <c r="B1" s="264"/>
      <c r="C1" s="264"/>
      <c r="D1" s="264"/>
      <c r="E1" s="264"/>
      <c r="F1" s="264"/>
      <c r="G1" s="264"/>
      <c r="H1" s="264"/>
      <c r="I1" s="264"/>
      <c r="J1" s="264"/>
    </row>
    <row r="2" spans="1:10" s="266" customFormat="1" ht="18" customHeight="1">
      <c r="A2" s="263"/>
      <c r="B2" s="263"/>
      <c r="C2" s="263"/>
      <c r="D2" s="263"/>
      <c r="E2" s="263"/>
      <c r="F2" s="263"/>
      <c r="G2" s="263"/>
      <c r="H2" s="263"/>
      <c r="I2" s="263"/>
      <c r="J2" s="263"/>
    </row>
    <row r="3" spans="1:10" s="266" customFormat="1" ht="15.75" customHeight="1">
      <c r="A3" s="99" t="s">
        <v>282</v>
      </c>
      <c r="B3" s="263"/>
      <c r="C3" s="263"/>
      <c r="D3" s="263"/>
      <c r="E3" s="263"/>
      <c r="F3" s="263"/>
      <c r="G3" s="263"/>
      <c r="H3" s="263"/>
      <c r="I3" s="263"/>
      <c r="J3" s="263"/>
    </row>
    <row r="4" spans="1:10" s="291" customFormat="1" ht="15" customHeight="1">
      <c r="A4" s="13"/>
      <c r="B4" s="265"/>
      <c r="C4" s="3"/>
      <c r="D4" s="3"/>
      <c r="E4" s="3"/>
      <c r="F4" s="3"/>
      <c r="G4" s="3"/>
      <c r="H4" s="3"/>
      <c r="I4" s="3"/>
      <c r="J4" s="3"/>
    </row>
    <row r="5" spans="1:10" s="291" customFormat="1" ht="15.75" customHeight="1" thickBot="1">
      <c r="A5" s="295"/>
      <c r="B5" s="295"/>
      <c r="C5" s="3"/>
      <c r="D5" s="3"/>
      <c r="E5" s="3"/>
      <c r="F5" s="3"/>
      <c r="G5" s="266"/>
      <c r="H5" s="3"/>
      <c r="I5" s="3"/>
      <c r="J5" s="294"/>
    </row>
    <row r="6" spans="1:10" s="291" customFormat="1" ht="13.5" customHeight="1" thickTop="1">
      <c r="A6" s="293"/>
      <c r="B6" s="293"/>
      <c r="C6" s="259" t="s">
        <v>281</v>
      </c>
      <c r="D6" s="96" t="s">
        <v>280</v>
      </c>
      <c r="E6" s="68"/>
      <c r="F6" s="68"/>
      <c r="G6" s="258"/>
      <c r="H6" s="292" t="s">
        <v>279</v>
      </c>
      <c r="I6" s="292" t="s">
        <v>278</v>
      </c>
      <c r="J6" s="175" t="s">
        <v>277</v>
      </c>
    </row>
    <row r="7" spans="1:10" s="291" customFormat="1" ht="13.5" customHeight="1">
      <c r="A7" s="172" t="s">
        <v>265</v>
      </c>
      <c r="B7" s="171"/>
      <c r="C7" s="249"/>
      <c r="D7" s="163" t="s">
        <v>276</v>
      </c>
      <c r="E7" s="163" t="s">
        <v>275</v>
      </c>
      <c r="F7" s="200" t="s">
        <v>274</v>
      </c>
      <c r="G7" s="164" t="s">
        <v>273</v>
      </c>
      <c r="H7" s="283"/>
      <c r="I7" s="283"/>
      <c r="J7" s="249"/>
    </row>
    <row r="8" spans="1:10" s="3" customFormat="1" ht="13.5" customHeight="1">
      <c r="A8" s="290"/>
      <c r="B8" s="289"/>
      <c r="C8" s="286"/>
      <c r="D8" s="256"/>
      <c r="E8" s="256"/>
      <c r="F8" s="256"/>
      <c r="G8" s="288"/>
      <c r="H8" s="287"/>
      <c r="I8" s="287"/>
      <c r="J8" s="286"/>
    </row>
    <row r="9" spans="1:10" s="3" customFormat="1" ht="13.5" customHeight="1">
      <c r="A9" s="285"/>
      <c r="B9" s="285"/>
      <c r="C9" s="249"/>
      <c r="D9" s="250"/>
      <c r="E9" s="250"/>
      <c r="F9" s="250"/>
      <c r="G9" s="284"/>
      <c r="H9" s="283"/>
      <c r="I9" s="283"/>
      <c r="J9" s="249"/>
    </row>
    <row r="10" spans="1:10" s="3" customFormat="1" ht="14.25" customHeight="1">
      <c r="A10" s="282"/>
      <c r="B10" s="281"/>
      <c r="C10" s="280" t="s">
        <v>61</v>
      </c>
      <c r="D10" s="198" t="s">
        <v>62</v>
      </c>
      <c r="E10" s="198" t="s">
        <v>110</v>
      </c>
      <c r="F10" s="198" t="s">
        <v>50</v>
      </c>
      <c r="G10" s="198" t="s">
        <v>51</v>
      </c>
      <c r="H10" s="198" t="s">
        <v>52</v>
      </c>
      <c r="I10" s="198" t="s">
        <v>53</v>
      </c>
      <c r="J10" s="198" t="s">
        <v>54</v>
      </c>
    </row>
    <row r="11" spans="1:10" s="3" customFormat="1" ht="12.75" customHeight="1">
      <c r="A11" s="3" t="s">
        <v>272</v>
      </c>
      <c r="B11" s="75"/>
      <c r="C11" s="278" t="s">
        <v>271</v>
      </c>
      <c r="D11" s="270" t="s">
        <v>271</v>
      </c>
      <c r="E11" s="270" t="s">
        <v>271</v>
      </c>
      <c r="F11" s="270" t="s">
        <v>271</v>
      </c>
      <c r="G11" s="270" t="s">
        <v>271</v>
      </c>
      <c r="H11" s="270" t="s">
        <v>271</v>
      </c>
      <c r="I11" s="270" t="s">
        <v>271</v>
      </c>
      <c r="J11" s="270" t="s">
        <v>271</v>
      </c>
    </row>
    <row r="12" spans="1:10" s="3" customFormat="1" ht="18.75" customHeight="1">
      <c r="A12" s="279" t="s">
        <v>270</v>
      </c>
      <c r="B12" s="152"/>
      <c r="C12" s="143"/>
      <c r="D12" s="143"/>
      <c r="E12" s="276"/>
      <c r="F12" s="276"/>
      <c r="G12" s="276"/>
      <c r="H12" s="277"/>
      <c r="I12" s="277"/>
      <c r="J12" s="276"/>
    </row>
    <row r="13" spans="1:10" s="3" customFormat="1" ht="25.5" customHeight="1">
      <c r="A13" s="3" t="s">
        <v>171</v>
      </c>
      <c r="B13" s="75"/>
      <c r="C13" s="230">
        <v>59611</v>
      </c>
      <c r="D13" s="116">
        <v>2381</v>
      </c>
      <c r="E13" s="116">
        <v>2136</v>
      </c>
      <c r="F13" s="116">
        <v>69</v>
      </c>
      <c r="G13" s="116">
        <v>177</v>
      </c>
      <c r="H13" s="116">
        <v>14123</v>
      </c>
      <c r="I13" s="116">
        <v>39646</v>
      </c>
      <c r="J13" s="116">
        <v>3460</v>
      </c>
    </row>
    <row r="14" spans="1:10" s="3" customFormat="1" ht="25.5" customHeight="1">
      <c r="A14" s="3" t="s">
        <v>170</v>
      </c>
      <c r="B14" s="75"/>
      <c r="C14" s="230">
        <v>5341</v>
      </c>
      <c r="D14" s="116">
        <v>328</v>
      </c>
      <c r="E14" s="116">
        <v>285</v>
      </c>
      <c r="F14" s="116">
        <v>12</v>
      </c>
      <c r="G14" s="116">
        <v>30</v>
      </c>
      <c r="H14" s="116">
        <v>1307</v>
      </c>
      <c r="I14" s="116">
        <v>3505</v>
      </c>
      <c r="J14" s="116">
        <v>201</v>
      </c>
    </row>
    <row r="15" spans="1:10" s="3" customFormat="1" ht="25.5" customHeight="1">
      <c r="A15" s="3" t="s">
        <v>169</v>
      </c>
      <c r="B15" s="75"/>
      <c r="C15" s="230">
        <v>1797</v>
      </c>
      <c r="D15" s="116">
        <v>149</v>
      </c>
      <c r="E15" s="116">
        <v>127</v>
      </c>
      <c r="F15" s="116">
        <v>6</v>
      </c>
      <c r="G15" s="116">
        <v>16</v>
      </c>
      <c r="H15" s="116">
        <v>408</v>
      </c>
      <c r="I15" s="116">
        <v>1187</v>
      </c>
      <c r="J15" s="116">
        <v>52</v>
      </c>
    </row>
    <row r="16" spans="1:10" s="3" customFormat="1" ht="18.75" customHeight="1">
      <c r="A16" s="21" t="s">
        <v>167</v>
      </c>
      <c r="B16" s="81"/>
      <c r="C16" s="278" t="s">
        <v>269</v>
      </c>
      <c r="D16" s="270" t="s">
        <v>269</v>
      </c>
      <c r="E16" s="270" t="s">
        <v>269</v>
      </c>
      <c r="F16" s="270" t="s">
        <v>269</v>
      </c>
      <c r="G16" s="270" t="s">
        <v>269</v>
      </c>
      <c r="H16" s="270" t="s">
        <v>269</v>
      </c>
      <c r="I16" s="270" t="s">
        <v>269</v>
      </c>
      <c r="J16" s="270" t="s">
        <v>269</v>
      </c>
    </row>
    <row r="17" spans="1:10" s="3" customFormat="1" ht="25.5" customHeight="1">
      <c r="A17" s="145" t="s">
        <v>165</v>
      </c>
      <c r="B17" s="75" t="s">
        <v>245</v>
      </c>
      <c r="C17" s="241">
        <f>SUM(D17+H17+I17+J17)</f>
        <v>736919</v>
      </c>
      <c r="D17" s="143">
        <f>SUM(E17:G17)</f>
        <v>88552</v>
      </c>
      <c r="E17" s="269">
        <v>70671</v>
      </c>
      <c r="F17" s="269">
        <v>1730</v>
      </c>
      <c r="G17" s="269">
        <v>16151</v>
      </c>
      <c r="H17" s="269">
        <v>223397</v>
      </c>
      <c r="I17" s="269">
        <v>423740</v>
      </c>
      <c r="J17" s="269">
        <v>1230</v>
      </c>
    </row>
    <row r="18" spans="1:10" s="3" customFormat="1" ht="25.5" customHeight="1">
      <c r="A18" s="142"/>
      <c r="B18" s="141" t="s">
        <v>244</v>
      </c>
      <c r="C18" s="241">
        <f>SUM(D18+H18+I18+J18)</f>
        <v>709607</v>
      </c>
      <c r="D18" s="143">
        <f>SUM(E18:G18)</f>
        <v>70957</v>
      </c>
      <c r="E18" s="269">
        <v>57642</v>
      </c>
      <c r="F18" s="269">
        <v>1313</v>
      </c>
      <c r="G18" s="269">
        <v>12002</v>
      </c>
      <c r="H18" s="269">
        <v>205711</v>
      </c>
      <c r="I18" s="269">
        <v>431364</v>
      </c>
      <c r="J18" s="269">
        <v>1575</v>
      </c>
    </row>
    <row r="19" spans="1:10" s="3" customFormat="1" ht="25.5" customHeight="1">
      <c r="A19" s="142"/>
      <c r="B19" s="141" t="s">
        <v>243</v>
      </c>
      <c r="C19" s="241">
        <v>679915</v>
      </c>
      <c r="D19" s="143">
        <v>64126</v>
      </c>
      <c r="E19" s="269">
        <v>53965</v>
      </c>
      <c r="F19" s="269">
        <v>1078</v>
      </c>
      <c r="G19" s="269">
        <v>9083</v>
      </c>
      <c r="H19" s="269">
        <v>174634</v>
      </c>
      <c r="I19" s="269">
        <v>432943</v>
      </c>
      <c r="J19" s="269">
        <v>8212</v>
      </c>
    </row>
    <row r="20" spans="1:10" s="3" customFormat="1" ht="6.75" customHeight="1">
      <c r="A20" s="142"/>
      <c r="B20" s="141"/>
      <c r="C20" s="143"/>
      <c r="D20" s="143"/>
      <c r="E20" s="276"/>
      <c r="F20" s="276"/>
      <c r="G20" s="276"/>
      <c r="H20" s="277"/>
      <c r="I20" s="277"/>
      <c r="J20" s="276"/>
    </row>
    <row r="21" spans="1:10" s="3" customFormat="1" ht="25.5" customHeight="1">
      <c r="A21" s="138"/>
      <c r="B21" s="137" t="s">
        <v>160</v>
      </c>
      <c r="C21" s="239">
        <v>651605</v>
      </c>
      <c r="D21" s="238">
        <v>52430</v>
      </c>
      <c r="E21" s="238">
        <v>43791</v>
      </c>
      <c r="F21" s="238">
        <v>1660</v>
      </c>
      <c r="G21" s="238">
        <v>6979</v>
      </c>
      <c r="H21" s="238">
        <v>154858</v>
      </c>
      <c r="I21" s="238">
        <v>425321</v>
      </c>
      <c r="J21" s="238">
        <v>18996</v>
      </c>
    </row>
    <row r="22" spans="1:10" s="266" customFormat="1" ht="7.5" customHeight="1">
      <c r="A22" s="275"/>
      <c r="B22" s="275"/>
      <c r="C22" s="274"/>
      <c r="D22" s="273"/>
      <c r="E22" s="273"/>
      <c r="F22" s="273"/>
      <c r="G22" s="273"/>
      <c r="H22" s="273"/>
      <c r="I22" s="273"/>
      <c r="J22" s="273"/>
    </row>
    <row r="23" spans="1:10" s="266" customFormat="1" ht="13.5" customHeight="1">
      <c r="A23" s="272"/>
      <c r="B23" s="271"/>
      <c r="C23" s="270" t="s">
        <v>269</v>
      </c>
      <c r="D23" s="270" t="s">
        <v>269</v>
      </c>
      <c r="E23" s="270" t="s">
        <v>269</v>
      </c>
      <c r="F23" s="270" t="s">
        <v>269</v>
      </c>
      <c r="G23" s="270" t="s">
        <v>269</v>
      </c>
      <c r="H23" s="270" t="s">
        <v>269</v>
      </c>
      <c r="I23" s="270" t="s">
        <v>269</v>
      </c>
      <c r="J23" s="270" t="s">
        <v>269</v>
      </c>
    </row>
    <row r="24" spans="1:10" s="266" customFormat="1" ht="25.5" customHeight="1">
      <c r="A24" s="120" t="s">
        <v>157</v>
      </c>
      <c r="B24" s="119"/>
      <c r="C24" s="241">
        <v>234364</v>
      </c>
      <c r="D24" s="143">
        <v>8087</v>
      </c>
      <c r="E24" s="269">
        <v>7539</v>
      </c>
      <c r="F24" s="269">
        <v>158</v>
      </c>
      <c r="G24" s="269">
        <v>390</v>
      </c>
      <c r="H24" s="269">
        <v>42280</v>
      </c>
      <c r="I24" s="269">
        <v>174203</v>
      </c>
      <c r="J24" s="269">
        <v>9794</v>
      </c>
    </row>
    <row r="25" spans="1:10" s="266" customFormat="1" ht="25.5" customHeight="1">
      <c r="A25" s="120" t="s">
        <v>156</v>
      </c>
      <c r="B25" s="119"/>
      <c r="C25" s="241">
        <v>73907</v>
      </c>
      <c r="D25" s="143">
        <v>4752</v>
      </c>
      <c r="E25" s="269">
        <v>4006</v>
      </c>
      <c r="F25" s="269">
        <v>55</v>
      </c>
      <c r="G25" s="269">
        <v>691</v>
      </c>
      <c r="H25" s="269">
        <v>23598</v>
      </c>
      <c r="I25" s="269">
        <v>44236</v>
      </c>
      <c r="J25" s="269">
        <v>1321</v>
      </c>
    </row>
    <row r="26" spans="1:10" s="266" customFormat="1" ht="25.5" customHeight="1">
      <c r="A26" s="120" t="s">
        <v>155</v>
      </c>
      <c r="B26" s="119"/>
      <c r="C26" s="241">
        <v>38630</v>
      </c>
      <c r="D26" s="143">
        <v>7534</v>
      </c>
      <c r="E26" s="269">
        <v>4795</v>
      </c>
      <c r="F26" s="269">
        <v>109</v>
      </c>
      <c r="G26" s="269">
        <v>2630</v>
      </c>
      <c r="H26" s="269">
        <v>5336</v>
      </c>
      <c r="I26" s="269">
        <v>25015</v>
      </c>
      <c r="J26" s="269">
        <v>745</v>
      </c>
    </row>
    <row r="27" spans="1:10" s="266" customFormat="1" ht="25.5" customHeight="1">
      <c r="A27" s="120" t="s">
        <v>154</v>
      </c>
      <c r="B27" s="119"/>
      <c r="C27" s="241">
        <v>18208</v>
      </c>
      <c r="D27" s="143">
        <v>3710</v>
      </c>
      <c r="E27" s="269">
        <v>3459</v>
      </c>
      <c r="F27" s="269">
        <v>30</v>
      </c>
      <c r="G27" s="269">
        <v>221</v>
      </c>
      <c r="H27" s="269">
        <v>3588</v>
      </c>
      <c r="I27" s="269">
        <v>10684</v>
      </c>
      <c r="J27" s="269">
        <v>226</v>
      </c>
    </row>
    <row r="28" spans="1:10" s="266" customFormat="1" ht="25.5" customHeight="1">
      <c r="A28" s="120" t="s">
        <v>153</v>
      </c>
      <c r="B28" s="119"/>
      <c r="C28" s="241">
        <v>54462</v>
      </c>
      <c r="D28" s="143">
        <v>789</v>
      </c>
      <c r="E28" s="269">
        <v>623</v>
      </c>
      <c r="F28" s="269">
        <v>51</v>
      </c>
      <c r="G28" s="269">
        <v>115</v>
      </c>
      <c r="H28" s="269">
        <v>17143</v>
      </c>
      <c r="I28" s="269">
        <v>34479</v>
      </c>
      <c r="J28" s="269">
        <v>2051</v>
      </c>
    </row>
    <row r="29" spans="1:10" s="266" customFormat="1" ht="25.5" customHeight="1">
      <c r="A29" s="120" t="s">
        <v>152</v>
      </c>
      <c r="B29" s="119"/>
      <c r="C29" s="241">
        <v>51722</v>
      </c>
      <c r="D29" s="143">
        <v>4240</v>
      </c>
      <c r="E29" s="269">
        <v>3924</v>
      </c>
      <c r="F29" s="269">
        <v>99</v>
      </c>
      <c r="G29" s="269">
        <v>217</v>
      </c>
      <c r="H29" s="269">
        <v>16891</v>
      </c>
      <c r="I29" s="269">
        <v>29559</v>
      </c>
      <c r="J29" s="269">
        <v>1032</v>
      </c>
    </row>
    <row r="30" spans="1:10" s="266" customFormat="1" ht="25.5" customHeight="1">
      <c r="A30" s="120" t="s">
        <v>151</v>
      </c>
      <c r="B30" s="119"/>
      <c r="C30" s="241">
        <v>21379</v>
      </c>
      <c r="D30" s="143">
        <v>2588</v>
      </c>
      <c r="E30" s="269">
        <v>2221</v>
      </c>
      <c r="F30" s="269">
        <v>208</v>
      </c>
      <c r="G30" s="269">
        <v>159</v>
      </c>
      <c r="H30" s="269">
        <v>4628</v>
      </c>
      <c r="I30" s="269">
        <v>13372</v>
      </c>
      <c r="J30" s="269">
        <v>791</v>
      </c>
    </row>
    <row r="31" spans="1:10" s="266" customFormat="1" ht="25.5" customHeight="1">
      <c r="A31" s="120" t="s">
        <v>150</v>
      </c>
      <c r="B31" s="119"/>
      <c r="C31" s="241">
        <v>18477</v>
      </c>
      <c r="D31" s="143">
        <v>2945</v>
      </c>
      <c r="E31" s="269">
        <v>2617</v>
      </c>
      <c r="F31" s="269">
        <v>29</v>
      </c>
      <c r="G31" s="269">
        <v>299</v>
      </c>
      <c r="H31" s="269">
        <v>4751</v>
      </c>
      <c r="I31" s="269">
        <v>10600</v>
      </c>
      <c r="J31" s="269">
        <v>181</v>
      </c>
    </row>
    <row r="32" spans="1:10" s="266" customFormat="1" ht="25.5" customHeight="1">
      <c r="A32" s="120" t="s">
        <v>149</v>
      </c>
      <c r="B32" s="119"/>
      <c r="C32" s="241">
        <v>42856</v>
      </c>
      <c r="D32" s="143">
        <v>1975</v>
      </c>
      <c r="E32" s="269">
        <v>1736</v>
      </c>
      <c r="F32" s="269">
        <v>68</v>
      </c>
      <c r="G32" s="269">
        <v>171</v>
      </c>
      <c r="H32" s="269">
        <v>16447</v>
      </c>
      <c r="I32" s="269">
        <v>22922</v>
      </c>
      <c r="J32" s="269">
        <v>1512</v>
      </c>
    </row>
    <row r="33" spans="1:10" s="266" customFormat="1" ht="25.5" customHeight="1">
      <c r="A33" s="120" t="s">
        <v>148</v>
      </c>
      <c r="B33" s="119"/>
      <c r="C33" s="241">
        <v>18892</v>
      </c>
      <c r="D33" s="143">
        <v>4128</v>
      </c>
      <c r="E33" s="269">
        <v>3623</v>
      </c>
      <c r="F33" s="269">
        <v>150</v>
      </c>
      <c r="G33" s="269">
        <v>355</v>
      </c>
      <c r="H33" s="269">
        <v>3449</v>
      </c>
      <c r="I33" s="269">
        <v>11217</v>
      </c>
      <c r="J33" s="269">
        <v>98</v>
      </c>
    </row>
    <row r="34" spans="1:10" s="266" customFormat="1" ht="25.5" customHeight="1">
      <c r="A34" s="120" t="s">
        <v>147</v>
      </c>
      <c r="B34" s="119"/>
      <c r="C34" s="241">
        <v>15820</v>
      </c>
      <c r="D34" s="143">
        <v>1408</v>
      </c>
      <c r="E34" s="269">
        <v>1368</v>
      </c>
      <c r="F34" s="269">
        <v>38</v>
      </c>
      <c r="G34" s="269">
        <v>2</v>
      </c>
      <c r="H34" s="269">
        <v>2820</v>
      </c>
      <c r="I34" s="269">
        <v>11098</v>
      </c>
      <c r="J34" s="269">
        <v>494</v>
      </c>
    </row>
    <row r="35" spans="1:10" s="266" customFormat="1" ht="25.5" customHeight="1">
      <c r="A35" s="120" t="s">
        <v>146</v>
      </c>
      <c r="B35" s="119"/>
      <c r="C35" s="241">
        <v>3251</v>
      </c>
      <c r="D35" s="143">
        <v>305</v>
      </c>
      <c r="E35" s="269">
        <v>212</v>
      </c>
      <c r="F35" s="116" t="s">
        <v>240</v>
      </c>
      <c r="G35" s="269">
        <v>93</v>
      </c>
      <c r="H35" s="269">
        <v>1296</v>
      </c>
      <c r="I35" s="269">
        <v>1646</v>
      </c>
      <c r="J35" s="116">
        <v>4</v>
      </c>
    </row>
    <row r="36" spans="1:10" s="266" customFormat="1" ht="25.5" customHeight="1">
      <c r="A36" s="120" t="s">
        <v>145</v>
      </c>
      <c r="B36" s="119"/>
      <c r="C36" s="241">
        <v>4088</v>
      </c>
      <c r="D36" s="143">
        <v>1081</v>
      </c>
      <c r="E36" s="269">
        <v>813</v>
      </c>
      <c r="F36" s="269">
        <v>266</v>
      </c>
      <c r="G36" s="269">
        <v>2</v>
      </c>
      <c r="H36" s="269">
        <v>617</v>
      </c>
      <c r="I36" s="269">
        <v>2296</v>
      </c>
      <c r="J36" s="269">
        <v>94</v>
      </c>
    </row>
    <row r="37" spans="1:10" s="266" customFormat="1" ht="25.5" customHeight="1">
      <c r="A37" s="120" t="s">
        <v>144</v>
      </c>
      <c r="B37" s="119"/>
      <c r="C37" s="241">
        <v>14021</v>
      </c>
      <c r="D37" s="143">
        <v>885</v>
      </c>
      <c r="E37" s="269">
        <v>844</v>
      </c>
      <c r="F37" s="269">
        <v>9</v>
      </c>
      <c r="G37" s="269">
        <v>32</v>
      </c>
      <c r="H37" s="269">
        <v>3846</v>
      </c>
      <c r="I37" s="269">
        <v>9078</v>
      </c>
      <c r="J37" s="269">
        <v>212</v>
      </c>
    </row>
    <row r="38" spans="1:10" s="266" customFormat="1" ht="25.5" customHeight="1">
      <c r="A38" s="120" t="s">
        <v>143</v>
      </c>
      <c r="B38" s="119"/>
      <c r="C38" s="241">
        <v>10582</v>
      </c>
      <c r="D38" s="143">
        <v>949</v>
      </c>
      <c r="E38" s="269">
        <v>888</v>
      </c>
      <c r="F38" s="269">
        <v>59</v>
      </c>
      <c r="G38" s="269">
        <v>2</v>
      </c>
      <c r="H38" s="269">
        <v>2363</v>
      </c>
      <c r="I38" s="269">
        <v>6925</v>
      </c>
      <c r="J38" s="269">
        <v>345</v>
      </c>
    </row>
    <row r="39" spans="1:10" s="266" customFormat="1" ht="25.5" customHeight="1">
      <c r="A39" s="120" t="s">
        <v>142</v>
      </c>
      <c r="B39" s="119"/>
      <c r="C39" s="241">
        <v>8618</v>
      </c>
      <c r="D39" s="143">
        <v>1971</v>
      </c>
      <c r="E39" s="269">
        <v>1795</v>
      </c>
      <c r="F39" s="269">
        <v>175</v>
      </c>
      <c r="G39" s="269">
        <v>1</v>
      </c>
      <c r="H39" s="269">
        <v>2069</v>
      </c>
      <c r="I39" s="269">
        <v>4543</v>
      </c>
      <c r="J39" s="269">
        <v>35</v>
      </c>
    </row>
    <row r="40" spans="1:10" s="266" customFormat="1" ht="25.5" customHeight="1">
      <c r="A40" s="120" t="s">
        <v>141</v>
      </c>
      <c r="B40" s="119"/>
      <c r="C40" s="241">
        <v>5312</v>
      </c>
      <c r="D40" s="143">
        <v>1770</v>
      </c>
      <c r="E40" s="269">
        <v>1351</v>
      </c>
      <c r="F40" s="116" t="s">
        <v>240</v>
      </c>
      <c r="G40" s="269">
        <v>419</v>
      </c>
      <c r="H40" s="269">
        <v>924</v>
      </c>
      <c r="I40" s="269">
        <v>2614</v>
      </c>
      <c r="J40" s="269">
        <v>4</v>
      </c>
    </row>
    <row r="41" spans="1:10" s="266" customFormat="1" ht="25.5" customHeight="1">
      <c r="A41" s="120" t="s">
        <v>140</v>
      </c>
      <c r="B41" s="119"/>
      <c r="C41" s="241">
        <v>2026</v>
      </c>
      <c r="D41" s="143">
        <v>455</v>
      </c>
      <c r="E41" s="269">
        <v>431</v>
      </c>
      <c r="F41" s="269">
        <v>24</v>
      </c>
      <c r="G41" s="116" t="s">
        <v>240</v>
      </c>
      <c r="H41" s="269">
        <v>367</v>
      </c>
      <c r="I41" s="269">
        <v>1199</v>
      </c>
      <c r="J41" s="269">
        <v>5</v>
      </c>
    </row>
    <row r="42" spans="1:10" s="266" customFormat="1" ht="25.5" customHeight="1">
      <c r="A42" s="120" t="s">
        <v>139</v>
      </c>
      <c r="B42" s="119"/>
      <c r="C42" s="241">
        <v>4762</v>
      </c>
      <c r="D42" s="143">
        <v>693</v>
      </c>
      <c r="E42" s="269">
        <v>626</v>
      </c>
      <c r="F42" s="269">
        <v>61</v>
      </c>
      <c r="G42" s="269">
        <v>6</v>
      </c>
      <c r="H42" s="269">
        <v>1019</v>
      </c>
      <c r="I42" s="269">
        <v>3034</v>
      </c>
      <c r="J42" s="269">
        <v>16</v>
      </c>
    </row>
    <row r="43" spans="1:10" s="266" customFormat="1" ht="25.5" customHeight="1">
      <c r="A43" s="120" t="s">
        <v>138</v>
      </c>
      <c r="B43" s="119"/>
      <c r="C43" s="241">
        <v>10228</v>
      </c>
      <c r="D43" s="143">
        <v>2165</v>
      </c>
      <c r="E43" s="269">
        <v>920</v>
      </c>
      <c r="F43" s="269">
        <v>71</v>
      </c>
      <c r="G43" s="269">
        <v>1174</v>
      </c>
      <c r="H43" s="269">
        <v>1426</v>
      </c>
      <c r="I43" s="269">
        <v>6601</v>
      </c>
      <c r="J43" s="269">
        <v>36</v>
      </c>
    </row>
    <row r="44" spans="1:10" s="266" customFormat="1" ht="5.25" customHeight="1">
      <c r="A44" s="229"/>
      <c r="B44" s="229"/>
      <c r="C44" s="268"/>
      <c r="D44" s="267"/>
      <c r="E44" s="267"/>
      <c r="F44" s="267"/>
      <c r="G44" s="267"/>
      <c r="H44" s="267"/>
      <c r="I44" s="267"/>
      <c r="J44" s="267"/>
    </row>
    <row r="45" spans="1:10" ht="15" customHeight="1">
      <c r="A45" s="13" t="s">
        <v>239</v>
      </c>
      <c r="B45" s="265"/>
      <c r="C45" s="3"/>
      <c r="D45" s="3"/>
      <c r="E45" s="3"/>
      <c r="F45" s="3"/>
      <c r="G45" s="3"/>
      <c r="H45" s="3"/>
      <c r="I45" s="3"/>
      <c r="J45" s="3"/>
    </row>
    <row r="46" ht="15" customHeight="1">
      <c r="A46" s="109" t="s">
        <v>268</v>
      </c>
    </row>
    <row r="47" ht="13.5" customHeight="1"/>
    <row r="48" ht="13.5" customHeight="1"/>
  </sheetData>
  <sheetProtection/>
  <mergeCells count="31">
    <mergeCell ref="A38:B38"/>
    <mergeCell ref="A34:B34"/>
    <mergeCell ref="A35:B35"/>
    <mergeCell ref="A43:B43"/>
    <mergeCell ref="A39:B39"/>
    <mergeCell ref="A40:B40"/>
    <mergeCell ref="A41:B41"/>
    <mergeCell ref="A42:B42"/>
    <mergeCell ref="A37:B37"/>
    <mergeCell ref="A36:B36"/>
    <mergeCell ref="J6:J9"/>
    <mergeCell ref="G7:G9"/>
    <mergeCell ref="F7:F9"/>
    <mergeCell ref="I6:I9"/>
    <mergeCell ref="H6:H9"/>
    <mergeCell ref="A27:B27"/>
    <mergeCell ref="A28:B28"/>
    <mergeCell ref="A33:B33"/>
    <mergeCell ref="A32:B32"/>
    <mergeCell ref="A30:B30"/>
    <mergeCell ref="A31:B31"/>
    <mergeCell ref="C6:C9"/>
    <mergeCell ref="D7:D9"/>
    <mergeCell ref="D6:G6"/>
    <mergeCell ref="A12:B12"/>
    <mergeCell ref="A24:B24"/>
    <mergeCell ref="A29:B29"/>
    <mergeCell ref="A7:B8"/>
    <mergeCell ref="E7:E9"/>
    <mergeCell ref="A25:B25"/>
    <mergeCell ref="A26:B26"/>
  </mergeCells>
  <printOptions/>
  <pageMargins left="0.787401575" right="0.5" top="0.590551181" bottom="0.787401575" header="0.3" footer="0.3"/>
  <pageSetup fitToHeight="2" fitToWidth="3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I39"/>
  <sheetViews>
    <sheetView zoomScaleSheetLayoutView="100" zoomScalePageLayoutView="0" workbookViewId="0" topLeftCell="A1">
      <selection activeCell="A2" sqref="A2"/>
    </sheetView>
  </sheetViews>
  <sheetFormatPr defaultColWidth="9.00390625" defaultRowHeight="15.75" customHeight="1"/>
  <cols>
    <col min="1" max="1" width="26.625" style="1" customWidth="1"/>
    <col min="2" max="2" width="11.50390625" style="1" customWidth="1"/>
    <col min="3" max="3" width="9.375" style="1" customWidth="1"/>
    <col min="4" max="4" width="11.50390625" style="1" customWidth="1"/>
    <col min="5" max="5" width="9.375" style="1" customWidth="1"/>
    <col min="6" max="6" width="11.75390625" style="1" customWidth="1"/>
    <col min="7" max="7" width="9.375" style="1" customWidth="1"/>
    <col min="8" max="8" width="11.75390625" style="1" customWidth="1"/>
    <col min="9" max="9" width="9.375" style="1" customWidth="1"/>
    <col min="10" max="16384" width="9.00390625" style="1" customWidth="1"/>
  </cols>
  <sheetData>
    <row r="1" spans="1:9" s="3" customFormat="1" ht="26.25" customHeight="1">
      <c r="A1" s="101" t="s">
        <v>119</v>
      </c>
      <c r="B1" s="1"/>
      <c r="C1" s="1"/>
      <c r="D1" s="1"/>
      <c r="E1" s="1"/>
      <c r="F1" s="1"/>
      <c r="G1" s="1"/>
      <c r="H1" s="1"/>
      <c r="I1" s="100"/>
    </row>
    <row r="2" spans="1:9" s="3" customFormat="1" ht="17.25" customHeight="1">
      <c r="A2" s="99"/>
      <c r="B2" s="99"/>
      <c r="C2" s="99"/>
      <c r="D2" s="99"/>
      <c r="E2" s="99"/>
      <c r="F2" s="99"/>
      <c r="G2" s="99"/>
      <c r="H2" s="99"/>
      <c r="I2" s="99"/>
    </row>
    <row r="3" spans="1:9" ht="15.75" customHeight="1">
      <c r="A3" s="99" t="s">
        <v>118</v>
      </c>
      <c r="B3" s="99"/>
      <c r="C3" s="99"/>
      <c r="D3" s="99"/>
      <c r="E3" s="99"/>
      <c r="F3" s="99"/>
      <c r="G3" s="99"/>
      <c r="H3" s="99"/>
      <c r="I3" s="99"/>
    </row>
    <row r="4" spans="1:9" s="92" customFormat="1" ht="15.75" customHeight="1">
      <c r="A4" s="3"/>
      <c r="B4" s="3"/>
      <c r="C4" s="3"/>
      <c r="D4" s="3"/>
      <c r="E4" s="3"/>
      <c r="F4" s="3"/>
      <c r="G4" s="3"/>
      <c r="H4" s="3"/>
      <c r="I4" s="3"/>
    </row>
    <row r="5" spans="1:9" s="92" customFormat="1" ht="15.75" customHeight="1" thickBot="1">
      <c r="A5" s="1"/>
      <c r="B5" s="1"/>
      <c r="C5" s="1"/>
      <c r="D5" s="1"/>
      <c r="E5" s="1"/>
      <c r="F5" s="1"/>
      <c r="G5" s="1"/>
      <c r="H5" s="1"/>
      <c r="I5" s="83"/>
    </row>
    <row r="6" spans="1:9" s="92" customFormat="1" ht="15.75" customHeight="1" thickTop="1">
      <c r="A6" s="98" t="s">
        <v>117</v>
      </c>
      <c r="B6" s="98" t="s">
        <v>116</v>
      </c>
      <c r="C6" s="97"/>
      <c r="D6" s="97"/>
      <c r="E6" s="97"/>
      <c r="F6" s="97" t="s">
        <v>115</v>
      </c>
      <c r="G6" s="97"/>
      <c r="H6" s="97"/>
      <c r="I6" s="96"/>
    </row>
    <row r="7" spans="1:9" s="92" customFormat="1" ht="15.75" customHeight="1">
      <c r="A7" s="91"/>
      <c r="B7" s="95" t="s">
        <v>114</v>
      </c>
      <c r="C7" s="94"/>
      <c r="D7" s="95" t="s">
        <v>113</v>
      </c>
      <c r="E7" s="94"/>
      <c r="F7" s="95" t="s">
        <v>114</v>
      </c>
      <c r="G7" s="94"/>
      <c r="H7" s="94" t="s">
        <v>113</v>
      </c>
      <c r="I7" s="93"/>
    </row>
    <row r="8" spans="1:9" ht="19.5" customHeight="1">
      <c r="A8" s="91"/>
      <c r="B8" s="90" t="s">
        <v>112</v>
      </c>
      <c r="C8" s="89" t="s">
        <v>111</v>
      </c>
      <c r="D8" s="90" t="s">
        <v>112</v>
      </c>
      <c r="E8" s="89" t="s">
        <v>111</v>
      </c>
      <c r="F8" s="89" t="s">
        <v>112</v>
      </c>
      <c r="G8" s="89" t="s">
        <v>111</v>
      </c>
      <c r="H8" s="89" t="s">
        <v>112</v>
      </c>
      <c r="I8" s="88" t="s">
        <v>111</v>
      </c>
    </row>
    <row r="9" spans="1:9" ht="14.25" customHeight="1">
      <c r="A9" s="87"/>
      <c r="B9" s="86" t="s">
        <v>61</v>
      </c>
      <c r="C9" s="86" t="s">
        <v>62</v>
      </c>
      <c r="D9" s="86" t="s">
        <v>110</v>
      </c>
      <c r="E9" s="86" t="s">
        <v>50</v>
      </c>
      <c r="F9" s="86" t="s">
        <v>51</v>
      </c>
      <c r="G9" s="86" t="s">
        <v>52</v>
      </c>
      <c r="H9" s="86" t="s">
        <v>53</v>
      </c>
      <c r="I9" s="86" t="s">
        <v>54</v>
      </c>
    </row>
    <row r="10" spans="1:9" ht="15.75" customHeight="1">
      <c r="A10" s="84"/>
      <c r="B10" s="85" t="s">
        <v>109</v>
      </c>
      <c r="C10" s="85" t="s">
        <v>107</v>
      </c>
      <c r="D10" s="85" t="s">
        <v>109</v>
      </c>
      <c r="E10" s="85" t="s">
        <v>107</v>
      </c>
      <c r="F10" s="85" t="s">
        <v>108</v>
      </c>
      <c r="G10" s="85" t="s">
        <v>107</v>
      </c>
      <c r="H10" s="85" t="s">
        <v>108</v>
      </c>
      <c r="I10" s="85" t="s">
        <v>107</v>
      </c>
    </row>
    <row r="11" spans="1:9" s="82" customFormat="1" ht="8.25" customHeight="1">
      <c r="A11" s="84"/>
      <c r="B11" s="83"/>
      <c r="C11" s="83"/>
      <c r="D11" s="83"/>
      <c r="E11" s="83"/>
      <c r="F11" s="83"/>
      <c r="G11" s="83"/>
      <c r="H11" s="83"/>
      <c r="I11" s="83"/>
    </row>
    <row r="12" spans="1:9" s="82" customFormat="1" ht="15.75" customHeight="1">
      <c r="A12" s="75" t="s">
        <v>106</v>
      </c>
      <c r="B12" s="74">
        <v>423165</v>
      </c>
      <c r="C12" s="43">
        <v>89.85596799571918</v>
      </c>
      <c r="D12" s="74">
        <v>458212</v>
      </c>
      <c r="E12" s="43">
        <v>90.84694415696164</v>
      </c>
      <c r="F12" s="74">
        <v>4157859</v>
      </c>
      <c r="G12" s="43">
        <v>89.8</v>
      </c>
      <c r="H12" s="74">
        <v>4192772</v>
      </c>
      <c r="I12" s="43">
        <v>89.6</v>
      </c>
    </row>
    <row r="13" spans="1:9" s="82" customFormat="1" ht="15.75" customHeight="1">
      <c r="A13" s="81" t="s">
        <v>105</v>
      </c>
      <c r="B13" s="80">
        <v>6659</v>
      </c>
      <c r="C13" s="79">
        <v>1.413989556989576</v>
      </c>
      <c r="D13" s="80">
        <v>7192</v>
      </c>
      <c r="E13" s="79">
        <v>1.4259146909659026</v>
      </c>
      <c r="F13" s="80">
        <v>102816</v>
      </c>
      <c r="G13" s="79">
        <v>2.2</v>
      </c>
      <c r="H13" s="80">
        <v>112252</v>
      </c>
      <c r="I13" s="79">
        <v>2.4</v>
      </c>
    </row>
    <row r="14" spans="1:9" s="82" customFormat="1" ht="15.75" customHeight="1">
      <c r="A14" s="81" t="s">
        <v>104</v>
      </c>
      <c r="B14" s="80">
        <v>5349</v>
      </c>
      <c r="C14" s="79">
        <v>1.13582071487269</v>
      </c>
      <c r="D14" s="80">
        <v>5828</v>
      </c>
      <c r="E14" s="79">
        <v>1.1554825944034037</v>
      </c>
      <c r="F14" s="80">
        <v>70027</v>
      </c>
      <c r="G14" s="79">
        <v>1.5</v>
      </c>
      <c r="H14" s="80">
        <v>77452</v>
      </c>
      <c r="I14" s="79">
        <v>1.7</v>
      </c>
    </row>
    <row r="15" spans="1:9" ht="15.75" customHeight="1">
      <c r="A15" s="81" t="s">
        <v>103</v>
      </c>
      <c r="B15" s="80">
        <v>387</v>
      </c>
      <c r="C15" s="79">
        <v>0.08217659686964499</v>
      </c>
      <c r="D15" s="80">
        <v>438</v>
      </c>
      <c r="E15" s="79">
        <v>0.08683963218062643</v>
      </c>
      <c r="F15" s="80">
        <v>10508</v>
      </c>
      <c r="G15" s="79">
        <v>0.2</v>
      </c>
      <c r="H15" s="80">
        <v>13280</v>
      </c>
      <c r="I15" s="79">
        <v>0.3</v>
      </c>
    </row>
    <row r="16" spans="1:9" ht="15.75" customHeight="1">
      <c r="A16" s="81" t="s">
        <v>102</v>
      </c>
      <c r="B16" s="80">
        <v>923</v>
      </c>
      <c r="C16" s="79">
        <v>0.19599224524724113</v>
      </c>
      <c r="D16" s="80">
        <v>926</v>
      </c>
      <c r="E16" s="79">
        <v>0.18359246438187232</v>
      </c>
      <c r="F16" s="80">
        <v>22281</v>
      </c>
      <c r="G16" s="79">
        <v>0.5</v>
      </c>
      <c r="H16" s="80">
        <v>21520</v>
      </c>
      <c r="I16" s="79">
        <v>0.5</v>
      </c>
    </row>
    <row r="17" spans="1:9" ht="15.75" customHeight="1">
      <c r="A17" s="75" t="s">
        <v>101</v>
      </c>
      <c r="B17" s="74">
        <v>300</v>
      </c>
      <c r="C17" s="43">
        <v>0.06370278827104262</v>
      </c>
      <c r="D17" s="74">
        <v>311</v>
      </c>
      <c r="E17" s="43">
        <v>0.06166010412825302</v>
      </c>
      <c r="F17" s="74">
        <v>3370</v>
      </c>
      <c r="G17" s="43">
        <v>0.1</v>
      </c>
      <c r="H17" s="74">
        <v>4885</v>
      </c>
      <c r="I17" s="43">
        <v>0.1</v>
      </c>
    </row>
    <row r="18" spans="1:9" ht="15.75" customHeight="1">
      <c r="A18" s="75" t="s">
        <v>100</v>
      </c>
      <c r="B18" s="74">
        <v>84732</v>
      </c>
      <c r="C18" s="43">
        <v>17.992215519273277</v>
      </c>
      <c r="D18" s="74">
        <v>102982</v>
      </c>
      <c r="E18" s="43">
        <v>20.417623290468654</v>
      </c>
      <c r="F18" s="74">
        <v>836138</v>
      </c>
      <c r="G18" s="43">
        <v>18.1</v>
      </c>
      <c r="H18" s="74">
        <v>839860</v>
      </c>
      <c r="I18" s="43">
        <v>17.9</v>
      </c>
    </row>
    <row r="19" spans="1:9" ht="15.75" customHeight="1">
      <c r="A19" s="75" t="s">
        <v>99</v>
      </c>
      <c r="B19" s="74">
        <v>29230</v>
      </c>
      <c r="C19" s="43">
        <v>6.2067750038752525</v>
      </c>
      <c r="D19" s="74">
        <v>29998</v>
      </c>
      <c r="E19" s="43">
        <v>5.947523484370849</v>
      </c>
      <c r="F19" s="74">
        <v>228351</v>
      </c>
      <c r="G19" s="43">
        <v>4.9</v>
      </c>
      <c r="H19" s="74">
        <v>222448</v>
      </c>
      <c r="I19" s="43">
        <v>4.8</v>
      </c>
    </row>
    <row r="20" spans="1:9" ht="15.75" customHeight="1">
      <c r="A20" s="75" t="s">
        <v>98</v>
      </c>
      <c r="B20" s="74">
        <v>10890</v>
      </c>
      <c r="C20" s="43">
        <v>2.312411214238847</v>
      </c>
      <c r="D20" s="74">
        <v>9000</v>
      </c>
      <c r="E20" s="43">
        <v>1.784376003711502</v>
      </c>
      <c r="F20" s="74">
        <v>181585</v>
      </c>
      <c r="G20" s="43">
        <v>3.9</v>
      </c>
      <c r="H20" s="74">
        <v>188898</v>
      </c>
      <c r="I20" s="43">
        <v>4</v>
      </c>
    </row>
    <row r="21" spans="1:9" ht="15.75" customHeight="1">
      <c r="A21" s="75" t="s">
        <v>97</v>
      </c>
      <c r="B21" s="74">
        <v>59015</v>
      </c>
      <c r="C21" s="43">
        <v>12.531400166051935</v>
      </c>
      <c r="D21" s="74">
        <v>69326</v>
      </c>
      <c r="E21" s="43">
        <v>13.744850092589289</v>
      </c>
      <c r="F21" s="74">
        <v>555834</v>
      </c>
      <c r="G21" s="43">
        <v>12</v>
      </c>
      <c r="H21" s="74">
        <v>555508</v>
      </c>
      <c r="I21" s="43">
        <v>11.9</v>
      </c>
    </row>
    <row r="22" spans="1:9" ht="15.75" customHeight="1">
      <c r="A22" s="75" t="s">
        <v>96</v>
      </c>
      <c r="B22" s="74">
        <v>27357</v>
      </c>
      <c r="C22" s="43">
        <v>5.809057262436377</v>
      </c>
      <c r="D22" s="74">
        <v>29852</v>
      </c>
      <c r="E22" s="43">
        <v>5.91857694031064</v>
      </c>
      <c r="F22" s="74">
        <v>256473</v>
      </c>
      <c r="G22" s="43">
        <v>5.5</v>
      </c>
      <c r="H22" s="74">
        <v>262304</v>
      </c>
      <c r="I22" s="43">
        <v>5.6</v>
      </c>
    </row>
    <row r="23" spans="1:9" ht="15.75" customHeight="1">
      <c r="A23" s="75" t="s">
        <v>95</v>
      </c>
      <c r="B23" s="74">
        <v>62305</v>
      </c>
      <c r="C23" s="43">
        <v>13.230007410757702</v>
      </c>
      <c r="D23" s="74">
        <v>61806</v>
      </c>
      <c r="E23" s="43">
        <v>12.253904809488123</v>
      </c>
      <c r="F23" s="74">
        <v>628895</v>
      </c>
      <c r="G23" s="43">
        <v>13.6</v>
      </c>
      <c r="H23" s="74">
        <v>617200</v>
      </c>
      <c r="I23" s="43">
        <v>13.2</v>
      </c>
    </row>
    <row r="24" spans="1:9" ht="15.75" customHeight="1">
      <c r="A24" s="75" t="s">
        <v>94</v>
      </c>
      <c r="B24" s="74">
        <v>31999</v>
      </c>
      <c r="C24" s="43">
        <v>6.794751739616976</v>
      </c>
      <c r="D24" s="74">
        <v>34115</v>
      </c>
      <c r="E24" s="43">
        <v>6.763776374068654</v>
      </c>
      <c r="F24" s="74">
        <v>347303</v>
      </c>
      <c r="G24" s="43">
        <v>7.5</v>
      </c>
      <c r="H24" s="74">
        <v>367107</v>
      </c>
      <c r="I24" s="43">
        <v>7.8</v>
      </c>
    </row>
    <row r="25" spans="1:9" ht="15.75" customHeight="1">
      <c r="A25" s="75" t="s">
        <v>93</v>
      </c>
      <c r="B25" s="74">
        <v>110678</v>
      </c>
      <c r="C25" s="43">
        <v>23.501657334208183</v>
      </c>
      <c r="D25" s="74">
        <v>113630</v>
      </c>
      <c r="E25" s="43">
        <v>22.528738366859777</v>
      </c>
      <c r="F25" s="74">
        <v>1017094</v>
      </c>
      <c r="G25" s="43">
        <v>22</v>
      </c>
      <c r="H25" s="74">
        <v>1022312</v>
      </c>
      <c r="I25" s="43">
        <v>21.8</v>
      </c>
    </row>
    <row r="26" spans="1:9" ht="8.25" customHeight="1">
      <c r="A26" s="75"/>
      <c r="B26" s="77"/>
      <c r="C26" s="76"/>
      <c r="D26" s="77"/>
      <c r="E26" s="76"/>
      <c r="F26" s="77"/>
      <c r="G26" s="76"/>
      <c r="H26" s="77"/>
      <c r="I26" s="76"/>
    </row>
    <row r="27" spans="1:9" ht="15.75" customHeight="1">
      <c r="A27" s="75" t="s">
        <v>92</v>
      </c>
      <c r="B27" s="74">
        <v>47033</v>
      </c>
      <c r="C27" s="43">
        <v>9.987110802506493</v>
      </c>
      <c r="D27" s="74">
        <v>48048</v>
      </c>
      <c r="E27" s="43">
        <v>9.526188691814474</v>
      </c>
      <c r="F27" s="74">
        <v>544663</v>
      </c>
      <c r="G27" s="43">
        <v>11.8</v>
      </c>
      <c r="H27" s="74">
        <v>563956</v>
      </c>
      <c r="I27" s="43">
        <v>12.1</v>
      </c>
    </row>
    <row r="28" spans="1:9" ht="15.75" customHeight="1">
      <c r="A28" s="75" t="s">
        <v>91</v>
      </c>
      <c r="B28" s="74">
        <v>5082</v>
      </c>
      <c r="C28" s="43">
        <v>1.079125233311462</v>
      </c>
      <c r="D28" s="74">
        <v>5294</v>
      </c>
      <c r="E28" s="43">
        <v>1.049609618183188</v>
      </c>
      <c r="F28" s="74">
        <v>50992</v>
      </c>
      <c r="G28" s="43">
        <v>1.1</v>
      </c>
      <c r="H28" s="74">
        <v>54172</v>
      </c>
      <c r="I28" s="43">
        <v>1.2</v>
      </c>
    </row>
    <row r="29" spans="1:9" ht="15.75" customHeight="1">
      <c r="A29" s="75" t="s">
        <v>90</v>
      </c>
      <c r="B29" s="74">
        <v>12577</v>
      </c>
      <c r="C29" s="43">
        <v>2.670633226949677</v>
      </c>
      <c r="D29" s="74">
        <v>13126</v>
      </c>
      <c r="E29" s="43">
        <v>2.6024132694130198</v>
      </c>
      <c r="F29" s="74">
        <v>143086</v>
      </c>
      <c r="G29" s="43">
        <v>3.1</v>
      </c>
      <c r="H29" s="74">
        <v>145194</v>
      </c>
      <c r="I29" s="43">
        <v>3.1</v>
      </c>
    </row>
    <row r="30" spans="1:9" ht="15.75" customHeight="1">
      <c r="A30" s="75" t="s">
        <v>89</v>
      </c>
      <c r="B30" s="74">
        <v>29375</v>
      </c>
      <c r="C30" s="43">
        <v>6.237564684872924</v>
      </c>
      <c r="D30" s="74">
        <v>29628</v>
      </c>
      <c r="E30" s="43">
        <v>5.874165804218265</v>
      </c>
      <c r="F30" s="74">
        <v>350586</v>
      </c>
      <c r="G30" s="43">
        <v>7.6</v>
      </c>
      <c r="H30" s="74">
        <v>364591</v>
      </c>
      <c r="I30" s="43">
        <v>7.8</v>
      </c>
    </row>
    <row r="31" spans="1:9" ht="7.5" customHeight="1">
      <c r="A31" s="75"/>
      <c r="B31" s="77"/>
      <c r="C31" s="76"/>
      <c r="D31" s="77"/>
      <c r="E31" s="76"/>
      <c r="F31" s="77"/>
      <c r="G31" s="76"/>
      <c r="H31" s="77"/>
      <c r="I31" s="76"/>
    </row>
    <row r="32" spans="1:9" ht="27" customHeight="1">
      <c r="A32" s="78" t="s">
        <v>88</v>
      </c>
      <c r="B32" s="74">
        <v>10727</v>
      </c>
      <c r="C32" s="43">
        <v>2.2777993659449143</v>
      </c>
      <c r="D32" s="74">
        <v>10834</v>
      </c>
      <c r="E32" s="43">
        <v>2.1479921804678237</v>
      </c>
      <c r="F32" s="74">
        <v>110480</v>
      </c>
      <c r="G32" s="43">
        <v>2.4</v>
      </c>
      <c r="H32" s="74">
        <v>110218</v>
      </c>
      <c r="I32" s="43">
        <v>2.4</v>
      </c>
    </row>
    <row r="33" spans="1:9" ht="7.5" customHeight="1">
      <c r="A33" s="78"/>
      <c r="B33" s="77"/>
      <c r="C33" s="76"/>
      <c r="D33" s="77"/>
      <c r="E33" s="76"/>
      <c r="F33" s="77"/>
      <c r="G33" s="76"/>
      <c r="H33" s="77"/>
      <c r="I33" s="76"/>
    </row>
    <row r="34" spans="1:9" ht="15.75" customHeight="1">
      <c r="A34" s="75" t="s">
        <v>87</v>
      </c>
      <c r="B34" s="74">
        <v>20265</v>
      </c>
      <c r="C34" s="43">
        <v>4.3031233477089295</v>
      </c>
      <c r="D34" s="74">
        <v>22602</v>
      </c>
      <c r="E34" s="43">
        <v>4.4811629373208195</v>
      </c>
      <c r="F34" s="74">
        <v>194357</v>
      </c>
      <c r="G34" s="43">
        <v>4.2</v>
      </c>
      <c r="H34" s="74">
        <v>198617</v>
      </c>
      <c r="I34" s="43">
        <v>4.2</v>
      </c>
    </row>
    <row r="35" spans="1:9" ht="8.25" customHeight="1">
      <c r="A35" s="75"/>
      <c r="B35" s="77"/>
      <c r="C35" s="76"/>
      <c r="D35" s="77"/>
      <c r="E35" s="76"/>
      <c r="F35" s="77"/>
      <c r="G35" s="76"/>
      <c r="H35" s="77"/>
      <c r="I35" s="76"/>
    </row>
    <row r="36" spans="1:9" ht="15.75" customHeight="1">
      <c r="A36" s="75" t="s">
        <v>86</v>
      </c>
      <c r="B36" s="74">
        <v>470937</v>
      </c>
      <c r="C36" s="43">
        <v>100</v>
      </c>
      <c r="D36" s="74">
        <v>504378</v>
      </c>
      <c r="E36" s="43">
        <v>100</v>
      </c>
      <c r="F36" s="74">
        <v>4631968</v>
      </c>
      <c r="G36" s="43">
        <v>100</v>
      </c>
      <c r="H36" s="74">
        <v>4680112</v>
      </c>
      <c r="I36" s="43">
        <v>100</v>
      </c>
    </row>
    <row r="37" spans="1:9" ht="8.25" customHeight="1">
      <c r="A37" s="9"/>
      <c r="B37" s="73"/>
      <c r="C37" s="73"/>
      <c r="D37" s="73"/>
      <c r="E37" s="73"/>
      <c r="F37" s="73"/>
      <c r="G37" s="73"/>
      <c r="H37" s="73"/>
      <c r="I37" s="73"/>
    </row>
    <row r="38" ht="14.25" customHeight="1">
      <c r="A38" s="3" t="s">
        <v>85</v>
      </c>
    </row>
    <row r="39" spans="1:9" ht="15.75" customHeight="1">
      <c r="A39" s="72" t="s">
        <v>84</v>
      </c>
      <c r="B39" s="71"/>
      <c r="C39" s="70"/>
      <c r="D39" s="70"/>
      <c r="E39" s="70"/>
      <c r="F39" s="70"/>
      <c r="G39" s="70"/>
      <c r="H39" s="70"/>
      <c r="I39" s="70"/>
    </row>
  </sheetData>
  <sheetProtection/>
  <mergeCells count="7">
    <mergeCell ref="H7:I7"/>
    <mergeCell ref="F6:I6"/>
    <mergeCell ref="B6:E6"/>
    <mergeCell ref="A6:A8"/>
    <mergeCell ref="B7:C7"/>
    <mergeCell ref="D7:E7"/>
    <mergeCell ref="F7:G7"/>
  </mergeCells>
  <conditionalFormatting sqref="B12:I25 B27:I30 B32:I32 B34:I34 B36:I36">
    <cfRule type="cellIs" priority="1" dxfId="12" operator="equal" stopIfTrue="1">
      <formula>""</formula>
    </cfRule>
  </conditionalFormatting>
  <printOptions/>
  <pageMargins left="0.787401575" right="0.5" top="0.590551181" bottom="0" header="0.3" footer="0.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I28"/>
  <sheetViews>
    <sheetView zoomScaleSheetLayoutView="100" zoomScalePageLayoutView="0" workbookViewId="0" topLeftCell="A1">
      <selection activeCell="A2" sqref="A2"/>
    </sheetView>
  </sheetViews>
  <sheetFormatPr defaultColWidth="9.00390625" defaultRowHeight="15.75" customHeight="1"/>
  <cols>
    <col min="1" max="1" width="26.625" style="1" customWidth="1"/>
    <col min="2" max="2" width="11.50390625" style="1" customWidth="1"/>
    <col min="3" max="3" width="9.375" style="1" customWidth="1"/>
    <col min="4" max="4" width="11.50390625" style="1" customWidth="1"/>
    <col min="5" max="5" width="9.375" style="1" customWidth="1"/>
    <col min="6" max="6" width="11.75390625" style="1" customWidth="1"/>
    <col min="7" max="7" width="9.375" style="1" customWidth="1"/>
    <col min="8" max="8" width="11.75390625" style="1" customWidth="1"/>
    <col min="9" max="9" width="9.375" style="1" customWidth="1"/>
    <col min="10" max="16384" width="9.00390625" style="1" customWidth="1"/>
  </cols>
  <sheetData>
    <row r="1" spans="1:9" s="3" customFormat="1" ht="26.25" customHeight="1">
      <c r="A1" s="101" t="s">
        <v>119</v>
      </c>
      <c r="B1" s="1"/>
      <c r="C1" s="1"/>
      <c r="D1" s="1"/>
      <c r="E1" s="1"/>
      <c r="F1" s="1"/>
      <c r="G1" s="1"/>
      <c r="H1" s="1"/>
      <c r="I1" s="100"/>
    </row>
    <row r="2" spans="1:9" s="3" customFormat="1" ht="17.25" customHeight="1">
      <c r="A2" s="99"/>
      <c r="B2" s="99"/>
      <c r="C2" s="99"/>
      <c r="D2" s="99"/>
      <c r="E2" s="99"/>
      <c r="F2" s="99"/>
      <c r="G2" s="99"/>
      <c r="H2" s="99"/>
      <c r="I2" s="99"/>
    </row>
    <row r="3" spans="1:9" s="92" customFormat="1" ht="15.75" customHeight="1">
      <c r="A3" s="99" t="s">
        <v>132</v>
      </c>
      <c r="B3" s="71"/>
      <c r="C3" s="70"/>
      <c r="D3" s="70"/>
      <c r="E3" s="70"/>
      <c r="F3" s="70"/>
      <c r="G3" s="70"/>
      <c r="H3" s="70"/>
      <c r="I3" s="70"/>
    </row>
    <row r="4" spans="1:9" s="92" customFormat="1" ht="15.75" customHeight="1" thickBot="1">
      <c r="A4" s="3"/>
      <c r="B4" s="1"/>
      <c r="C4" s="1"/>
      <c r="D4" s="1"/>
      <c r="E4" s="1"/>
      <c r="F4" s="1"/>
      <c r="G4" s="1"/>
      <c r="H4" s="1"/>
      <c r="I4" s="83"/>
    </row>
    <row r="5" spans="1:9" s="92" customFormat="1" ht="19.5" customHeight="1" thickTop="1">
      <c r="A5" s="98" t="s">
        <v>117</v>
      </c>
      <c r="B5" s="98" t="s">
        <v>116</v>
      </c>
      <c r="C5" s="97"/>
      <c r="D5" s="97"/>
      <c r="E5" s="97"/>
      <c r="F5" s="97" t="s">
        <v>115</v>
      </c>
      <c r="G5" s="97"/>
      <c r="H5" s="97"/>
      <c r="I5" s="96"/>
    </row>
    <row r="6" spans="1:9" s="92" customFormat="1" ht="19.5" customHeight="1">
      <c r="A6" s="91"/>
      <c r="B6" s="95" t="s">
        <v>114</v>
      </c>
      <c r="C6" s="94"/>
      <c r="D6" s="95" t="s">
        <v>113</v>
      </c>
      <c r="E6" s="94"/>
      <c r="F6" s="95" t="s">
        <v>114</v>
      </c>
      <c r="G6" s="94"/>
      <c r="H6" s="94" t="s">
        <v>113</v>
      </c>
      <c r="I6" s="93"/>
    </row>
    <row r="7" spans="1:9" ht="19.5" customHeight="1">
      <c r="A7" s="91"/>
      <c r="B7" s="90" t="s">
        <v>112</v>
      </c>
      <c r="C7" s="89" t="s">
        <v>111</v>
      </c>
      <c r="D7" s="90" t="s">
        <v>112</v>
      </c>
      <c r="E7" s="89" t="s">
        <v>111</v>
      </c>
      <c r="F7" s="89" t="s">
        <v>112</v>
      </c>
      <c r="G7" s="89" t="s">
        <v>111</v>
      </c>
      <c r="H7" s="89" t="s">
        <v>112</v>
      </c>
      <c r="I7" s="88" t="s">
        <v>111</v>
      </c>
    </row>
    <row r="8" spans="1:9" ht="14.25" customHeight="1">
      <c r="A8" s="87"/>
      <c r="B8" s="86" t="s">
        <v>61</v>
      </c>
      <c r="C8" s="86" t="s">
        <v>62</v>
      </c>
      <c r="D8" s="86" t="s">
        <v>110</v>
      </c>
      <c r="E8" s="86" t="s">
        <v>50</v>
      </c>
      <c r="F8" s="86" t="s">
        <v>51</v>
      </c>
      <c r="G8" s="86" t="s">
        <v>52</v>
      </c>
      <c r="H8" s="86" t="s">
        <v>53</v>
      </c>
      <c r="I8" s="86" t="s">
        <v>54</v>
      </c>
    </row>
    <row r="9" spans="1:9" ht="15.75" customHeight="1">
      <c r="A9" s="75"/>
      <c r="B9" s="85" t="s">
        <v>109</v>
      </c>
      <c r="C9" s="85" t="s">
        <v>107</v>
      </c>
      <c r="D9" s="85" t="s">
        <v>109</v>
      </c>
      <c r="E9" s="85" t="s">
        <v>107</v>
      </c>
      <c r="F9" s="85" t="s">
        <v>108</v>
      </c>
      <c r="G9" s="85" t="s">
        <v>107</v>
      </c>
      <c r="H9" s="85" t="s">
        <v>108</v>
      </c>
      <c r="I9" s="85" t="s">
        <v>107</v>
      </c>
    </row>
    <row r="10" spans="1:9" ht="7.5" customHeight="1">
      <c r="A10" s="75"/>
      <c r="B10" s="83"/>
      <c r="C10" s="83"/>
      <c r="D10" s="83"/>
      <c r="E10" s="83"/>
      <c r="F10" s="83"/>
      <c r="G10" s="83"/>
      <c r="H10" s="83"/>
      <c r="I10" s="83"/>
    </row>
    <row r="11" spans="1:9" ht="15.75" customHeight="1">
      <c r="A11" s="75" t="s">
        <v>131</v>
      </c>
      <c r="B11" s="74">
        <v>251492</v>
      </c>
      <c r="C11" s="43">
        <v>74.78826664129038</v>
      </c>
      <c r="D11" s="74">
        <v>262648</v>
      </c>
      <c r="E11" s="43">
        <v>71.81099606560784</v>
      </c>
      <c r="F11" s="74">
        <v>2106202</v>
      </c>
      <c r="G11" s="43">
        <v>63.1</v>
      </c>
      <c r="H11" s="74">
        <v>2242380</v>
      </c>
      <c r="I11" s="43">
        <v>66.5</v>
      </c>
    </row>
    <row r="12" spans="1:9" ht="15.75" customHeight="1">
      <c r="A12" s="75" t="s">
        <v>130</v>
      </c>
      <c r="B12" s="74">
        <v>215087</v>
      </c>
      <c r="C12" s="43">
        <v>63.96220916401008</v>
      </c>
      <c r="D12" s="74">
        <v>224833</v>
      </c>
      <c r="E12" s="43">
        <v>61.471938405846636</v>
      </c>
      <c r="F12" s="74">
        <v>1720025</v>
      </c>
      <c r="G12" s="43">
        <v>51.6</v>
      </c>
      <c r="H12" s="74">
        <v>1837682</v>
      </c>
      <c r="I12" s="43">
        <v>54.5</v>
      </c>
    </row>
    <row r="13" spans="1:9" ht="8.25" customHeight="1">
      <c r="A13" s="75"/>
      <c r="B13" s="102"/>
      <c r="C13" s="76"/>
      <c r="D13" s="102"/>
      <c r="E13" s="76"/>
      <c r="F13" s="102"/>
      <c r="G13" s="76"/>
      <c r="H13" s="102"/>
      <c r="I13" s="76"/>
    </row>
    <row r="14" spans="1:9" ht="15.75" customHeight="1">
      <c r="A14" s="75" t="s">
        <v>129</v>
      </c>
      <c r="B14" s="74">
        <v>14016</v>
      </c>
      <c r="C14" s="43">
        <v>4.1680544321263735</v>
      </c>
      <c r="D14" s="74">
        <v>15787</v>
      </c>
      <c r="E14" s="43">
        <v>4.316348096645513</v>
      </c>
      <c r="F14" s="74">
        <v>73424</v>
      </c>
      <c r="G14" s="43">
        <v>2.2</v>
      </c>
      <c r="H14" s="74">
        <v>72270</v>
      </c>
      <c r="I14" s="43">
        <v>2.1</v>
      </c>
    </row>
    <row r="15" spans="1:9" ht="15.75" customHeight="1">
      <c r="A15" s="75" t="s">
        <v>128</v>
      </c>
      <c r="B15" s="74">
        <v>-4729</v>
      </c>
      <c r="C15" s="104">
        <v>-1.406302041204739</v>
      </c>
      <c r="D15" s="74">
        <v>-4091.4</v>
      </c>
      <c r="E15" s="104">
        <v>-1.1186360044730128</v>
      </c>
      <c r="F15" s="74">
        <v>-38916</v>
      </c>
      <c r="G15" s="103">
        <v>-1.2</v>
      </c>
      <c r="H15" s="74">
        <v>-37025</v>
      </c>
      <c r="I15" s="103">
        <v>-1.1</v>
      </c>
    </row>
    <row r="16" spans="1:9" ht="15.75" customHeight="1">
      <c r="A16" s="75" t="s">
        <v>127</v>
      </c>
      <c r="B16" s="74">
        <v>18394</v>
      </c>
      <c r="C16" s="43">
        <v>5.469976685540277</v>
      </c>
      <c r="D16" s="74">
        <v>19498</v>
      </c>
      <c r="E16" s="43">
        <v>5.330978348539572</v>
      </c>
      <c r="F16" s="74">
        <v>108523</v>
      </c>
      <c r="G16" s="43">
        <v>3.3</v>
      </c>
      <c r="H16" s="74">
        <v>105248</v>
      </c>
      <c r="I16" s="43">
        <v>3.1</v>
      </c>
    </row>
    <row r="17" spans="1:9" ht="15.75" customHeight="1">
      <c r="A17" s="75" t="s">
        <v>126</v>
      </c>
      <c r="B17" s="74">
        <v>351</v>
      </c>
      <c r="C17" s="43">
        <v>0.104379787790836</v>
      </c>
      <c r="D17" s="74">
        <v>379</v>
      </c>
      <c r="E17" s="43">
        <v>0.10362297641278582</v>
      </c>
      <c r="F17" s="74">
        <v>3817</v>
      </c>
      <c r="G17" s="43">
        <v>0.1</v>
      </c>
      <c r="H17" s="74">
        <v>4047</v>
      </c>
      <c r="I17" s="43">
        <v>0.1</v>
      </c>
    </row>
    <row r="18" spans="1:9" ht="8.25" customHeight="1">
      <c r="A18" s="75"/>
      <c r="B18" s="102"/>
      <c r="C18" s="76"/>
      <c r="D18" s="102"/>
      <c r="E18" s="76"/>
      <c r="F18" s="102"/>
      <c r="G18" s="76"/>
      <c r="H18" s="102"/>
      <c r="I18" s="76"/>
    </row>
    <row r="19" spans="1:9" ht="15.75" customHeight="1">
      <c r="A19" s="75" t="s">
        <v>125</v>
      </c>
      <c r="B19" s="74">
        <v>70764</v>
      </c>
      <c r="C19" s="43">
        <v>21.043678926583244</v>
      </c>
      <c r="D19" s="74">
        <v>87314</v>
      </c>
      <c r="E19" s="43">
        <v>23.872655837746652</v>
      </c>
      <c r="F19" s="74">
        <v>1156440</v>
      </c>
      <c r="G19" s="43">
        <v>34.7</v>
      </c>
      <c r="H19" s="74">
        <v>1058081</v>
      </c>
      <c r="I19" s="43">
        <v>31.4</v>
      </c>
    </row>
    <row r="20" spans="1:9" ht="15.75" customHeight="1">
      <c r="A20" s="75" t="s">
        <v>124</v>
      </c>
      <c r="B20" s="74">
        <v>30932</v>
      </c>
      <c r="C20" s="43">
        <v>9.198505971356521</v>
      </c>
      <c r="D20" s="74">
        <v>44630</v>
      </c>
      <c r="E20" s="43">
        <v>12.202357354360505</v>
      </c>
      <c r="F20" s="74">
        <v>756652</v>
      </c>
      <c r="G20" s="43">
        <v>22.7</v>
      </c>
      <c r="H20" s="74">
        <v>649162</v>
      </c>
      <c r="I20" s="43">
        <v>19.2</v>
      </c>
    </row>
    <row r="21" spans="1:9" s="82" customFormat="1" ht="15.75" customHeight="1">
      <c r="A21" s="75" t="s">
        <v>123</v>
      </c>
      <c r="B21" s="74">
        <v>4952</v>
      </c>
      <c r="C21" s="43">
        <v>1.4726174049578913</v>
      </c>
      <c r="D21" s="74">
        <v>5412</v>
      </c>
      <c r="E21" s="43">
        <v>1.4797032937889099</v>
      </c>
      <c r="F21" s="74">
        <v>23708</v>
      </c>
      <c r="G21" s="43">
        <v>0.7</v>
      </c>
      <c r="H21" s="74">
        <v>35154</v>
      </c>
      <c r="I21" s="43">
        <v>1</v>
      </c>
    </row>
    <row r="22" spans="1:9" ht="15.75" customHeight="1">
      <c r="A22" s="75" t="s">
        <v>122</v>
      </c>
      <c r="B22" s="74">
        <v>34880</v>
      </c>
      <c r="C22" s="43">
        <v>10.37255555026883</v>
      </c>
      <c r="D22" s="74">
        <v>37272</v>
      </c>
      <c r="E22" s="43">
        <v>10.190595189597238</v>
      </c>
      <c r="F22" s="74">
        <v>376080</v>
      </c>
      <c r="G22" s="43">
        <v>11.3</v>
      </c>
      <c r="H22" s="74">
        <v>373765</v>
      </c>
      <c r="I22" s="43">
        <v>11.1</v>
      </c>
    </row>
    <row r="23" spans="1:9" ht="15.75" customHeight="1">
      <c r="A23" s="81" t="s">
        <v>121</v>
      </c>
      <c r="B23" s="80">
        <v>2069</v>
      </c>
      <c r="C23" s="79">
        <v>0.6152757291716229</v>
      </c>
      <c r="D23" s="80">
        <v>2251</v>
      </c>
      <c r="E23" s="79">
        <v>0.6154493928896593</v>
      </c>
      <c r="F23" s="80">
        <v>27310</v>
      </c>
      <c r="G23" s="79">
        <v>0.8</v>
      </c>
      <c r="H23" s="80">
        <v>27767</v>
      </c>
      <c r="I23" s="79">
        <v>0.8</v>
      </c>
    </row>
    <row r="24" spans="1:9" ht="8.25" customHeight="1">
      <c r="A24" s="75"/>
      <c r="B24" s="102"/>
      <c r="C24" s="76"/>
      <c r="D24" s="102"/>
      <c r="E24" s="76"/>
      <c r="F24" s="102"/>
      <c r="G24" s="76"/>
      <c r="H24" s="102"/>
      <c r="I24" s="76"/>
    </row>
    <row r="25" spans="1:9" ht="15.75" customHeight="1">
      <c r="A25" s="75" t="s">
        <v>120</v>
      </c>
      <c r="B25" s="74">
        <v>336272</v>
      </c>
      <c r="C25" s="43">
        <v>100</v>
      </c>
      <c r="D25" s="74">
        <v>365749</v>
      </c>
      <c r="E25" s="43">
        <v>100</v>
      </c>
      <c r="F25" s="74">
        <v>3336066</v>
      </c>
      <c r="G25" s="43">
        <v>100</v>
      </c>
      <c r="H25" s="74">
        <v>3372731</v>
      </c>
      <c r="I25" s="43">
        <v>100</v>
      </c>
    </row>
    <row r="26" spans="1:9" s="82" customFormat="1" ht="8.25" customHeight="1">
      <c r="A26" s="9"/>
      <c r="B26" s="73"/>
      <c r="C26" s="73"/>
      <c r="D26" s="73"/>
      <c r="E26" s="73"/>
      <c r="F26" s="73"/>
      <c r="G26" s="73"/>
      <c r="H26" s="73"/>
      <c r="I26" s="73"/>
    </row>
    <row r="27" ht="14.25" customHeight="1">
      <c r="A27" s="3" t="s">
        <v>85</v>
      </c>
    </row>
    <row r="28" spans="1:9" ht="15.75" customHeight="1">
      <c r="A28" s="72" t="s">
        <v>84</v>
      </c>
      <c r="B28" s="71"/>
      <c r="C28" s="70"/>
      <c r="D28" s="70"/>
      <c r="E28" s="70"/>
      <c r="F28" s="70"/>
      <c r="G28" s="70"/>
      <c r="H28" s="70"/>
      <c r="I28" s="70"/>
    </row>
  </sheetData>
  <sheetProtection/>
  <mergeCells count="7">
    <mergeCell ref="A5:A7"/>
    <mergeCell ref="B5:E5"/>
    <mergeCell ref="F5:I5"/>
    <mergeCell ref="B6:C6"/>
    <mergeCell ref="D6:E6"/>
    <mergeCell ref="F6:G6"/>
    <mergeCell ref="H6:I6"/>
  </mergeCells>
  <conditionalFormatting sqref="B11:I12 B14:I17 B19:I23 B25:I25">
    <cfRule type="cellIs" priority="1" dxfId="12" operator="equal" stopIfTrue="1">
      <formula>""</formula>
    </cfRule>
  </conditionalFormatting>
  <printOptions/>
  <pageMargins left="0.787401575" right="0.5" top="0.590551181" bottom="0" header="0.3" footer="0.3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L39"/>
  <sheetViews>
    <sheetView zoomScaleSheetLayoutView="100" zoomScalePageLayoutView="0" workbookViewId="0" topLeftCell="A1">
      <selection activeCell="B2" sqref="B2"/>
    </sheetView>
  </sheetViews>
  <sheetFormatPr defaultColWidth="9.00390625" defaultRowHeight="15.75" customHeight="1"/>
  <cols>
    <col min="1" max="1" width="2.00390625" style="1" customWidth="1"/>
    <col min="2" max="2" width="16.75390625" style="1" customWidth="1"/>
    <col min="3" max="7" width="9.25390625" style="1" customWidth="1"/>
    <col min="8" max="12" width="9.125" style="1" customWidth="1"/>
    <col min="13" max="19" width="9.00390625" style="1" customWidth="1"/>
    <col min="20" max="20" width="1.12109375" style="1" customWidth="1"/>
    <col min="21" max="16384" width="9.00390625" style="1" customWidth="1"/>
  </cols>
  <sheetData>
    <row r="1" spans="1:12" s="3" customFormat="1" ht="26.25" customHeight="1">
      <c r="A1" s="296" t="s">
        <v>226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17.25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spans="1:12" ht="15.75" customHeight="1">
      <c r="A3" s="205" t="s">
        <v>225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</row>
    <row r="5" ht="15.75" customHeight="1" thickBot="1">
      <c r="L5" s="204"/>
    </row>
    <row r="6" spans="1:12" s="92" customFormat="1" ht="19.5" customHeight="1" thickTop="1">
      <c r="A6" s="179" t="s">
        <v>224</v>
      </c>
      <c r="B6" s="178"/>
      <c r="C6" s="203" t="s">
        <v>223</v>
      </c>
      <c r="D6" s="97" t="s">
        <v>222</v>
      </c>
      <c r="E6" s="97"/>
      <c r="F6" s="202" t="s">
        <v>221</v>
      </c>
      <c r="G6" s="202" t="s">
        <v>220</v>
      </c>
      <c r="H6" s="97" t="s">
        <v>219</v>
      </c>
      <c r="I6" s="97"/>
      <c r="J6" s="97"/>
      <c r="K6" s="202" t="s">
        <v>218</v>
      </c>
      <c r="L6" s="201" t="s">
        <v>217</v>
      </c>
    </row>
    <row r="7" spans="1:12" s="92" customFormat="1" ht="22.5" customHeight="1">
      <c r="A7" s="165"/>
      <c r="B7" s="164"/>
      <c r="C7" s="91"/>
      <c r="D7" s="89" t="s">
        <v>216</v>
      </c>
      <c r="E7" s="89" t="s">
        <v>215</v>
      </c>
      <c r="F7" s="200"/>
      <c r="G7" s="200"/>
      <c r="H7" s="89" t="s">
        <v>214</v>
      </c>
      <c r="I7" s="89" t="s">
        <v>213</v>
      </c>
      <c r="J7" s="89" t="s">
        <v>212</v>
      </c>
      <c r="K7" s="200"/>
      <c r="L7" s="199"/>
    </row>
    <row r="8" spans="2:12" s="92" customFormat="1" ht="13.5" customHeight="1">
      <c r="B8" s="87"/>
      <c r="C8" s="198" t="s">
        <v>61</v>
      </c>
      <c r="D8" s="198" t="s">
        <v>62</v>
      </c>
      <c r="E8" s="198" t="s">
        <v>110</v>
      </c>
      <c r="F8" s="198" t="s">
        <v>50</v>
      </c>
      <c r="G8" s="198" t="s">
        <v>51</v>
      </c>
      <c r="H8" s="198" t="s">
        <v>52</v>
      </c>
      <c r="I8" s="198" t="s">
        <v>53</v>
      </c>
      <c r="J8" s="198" t="s">
        <v>54</v>
      </c>
      <c r="K8" s="198" t="s">
        <v>55</v>
      </c>
      <c r="L8" s="198" t="s">
        <v>56</v>
      </c>
    </row>
    <row r="9" spans="1:12" ht="13.5" customHeight="1">
      <c r="A9" s="105"/>
      <c r="B9" s="197"/>
      <c r="C9" s="85" t="s">
        <v>211</v>
      </c>
      <c r="D9" s="196" t="s">
        <v>211</v>
      </c>
      <c r="E9" s="196" t="s">
        <v>211</v>
      </c>
      <c r="F9" s="196" t="s">
        <v>211</v>
      </c>
      <c r="G9" s="196" t="s">
        <v>211</v>
      </c>
      <c r="H9" s="196" t="s">
        <v>211</v>
      </c>
      <c r="I9" s="85" t="s">
        <v>211</v>
      </c>
      <c r="J9" s="85" t="s">
        <v>211</v>
      </c>
      <c r="K9" s="85" t="s">
        <v>210</v>
      </c>
      <c r="L9" s="85" t="s">
        <v>209</v>
      </c>
    </row>
    <row r="10" spans="1:12" ht="15" customHeight="1">
      <c r="A10" s="120" t="s">
        <v>208</v>
      </c>
      <c r="B10" s="119"/>
      <c r="C10" s="74">
        <v>9517</v>
      </c>
      <c r="D10" s="74">
        <v>26058</v>
      </c>
      <c r="E10" s="74">
        <v>171</v>
      </c>
      <c r="F10" s="74">
        <v>468</v>
      </c>
      <c r="G10" s="74">
        <v>34345</v>
      </c>
      <c r="H10" s="74">
        <v>14807</v>
      </c>
      <c r="I10" s="74">
        <v>5231</v>
      </c>
      <c r="J10" s="74">
        <v>11749</v>
      </c>
      <c r="K10" s="193">
        <v>91.9</v>
      </c>
      <c r="L10" s="193">
        <v>251.2</v>
      </c>
    </row>
    <row r="11" spans="1:12" ht="15" customHeight="1">
      <c r="A11" s="188"/>
      <c r="B11" s="195" t="s">
        <v>207</v>
      </c>
      <c r="C11" s="74">
        <v>8566</v>
      </c>
      <c r="D11" s="74">
        <v>997</v>
      </c>
      <c r="E11" s="74">
        <v>171</v>
      </c>
      <c r="F11" s="74">
        <v>-217</v>
      </c>
      <c r="G11" s="74">
        <v>9018</v>
      </c>
      <c r="H11" s="74">
        <v>216</v>
      </c>
      <c r="I11" s="74">
        <v>373</v>
      </c>
      <c r="J11" s="74">
        <v>7390</v>
      </c>
      <c r="K11" s="193">
        <v>57.8</v>
      </c>
      <c r="L11" s="193">
        <v>158</v>
      </c>
    </row>
    <row r="12" spans="1:12" ht="15" customHeight="1">
      <c r="A12" s="188"/>
      <c r="B12" s="194" t="s">
        <v>206</v>
      </c>
      <c r="C12" s="74">
        <v>746</v>
      </c>
      <c r="D12" s="74">
        <v>6480</v>
      </c>
      <c r="E12" s="74">
        <v>0</v>
      </c>
      <c r="F12" s="74">
        <v>525</v>
      </c>
      <c r="G12" s="74">
        <v>6701</v>
      </c>
      <c r="H12" s="74">
        <v>819</v>
      </c>
      <c r="I12" s="74">
        <v>322</v>
      </c>
      <c r="J12" s="74">
        <v>4189</v>
      </c>
      <c r="K12" s="193">
        <v>32.8</v>
      </c>
      <c r="L12" s="193">
        <v>89.6</v>
      </c>
    </row>
    <row r="13" spans="1:12" ht="15" customHeight="1">
      <c r="A13" s="188"/>
      <c r="B13" s="194" t="s">
        <v>205</v>
      </c>
      <c r="C13" s="74">
        <v>158</v>
      </c>
      <c r="D13" s="74">
        <v>1970</v>
      </c>
      <c r="E13" s="74">
        <v>0</v>
      </c>
      <c r="F13" s="74">
        <v>-14</v>
      </c>
      <c r="G13" s="74">
        <v>2142</v>
      </c>
      <c r="H13" s="74">
        <v>1155</v>
      </c>
      <c r="I13" s="74">
        <v>910</v>
      </c>
      <c r="J13" s="74">
        <v>33</v>
      </c>
      <c r="K13" s="193">
        <v>0.3</v>
      </c>
      <c r="L13" s="193">
        <v>0.7</v>
      </c>
    </row>
    <row r="14" spans="1:12" ht="15" customHeight="1">
      <c r="A14" s="188"/>
      <c r="B14" s="194" t="s">
        <v>204</v>
      </c>
      <c r="C14" s="74">
        <v>14</v>
      </c>
      <c r="D14" s="74">
        <v>1</v>
      </c>
      <c r="E14" s="74">
        <v>0</v>
      </c>
      <c r="F14" s="74">
        <v>3</v>
      </c>
      <c r="G14" s="74">
        <v>12</v>
      </c>
      <c r="H14" s="74">
        <v>0</v>
      </c>
      <c r="I14" s="74">
        <v>6</v>
      </c>
      <c r="J14" s="74">
        <v>3</v>
      </c>
      <c r="K14" s="193">
        <v>0</v>
      </c>
      <c r="L14" s="193">
        <v>0.1</v>
      </c>
    </row>
    <row r="15" spans="1:12" ht="15" customHeight="1">
      <c r="A15" s="188"/>
      <c r="B15" s="194" t="s">
        <v>203</v>
      </c>
      <c r="C15" s="74">
        <v>0</v>
      </c>
      <c r="D15" s="74">
        <v>15315</v>
      </c>
      <c r="E15" s="74">
        <v>0</v>
      </c>
      <c r="F15" s="74">
        <v>374</v>
      </c>
      <c r="G15" s="74">
        <v>14941</v>
      </c>
      <c r="H15" s="74">
        <v>11211</v>
      </c>
      <c r="I15" s="74">
        <v>3620</v>
      </c>
      <c r="J15" s="74">
        <v>59</v>
      </c>
      <c r="K15" s="193">
        <v>0.5</v>
      </c>
      <c r="L15" s="193">
        <v>1.3</v>
      </c>
    </row>
    <row r="16" spans="1:12" ht="15" customHeight="1">
      <c r="A16" s="120" t="s">
        <v>202</v>
      </c>
      <c r="B16" s="119"/>
      <c r="C16" s="74">
        <v>3280</v>
      </c>
      <c r="D16" s="74">
        <v>1054</v>
      </c>
      <c r="E16" s="74">
        <v>3</v>
      </c>
      <c r="F16" s="74">
        <v>0</v>
      </c>
      <c r="G16" s="74">
        <v>4331</v>
      </c>
      <c r="H16" s="74">
        <v>8</v>
      </c>
      <c r="I16" s="74">
        <v>1225</v>
      </c>
      <c r="J16" s="74">
        <v>2425</v>
      </c>
      <c r="K16" s="193">
        <v>19</v>
      </c>
      <c r="L16" s="193">
        <v>51.8</v>
      </c>
    </row>
    <row r="17" spans="1:12" ht="15" customHeight="1">
      <c r="A17" s="120" t="s">
        <v>201</v>
      </c>
      <c r="B17" s="119"/>
      <c r="C17" s="74">
        <v>2594</v>
      </c>
      <c r="D17" s="74">
        <v>144</v>
      </c>
      <c r="E17" s="74">
        <v>0</v>
      </c>
      <c r="F17" s="74">
        <v>16</v>
      </c>
      <c r="G17" s="74">
        <v>2722</v>
      </c>
      <c r="H17" s="74">
        <v>0</v>
      </c>
      <c r="I17" s="74">
        <v>579</v>
      </c>
      <c r="J17" s="74">
        <v>2143</v>
      </c>
      <c r="K17" s="193">
        <v>16.8</v>
      </c>
      <c r="L17" s="193">
        <v>45.8</v>
      </c>
    </row>
    <row r="18" spans="1:12" ht="15" customHeight="1">
      <c r="A18" s="120" t="s">
        <v>200</v>
      </c>
      <c r="B18" s="119"/>
      <c r="C18" s="74">
        <v>310</v>
      </c>
      <c r="D18" s="74">
        <v>3134</v>
      </c>
      <c r="E18" s="74">
        <v>0</v>
      </c>
      <c r="F18" s="74">
        <v>-137</v>
      </c>
      <c r="G18" s="74">
        <v>3581</v>
      </c>
      <c r="H18" s="74">
        <v>115</v>
      </c>
      <c r="I18" s="74">
        <v>2290</v>
      </c>
      <c r="J18" s="74">
        <v>1057</v>
      </c>
      <c r="K18" s="193">
        <v>8.3</v>
      </c>
      <c r="L18" s="193">
        <v>22.6</v>
      </c>
    </row>
    <row r="19" spans="1:12" ht="15" customHeight="1">
      <c r="A19" s="188"/>
      <c r="B19" s="194" t="s">
        <v>199</v>
      </c>
      <c r="C19" s="74">
        <v>219</v>
      </c>
      <c r="D19" s="74">
        <v>2831</v>
      </c>
      <c r="E19" s="74">
        <v>0</v>
      </c>
      <c r="F19" s="74">
        <v>-137</v>
      </c>
      <c r="G19" s="74">
        <v>3187</v>
      </c>
      <c r="H19" s="74">
        <v>106</v>
      </c>
      <c r="I19" s="74">
        <v>2228</v>
      </c>
      <c r="J19" s="74">
        <v>788</v>
      </c>
      <c r="K19" s="193">
        <v>6.2</v>
      </c>
      <c r="L19" s="193">
        <v>16.8</v>
      </c>
    </row>
    <row r="20" spans="1:12" ht="15" customHeight="1">
      <c r="A20" s="120" t="s">
        <v>198</v>
      </c>
      <c r="B20" s="119"/>
      <c r="C20" s="74">
        <v>11859</v>
      </c>
      <c r="D20" s="74">
        <v>3094</v>
      </c>
      <c r="E20" s="74">
        <v>5</v>
      </c>
      <c r="F20" s="74">
        <v>0</v>
      </c>
      <c r="G20" s="74">
        <v>14948</v>
      </c>
      <c r="H20" s="74">
        <v>0</v>
      </c>
      <c r="I20" s="74">
        <v>0</v>
      </c>
      <c r="J20" s="74">
        <v>11644</v>
      </c>
      <c r="K20" s="193">
        <v>91.1</v>
      </c>
      <c r="L20" s="193">
        <v>248.9</v>
      </c>
    </row>
    <row r="21" spans="1:12" ht="15" customHeight="1">
      <c r="A21" s="188"/>
      <c r="B21" s="194" t="s">
        <v>197</v>
      </c>
      <c r="C21" s="74">
        <v>2549</v>
      </c>
      <c r="D21" s="74">
        <v>1415</v>
      </c>
      <c r="E21" s="74">
        <v>0</v>
      </c>
      <c r="F21" s="74">
        <v>0</v>
      </c>
      <c r="G21" s="74">
        <v>3964</v>
      </c>
      <c r="H21" s="74">
        <v>0</v>
      </c>
      <c r="I21" s="74">
        <v>0</v>
      </c>
      <c r="J21" s="74">
        <v>3302</v>
      </c>
      <c r="K21" s="193">
        <v>25.8</v>
      </c>
      <c r="L21" s="193">
        <v>70.6</v>
      </c>
    </row>
    <row r="22" spans="1:12" ht="15" customHeight="1">
      <c r="A22" s="188"/>
      <c r="B22" s="194" t="s">
        <v>196</v>
      </c>
      <c r="C22" s="74">
        <v>9310</v>
      </c>
      <c r="D22" s="74">
        <v>1679</v>
      </c>
      <c r="E22" s="74">
        <v>5</v>
      </c>
      <c r="F22" s="74">
        <v>0</v>
      </c>
      <c r="G22" s="74">
        <v>10984</v>
      </c>
      <c r="H22" s="74">
        <v>0</v>
      </c>
      <c r="I22" s="74">
        <v>0</v>
      </c>
      <c r="J22" s="74">
        <v>8342</v>
      </c>
      <c r="K22" s="193">
        <v>65.3</v>
      </c>
      <c r="L22" s="193">
        <v>178.3</v>
      </c>
    </row>
    <row r="23" spans="1:12" ht="15" customHeight="1">
      <c r="A23" s="120" t="s">
        <v>195</v>
      </c>
      <c r="B23" s="119"/>
      <c r="C23" s="74">
        <v>2966</v>
      </c>
      <c r="D23" s="74">
        <v>4960</v>
      </c>
      <c r="E23" s="74">
        <v>34</v>
      </c>
      <c r="F23" s="74">
        <v>10</v>
      </c>
      <c r="G23" s="74">
        <v>7882</v>
      </c>
      <c r="H23" s="74">
        <v>0</v>
      </c>
      <c r="I23" s="74">
        <v>13</v>
      </c>
      <c r="J23" s="74">
        <v>4770</v>
      </c>
      <c r="K23" s="193">
        <v>37.3</v>
      </c>
      <c r="L23" s="193">
        <v>102</v>
      </c>
    </row>
    <row r="24" spans="1:12" ht="15" customHeight="1">
      <c r="A24" s="188"/>
      <c r="B24" s="194" t="s">
        <v>194</v>
      </c>
      <c r="C24" s="74">
        <v>928</v>
      </c>
      <c r="D24" s="74">
        <v>1</v>
      </c>
      <c r="E24" s="74">
        <v>3</v>
      </c>
      <c r="F24" s="74">
        <v>5</v>
      </c>
      <c r="G24" s="74">
        <v>921</v>
      </c>
      <c r="H24" s="74">
        <v>0</v>
      </c>
      <c r="I24" s="74">
        <v>0</v>
      </c>
      <c r="J24" s="74">
        <v>587</v>
      </c>
      <c r="K24" s="193">
        <v>4.6</v>
      </c>
      <c r="L24" s="193">
        <v>12.5</v>
      </c>
    </row>
    <row r="25" spans="1:12" ht="15" customHeight="1">
      <c r="A25" s="188"/>
      <c r="B25" s="194" t="s">
        <v>193</v>
      </c>
      <c r="C25" s="74">
        <v>655</v>
      </c>
      <c r="D25" s="74">
        <v>624</v>
      </c>
      <c r="E25" s="74">
        <v>20</v>
      </c>
      <c r="F25" s="74">
        <v>5</v>
      </c>
      <c r="G25" s="74">
        <v>1254</v>
      </c>
      <c r="H25" s="74">
        <v>0</v>
      </c>
      <c r="I25" s="74">
        <v>0</v>
      </c>
      <c r="J25" s="74">
        <v>960</v>
      </c>
      <c r="K25" s="193">
        <v>7.5</v>
      </c>
      <c r="L25" s="193">
        <v>20.5</v>
      </c>
    </row>
    <row r="26" spans="1:12" ht="15" customHeight="1">
      <c r="A26" s="120" t="s">
        <v>192</v>
      </c>
      <c r="B26" s="119"/>
      <c r="C26" s="74">
        <v>3169</v>
      </c>
      <c r="D26" s="74">
        <v>2735</v>
      </c>
      <c r="E26" s="74">
        <v>6</v>
      </c>
      <c r="F26" s="74">
        <v>41</v>
      </c>
      <c r="G26" s="74">
        <v>5857</v>
      </c>
      <c r="H26" s="74">
        <v>0</v>
      </c>
      <c r="I26" s="74">
        <v>0</v>
      </c>
      <c r="J26" s="74">
        <v>3779</v>
      </c>
      <c r="K26" s="193">
        <v>29.6</v>
      </c>
      <c r="L26" s="193">
        <v>80.8</v>
      </c>
    </row>
    <row r="27" spans="1:12" ht="15" customHeight="1">
      <c r="A27" s="120" t="s">
        <v>191</v>
      </c>
      <c r="B27" s="119"/>
      <c r="C27" s="74">
        <v>2483</v>
      </c>
      <c r="D27" s="74">
        <v>138</v>
      </c>
      <c r="E27" s="74">
        <v>0</v>
      </c>
      <c r="F27" s="74">
        <v>0</v>
      </c>
      <c r="G27" s="74">
        <v>2621</v>
      </c>
      <c r="H27" s="74">
        <v>0</v>
      </c>
      <c r="I27" s="74">
        <v>0</v>
      </c>
      <c r="J27" s="74">
        <v>2121</v>
      </c>
      <c r="K27" s="193">
        <v>16.6</v>
      </c>
      <c r="L27" s="193">
        <v>45.3</v>
      </c>
    </row>
    <row r="28" spans="1:12" ht="15" customHeight="1">
      <c r="A28" s="120" t="s">
        <v>190</v>
      </c>
      <c r="B28" s="119"/>
      <c r="C28" s="74">
        <v>7534</v>
      </c>
      <c r="D28" s="74">
        <v>4017</v>
      </c>
      <c r="E28" s="74">
        <v>8</v>
      </c>
      <c r="F28" s="74">
        <v>-84</v>
      </c>
      <c r="G28" s="74">
        <v>11627</v>
      </c>
      <c r="H28" s="74">
        <v>45</v>
      </c>
      <c r="I28" s="74">
        <v>0</v>
      </c>
      <c r="J28" s="74">
        <v>11317</v>
      </c>
      <c r="K28" s="193">
        <v>88.6</v>
      </c>
      <c r="L28" s="193">
        <v>241.9</v>
      </c>
    </row>
    <row r="29" spans="1:12" ht="15" customHeight="1">
      <c r="A29" s="120" t="s">
        <v>189</v>
      </c>
      <c r="B29" s="119"/>
      <c r="C29" s="74">
        <v>4297</v>
      </c>
      <c r="D29" s="74">
        <v>4482</v>
      </c>
      <c r="E29" s="74">
        <v>530</v>
      </c>
      <c r="F29" s="74">
        <v>23</v>
      </c>
      <c r="G29" s="74">
        <v>8226</v>
      </c>
      <c r="H29" s="74">
        <v>1641</v>
      </c>
      <c r="I29" s="74">
        <v>0</v>
      </c>
      <c r="J29" s="74">
        <v>3661</v>
      </c>
      <c r="K29" s="193">
        <v>28.6</v>
      </c>
      <c r="L29" s="193">
        <v>78.3</v>
      </c>
    </row>
    <row r="30" spans="1:12" ht="15" customHeight="1">
      <c r="A30" s="120" t="s">
        <v>188</v>
      </c>
      <c r="B30" s="119"/>
      <c r="C30" s="74">
        <v>87</v>
      </c>
      <c r="D30" s="74">
        <v>55</v>
      </c>
      <c r="E30" s="74">
        <v>2</v>
      </c>
      <c r="F30" s="74">
        <v>0</v>
      </c>
      <c r="G30" s="74">
        <v>140</v>
      </c>
      <c r="H30" s="74">
        <v>0</v>
      </c>
      <c r="I30" s="74">
        <v>23</v>
      </c>
      <c r="J30" s="74">
        <v>117</v>
      </c>
      <c r="K30" s="193">
        <v>0.9</v>
      </c>
      <c r="L30" s="193">
        <v>2.5</v>
      </c>
    </row>
    <row r="31" spans="1:12" ht="15" customHeight="1">
      <c r="A31" s="120" t="s">
        <v>187</v>
      </c>
      <c r="B31" s="119"/>
      <c r="C31" s="74"/>
      <c r="D31" s="74"/>
      <c r="E31" s="74"/>
      <c r="F31" s="74"/>
      <c r="G31" s="74"/>
      <c r="H31" s="74"/>
      <c r="I31" s="74"/>
      <c r="J31" s="74">
        <v>2412</v>
      </c>
      <c r="K31" s="193">
        <v>18.9</v>
      </c>
      <c r="L31" s="193">
        <v>51.6</v>
      </c>
    </row>
    <row r="32" spans="1:12" ht="15" customHeight="1">
      <c r="A32" s="188"/>
      <c r="B32" s="194" t="s">
        <v>186</v>
      </c>
      <c r="C32" s="74">
        <v>109</v>
      </c>
      <c r="D32" s="74">
        <v>1528</v>
      </c>
      <c r="E32" s="74">
        <v>1</v>
      </c>
      <c r="F32" s="74">
        <v>41</v>
      </c>
      <c r="G32" s="74">
        <v>1595</v>
      </c>
      <c r="H32" s="74">
        <v>0</v>
      </c>
      <c r="I32" s="74">
        <v>1595</v>
      </c>
      <c r="J32" s="74">
        <v>0</v>
      </c>
      <c r="K32" s="193">
        <v>0</v>
      </c>
      <c r="L32" s="193">
        <v>0</v>
      </c>
    </row>
    <row r="33" spans="1:12" ht="15" customHeight="1">
      <c r="A33" s="188"/>
      <c r="B33" s="194" t="s">
        <v>185</v>
      </c>
      <c r="C33" s="74">
        <v>2027</v>
      </c>
      <c r="D33" s="74">
        <v>439</v>
      </c>
      <c r="E33" s="74">
        <v>1</v>
      </c>
      <c r="F33" s="74">
        <v>41</v>
      </c>
      <c r="G33" s="74">
        <v>2424</v>
      </c>
      <c r="H33" s="74">
        <v>2</v>
      </c>
      <c r="I33" s="74">
        <v>21</v>
      </c>
      <c r="J33" s="74">
        <v>2382</v>
      </c>
      <c r="K33" s="193">
        <v>18.6</v>
      </c>
      <c r="L33" s="193">
        <v>50.9</v>
      </c>
    </row>
    <row r="34" spans="1:12" ht="15" customHeight="1">
      <c r="A34" s="188"/>
      <c r="B34" s="194" t="s">
        <v>184</v>
      </c>
      <c r="C34" s="74">
        <v>20</v>
      </c>
      <c r="D34" s="74">
        <v>10</v>
      </c>
      <c r="E34" s="74">
        <v>0</v>
      </c>
      <c r="F34" s="74">
        <v>3</v>
      </c>
      <c r="G34" s="74">
        <v>27</v>
      </c>
      <c r="H34" s="74">
        <v>0</v>
      </c>
      <c r="I34" s="74">
        <v>0</v>
      </c>
      <c r="J34" s="74">
        <v>27</v>
      </c>
      <c r="K34" s="193">
        <v>0.2</v>
      </c>
      <c r="L34" s="193">
        <v>0.6</v>
      </c>
    </row>
    <row r="35" spans="1:12" ht="15" customHeight="1">
      <c r="A35" s="188"/>
      <c r="B35" s="194" t="s">
        <v>183</v>
      </c>
      <c r="C35" s="74">
        <v>100</v>
      </c>
      <c r="D35" s="74">
        <v>132</v>
      </c>
      <c r="E35" s="74">
        <v>1</v>
      </c>
      <c r="F35" s="74">
        <v>-1</v>
      </c>
      <c r="G35" s="74">
        <v>232</v>
      </c>
      <c r="H35" s="74">
        <v>119</v>
      </c>
      <c r="I35" s="74">
        <v>110</v>
      </c>
      <c r="J35" s="74">
        <v>3</v>
      </c>
      <c r="K35" s="193">
        <v>0</v>
      </c>
      <c r="L35" s="193">
        <v>0.1</v>
      </c>
    </row>
    <row r="36" spans="1:12" ht="15" customHeight="1">
      <c r="A36" s="120" t="s">
        <v>182</v>
      </c>
      <c r="B36" s="119"/>
      <c r="C36" s="74">
        <v>1946</v>
      </c>
      <c r="D36" s="74">
        <v>967</v>
      </c>
      <c r="E36" s="74">
        <v>12</v>
      </c>
      <c r="F36" s="74">
        <v>-4</v>
      </c>
      <c r="G36" s="74">
        <v>2905</v>
      </c>
      <c r="H36" s="74">
        <v>119</v>
      </c>
      <c r="I36" s="74">
        <v>393</v>
      </c>
      <c r="J36" s="74">
        <v>1731</v>
      </c>
      <c r="K36" s="193">
        <v>13.5</v>
      </c>
      <c r="L36" s="193">
        <v>37</v>
      </c>
    </row>
    <row r="37" spans="1:12" ht="6.75" customHeight="1">
      <c r="A37" s="192"/>
      <c r="B37" s="191"/>
      <c r="C37" s="190"/>
      <c r="D37" s="190"/>
      <c r="E37" s="190"/>
      <c r="F37" s="190"/>
      <c r="G37" s="190"/>
      <c r="H37" s="190"/>
      <c r="I37" s="190"/>
      <c r="J37" s="190"/>
      <c r="K37" s="189"/>
      <c r="L37" s="189"/>
    </row>
    <row r="38" s="13" customFormat="1" ht="12" customHeight="1">
      <c r="A38" s="3" t="s">
        <v>181</v>
      </c>
    </row>
    <row r="39" spans="1:12" ht="12" customHeight="1">
      <c r="A39" s="3" t="s">
        <v>180</v>
      </c>
      <c r="B39" s="188"/>
      <c r="C39" s="187"/>
      <c r="D39" s="187"/>
      <c r="E39" s="187"/>
      <c r="F39" s="187"/>
      <c r="G39" s="187"/>
      <c r="H39" s="187"/>
      <c r="I39" s="187"/>
      <c r="J39" s="187"/>
      <c r="K39" s="186"/>
      <c r="L39" s="186"/>
    </row>
    <row r="40" ht="17.25" customHeight="1"/>
  </sheetData>
  <sheetProtection/>
  <mergeCells count="23">
    <mergeCell ref="A20:B20"/>
    <mergeCell ref="A9:B9"/>
    <mergeCell ref="A10:B10"/>
    <mergeCell ref="A16:B16"/>
    <mergeCell ref="A17:B17"/>
    <mergeCell ref="D6:E6"/>
    <mergeCell ref="A31:B31"/>
    <mergeCell ref="A27:B27"/>
    <mergeCell ref="A36:B36"/>
    <mergeCell ref="A30:B30"/>
    <mergeCell ref="A28:B28"/>
    <mergeCell ref="A29:B29"/>
    <mergeCell ref="A23:B23"/>
    <mergeCell ref="A26:B26"/>
    <mergeCell ref="A18:B18"/>
    <mergeCell ref="A6:B7"/>
    <mergeCell ref="A37:B37"/>
    <mergeCell ref="F6:F7"/>
    <mergeCell ref="H6:J6"/>
    <mergeCell ref="K6:K7"/>
    <mergeCell ref="L6:L7"/>
    <mergeCell ref="G6:G7"/>
    <mergeCell ref="C6:C7"/>
  </mergeCells>
  <conditionalFormatting sqref="K21:L24">
    <cfRule type="cellIs" priority="1" dxfId="12" operator="equal" stopIfTrue="1">
      <formula>""</formula>
    </cfRule>
  </conditionalFormatting>
  <printOptions/>
  <pageMargins left="0.787401575" right="0.5" top="0.590551181" bottom="0" header="0.3" footer="0.3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L25"/>
  <sheetViews>
    <sheetView zoomScaleSheetLayoutView="100" zoomScalePageLayoutView="0" workbookViewId="0" topLeftCell="A1">
      <selection activeCell="B2" sqref="B2"/>
    </sheetView>
  </sheetViews>
  <sheetFormatPr defaultColWidth="9.00390625" defaultRowHeight="15.75" customHeight="1"/>
  <cols>
    <col min="1" max="1" width="2.00390625" style="1" customWidth="1"/>
    <col min="2" max="2" width="16.75390625" style="1" customWidth="1"/>
    <col min="3" max="7" width="9.25390625" style="1" customWidth="1"/>
    <col min="8" max="12" width="9.125" style="1" customWidth="1"/>
    <col min="13" max="19" width="9.00390625" style="1" customWidth="1"/>
    <col min="20" max="20" width="1.12109375" style="1" customWidth="1"/>
    <col min="21" max="16384" width="9.00390625" style="1" customWidth="1"/>
  </cols>
  <sheetData>
    <row r="1" spans="1:12" s="3" customFormat="1" ht="26.25" customHeight="1">
      <c r="A1" s="207" t="s">
        <v>226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7.25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spans="1:12" s="82" customFormat="1" ht="15" customHeight="1">
      <c r="A3" s="99" t="s">
        <v>238</v>
      </c>
      <c r="B3" s="70"/>
      <c r="C3" s="71"/>
      <c r="D3" s="70"/>
      <c r="E3" s="70"/>
      <c r="F3" s="70"/>
      <c r="G3" s="70"/>
      <c r="H3" s="70"/>
      <c r="I3" s="70"/>
      <c r="J3" s="70"/>
      <c r="K3" s="70"/>
      <c r="L3" s="70"/>
    </row>
    <row r="4" ht="14.25" customHeight="1" thickBot="1">
      <c r="L4" s="204" t="s">
        <v>237</v>
      </c>
    </row>
    <row r="5" spans="1:12" s="92" customFormat="1" ht="30.75" customHeight="1" thickTop="1">
      <c r="A5" s="225" t="s">
        <v>224</v>
      </c>
      <c r="B5" s="98"/>
      <c r="C5" s="224" t="s">
        <v>236</v>
      </c>
      <c r="D5" s="224">
        <v>60</v>
      </c>
      <c r="E5" s="223" t="s">
        <v>235</v>
      </c>
      <c r="F5" s="222">
        <v>13</v>
      </c>
      <c r="G5" s="222">
        <v>18</v>
      </c>
      <c r="H5" s="221">
        <v>19</v>
      </c>
      <c r="I5" s="221">
        <v>20</v>
      </c>
      <c r="J5" s="221">
        <v>21</v>
      </c>
      <c r="K5" s="221">
        <v>22</v>
      </c>
      <c r="L5" s="220" t="s">
        <v>234</v>
      </c>
    </row>
    <row r="6" spans="1:12" ht="13.5" customHeight="1">
      <c r="A6" s="105"/>
      <c r="B6" s="197"/>
      <c r="C6" s="198" t="s">
        <v>61</v>
      </c>
      <c r="D6" s="198" t="s">
        <v>62</v>
      </c>
      <c r="E6" s="198" t="s">
        <v>110</v>
      </c>
      <c r="F6" s="198" t="s">
        <v>50</v>
      </c>
      <c r="G6" s="198" t="s">
        <v>51</v>
      </c>
      <c r="H6" s="198" t="s">
        <v>52</v>
      </c>
      <c r="I6" s="198" t="s">
        <v>53</v>
      </c>
      <c r="J6" s="198" t="s">
        <v>54</v>
      </c>
      <c r="K6" s="198" t="s">
        <v>55</v>
      </c>
      <c r="L6" s="219" t="s">
        <v>56</v>
      </c>
    </row>
    <row r="7" spans="1:12" ht="15" customHeight="1">
      <c r="A7" s="120" t="s">
        <v>207</v>
      </c>
      <c r="B7" s="119"/>
      <c r="C7" s="211">
        <v>110</v>
      </c>
      <c r="D7" s="211">
        <v>107</v>
      </c>
      <c r="E7" s="211">
        <v>104</v>
      </c>
      <c r="F7" s="211">
        <v>95</v>
      </c>
      <c r="G7" s="210">
        <v>94</v>
      </c>
      <c r="H7" s="210">
        <v>94</v>
      </c>
      <c r="I7" s="210">
        <v>95</v>
      </c>
      <c r="J7" s="210">
        <v>95</v>
      </c>
      <c r="K7" s="210">
        <v>97</v>
      </c>
      <c r="L7" s="209">
        <v>96</v>
      </c>
    </row>
    <row r="8" spans="1:12" ht="15" customHeight="1">
      <c r="A8" s="120" t="s">
        <v>206</v>
      </c>
      <c r="B8" s="119"/>
      <c r="C8" s="211">
        <v>4</v>
      </c>
      <c r="D8" s="211">
        <v>14</v>
      </c>
      <c r="E8" s="211">
        <v>7</v>
      </c>
      <c r="F8" s="211">
        <v>11</v>
      </c>
      <c r="G8" s="210">
        <v>13</v>
      </c>
      <c r="H8" s="210">
        <v>14</v>
      </c>
      <c r="I8" s="210">
        <v>14</v>
      </c>
      <c r="J8" s="210">
        <v>11</v>
      </c>
      <c r="K8" s="210">
        <v>9</v>
      </c>
      <c r="L8" s="209">
        <v>11</v>
      </c>
    </row>
    <row r="9" spans="1:12" ht="15" customHeight="1">
      <c r="A9" s="120" t="s">
        <v>200</v>
      </c>
      <c r="B9" s="119"/>
      <c r="C9" s="211">
        <v>9</v>
      </c>
      <c r="D9" s="211">
        <v>8</v>
      </c>
      <c r="E9" s="211">
        <v>5</v>
      </c>
      <c r="F9" s="211">
        <v>7</v>
      </c>
      <c r="G9" s="210">
        <v>7</v>
      </c>
      <c r="H9" s="210">
        <v>7</v>
      </c>
      <c r="I9" s="210">
        <v>9</v>
      </c>
      <c r="J9" s="210">
        <v>8</v>
      </c>
      <c r="K9" s="210">
        <v>8</v>
      </c>
      <c r="L9" s="209">
        <v>9</v>
      </c>
    </row>
    <row r="10" spans="1:12" ht="15" customHeight="1">
      <c r="A10" s="188"/>
      <c r="B10" s="194" t="s">
        <v>233</v>
      </c>
      <c r="C10" s="211">
        <v>4</v>
      </c>
      <c r="D10" s="211">
        <v>5</v>
      </c>
      <c r="E10" s="211">
        <v>2</v>
      </c>
      <c r="F10" s="211">
        <v>5</v>
      </c>
      <c r="G10" s="210">
        <v>5</v>
      </c>
      <c r="H10" s="210">
        <v>5</v>
      </c>
      <c r="I10" s="210">
        <v>6</v>
      </c>
      <c r="J10" s="210">
        <v>6</v>
      </c>
      <c r="K10" s="210">
        <v>6</v>
      </c>
      <c r="L10" s="209">
        <v>7</v>
      </c>
    </row>
    <row r="11" spans="1:12" ht="15" customHeight="1">
      <c r="A11" s="120" t="s">
        <v>198</v>
      </c>
      <c r="B11" s="119"/>
      <c r="C11" s="211">
        <v>99</v>
      </c>
      <c r="D11" s="211">
        <v>95</v>
      </c>
      <c r="E11" s="211">
        <v>85</v>
      </c>
      <c r="F11" s="211">
        <v>81</v>
      </c>
      <c r="G11" s="210">
        <v>79</v>
      </c>
      <c r="H11" s="210">
        <v>81</v>
      </c>
      <c r="I11" s="210">
        <v>82</v>
      </c>
      <c r="J11" s="210">
        <v>83</v>
      </c>
      <c r="K11" s="210">
        <v>81</v>
      </c>
      <c r="L11" s="209">
        <v>79</v>
      </c>
    </row>
    <row r="12" spans="1:12" ht="15" customHeight="1">
      <c r="A12" s="120" t="s">
        <v>195</v>
      </c>
      <c r="B12" s="119"/>
      <c r="C12" s="211">
        <v>84</v>
      </c>
      <c r="D12" s="211">
        <v>77</v>
      </c>
      <c r="E12" s="211">
        <v>49</v>
      </c>
      <c r="F12" s="211">
        <v>45</v>
      </c>
      <c r="G12" s="210">
        <v>38</v>
      </c>
      <c r="H12" s="210">
        <v>40</v>
      </c>
      <c r="I12" s="210">
        <v>41</v>
      </c>
      <c r="J12" s="210">
        <v>42</v>
      </c>
      <c r="K12" s="210">
        <v>38</v>
      </c>
      <c r="L12" s="209">
        <v>38</v>
      </c>
    </row>
    <row r="13" spans="1:12" ht="15" customHeight="1">
      <c r="A13" s="215" t="s">
        <v>232</v>
      </c>
      <c r="B13" s="214"/>
      <c r="C13" s="211">
        <v>77</v>
      </c>
      <c r="D13" s="211">
        <v>81</v>
      </c>
      <c r="E13" s="211">
        <v>57</v>
      </c>
      <c r="F13" s="211">
        <v>53</v>
      </c>
      <c r="G13" s="210">
        <v>56</v>
      </c>
      <c r="H13" s="210">
        <v>56</v>
      </c>
      <c r="I13" s="210">
        <v>56</v>
      </c>
      <c r="J13" s="210">
        <v>57</v>
      </c>
      <c r="K13" s="210">
        <v>56</v>
      </c>
      <c r="L13" s="209">
        <v>54</v>
      </c>
    </row>
    <row r="14" spans="1:12" ht="15" customHeight="1">
      <c r="A14" s="188"/>
      <c r="B14" s="194" t="s">
        <v>231</v>
      </c>
      <c r="C14" s="211">
        <v>81</v>
      </c>
      <c r="D14" s="211">
        <v>72</v>
      </c>
      <c r="E14" s="211">
        <v>39</v>
      </c>
      <c r="F14" s="211">
        <v>36</v>
      </c>
      <c r="G14" s="210">
        <v>43</v>
      </c>
      <c r="H14" s="210">
        <v>43</v>
      </c>
      <c r="I14" s="210">
        <v>44</v>
      </c>
      <c r="J14" s="210">
        <v>43</v>
      </c>
      <c r="K14" s="210">
        <v>42</v>
      </c>
      <c r="L14" s="209">
        <v>40</v>
      </c>
    </row>
    <row r="15" spans="1:12" ht="15" customHeight="1">
      <c r="A15" s="120" t="s">
        <v>191</v>
      </c>
      <c r="B15" s="119"/>
      <c r="C15" s="211">
        <v>97</v>
      </c>
      <c r="D15" s="211">
        <v>98</v>
      </c>
      <c r="E15" s="211">
        <v>96</v>
      </c>
      <c r="F15" s="211">
        <v>96</v>
      </c>
      <c r="G15" s="210">
        <v>95</v>
      </c>
      <c r="H15" s="210">
        <v>96</v>
      </c>
      <c r="I15" s="210">
        <v>96</v>
      </c>
      <c r="J15" s="210">
        <v>96</v>
      </c>
      <c r="K15" s="210">
        <v>96</v>
      </c>
      <c r="L15" s="209">
        <v>95</v>
      </c>
    </row>
    <row r="16" spans="1:12" ht="15" customHeight="1">
      <c r="A16" s="120" t="s">
        <v>230</v>
      </c>
      <c r="B16" s="119"/>
      <c r="C16" s="211">
        <v>81</v>
      </c>
      <c r="D16" s="211">
        <v>85</v>
      </c>
      <c r="E16" s="211">
        <v>72</v>
      </c>
      <c r="F16" s="211">
        <v>68</v>
      </c>
      <c r="G16" s="210">
        <v>67</v>
      </c>
      <c r="H16" s="210">
        <v>66</v>
      </c>
      <c r="I16" s="210">
        <v>70</v>
      </c>
      <c r="J16" s="210">
        <v>71</v>
      </c>
      <c r="K16" s="210">
        <v>67</v>
      </c>
      <c r="L16" s="209">
        <v>65</v>
      </c>
    </row>
    <row r="17" spans="1:12" ht="15" customHeight="1">
      <c r="A17" s="120" t="s">
        <v>189</v>
      </c>
      <c r="B17" s="119"/>
      <c r="C17" s="211">
        <v>99</v>
      </c>
      <c r="D17" s="211">
        <v>93</v>
      </c>
      <c r="E17" s="211">
        <v>57</v>
      </c>
      <c r="F17" s="211">
        <v>48</v>
      </c>
      <c r="G17" s="210">
        <v>52</v>
      </c>
      <c r="H17" s="210">
        <v>53</v>
      </c>
      <c r="I17" s="210">
        <v>53</v>
      </c>
      <c r="J17" s="210">
        <v>53</v>
      </c>
      <c r="K17" s="210">
        <v>54</v>
      </c>
      <c r="L17" s="209">
        <v>52</v>
      </c>
    </row>
    <row r="18" spans="1:12" ht="15" customHeight="1">
      <c r="A18" s="120" t="s">
        <v>187</v>
      </c>
      <c r="B18" s="119"/>
      <c r="C18" s="211">
        <v>15</v>
      </c>
      <c r="D18" s="211">
        <v>33</v>
      </c>
      <c r="E18" s="211">
        <v>31</v>
      </c>
      <c r="F18" s="211">
        <v>32</v>
      </c>
      <c r="G18" s="210">
        <v>32</v>
      </c>
      <c r="H18" s="210">
        <v>33</v>
      </c>
      <c r="I18" s="210">
        <v>38</v>
      </c>
      <c r="J18" s="210">
        <v>33</v>
      </c>
      <c r="K18" s="210">
        <v>26</v>
      </c>
      <c r="L18" s="209">
        <v>26</v>
      </c>
    </row>
    <row r="19" spans="1:12" ht="6.75" customHeight="1">
      <c r="A19" s="192"/>
      <c r="B19" s="191"/>
      <c r="C19" s="218"/>
      <c r="D19" s="218"/>
      <c r="E19" s="218"/>
      <c r="F19" s="218"/>
      <c r="G19" s="218"/>
      <c r="H19" s="10"/>
      <c r="I19" s="10"/>
      <c r="J19" s="10"/>
      <c r="K19" s="10"/>
      <c r="L19" s="208"/>
    </row>
    <row r="20" spans="1:12" ht="6.75" customHeight="1">
      <c r="A20" s="188"/>
      <c r="B20" s="194"/>
      <c r="C20" s="211"/>
      <c r="D20" s="211"/>
      <c r="E20" s="211"/>
      <c r="F20" s="211"/>
      <c r="G20" s="211"/>
      <c r="H20" s="3"/>
      <c r="I20" s="3"/>
      <c r="J20" s="3"/>
      <c r="K20" s="3"/>
      <c r="L20" s="21"/>
    </row>
    <row r="21" spans="1:12" ht="15" customHeight="1">
      <c r="A21" s="217" t="s">
        <v>229</v>
      </c>
      <c r="B21" s="216"/>
      <c r="C21" s="211">
        <v>40</v>
      </c>
      <c r="D21" s="211">
        <v>31</v>
      </c>
      <c r="E21" s="211">
        <v>30</v>
      </c>
      <c r="F21" s="211">
        <v>28</v>
      </c>
      <c r="G21" s="210">
        <v>27</v>
      </c>
      <c r="H21" s="210">
        <v>28</v>
      </c>
      <c r="I21" s="210">
        <v>28</v>
      </c>
      <c r="J21" s="210">
        <v>26</v>
      </c>
      <c r="K21" s="210">
        <v>27</v>
      </c>
      <c r="L21" s="209">
        <v>28</v>
      </c>
    </row>
    <row r="22" spans="1:12" ht="15" customHeight="1">
      <c r="A22" s="215" t="s">
        <v>228</v>
      </c>
      <c r="B22" s="214"/>
      <c r="C22" s="211">
        <v>69</v>
      </c>
      <c r="D22" s="211">
        <v>69</v>
      </c>
      <c r="E22" s="211">
        <v>65</v>
      </c>
      <c r="F22" s="211">
        <v>60</v>
      </c>
      <c r="G22" s="210">
        <v>60</v>
      </c>
      <c r="H22" s="210">
        <v>60</v>
      </c>
      <c r="I22" s="210">
        <v>61</v>
      </c>
      <c r="J22" s="210">
        <v>58</v>
      </c>
      <c r="K22" s="210">
        <v>59</v>
      </c>
      <c r="L22" s="209">
        <v>59</v>
      </c>
    </row>
    <row r="23" spans="1:12" ht="15" customHeight="1">
      <c r="A23" s="213" t="s">
        <v>227</v>
      </c>
      <c r="B23" s="212"/>
      <c r="C23" s="211">
        <v>54</v>
      </c>
      <c r="D23" s="211">
        <v>53</v>
      </c>
      <c r="E23" s="211">
        <v>43</v>
      </c>
      <c r="F23" s="211">
        <v>40</v>
      </c>
      <c r="G23" s="210">
        <v>39</v>
      </c>
      <c r="H23" s="210">
        <v>40</v>
      </c>
      <c r="I23" s="210">
        <v>41</v>
      </c>
      <c r="J23" s="210">
        <v>40</v>
      </c>
      <c r="K23" s="210">
        <v>39</v>
      </c>
      <c r="L23" s="209">
        <v>39</v>
      </c>
    </row>
    <row r="24" spans="1:12" ht="6.75" customHeight="1">
      <c r="A24" s="192"/>
      <c r="B24" s="191"/>
      <c r="C24" s="190"/>
      <c r="D24" s="190"/>
      <c r="E24" s="190"/>
      <c r="F24" s="190"/>
      <c r="G24" s="190"/>
      <c r="H24" s="190"/>
      <c r="I24" s="190"/>
      <c r="J24" s="190"/>
      <c r="K24" s="189"/>
      <c r="L24" s="208"/>
    </row>
    <row r="25" s="13" customFormat="1" ht="15.75" customHeight="1">
      <c r="A25" s="3" t="s">
        <v>181</v>
      </c>
    </row>
  </sheetData>
  <sheetProtection/>
  <mergeCells count="18">
    <mergeCell ref="A19:B19"/>
    <mergeCell ref="A21:B21"/>
    <mergeCell ref="A11:B11"/>
    <mergeCell ref="A12:B12"/>
    <mergeCell ref="A13:B13"/>
    <mergeCell ref="A22:B22"/>
    <mergeCell ref="A23:B23"/>
    <mergeCell ref="A24:B24"/>
    <mergeCell ref="A15:B15"/>
    <mergeCell ref="A16:B16"/>
    <mergeCell ref="A17:B17"/>
    <mergeCell ref="A18:B18"/>
    <mergeCell ref="A5:B5"/>
    <mergeCell ref="A6:B6"/>
    <mergeCell ref="A1:L1"/>
    <mergeCell ref="A7:B7"/>
    <mergeCell ref="A8:B8"/>
    <mergeCell ref="A9:B9"/>
  </mergeCells>
  <conditionalFormatting sqref="G7:L18 G21:L23">
    <cfRule type="cellIs" priority="1" dxfId="12" operator="equal" stopIfTrue="1">
      <formula>""</formula>
    </cfRule>
  </conditionalFormatting>
  <printOptions/>
  <pageMargins left="0.787401575" right="0.5" top="0.590551181" bottom="0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2022-03-09T12:19:51Z</dcterms:created>
  <dcterms:modified xsi:type="dcterms:W3CDTF">2022-03-09T12:20:02Z</dcterms:modified>
  <cp:category/>
  <cp:version/>
  <cp:contentType/>
  <cp:contentStatus/>
</cp:coreProperties>
</file>