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 米生産費" sheetId="1" r:id="rId1"/>
    <sheet name="2 麦類･大豆" sheetId="2" r:id="rId2"/>
    <sheet name="3 牛乳1" sheetId="3" r:id="rId3"/>
    <sheet name="3 牛乳2" sheetId="4" r:id="rId4"/>
    <sheet name="4 子牛" sheetId="5" r:id="rId5"/>
    <sheet name="5 乳用雄、交雑種育成牛" sheetId="6" r:id="rId6"/>
    <sheet name="6 去勢若齢、乳用雄、交雑種肥育牛" sheetId="7" r:id="rId7"/>
    <sheet name="7 肥育豚" sheetId="8" r:id="rId8"/>
  </sheets>
  <definedNames>
    <definedName name="_xlnm.Print_Area" localSheetId="0">'1 米生産費'!$A$1:$X$32</definedName>
    <definedName name="_xlnm.Print_Area" localSheetId="1">'2 麦類･大豆'!$A$1:$W$39</definedName>
    <definedName name="_xlnm.Print_Area" localSheetId="2">'3 牛乳1'!$A$1:$W$36</definedName>
    <definedName name="_xlnm.Print_Area" localSheetId="3">'3 牛乳2'!$A$1:$O$23</definedName>
    <definedName name="_xlnm.Print_Area" localSheetId="4">'4 子牛'!$A$1:$R$19</definedName>
    <definedName name="_xlnm.Print_Area" localSheetId="5">'5 乳用雄、交雑種育成牛'!$A$1:$S$21</definedName>
    <definedName name="_xlnm.Print_Area" localSheetId="6">'6 去勢若齢、乳用雄、交雑種肥育牛'!$A$1:$U$27</definedName>
    <definedName name="_xlnm.Print_Area" localSheetId="7">'7 肥育豚'!$A$1:$S$15</definedName>
  </definedNames>
  <calcPr fullCalcOnLoad="1"/>
</workbook>
</file>

<file path=xl/comments3.xml><?xml version="1.0" encoding="utf-8"?>
<comments xmlns="http://schemas.openxmlformats.org/spreadsheetml/2006/main">
  <authors>
    <author>作成者</author>
  </authors>
  <commentList>
    <comment ref="AG23" authorId="0">
      <text>
        <r>
          <rPr>
            <sz val="11"/>
            <rFont val="ＭＳ Ｐゴシック"/>
            <family val="3"/>
          </rPr>
          <t>きゅう肥価額(利用計)／3.5%換算乳量</t>
        </r>
      </text>
    </comment>
    <comment ref="AF23" authorId="0">
      <text>
        <r>
          <rPr>
            <sz val="11"/>
            <rFont val="ＭＳ Ｐゴシック"/>
            <family val="3"/>
          </rPr>
          <t>子牛の価額(計)／3.5%換算乳量</t>
        </r>
      </text>
    </comment>
  </commentList>
</comments>
</file>

<file path=xl/sharedStrings.xml><?xml version="1.0" encoding="utf-8"?>
<sst xmlns="http://schemas.openxmlformats.org/spreadsheetml/2006/main" count="1228" uniqueCount="426">
  <si>
    <t>計</t>
  </si>
  <si>
    <t xml:space="preserve"> </t>
  </si>
  <si>
    <t>区　　分</t>
  </si>
  <si>
    <t>10ａ当たり</t>
  </si>
  <si>
    <t>60kg当たり</t>
  </si>
  <si>
    <t>種苗費</t>
  </si>
  <si>
    <t>肥料費</t>
  </si>
  <si>
    <t>農 　 業
薬 剤 費</t>
  </si>
  <si>
    <t>光　　熱
動 力 費</t>
  </si>
  <si>
    <t>支払利子
・ 地 代
算　　入
生 産 費</t>
  </si>
  <si>
    <t>その他の
諸材料費</t>
  </si>
  <si>
    <t>自己資本
利　　子</t>
  </si>
  <si>
    <t>土地改良
及　　び
水 利 費</t>
  </si>
  <si>
    <t>自 作 地
地　　代</t>
  </si>
  <si>
    <t>購　入</t>
  </si>
  <si>
    <t>自　給</t>
  </si>
  <si>
    <t>償　却</t>
  </si>
  <si>
    <t>賃 借 料
及び料金</t>
  </si>
  <si>
    <t>家族員数</t>
  </si>
  <si>
    <t>農　　業
就 業 者</t>
  </si>
  <si>
    <t>建物費</t>
  </si>
  <si>
    <t>経営耕地
面　　積</t>
  </si>
  <si>
    <t>水　　稲
作付面積</t>
  </si>
  <si>
    <t>労働時間</t>
  </si>
  <si>
    <t>調査農家の概要（１戸当たり）</t>
  </si>
  <si>
    <t>家　　族</t>
  </si>
  <si>
    <t>計</t>
  </si>
  <si>
    <t>主 産 物</t>
  </si>
  <si>
    <t>副産物</t>
  </si>
  <si>
    <t>粗　　収　　益</t>
  </si>
  <si>
    <t>物　　　　　　　　　　　　　　　　　　　　　　　財　　　　</t>
  </si>
  <si>
    <t>　　　　　　　　　　　　　　　　　　　　　費</t>
  </si>
  <si>
    <t>費　用　合　計</t>
  </si>
  <si>
    <t>人</t>
  </si>
  <si>
    <t>時間</t>
  </si>
  <si>
    <t>物件税
及　び
公　課
諸負担</t>
  </si>
  <si>
    <t>支払
地代</t>
  </si>
  <si>
    <t>支払
利子</t>
  </si>
  <si>
    <t>償却費</t>
  </si>
  <si>
    <t>生　産
管理費</t>
  </si>
  <si>
    <t>自動車費</t>
  </si>
  <si>
    <t>農機具費</t>
  </si>
  <si>
    <t>雇用</t>
  </si>
  <si>
    <t>労 働 費</t>
  </si>
  <si>
    <t>家族</t>
  </si>
  <si>
    <t>生 産 費
副 産 物
価額差引</t>
  </si>
  <si>
    <t xml:space="preserve">資本利子
・ 地 代
全額算入
生 産 費
</t>
  </si>
  <si>
    <t>副産物
価　額</t>
  </si>
  <si>
    <t>全　　国</t>
  </si>
  <si>
    <t>中国四国</t>
  </si>
  <si>
    <t>中　　国</t>
  </si>
  <si>
    <t>全　　国</t>
  </si>
  <si>
    <t>中国四国</t>
  </si>
  <si>
    <t>中　　国</t>
  </si>
  <si>
    <t>ａ</t>
  </si>
  <si>
    <t>kg</t>
  </si>
  <si>
    <t>(2)</t>
  </si>
  <si>
    <t>(3)</t>
  </si>
  <si>
    <t>(4)</t>
  </si>
  <si>
    <t>(5)</t>
  </si>
  <si>
    <t>(14)</t>
  </si>
  <si>
    <t>(15)</t>
  </si>
  <si>
    <t>(16)</t>
  </si>
  <si>
    <t>(17)</t>
  </si>
  <si>
    <t>(18)</t>
  </si>
  <si>
    <t>(19)</t>
  </si>
  <si>
    <t>(20)</t>
  </si>
  <si>
    <t>(21)</t>
  </si>
  <si>
    <t>(22)</t>
  </si>
  <si>
    <t>(25)</t>
  </si>
  <si>
    <t>(26)</t>
  </si>
  <si>
    <t>(27)</t>
  </si>
  <si>
    <t>(36)</t>
  </si>
  <si>
    <t>(37)</t>
  </si>
  <si>
    <t>(38)</t>
  </si>
  <si>
    <t>(39)</t>
  </si>
  <si>
    <t>(40)</t>
  </si>
  <si>
    <t>(41)</t>
  </si>
  <si>
    <t>(6)</t>
  </si>
  <si>
    <t>(7)</t>
  </si>
  <si>
    <t>(8)</t>
  </si>
  <si>
    <t>(9)</t>
  </si>
  <si>
    <t>(10)</t>
  </si>
  <si>
    <t>(11)</t>
  </si>
  <si>
    <t>(12)</t>
  </si>
  <si>
    <t>(13)</t>
  </si>
  <si>
    <t>(1)</t>
  </si>
  <si>
    <t>(23)</t>
  </si>
  <si>
    <t>(24)</t>
  </si>
  <si>
    <t>(28)</t>
  </si>
  <si>
    <t>(29)</t>
  </si>
  <si>
    <t>(30)</t>
  </si>
  <si>
    <t>(31)</t>
  </si>
  <si>
    <t>(32)</t>
  </si>
  <si>
    <t>(33)</t>
  </si>
  <si>
    <t>(42)</t>
  </si>
  <si>
    <t>(43)</t>
  </si>
  <si>
    <t>(44)</t>
  </si>
  <si>
    <t>(34)</t>
  </si>
  <si>
    <t>(35)</t>
  </si>
  <si>
    <t>生産費</t>
  </si>
  <si>
    <t xml:space="preserve">  </t>
  </si>
  <si>
    <t>注　：物材費の償却費については、平成19年度及び平成20年度の税制改正における減価償却計算の見直しを踏まえて算出している。</t>
  </si>
  <si>
    <t>　  21</t>
  </si>
  <si>
    <t>主産物
数　量
(玄米)</t>
  </si>
  <si>
    <t>資料：農林水産省統計部「農業経営統計調査  米生産費」</t>
  </si>
  <si>
    <t>円</t>
  </si>
  <si>
    <t>円</t>
  </si>
  <si>
    <t>円</t>
  </si>
  <si>
    <t>　  20</t>
  </si>
  <si>
    <t>　  22</t>
  </si>
  <si>
    <t>　(1)  米生産費（平成24年産）</t>
  </si>
  <si>
    <t>平成24年産</t>
  </si>
  <si>
    <t>平成19年</t>
  </si>
  <si>
    <t>　  23</t>
  </si>
  <si>
    <t>　  24</t>
  </si>
  <si>
    <t>広　　島</t>
  </si>
  <si>
    <t>-</t>
  </si>
  <si>
    <t>-</t>
  </si>
  <si>
    <t>-</t>
  </si>
  <si>
    <t>･･</t>
  </si>
  <si>
    <t>資料：農林水産省統計部「農業経営統計調査  乳用雄育成牛生産費」及び「同  交雑種育成牛生産費」</t>
  </si>
  <si>
    <t>-</t>
  </si>
  <si>
    <t>交雑種育成牛１頭当たり</t>
  </si>
  <si>
    <t>月</t>
  </si>
  <si>
    <t>頭</t>
  </si>
  <si>
    <r>
      <t>平成24年度</t>
    </r>
    <r>
      <rPr>
        <sz val="11"/>
        <rFont val="ＭＳ ゴシック"/>
        <family val="3"/>
      </rPr>
      <t xml:space="preserve">
</t>
    </r>
    <r>
      <rPr>
        <sz val="9"/>
        <rFont val="ＭＳ ゴシック"/>
        <family val="3"/>
      </rPr>
      <t>乳用雄育成牛１頭当たり</t>
    </r>
  </si>
  <si>
    <t>(50)</t>
  </si>
  <si>
    <t>(49)</t>
  </si>
  <si>
    <t>(48)</t>
  </si>
  <si>
    <t>(47)</t>
  </si>
  <si>
    <t>(46)</t>
  </si>
  <si>
    <t>(45)</t>
  </si>
  <si>
    <t>(43)</t>
  </si>
  <si>
    <t>(42)</t>
  </si>
  <si>
    <t>(36)</t>
  </si>
  <si>
    <t>(33)</t>
  </si>
  <si>
    <t>(32)</t>
  </si>
  <si>
    <t>(31)</t>
  </si>
  <si>
    <t>(30)</t>
  </si>
  <si>
    <t>(29)</t>
  </si>
  <si>
    <t>(28)</t>
  </si>
  <si>
    <t>(26)</t>
  </si>
  <si>
    <t>(24)</t>
  </si>
  <si>
    <t>(23)</t>
  </si>
  <si>
    <t>(19)</t>
  </si>
  <si>
    <t>(18)</t>
  </si>
  <si>
    <t>(17)</t>
  </si>
  <si>
    <t>(13)</t>
  </si>
  <si>
    <t>(8)</t>
  </si>
  <si>
    <t>(7)</t>
  </si>
  <si>
    <t>(6)</t>
  </si>
  <si>
    <t>(2)</t>
  </si>
  <si>
    <t>自給</t>
  </si>
  <si>
    <t>販売価格</t>
  </si>
  <si>
    <t>販売時
生体重</t>
  </si>
  <si>
    <t>育成期間</t>
  </si>
  <si>
    <r>
      <t>販売時
月</t>
    </r>
    <r>
      <rPr>
        <sz val="11"/>
        <color indexed="9"/>
        <rFont val="ＭＳ 明朝"/>
        <family val="1"/>
      </rPr>
      <t>＿</t>
    </r>
    <r>
      <rPr>
        <sz val="11"/>
        <rFont val="ＭＳ 明朝"/>
        <family val="1"/>
      </rPr>
      <t>齢</t>
    </r>
  </si>
  <si>
    <t>牧草・
放牧・
採草費</t>
  </si>
  <si>
    <t>流　　通
飼 料 費</t>
  </si>
  <si>
    <t>きゅう肥
利 用 量</t>
  </si>
  <si>
    <t>育成牛１頭当たり</t>
  </si>
  <si>
    <t>１経営体　　　　　　　　　　　　　　　　　　　　　　　　　　　　　　　　　　　　　　　　　　　　　　　　　　　　　　　　　　　　　　　　　　　　　　　　　　　　　　　　　　　　　　　　　　　　　　　　　　　当 た り 
販売頭数</t>
  </si>
  <si>
    <t>評価額</t>
  </si>
  <si>
    <t>生体重</t>
  </si>
  <si>
    <t>月 齢</t>
  </si>
  <si>
    <t>飼 養 月　　　　　　　　　　　　　　　　　　　　　　　　　　　　　　　　　　　　　　　　　　　　　　　　　　　　　　　　　　　　　　　　　　　　　　　　　　　　　　　　　　　　　　　　　　　　　　　　　　　　　平均頭数</t>
  </si>
  <si>
    <t>畜産用地</t>
  </si>
  <si>
    <t>耕 地</t>
  </si>
  <si>
    <r>
      <t>農</t>
    </r>
    <r>
      <rPr>
        <sz val="11"/>
        <color indexed="9"/>
        <rFont val="ＭＳ 明朝"/>
        <family val="1"/>
      </rPr>
      <t>＿</t>
    </r>
    <r>
      <rPr>
        <sz val="11"/>
        <rFont val="ＭＳ 明朝"/>
        <family val="1"/>
      </rPr>
      <t>業
就業者</t>
    </r>
  </si>
  <si>
    <t>家 族</t>
  </si>
  <si>
    <t>償却</t>
  </si>
  <si>
    <t>購　入
（支払）</t>
  </si>
  <si>
    <t>家　族</t>
  </si>
  <si>
    <r>
      <t>生</t>
    </r>
    <r>
      <rPr>
        <sz val="11"/>
        <color indexed="9"/>
        <rFont val="ＭＳ 明朝"/>
        <family val="1"/>
      </rPr>
      <t>＿</t>
    </r>
    <r>
      <rPr>
        <sz val="11"/>
        <rFont val="ＭＳ 明朝"/>
        <family val="1"/>
      </rPr>
      <t>産
管理費</t>
    </r>
  </si>
  <si>
    <t>農機具費</t>
  </si>
  <si>
    <t>自動車費</t>
  </si>
  <si>
    <t>物件税及び
公課諸負担</t>
  </si>
  <si>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</si>
  <si>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t>獣医師料
及　　び
医薬品費</t>
  </si>
  <si>
    <r>
      <t>光熱水料
及</t>
    </r>
    <r>
      <rPr>
        <sz val="11"/>
        <color indexed="9"/>
        <rFont val="ＭＳ 明朝"/>
        <family val="1"/>
      </rPr>
      <t>＿＿</t>
    </r>
    <r>
      <rPr>
        <sz val="11"/>
        <rFont val="ＭＳ 明朝"/>
        <family val="1"/>
      </rPr>
      <t>び
動 力 費</t>
    </r>
  </si>
  <si>
    <t>敷料費</t>
  </si>
  <si>
    <t>飼　　料　　費</t>
  </si>
  <si>
    <t>もと畜費</t>
  </si>
  <si>
    <t>主　　　産　　　物</t>
  </si>
  <si>
    <t>もと畜の概要</t>
  </si>
  <si>
    <t>経営概況（１経営体当たり）</t>
  </si>
  <si>
    <t>労働時間</t>
  </si>
  <si>
    <r>
      <t>資本利子・
地代全額</t>
    </r>
    <r>
      <rPr>
        <sz val="11"/>
        <color indexed="9"/>
        <rFont val="ＭＳ 明朝"/>
        <family val="1"/>
      </rPr>
      <t>＿</t>
    </r>
    <r>
      <rPr>
        <sz val="11"/>
        <rFont val="ＭＳ 明朝"/>
        <family val="1"/>
      </rPr>
      <t xml:space="preserve">
算入生産費
全算入</t>
    </r>
    <r>
      <rPr>
        <sz val="11"/>
        <color indexed="9"/>
        <rFont val="ＭＳ 明朝"/>
        <family val="1"/>
      </rPr>
      <t xml:space="preserve">
</t>
    </r>
    <r>
      <rPr>
        <sz val="11"/>
        <rFont val="ＭＳ 明朝"/>
        <family val="1"/>
      </rPr>
      <t>生産費</t>
    </r>
  </si>
  <si>
    <r>
      <t>自作地
地</t>
    </r>
    <r>
      <rPr>
        <sz val="11"/>
        <color indexed="9"/>
        <rFont val="ＭＳ 明朝"/>
        <family val="1"/>
      </rPr>
      <t>＿</t>
    </r>
    <r>
      <rPr>
        <sz val="11"/>
        <rFont val="ＭＳ 明朝"/>
        <family val="1"/>
      </rPr>
      <t>代</t>
    </r>
  </si>
  <si>
    <r>
      <t>自己資本
利</t>
    </r>
    <r>
      <rPr>
        <sz val="11"/>
        <color indexed="9"/>
        <rFont val="ＭＳ 明朝"/>
        <family val="1"/>
      </rPr>
      <t>子利</t>
    </r>
    <r>
      <rPr>
        <sz val="11"/>
        <rFont val="ＭＳ 明朝"/>
        <family val="1"/>
      </rPr>
      <t>子</t>
    </r>
  </si>
  <si>
    <r>
      <t>支払利子
・ 地 代
算</t>
    </r>
    <r>
      <rPr>
        <sz val="11"/>
        <color indexed="9"/>
        <rFont val="ＭＳ 明朝"/>
        <family val="1"/>
      </rPr>
      <t>＿　</t>
    </r>
    <r>
      <rPr>
        <sz val="11"/>
        <rFont val="ＭＳ 明朝"/>
        <family val="1"/>
      </rPr>
      <t>入
生 産 費</t>
    </r>
  </si>
  <si>
    <t>支払地代</t>
  </si>
  <si>
    <t>支払利子</t>
  </si>
  <si>
    <t>生 産 費
副 産 物
価額差引</t>
  </si>
  <si>
    <r>
      <t>副産物
価</t>
    </r>
    <r>
      <rPr>
        <sz val="11"/>
        <color indexed="9"/>
        <rFont val="ＭＳ 明朝"/>
        <family val="1"/>
      </rPr>
      <t>＿</t>
    </r>
    <r>
      <rPr>
        <sz val="11"/>
        <rFont val="ＭＳ 明朝"/>
        <family val="1"/>
      </rPr>
      <t>額</t>
    </r>
  </si>
  <si>
    <t>合　　計</t>
  </si>
  <si>
    <t>費　　用</t>
  </si>
  <si>
    <t>労働費</t>
  </si>
  <si>
    <t>物財費</t>
  </si>
  <si>
    <t>　(5)　乳用雄育成牛、交雑種育成牛生産費（平成24年度）　</t>
  </si>
  <si>
    <t>　　２ 物財費の償却費については、平成20年度の税制改正における減価償却計算の見直しを踏まえて算出している。</t>
  </si>
  <si>
    <t>　　　　3）飼料費には、配合飼料価格安定制度の補てん金は含まない。</t>
  </si>
  <si>
    <t>　　　　2）「生乳100kg当たり」は、乳脂肪分3.5％換算乳量を用いて算出した。</t>
  </si>
  <si>
    <t>注：１　1）調査期間の該当年度を年次表記している。</t>
  </si>
  <si>
    <t>資料：農林水産省統計部「農業経営統計調査  牛乳生産費」</t>
  </si>
  <si>
    <t xml:space="preserve"> 24</t>
  </si>
  <si>
    <t xml:space="preserve"> 23</t>
  </si>
  <si>
    <t xml:space="preserve"> 22</t>
  </si>
  <si>
    <t xml:space="preserve"> 21</t>
  </si>
  <si>
    <t>平成20年度</t>
  </si>
  <si>
    <r>
      <t xml:space="preserve">2) </t>
    </r>
    <r>
      <rPr>
        <sz val="10"/>
        <rFont val="ＭＳ 明朝"/>
        <family val="1"/>
      </rPr>
      <t>生乳100kg当たり</t>
    </r>
  </si>
  <si>
    <t>搾乳牛通年換算１頭当たり</t>
  </si>
  <si>
    <t>平成24年度</t>
  </si>
  <si>
    <t xml:space="preserve">1) </t>
  </si>
  <si>
    <t>(35)</t>
  </si>
  <si>
    <t>(34)</t>
  </si>
  <si>
    <t>(22)</t>
  </si>
  <si>
    <t>(12)</t>
  </si>
  <si>
    <t>(10)</t>
  </si>
  <si>
    <t>(9)</t>
  </si>
  <si>
    <t>きゅう肥</t>
  </si>
  <si>
    <t>子　牛</t>
  </si>
  <si>
    <t>購　入
（支払）</t>
  </si>
  <si>
    <t>乳  牛
償却費</t>
  </si>
  <si>
    <t>物 件 税
及び公課
諸 負 担</t>
  </si>
  <si>
    <t>賃 借 料
及　  び
料　  金</t>
  </si>
  <si>
    <t>光熱水料
及　　び
動 力 費</t>
  </si>
  <si>
    <t>3)飼　　料　　費</t>
  </si>
  <si>
    <t>種付料</t>
  </si>
  <si>
    <r>
      <t>資本利子・
地代全額
算入生産費</t>
    </r>
    <r>
      <rPr>
        <sz val="11"/>
        <rFont val="ＭＳ 明朝"/>
        <family val="1"/>
      </rPr>
      <t xml:space="preserve">
</t>
    </r>
    <r>
      <rPr>
        <sz val="9"/>
        <rFont val="ＭＳ 明朝"/>
        <family val="1"/>
      </rPr>
      <t>全算入</t>
    </r>
    <r>
      <rPr>
        <sz val="9"/>
        <rFont val="ＭＳ 明朝"/>
        <family val="1"/>
      </rPr>
      <t xml:space="preserve">
生産費</t>
    </r>
  </si>
  <si>
    <t>支払地代</t>
  </si>
  <si>
    <t>支払利子</t>
  </si>
  <si>
    <t>生 産 費
副 産 物
価額差引</t>
  </si>
  <si>
    <t>　物　　価　　額</t>
  </si>
  <si>
    <t xml:space="preserve">副　 産 </t>
  </si>
  <si>
    <t>　　財　　　　　　　　　　　　　　　　　　　　　　　　　　費</t>
  </si>
  <si>
    <t>物　　　　　　　　　　　　　　　　　　　　　　　</t>
  </si>
  <si>
    <t>単位：円</t>
  </si>
  <si>
    <t xml:space="preserve"> (3)  牛乳生産費（平成24年度）　</t>
  </si>
  <si>
    <t>注：２　搾乳牛品種別割合については、平成20年度から調査を行っていない。</t>
  </si>
  <si>
    <t>…</t>
  </si>
  <si>
    <t>…</t>
  </si>
  <si>
    <t>％</t>
  </si>
  <si>
    <t>(64)</t>
  </si>
  <si>
    <t>(63)</t>
  </si>
  <si>
    <t>(62)</t>
  </si>
  <si>
    <t>(61)</t>
  </si>
  <si>
    <t>(60)</t>
  </si>
  <si>
    <t>(59)</t>
  </si>
  <si>
    <t>(58)</t>
  </si>
  <si>
    <t>(57)</t>
  </si>
  <si>
    <t>(56)</t>
  </si>
  <si>
    <t>(55)</t>
  </si>
  <si>
    <t>(54)</t>
  </si>
  <si>
    <t>(53)</t>
  </si>
  <si>
    <t>(52)</t>
  </si>
  <si>
    <t>(51)</t>
  </si>
  <si>
    <t>(50)</t>
  </si>
  <si>
    <t>(45)</t>
  </si>
  <si>
    <t>(39)</t>
  </si>
  <si>
    <t>畜産用地</t>
  </si>
  <si>
    <t>耕　　地</t>
  </si>
  <si>
    <t>女</t>
  </si>
  <si>
    <t>価　額</t>
  </si>
  <si>
    <t>頭　数</t>
  </si>
  <si>
    <t>自家使用量</t>
  </si>
  <si>
    <t>販売量</t>
  </si>
  <si>
    <t>ホルスタイン
雑　　　　 種</t>
  </si>
  <si>
    <t>ホルスタイン</t>
  </si>
  <si>
    <t>耕地</t>
  </si>
  <si>
    <t>男</t>
  </si>
  <si>
    <t>きゅう肥の
処　　　理</t>
  </si>
  <si>
    <t>搾乳及び牛乳
処 理・運 搬</t>
  </si>
  <si>
    <t>飼育管理</t>
  </si>
  <si>
    <t>敷料の搬入・
きゅう肥の搬出</t>
  </si>
  <si>
    <t>飼料の調理・
給 与・給 水</t>
  </si>
  <si>
    <t>生産管理</t>
  </si>
  <si>
    <t>家族</t>
  </si>
  <si>
    <t>生産子牛</t>
  </si>
  <si>
    <t>分べん間隔</t>
  </si>
  <si>
    <t>100kg当たり
乳　　　 価</t>
  </si>
  <si>
    <t>生乳価額</t>
  </si>
  <si>
    <t>乳脂肪分
3.5％換算
乳　　 　量</t>
  </si>
  <si>
    <t>乳脂肪分</t>
  </si>
  <si>
    <t>実搾乳量</t>
  </si>
  <si>
    <t>搾乳牛品種別割合</t>
  </si>
  <si>
    <t>搾乳牛飼養頭数
（通年換算）</t>
  </si>
  <si>
    <t>経営土地</t>
  </si>
  <si>
    <t>農業就業者</t>
  </si>
  <si>
    <t>間</t>
  </si>
  <si>
    <t>時</t>
  </si>
  <si>
    <t>働</t>
  </si>
  <si>
    <t>労</t>
  </si>
  <si>
    <t>接</t>
  </si>
  <si>
    <t>直</t>
  </si>
  <si>
    <t>　搾　　　乳　　　牛　　　通　　　年　　　換　　　算　　　１　　　頭　　　当　　　た　　　り 　）</t>
  </si>
  <si>
    <t>生　　　　産　　　　概　　　　況　　（　</t>
  </si>
  <si>
    <t>　時　　　　　　　間</t>
  </si>
  <si>
    <t>作　　　　　　　業　　　　　　　別　　　　　　　労　　　　　　　働　　　　　　</t>
  </si>
  <si>
    <t xml:space="preserve"> (3)  牛乳生産費（平成24年度）（続き）　</t>
  </si>
  <si>
    <t>　  　２　物財費の償却費については、平成19年度及び平成20年度の税制改正における減価償却計算の見直しを踏まえて算出している。</t>
  </si>
  <si>
    <t>注　：１　飼料費には、配合飼料価格安定制度の補てん金は含まない。</t>
  </si>
  <si>
    <t>資料：農林水産省統計部「農業経営統計調査  子牛生産費」</t>
  </si>
  <si>
    <t>kg</t>
  </si>
  <si>
    <r>
      <t xml:space="preserve">平成24年度
</t>
    </r>
    <r>
      <rPr>
        <sz val="11"/>
        <rFont val="ＭＳ ゴシック"/>
        <family val="3"/>
      </rPr>
      <t>子牛１頭当たり</t>
    </r>
  </si>
  <si>
    <t>(41)</t>
  </si>
  <si>
    <t>(25)</t>
  </si>
  <si>
    <t>(11)</t>
  </si>
  <si>
    <t>販売価格</t>
  </si>
  <si>
    <r>
      <t>ほ</t>
    </r>
    <r>
      <rPr>
        <sz val="11"/>
        <color indexed="9"/>
        <rFont val="ＭＳ 明朝"/>
        <family val="1"/>
      </rPr>
      <t>＿</t>
    </r>
    <r>
      <rPr>
        <sz val="11"/>
        <rFont val="ＭＳ 明朝"/>
        <family val="1"/>
      </rPr>
      <t>育・
育成期間</t>
    </r>
  </si>
  <si>
    <t>償却費</t>
  </si>
  <si>
    <t>繁殖雌牛
１頭当たり
きゅう肥
利　用　量</t>
  </si>
  <si>
    <t>子牛１頭当たり</t>
  </si>
  <si>
    <t>１経営体　　　　　　　　　　　　　　　　　　　　　　　　　　　　　　　　　　　　　　　　　　　　　　　　　　　　　　　　　　　　　　　　　　　　　　　　　　　　　　　　　　　　　　　　　　　　　　　　　　当 た り
販売頭数</t>
  </si>
  <si>
    <r>
      <t>１頭当たり
評</t>
    </r>
    <r>
      <rPr>
        <sz val="11"/>
        <color indexed="9"/>
        <rFont val="ＭＳ 明朝"/>
        <family val="1"/>
      </rPr>
      <t>■</t>
    </r>
    <r>
      <rPr>
        <sz val="11"/>
        <rFont val="ＭＳ 明朝"/>
        <family val="1"/>
      </rPr>
      <t>価</t>
    </r>
    <r>
      <rPr>
        <sz val="11"/>
        <color indexed="9"/>
        <rFont val="ＭＳ 明朝"/>
        <family val="1"/>
      </rPr>
      <t>■</t>
    </r>
    <r>
      <rPr>
        <sz val="11"/>
        <rFont val="ＭＳ 明朝"/>
        <family val="1"/>
      </rPr>
      <t>額</t>
    </r>
  </si>
  <si>
    <t>１経営体　　　　　　　　　　　　　　　　　　　　　　　　　　　　　　　　　　　　　　　　　　　　　　　　　　　　　　　　　　　　　　　　　　　　　　　　　　　　　　　　　　　　　　　　　　　　　　　　　　　当たり飼養
月平均頭数</t>
  </si>
  <si>
    <t>畜　産
用　地</t>
  </si>
  <si>
    <t>耕　地</t>
  </si>
  <si>
    <r>
      <t>農</t>
    </r>
    <r>
      <rPr>
        <sz val="11"/>
        <color indexed="9"/>
        <rFont val="ＭＳ 明朝"/>
        <family val="1"/>
      </rPr>
      <t>＿</t>
    </r>
    <r>
      <rPr>
        <sz val="11"/>
        <rFont val="ＭＳ 明朝"/>
        <family val="1"/>
      </rPr>
      <t>業
就業者</t>
    </r>
  </si>
  <si>
    <t>繁殖雌牛
償　却　費</t>
  </si>
  <si>
    <t>副産物</t>
  </si>
  <si>
    <t>主　　産　　物</t>
  </si>
  <si>
    <t>繁殖雌牛</t>
  </si>
  <si>
    <t>経営概況 （１経営体当たり）</t>
  </si>
  <si>
    <r>
      <t>自作地
地</t>
    </r>
    <r>
      <rPr>
        <sz val="11"/>
        <color indexed="9"/>
        <rFont val="ＭＳ 明朝"/>
        <family val="1"/>
      </rPr>
      <t>＿</t>
    </r>
    <r>
      <rPr>
        <sz val="11"/>
        <rFont val="ＭＳ 明朝"/>
        <family val="1"/>
      </rPr>
      <t>代</t>
    </r>
  </si>
  <si>
    <r>
      <t>自己資本
利</t>
    </r>
    <r>
      <rPr>
        <sz val="11"/>
        <color indexed="9"/>
        <rFont val="ＭＳ 明朝"/>
        <family val="1"/>
      </rPr>
      <t>＿＿</t>
    </r>
    <r>
      <rPr>
        <sz val="11"/>
        <rFont val="ＭＳ 明朝"/>
        <family val="1"/>
      </rPr>
      <t>子</t>
    </r>
  </si>
  <si>
    <r>
      <t>支払利子
・ 地 代
算</t>
    </r>
    <r>
      <rPr>
        <sz val="11"/>
        <color indexed="9"/>
        <rFont val="ＭＳ 明朝"/>
        <family val="1"/>
      </rPr>
      <t>＿＿</t>
    </r>
    <r>
      <rPr>
        <sz val="11"/>
        <rFont val="ＭＳ 明朝"/>
        <family val="1"/>
      </rPr>
      <t>入
生 産 費</t>
    </r>
  </si>
  <si>
    <r>
      <t>副産物
価</t>
    </r>
    <r>
      <rPr>
        <sz val="11"/>
        <color indexed="9"/>
        <rFont val="ＭＳ 明朝"/>
        <family val="1"/>
      </rPr>
      <t>＿</t>
    </r>
    <r>
      <rPr>
        <sz val="11"/>
        <rFont val="ＭＳ 明朝"/>
        <family val="1"/>
      </rPr>
      <t>額</t>
    </r>
  </si>
  <si>
    <t>物財費</t>
  </si>
  <si>
    <t xml:space="preserve">  (4)  子牛生産費（平成24年度）　　　</t>
  </si>
  <si>
    <t>資料：農林水産省統計部「農業経営統計調査  去勢若齢肥育牛生産費」、「同  乳用雄肥育牛生産費」、「同  交雑種肥育牛生産費」</t>
  </si>
  <si>
    <t>　　中 国 四 国</t>
  </si>
  <si>
    <t>　　全　　　 国</t>
  </si>
  <si>
    <t>交雑種肥育牛１頭当たり</t>
  </si>
  <si>
    <t>乳用雄肥育牛１頭当たり</t>
  </si>
  <si>
    <t>去勢若齢肥育牛１頭当たり</t>
  </si>
  <si>
    <t>(37)</t>
  </si>
  <si>
    <t>(21)</t>
  </si>
  <si>
    <t>(20)</t>
  </si>
  <si>
    <t>(16)</t>
  </si>
  <si>
    <t>(15)</t>
  </si>
  <si>
    <t>(14)</t>
  </si>
  <si>
    <t>(3)</t>
  </si>
  <si>
    <t>肥育期間</t>
  </si>
  <si>
    <t>販売時月齢</t>
  </si>
  <si>
    <r>
      <t>流</t>
    </r>
    <r>
      <rPr>
        <sz val="11"/>
        <color indexed="9"/>
        <rFont val="ＭＳ 明朝"/>
        <family val="1"/>
      </rPr>
      <t>■</t>
    </r>
    <r>
      <rPr>
        <sz val="11"/>
        <rFont val="ＭＳ 明朝"/>
        <family val="1"/>
      </rPr>
      <t>通
飼料費</t>
    </r>
  </si>
  <si>
    <t>肥育牛１頭当たり</t>
  </si>
  <si>
    <t>１経営体　　　　　　　　　　　　　　　　　　　　　　　　　　　　　　　　　　　　　　　　　　　　　　　　　　　　　　　　　　　　　　　　　　　　　　　　　　　　　　　　　　　　　　　　　　　　　　　　　当 た り
販売頭数</t>
  </si>
  <si>
    <t>月　齢</t>
  </si>
  <si>
    <t>飼 養 月
平均頭数</t>
  </si>
  <si>
    <t>購 入
（支払）</t>
  </si>
  <si>
    <t>生   産
管理費</t>
  </si>
  <si>
    <r>
      <t>物</t>
    </r>
    <r>
      <rPr>
        <sz val="11"/>
        <color indexed="9"/>
        <rFont val="ＭＳ 明朝"/>
        <family val="1"/>
      </rPr>
      <t>･</t>
    </r>
    <r>
      <rPr>
        <sz val="11"/>
        <rFont val="ＭＳ 明朝"/>
        <family val="1"/>
      </rPr>
      <t>件</t>
    </r>
    <r>
      <rPr>
        <sz val="11"/>
        <color indexed="9"/>
        <rFont val="ＭＳ 明朝"/>
        <family val="1"/>
      </rPr>
      <t>･</t>
    </r>
    <r>
      <rPr>
        <sz val="11"/>
        <rFont val="ＭＳ 明朝"/>
        <family val="1"/>
      </rPr>
      <t>税
及び公課
諸</t>
    </r>
    <r>
      <rPr>
        <sz val="11"/>
        <color indexed="9"/>
        <rFont val="ＭＳ 明朝"/>
        <family val="1"/>
      </rPr>
      <t>･</t>
    </r>
    <r>
      <rPr>
        <sz val="11"/>
        <rFont val="ＭＳ 明朝"/>
        <family val="1"/>
      </rPr>
      <t>負</t>
    </r>
    <r>
      <rPr>
        <sz val="11"/>
        <color indexed="9"/>
        <rFont val="ＭＳ 明朝"/>
        <family val="1"/>
      </rPr>
      <t>･</t>
    </r>
    <r>
      <rPr>
        <sz val="11"/>
        <rFont val="ＭＳ 明朝"/>
        <family val="1"/>
      </rPr>
      <t>担</t>
    </r>
  </si>
  <si>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</si>
  <si>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光熱水料
及</t>
    </r>
    <r>
      <rPr>
        <sz val="11"/>
        <color indexed="9"/>
        <rFont val="ＭＳ 明朝"/>
        <family val="1"/>
      </rPr>
      <t>■■</t>
    </r>
    <r>
      <rPr>
        <sz val="11"/>
        <rFont val="ＭＳ 明朝"/>
        <family val="1"/>
      </rPr>
      <t>び
動 力 費</t>
    </r>
  </si>
  <si>
    <t>主　　　　　　産　　　　　　物</t>
  </si>
  <si>
    <t xml:space="preserve"> 畜　　の　　概　　要　</t>
  </si>
  <si>
    <t>も　と　</t>
  </si>
  <si>
    <t>経　　 営　　 概　　 況　 （１経営体当たり）</t>
  </si>
  <si>
    <r>
      <t>資本利子・
地代全額
算入生産費
全算入</t>
    </r>
    <r>
      <rPr>
        <sz val="11"/>
        <color indexed="9"/>
        <rFont val="ＭＳ 明朝"/>
        <family val="1"/>
      </rPr>
      <t xml:space="preserve">
</t>
    </r>
    <r>
      <rPr>
        <sz val="11"/>
        <rFont val="ＭＳ 明朝"/>
        <family val="1"/>
      </rPr>
      <t>生産費</t>
    </r>
  </si>
  <si>
    <t>自作地
地　　代</t>
  </si>
  <si>
    <t>自己資本
利　　　子</t>
  </si>
  <si>
    <t>支払利子
・ 地 代
算　　　入
生 産 費</t>
  </si>
  <si>
    <t>副産物
価　　額</t>
  </si>
  <si>
    <t>費用合計</t>
  </si>
  <si>
    <t xml:space="preserve"> (6)　去勢若齢肥育牛、乳用雄肥育牛、交雑種肥育牛生産費（平成24年度）</t>
  </si>
  <si>
    <t xml:space="preserve"> </t>
  </si>
  <si>
    <t>　 　 ２  物財費の償却費については、平成19年度及び平成20年度の税制改正における減価償却計算の見直しを踏まえて算出している。</t>
  </si>
  <si>
    <t>注　：１　単位数量当たりについては、60kg当たりの数値である。</t>
  </si>
  <si>
    <t>資料：農林水産省統計部「農業経営統計調査　小麦生産費」、「農業経営統計調査　大豆生産費」</t>
  </si>
  <si>
    <t>中国</t>
  </si>
  <si>
    <t>全   国</t>
  </si>
  <si>
    <t>　大    豆</t>
  </si>
  <si>
    <t>単位数量当たり</t>
  </si>
  <si>
    <t>平成24年産</t>
  </si>
  <si>
    <t>中国四国</t>
  </si>
  <si>
    <t>全   国</t>
  </si>
  <si>
    <t>　小　　麦</t>
  </si>
  <si>
    <t>a</t>
  </si>
  <si>
    <t>農  業
就業者</t>
  </si>
  <si>
    <t>家　族</t>
  </si>
  <si>
    <t>作付面積</t>
  </si>
  <si>
    <t>購　入
（支払）</t>
  </si>
  <si>
    <r>
      <t>生</t>
    </r>
    <r>
      <rPr>
        <sz val="11"/>
        <color indexed="9"/>
        <rFont val="ＭＳ 明朝"/>
        <family val="1"/>
      </rPr>
      <t xml:space="preserve">　 </t>
    </r>
    <r>
      <rPr>
        <sz val="11"/>
        <rFont val="ＭＳ 明朝"/>
        <family val="1"/>
      </rPr>
      <t>産
管理費</t>
    </r>
  </si>
  <si>
    <t>農機具費</t>
  </si>
  <si>
    <t>自動車費</t>
  </si>
  <si>
    <t>土地改良
及　　び
水 利 費</t>
  </si>
  <si>
    <t>その他の
諸材料費</t>
  </si>
  <si>
    <t>光　 熱
動力費</t>
  </si>
  <si>
    <r>
      <t xml:space="preserve">農 </t>
    </r>
    <r>
      <rPr>
        <sz val="10.5"/>
        <color indexed="9"/>
        <rFont val="ＭＳ 明朝"/>
        <family val="1"/>
      </rPr>
      <t>　</t>
    </r>
    <r>
      <rPr>
        <sz val="10.5"/>
        <rFont val="ＭＳ 明朝"/>
        <family val="1"/>
      </rPr>
      <t>業
薬剤費</t>
    </r>
  </si>
  <si>
    <r>
      <rPr>
        <sz val="9"/>
        <color indexed="8"/>
        <rFont val="ＭＳ 明朝"/>
        <family val="1"/>
      </rPr>
      <t>資本利子･
地代全額
算入生産費</t>
    </r>
    <r>
      <rPr>
        <sz val="10"/>
        <color indexed="8"/>
        <rFont val="ＭＳ 明朝"/>
        <family val="1"/>
      </rPr>
      <t xml:space="preserve">
</t>
    </r>
    <r>
      <rPr>
        <sz val="7"/>
        <color indexed="8"/>
        <rFont val="ＭＳ Ｐ明朝"/>
        <family val="1"/>
      </rPr>
      <t>(全算入生産費)</t>
    </r>
  </si>
  <si>
    <t>自作地
地　代</t>
  </si>
  <si>
    <t>自己資本
利　　子</t>
  </si>
  <si>
    <t>支払利子
 ・ 地代
算    入
生 産 費</t>
  </si>
  <si>
    <t>支払地代</t>
  </si>
  <si>
    <t>支払利子</t>
  </si>
  <si>
    <r>
      <t xml:space="preserve">生 産 費
</t>
    </r>
    <r>
      <rPr>
        <sz val="9"/>
        <color indexed="8"/>
        <rFont val="ＭＳ 明朝"/>
        <family val="1"/>
      </rPr>
      <t>副 産 物
価額差引</t>
    </r>
  </si>
  <si>
    <t>副産物
価　格</t>
  </si>
  <si>
    <t>労働費</t>
  </si>
  <si>
    <t>　　　　　　　　　　　　　　　　　　　　　　費</t>
  </si>
  <si>
    <t>　　　　　　　　　　　　　　　　　　　物　　　　　　　　　　　　　　　　　　　　　　　財　　　　</t>
  </si>
  <si>
    <t xml:space="preserve"> (2)　麦類・大豆生産費(平成24年産）</t>
  </si>
  <si>
    <t>資料：農林水産省統計部「農業経営統計調査  肥育豚生産費」</t>
  </si>
  <si>
    <t>ａ</t>
  </si>
  <si>
    <r>
      <t xml:space="preserve">平成24年度
</t>
    </r>
    <r>
      <rPr>
        <sz val="11"/>
        <color indexed="8"/>
        <rFont val="ＭＳ ゴシック"/>
        <family val="3"/>
      </rPr>
      <t>肥育豚１頭当たり</t>
    </r>
  </si>
  <si>
    <t>(40)</t>
  </si>
  <si>
    <t>(38)</t>
  </si>
  <si>
    <t>(27)</t>
  </si>
  <si>
    <t>繁殖雌豚</t>
  </si>
  <si>
    <t>肉　豚</t>
  </si>
  <si>
    <t>販売時月齢</t>
  </si>
  <si>
    <t>１経営体　　　　　　　　　　　　　　　　　　　　　　　　　　　　　　　　　　　　　　　　　　　　　　　　　　　　　　　　　　　　　　　　　　　　　　　　　　　　　　　　　　　　　　　　　　　　　　　　　　　当 た り
販売頭数</t>
  </si>
  <si>
    <t>種雄
豚費</t>
  </si>
  <si>
    <t>繁＿殖
雌豚費</t>
  </si>
  <si>
    <r>
      <t>物件税
及</t>
    </r>
    <r>
      <rPr>
        <sz val="10"/>
        <color indexed="9"/>
        <rFont val="ＭＳ 明朝"/>
        <family val="1"/>
      </rPr>
      <t>び</t>
    </r>
    <r>
      <rPr>
        <sz val="10"/>
        <rFont val="ＭＳ 明朝"/>
        <family val="1"/>
      </rPr>
      <t>び
公</t>
    </r>
    <r>
      <rPr>
        <sz val="10"/>
        <color indexed="9"/>
        <rFont val="ＭＳ 明朝"/>
        <family val="1"/>
      </rPr>
      <t>課</t>
    </r>
    <r>
      <rPr>
        <sz val="10"/>
        <rFont val="ＭＳ 明朝"/>
        <family val="1"/>
      </rPr>
      <t>課
諸負担</t>
    </r>
  </si>
  <si>
    <t>賃借料
及　 び
料　 金</t>
  </si>
  <si>
    <t>種付料・
もと畜費</t>
  </si>
  <si>
    <t>１経営体当たり
飼養月平均頭数</t>
  </si>
  <si>
    <t>当たり）</t>
  </si>
  <si>
    <t>経営概況（１経営体</t>
  </si>
  <si>
    <r>
      <t>自己資本
利</t>
    </r>
    <r>
      <rPr>
        <sz val="11"/>
        <color indexed="9"/>
        <rFont val="ＭＳ 明朝"/>
        <family val="1"/>
      </rPr>
      <t>子利</t>
    </r>
    <r>
      <rPr>
        <sz val="11"/>
        <rFont val="ＭＳ 明朝"/>
        <family val="1"/>
      </rPr>
      <t>子</t>
    </r>
  </si>
  <si>
    <r>
      <t>支払利子
・ 地 代
算</t>
    </r>
    <r>
      <rPr>
        <sz val="11"/>
        <color indexed="9"/>
        <rFont val="ＭＳ 明朝"/>
        <family val="1"/>
      </rPr>
      <t>入算</t>
    </r>
    <r>
      <rPr>
        <sz val="11"/>
        <rFont val="ＭＳ 明朝"/>
        <family val="1"/>
      </rPr>
      <t>入
生 産 費</t>
    </r>
  </si>
  <si>
    <t>副産物価額</t>
  </si>
  <si>
    <t>　　</t>
  </si>
  <si>
    <t>(７)　　肥育豚生産費 （平成24年度）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</si>
</sst>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numFmt numFmtId="179" formatCode="#\ ###\ ###"/>
    <numFmt numFmtId="180" formatCode="#\ ###\ ##0\ ;@\ "/>
    <numFmt numFmtId="181" formatCode="#\ ##0\ ;@\ "/>
    <numFmt numFmtId="182" formatCode="#,##0\ ;&quot;△ &quot;#,##0\ ;0\ ;@\ "/>
    <numFmt numFmtId="183" formatCode="0.0_);[Red]\(0.0\)"/>
    <numFmt numFmtId="184" formatCode="0.00_);[Red]\(0.00\)"/>
    <numFmt numFmtId="185" formatCode="#,##0.0\ ;&quot;△ &quot;#,##0.0\ ;0.0\ ;@\ "/>
    <numFmt numFmtId="186" formatCode="#,##0.00\ ;&quot;△ &quot;#,##0.00\ ;0.00\ ;@\ "/>
    <numFmt numFmtId="187" formatCode="###\ ##0\ ;@\ "/>
    <numFmt numFmtId="188" formatCode="#\ ###\ ##0.0\ ;@\ "/>
    <numFmt numFmtId="189" formatCode="\(###\ ##0\);@\ "/>
    <numFmt numFmtId="190" formatCode="###\ ##0.00\ ;@\ "/>
    <numFmt numFmtId="191" formatCode="\(###\ ##0\)"/>
  </numFmts>
  <fonts count="72">
    <font>
      <sz val="11"/>
      <name val="ＭＳ Ｐゴシック"/>
      <family val="3"/>
    </font>
    <font>
      <sz val="11"/>
      <color indexed="8"/>
      <name val="ＭＳ Ｐゴシック"/>
      <family val="3"/>
    </font>
    <font>
      <sz val="11"/>
      <name val="ＭＳ 明朝"/>
      <family val="1"/>
    </font>
    <font>
      <b/>
      <sz val="11"/>
      <name val="ＭＳ 明朝"/>
      <family val="1"/>
    </font>
    <font>
      <sz val="11"/>
      <name val="ＭＳ ゴシック"/>
      <family val="3"/>
    </font>
    <font>
      <sz val="6"/>
      <name val="ＭＳ Ｐゴシック"/>
      <family val="3"/>
    </font>
    <font>
      <sz val="20"/>
      <name val="ＭＳ ゴシック"/>
      <family val="3"/>
    </font>
    <font>
      <sz val="12"/>
      <name val="ＭＳ ゴシック"/>
      <family val="3"/>
    </font>
    <font>
      <sz val="10"/>
      <name val="ＭＳ 明朝"/>
      <family val="1"/>
    </font>
    <font>
      <sz val="8.5"/>
      <name val="ＭＳ Ｐ明朝"/>
      <family val="1"/>
    </font>
    <font>
      <sz val="10.5"/>
      <name val="ＭＳ 明朝"/>
      <family val="1"/>
    </font>
    <font>
      <sz val="10.5"/>
      <name val="ＭＳ ゴシック"/>
      <family val="3"/>
    </font>
    <font>
      <sz val="11"/>
      <color indexed="8"/>
      <name val="ＭＳ 明朝"/>
      <family val="1"/>
    </font>
    <font>
      <sz val="11"/>
      <color indexed="8"/>
      <name val="ＭＳ ゴシック"/>
      <family val="3"/>
    </font>
    <font>
      <strike/>
      <sz val="10"/>
      <name val="ＭＳ Ｐゴシック"/>
      <family val="3"/>
    </font>
    <font>
      <sz val="10"/>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11"/>
      <color indexed="9"/>
      <name val="ＭＳ 明朝"/>
      <family val="1"/>
    </font>
    <font>
      <sz val="11"/>
      <name val="ＭＳ Ｐ明朝"/>
      <family val="1"/>
    </font>
    <font>
      <sz val="9"/>
      <name val="ＭＳ 明朝"/>
      <family val="1"/>
    </font>
    <font>
      <b/>
      <sz val="10"/>
      <name val="ＭＳ 明朝"/>
      <family val="1"/>
    </font>
    <font>
      <sz val="8"/>
      <name val="ＭＳ 明朝"/>
      <family val="1"/>
    </font>
    <font>
      <sz val="10"/>
      <color indexed="8"/>
      <name val="ＭＳ 明朝"/>
      <family val="1"/>
    </font>
    <font>
      <sz val="8.5"/>
      <name val="ＭＳ ゴシック"/>
      <family val="3"/>
    </font>
    <font>
      <sz val="8"/>
      <name val="ＭＳ ゴシック"/>
      <family val="3"/>
    </font>
    <font>
      <sz val="7.5"/>
      <name val="ＭＳ ゴシック"/>
      <family val="3"/>
    </font>
    <font>
      <sz val="10"/>
      <name val="ＭＳ Ｐ明朝"/>
      <family val="1"/>
    </font>
    <font>
      <sz val="9"/>
      <color indexed="8"/>
      <name val="ＭＳ 明朝"/>
      <family val="1"/>
    </font>
    <font>
      <sz val="10.5"/>
      <color indexed="8"/>
      <name val="ＭＳ 明朝"/>
      <family val="1"/>
    </font>
    <font>
      <sz val="10.5"/>
      <color indexed="9"/>
      <name val="ＭＳ 明朝"/>
      <family val="1"/>
    </font>
    <font>
      <sz val="7"/>
      <color indexed="8"/>
      <name val="ＭＳ Ｐ明朝"/>
      <family val="1"/>
    </font>
    <font>
      <sz val="10"/>
      <color indexed="9"/>
      <name val="ＭＳ 明朝"/>
      <family val="1"/>
    </font>
    <font>
      <sz val="12"/>
      <name val="ＭＳ 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
      <sz val="10.5"/>
      <color theme="1"/>
      <name val="ＭＳ 明朝"/>
      <family val="1"/>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
      <left/>
      <right/>
      <top style="double"/>
      <bottom/>
    </border>
    <border>
      <left/>
      <right/>
      <top style="thin"/>
      <bottom/>
    </border>
    <border>
      <left style="thin"/>
      <right/>
      <top/>
      <bottom/>
    </border>
    <border>
      <left/>
      <right/>
      <top style="thin"/>
      <bottom style="thin"/>
    </border>
    <border>
      <left style="thin"/>
      <right/>
      <top style="thin"/>
      <bottom style="thin"/>
    </border>
    <border>
      <left style="thin"/>
      <right style="thin"/>
      <top style="thin"/>
      <bottom style="thin"/>
    </border>
    <border>
      <left/>
      <right/>
      <top style="double"/>
      <bottom style="thin"/>
    </border>
    <border>
      <left style="thin"/>
      <right/>
      <top style="double"/>
      <bottom style="thin"/>
    </border>
    <border>
      <left style="thin"/>
      <right/>
      <top style="thin"/>
      <bottom/>
    </border>
    <border>
      <left style="thin"/>
      <right/>
      <top/>
      <bottom style="thin"/>
    </border>
    <border>
      <left style="thin"/>
      <right/>
      <top style="double"/>
      <bottom/>
    </border>
    <border>
      <left style="thin"/>
      <right style="thin"/>
      <top style="thin"/>
      <bottom/>
    </border>
    <border>
      <left style="thin"/>
      <right style="thin"/>
      <top/>
      <bottom/>
    </border>
    <border>
      <left style="thin"/>
      <right style="thin"/>
      <top/>
      <bottom style="thin"/>
    </border>
    <border>
      <left style="thin"/>
      <right style="thin"/>
      <top style="double"/>
      <bottom/>
    </border>
    <border>
      <left/>
      <right style="thin"/>
      <top style="double"/>
      <bottom style="thin"/>
    </border>
    <border>
      <left/>
      <right style="thin"/>
      <top/>
      <bottom style="thin"/>
    </border>
    <border>
      <left/>
      <right style="thin"/>
      <top/>
      <bottom/>
    </border>
    <border>
      <left/>
      <right style="thin"/>
      <top style="thin"/>
      <bottom/>
    </border>
    <border>
      <left/>
      <right style="thin"/>
      <top style="thin"/>
      <bottom style="thin"/>
    </border>
    <border>
      <left/>
      <right style="thin"/>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606">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178" fontId="2" fillId="0" borderId="0" xfId="0" applyNumberFormat="1" applyFont="1" applyBorder="1" applyAlignment="1">
      <alignment vertical="center"/>
    </xf>
    <xf numFmtId="0" fontId="4" fillId="0" borderId="0" xfId="0" applyFont="1" applyAlignment="1">
      <alignment/>
    </xf>
    <xf numFmtId="176" fontId="2" fillId="0" borderId="0" xfId="0" applyNumberFormat="1" applyFont="1" applyBorder="1" applyAlignment="1">
      <alignment vertical="center"/>
    </xf>
    <xf numFmtId="176" fontId="2" fillId="0" borderId="0" xfId="0" applyNumberFormat="1" applyFont="1" applyAlignment="1">
      <alignment vertical="center"/>
    </xf>
    <xf numFmtId="0" fontId="0" fillId="0" borderId="0" xfId="0" applyFont="1" applyAlignment="1">
      <alignment vertical="center"/>
    </xf>
    <xf numFmtId="177" fontId="7" fillId="0" borderId="0" xfId="0" applyNumberFormat="1"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2" fillId="0" borderId="10" xfId="0" applyFont="1" applyBorder="1" applyAlignment="1">
      <alignment horizontal="distributed" vertical="center"/>
    </xf>
    <xf numFmtId="176" fontId="7" fillId="0" borderId="0" xfId="0" applyNumberFormat="1" applyFont="1" applyAlignment="1">
      <alignment horizontal="right" vertical="center"/>
    </xf>
    <xf numFmtId="180" fontId="2" fillId="0" borderId="10" xfId="0" applyNumberFormat="1" applyFont="1" applyBorder="1" applyAlignment="1">
      <alignment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9" fillId="0" borderId="0" xfId="0" applyFont="1" applyAlignment="1">
      <alignment vertical="center" wrapText="1"/>
    </xf>
    <xf numFmtId="0" fontId="9" fillId="0" borderId="11" xfId="0" applyFont="1" applyBorder="1" applyAlignment="1">
      <alignment vertical="center" wrapText="1"/>
    </xf>
    <xf numFmtId="0" fontId="9" fillId="0" borderId="0" xfId="0" applyFont="1" applyBorder="1" applyAlignment="1">
      <alignment vertical="center" wrapText="1"/>
    </xf>
    <xf numFmtId="176" fontId="8" fillId="0" borderId="0" xfId="0" applyNumberFormat="1" applyFont="1" applyBorder="1" applyAlignment="1" applyProtection="1">
      <alignment horizontal="right" vertical="center"/>
      <protection/>
    </xf>
    <xf numFmtId="178" fontId="2" fillId="0" borderId="0" xfId="0" applyNumberFormat="1" applyFont="1" applyBorder="1" applyAlignment="1">
      <alignment horizontal="center" vertical="center"/>
    </xf>
    <xf numFmtId="180" fontId="2" fillId="0" borderId="10" xfId="0" applyNumberFormat="1" applyFont="1" applyBorder="1" applyAlignment="1">
      <alignment horizontal="right" vertical="center"/>
    </xf>
    <xf numFmtId="0" fontId="2" fillId="0" borderId="0" xfId="0" applyFont="1" applyBorder="1" applyAlignment="1">
      <alignment/>
    </xf>
    <xf numFmtId="0" fontId="2" fillId="0" borderId="10" xfId="0" applyFont="1" applyBorder="1" applyAlignment="1">
      <alignment vertical="center"/>
    </xf>
    <xf numFmtId="0" fontId="7" fillId="0" borderId="0" xfId="0" applyFont="1" applyAlignment="1">
      <alignment vertical="center"/>
    </xf>
    <xf numFmtId="0" fontId="2" fillId="0" borderId="0" xfId="0" applyFont="1" applyBorder="1" applyAlignment="1" quotePrefix="1">
      <alignment horizontal="right" vertical="center"/>
    </xf>
    <xf numFmtId="0" fontId="4" fillId="0" borderId="10" xfId="0" applyNumberFormat="1" applyFont="1" applyBorder="1" applyAlignment="1" quotePrefix="1">
      <alignment horizontal="right" vertical="center"/>
    </xf>
    <xf numFmtId="0" fontId="8" fillId="0" borderId="0" xfId="0" applyFont="1" applyAlignment="1">
      <alignment vertical="center"/>
    </xf>
    <xf numFmtId="0" fontId="14" fillId="0" borderId="0" xfId="0" applyFont="1" applyAlignment="1">
      <alignment vertical="center"/>
    </xf>
    <xf numFmtId="0" fontId="2" fillId="0" borderId="12" xfId="0" applyFont="1" applyBorder="1" applyAlignment="1">
      <alignment horizontal="distributed" vertical="center"/>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0" xfId="0" applyBorder="1" applyAlignment="1">
      <alignment horizontal="distributed" vertical="center"/>
    </xf>
    <xf numFmtId="0" fontId="2" fillId="0" borderId="12" xfId="0" applyFont="1" applyBorder="1" applyAlignment="1">
      <alignment vertical="center"/>
    </xf>
    <xf numFmtId="181" fontId="2" fillId="0" borderId="0" xfId="0" applyNumberFormat="1" applyFont="1" applyBorder="1" applyAlignment="1">
      <alignment horizontal="center" vertical="center"/>
    </xf>
    <xf numFmtId="181" fontId="2" fillId="0" borderId="0" xfId="0" applyNumberFormat="1" applyFont="1" applyBorder="1" applyAlignment="1">
      <alignment vertical="center"/>
    </xf>
    <xf numFmtId="181" fontId="2" fillId="0" borderId="0" xfId="0" applyNumberFormat="1" applyFont="1" applyAlignment="1">
      <alignment horizontal="right" vertical="center"/>
    </xf>
    <xf numFmtId="181" fontId="2" fillId="0" borderId="0" xfId="0" applyNumberFormat="1" applyFont="1" applyAlignment="1">
      <alignment vertical="center"/>
    </xf>
    <xf numFmtId="178" fontId="2" fillId="0" borderId="0" xfId="0" applyNumberFormat="1" applyFont="1" applyAlignment="1">
      <alignment vertical="center"/>
    </xf>
    <xf numFmtId="182" fontId="2" fillId="0" borderId="0" xfId="0" applyNumberFormat="1" applyFont="1" applyBorder="1" applyAlignment="1" applyProtection="1">
      <alignment horizontal="right" vertical="center"/>
      <protection locked="0"/>
    </xf>
    <xf numFmtId="182" fontId="2" fillId="0" borderId="0" xfId="0" applyNumberFormat="1" applyFont="1" applyAlignment="1" applyProtection="1">
      <alignment horizontal="right" vertical="center"/>
      <protection locked="0"/>
    </xf>
    <xf numFmtId="182" fontId="2" fillId="0" borderId="0" xfId="0" applyNumberFormat="1" applyFont="1" applyBorder="1" applyAlignment="1" applyProtection="1">
      <alignment vertical="center"/>
      <protection locked="0"/>
    </xf>
    <xf numFmtId="182" fontId="2" fillId="0" borderId="14" xfId="0" applyNumberFormat="1" applyFont="1" applyBorder="1" applyAlignment="1" applyProtection="1">
      <alignment horizontal="right" vertical="center"/>
      <protection locked="0"/>
    </xf>
    <xf numFmtId="182" fontId="2" fillId="0" borderId="0" xfId="0" applyNumberFormat="1" applyFont="1" applyBorder="1" applyAlignment="1">
      <alignment vertical="center"/>
    </xf>
    <xf numFmtId="182" fontId="2" fillId="0" borderId="0" xfId="0" applyNumberFormat="1" applyFont="1" applyBorder="1" applyAlignment="1">
      <alignment horizontal="right" vertical="center"/>
    </xf>
    <xf numFmtId="182" fontId="2" fillId="0" borderId="0" xfId="0" applyNumberFormat="1" applyFont="1" applyAlignment="1">
      <alignment horizontal="right" vertical="center"/>
    </xf>
    <xf numFmtId="182" fontId="2" fillId="0" borderId="14" xfId="0" applyNumberFormat="1" applyFont="1" applyBorder="1" applyAlignment="1" applyProtection="1">
      <alignment vertical="center"/>
      <protection locked="0"/>
    </xf>
    <xf numFmtId="182" fontId="4" fillId="0" borderId="10" xfId="0" applyNumberFormat="1" applyFont="1" applyBorder="1" applyAlignment="1" applyProtection="1">
      <alignment horizontal="right" vertical="center"/>
      <protection locked="0"/>
    </xf>
    <xf numFmtId="182" fontId="4" fillId="0" borderId="10" xfId="0" applyNumberFormat="1" applyFont="1" applyBorder="1" applyAlignment="1" applyProtection="1">
      <alignment vertical="center"/>
      <protection locked="0"/>
    </xf>
    <xf numFmtId="182" fontId="11" fillId="0" borderId="10" xfId="0" applyNumberFormat="1" applyFont="1" applyBorder="1" applyAlignment="1" applyProtection="1">
      <alignment horizontal="right" vertical="center"/>
      <protection locked="0"/>
    </xf>
    <xf numFmtId="182" fontId="11" fillId="0" borderId="10" xfId="0" applyNumberFormat="1" applyFont="1" applyBorder="1" applyAlignment="1" applyProtection="1">
      <alignment vertical="center"/>
      <protection locked="0"/>
    </xf>
    <xf numFmtId="182" fontId="8"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12" fillId="0" borderId="0" xfId="0" applyFont="1" applyBorder="1" applyAlignment="1">
      <alignment/>
    </xf>
    <xf numFmtId="0" fontId="2" fillId="0" borderId="0" xfId="0" applyFont="1" applyBorder="1" applyAlignment="1" quotePrefix="1">
      <alignment horizontal="distributed" vertical="center"/>
    </xf>
    <xf numFmtId="0" fontId="2" fillId="0" borderId="13" xfId="0" applyFont="1" applyBorder="1" applyAlignment="1" quotePrefix="1">
      <alignment horizontal="distributed" vertical="center"/>
    </xf>
    <xf numFmtId="0" fontId="2" fillId="0" borderId="0" xfId="0" applyFont="1" applyBorder="1" applyAlignment="1">
      <alignment horizontal="lef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6" fillId="0" borderId="0" xfId="0" applyFont="1" applyAlignment="1">
      <alignment horizontal="left" vertical="center"/>
    </xf>
    <xf numFmtId="0" fontId="8" fillId="0" borderId="0" xfId="0" applyFont="1" applyBorder="1" applyAlignment="1">
      <alignment vertical="center"/>
    </xf>
    <xf numFmtId="176" fontId="8" fillId="0" borderId="0" xfId="0" applyNumberFormat="1" applyFont="1" applyAlignment="1">
      <alignment vertical="center"/>
    </xf>
    <xf numFmtId="0" fontId="2" fillId="0" borderId="0" xfId="0" applyFont="1" applyBorder="1" applyAlignment="1">
      <alignment horizontal="center" vertical="center"/>
    </xf>
    <xf numFmtId="0" fontId="2" fillId="0" borderId="0" xfId="0" applyNumberFormat="1" applyFont="1" applyBorder="1" applyAlignment="1" quotePrefix="1">
      <alignment horizontal="left" vertical="center"/>
    </xf>
    <xf numFmtId="0" fontId="4" fillId="0" borderId="0" xfId="0" applyFont="1" applyBorder="1" applyAlignment="1">
      <alignment horizontal="center" vertical="center"/>
    </xf>
    <xf numFmtId="182" fontId="2" fillId="0" borderId="0" xfId="0" applyNumberFormat="1" applyFont="1" applyAlignment="1" applyProtection="1">
      <alignment vertical="center"/>
      <protection locked="0"/>
    </xf>
    <xf numFmtId="182" fontId="4" fillId="0" borderId="0" xfId="0" applyNumberFormat="1" applyFont="1" applyBorder="1" applyAlignment="1" applyProtection="1">
      <alignment vertical="center"/>
      <protection locked="0"/>
    </xf>
    <xf numFmtId="182" fontId="13" fillId="0" borderId="0" xfId="0" applyNumberFormat="1" applyFont="1" applyBorder="1" applyAlignment="1" applyProtection="1">
      <alignment vertical="center"/>
      <protection locked="0"/>
    </xf>
    <xf numFmtId="182" fontId="4" fillId="0" borderId="0" xfId="0" applyNumberFormat="1" applyFont="1" applyAlignment="1" applyProtection="1">
      <alignment vertical="center"/>
      <protection locked="0"/>
    </xf>
    <xf numFmtId="182" fontId="4" fillId="0" borderId="14" xfId="0" applyNumberFormat="1" applyFont="1" applyBorder="1" applyAlignment="1" applyProtection="1">
      <alignment vertical="center"/>
      <protection locked="0"/>
    </xf>
    <xf numFmtId="182" fontId="13" fillId="0" borderId="0" xfId="0" applyNumberFormat="1" applyFont="1" applyAlignment="1" applyProtection="1">
      <alignment vertical="center"/>
      <protection locked="0"/>
    </xf>
    <xf numFmtId="0" fontId="4" fillId="0" borderId="0" xfId="0" applyNumberFormat="1" applyFont="1" applyBorder="1" applyAlignment="1" quotePrefix="1">
      <alignment horizontal="left" vertical="center"/>
    </xf>
    <xf numFmtId="0" fontId="15" fillId="0" borderId="0" xfId="0" applyFont="1" applyAlignment="1">
      <alignment vertical="center"/>
    </xf>
    <xf numFmtId="182" fontId="4" fillId="0" borderId="0" xfId="0" applyNumberFormat="1" applyFont="1" applyBorder="1" applyAlignment="1" applyProtection="1">
      <alignment horizontal="right" vertical="center"/>
      <protection locked="0"/>
    </xf>
    <xf numFmtId="182" fontId="4" fillId="0" borderId="0" xfId="0" applyNumberFormat="1" applyFont="1" applyAlignment="1" applyProtection="1">
      <alignment horizontal="right" vertical="center"/>
      <protection locked="0"/>
    </xf>
    <xf numFmtId="178" fontId="8" fillId="0" borderId="0" xfId="0" applyNumberFormat="1" applyFont="1" applyBorder="1" applyAlignment="1">
      <alignment horizontal="right" vertical="top"/>
    </xf>
    <xf numFmtId="0" fontId="2" fillId="0" borderId="0" xfId="0" applyFont="1" applyBorder="1" applyAlignment="1">
      <alignment horizontal="right" vertical="top"/>
    </xf>
    <xf numFmtId="178" fontId="8" fillId="0" borderId="14" xfId="0" applyNumberFormat="1" applyFont="1" applyBorder="1" applyAlignment="1">
      <alignment horizontal="right" vertical="center"/>
    </xf>
    <xf numFmtId="178" fontId="8" fillId="0" borderId="0" xfId="0" applyNumberFormat="1" applyFont="1" applyBorder="1" applyAlignment="1">
      <alignment horizontal="right" vertical="center"/>
    </xf>
    <xf numFmtId="182" fontId="12" fillId="0" borderId="0" xfId="0" applyNumberFormat="1" applyFont="1" applyBorder="1" applyAlignment="1" applyProtection="1">
      <alignment vertical="center"/>
      <protection locked="0"/>
    </xf>
    <xf numFmtId="182" fontId="12" fillId="0" borderId="0" xfId="0" applyNumberFormat="1" applyFont="1" applyAlignment="1" applyProtection="1">
      <alignment vertical="center"/>
      <protection locked="0"/>
    </xf>
    <xf numFmtId="182" fontId="12" fillId="0" borderId="0" xfId="0" applyNumberFormat="1" applyFont="1" applyAlignment="1" applyProtection="1">
      <alignment horizontal="right" vertical="center"/>
      <protection locked="0"/>
    </xf>
    <xf numFmtId="182" fontId="12" fillId="0" borderId="0" xfId="0" applyNumberFormat="1" applyFont="1" applyBorder="1" applyAlignment="1" applyProtection="1">
      <alignment horizontal="right" vertical="center"/>
      <protection locked="0"/>
    </xf>
    <xf numFmtId="182" fontId="13" fillId="0" borderId="0" xfId="0" applyNumberFormat="1" applyFont="1" applyAlignment="1" applyProtection="1">
      <alignment horizontal="right" vertical="center"/>
      <protection locked="0"/>
    </xf>
    <xf numFmtId="178" fontId="8" fillId="0" borderId="0" xfId="0" applyNumberFormat="1" applyFont="1" applyBorder="1" applyAlignment="1">
      <alignment horizontal="right" vertical="center"/>
    </xf>
    <xf numFmtId="179" fontId="2" fillId="0" borderId="0" xfId="0" applyNumberFormat="1" applyFont="1" applyAlignment="1">
      <alignment horizontal="right" vertical="center"/>
    </xf>
    <xf numFmtId="0" fontId="2" fillId="0" borderId="13" xfId="0" applyFont="1" applyBorder="1" applyAlignment="1" quotePrefix="1">
      <alignment horizontal="center" vertical="center"/>
    </xf>
    <xf numFmtId="176" fontId="8" fillId="0" borderId="0" xfId="0" applyNumberFormat="1" applyFont="1" applyBorder="1" applyAlignment="1">
      <alignment horizontal="right" vertical="top"/>
    </xf>
    <xf numFmtId="0" fontId="2" fillId="0" borderId="13" xfId="0" applyFont="1" applyBorder="1" applyAlignment="1" quotePrefix="1">
      <alignment horizontal="center" vertical="center"/>
    </xf>
    <xf numFmtId="185" fontId="12" fillId="0" borderId="0" xfId="0" applyNumberFormat="1" applyFont="1" applyBorder="1" applyAlignment="1" applyProtection="1">
      <alignment horizontal="right" vertical="center"/>
      <protection locked="0"/>
    </xf>
    <xf numFmtId="184" fontId="2" fillId="0" borderId="0" xfId="0" applyNumberFormat="1" applyFont="1" applyBorder="1" applyAlignment="1" applyProtection="1">
      <alignment vertical="center"/>
      <protection locked="0"/>
    </xf>
    <xf numFmtId="185" fontId="2" fillId="0" borderId="0" xfId="0" applyNumberFormat="1" applyFont="1" applyBorder="1" applyAlignment="1" applyProtection="1">
      <alignment horizontal="right" vertical="center"/>
      <protection locked="0"/>
    </xf>
    <xf numFmtId="183" fontId="2" fillId="0" borderId="0" xfId="0" applyNumberFormat="1" applyFont="1" applyBorder="1" applyAlignment="1" applyProtection="1">
      <alignment horizontal="right" vertical="center"/>
      <protection locked="0"/>
    </xf>
    <xf numFmtId="183" fontId="2" fillId="0" borderId="0" xfId="0" applyNumberFormat="1" applyFont="1" applyBorder="1" applyAlignment="1" applyProtection="1">
      <alignment vertical="center"/>
      <protection locked="0"/>
    </xf>
    <xf numFmtId="185" fontId="12" fillId="0" borderId="0" xfId="0" applyNumberFormat="1" applyFont="1" applyBorder="1" applyAlignment="1" applyProtection="1">
      <alignment vertical="center"/>
      <protection locked="0"/>
    </xf>
    <xf numFmtId="186" fontId="12" fillId="0" borderId="0" xfId="0" applyNumberFormat="1" applyFont="1" applyBorder="1" applyAlignment="1" applyProtection="1">
      <alignment vertical="center"/>
      <protection locked="0"/>
    </xf>
    <xf numFmtId="186" fontId="12" fillId="0" borderId="0" xfId="0" applyNumberFormat="1" applyFont="1" applyBorder="1" applyAlignment="1" applyProtection="1">
      <alignment horizontal="right" vertical="center"/>
      <protection locked="0"/>
    </xf>
    <xf numFmtId="184" fontId="2" fillId="0" borderId="0" xfId="0" applyNumberFormat="1" applyFont="1" applyBorder="1" applyAlignment="1" applyProtection="1">
      <alignment horizontal="right" vertical="center"/>
      <protection locked="0"/>
    </xf>
    <xf numFmtId="186" fontId="2" fillId="0" borderId="0" xfId="0" applyNumberFormat="1" applyFont="1" applyBorder="1" applyAlignment="1" applyProtection="1">
      <alignment horizontal="right" vertical="center"/>
      <protection locked="0"/>
    </xf>
    <xf numFmtId="0" fontId="2" fillId="0" borderId="15" xfId="0" applyFont="1" applyBorder="1" applyAlignment="1">
      <alignment horizontal="distributed" vertical="center"/>
    </xf>
    <xf numFmtId="0" fontId="2" fillId="0" borderId="13" xfId="0" applyFont="1" applyBorder="1" applyAlignment="1" quotePrefix="1">
      <alignment horizontal="center" vertical="center" wrapText="1"/>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8" fillId="0" borderId="0" xfId="0" applyFont="1" applyBorder="1" applyAlignment="1">
      <alignment horizontal="right" vertical="top"/>
    </xf>
    <xf numFmtId="0" fontId="2" fillId="0" borderId="18" xfId="0" applyFont="1" applyBorder="1" applyAlignment="1">
      <alignment horizontal="center" vertical="center"/>
    </xf>
    <xf numFmtId="182" fontId="2" fillId="0" borderId="0" xfId="0" applyNumberFormat="1" applyFont="1" applyAlignment="1">
      <alignment horizontal="right"/>
    </xf>
    <xf numFmtId="184" fontId="13" fillId="0" borderId="0" xfId="0" applyNumberFormat="1" applyFont="1" applyBorder="1" applyAlignment="1" applyProtection="1">
      <alignment vertical="center"/>
      <protection locked="0"/>
    </xf>
    <xf numFmtId="184" fontId="4" fillId="0" borderId="0" xfId="0" applyNumberFormat="1" applyFont="1" applyBorder="1" applyAlignment="1" applyProtection="1">
      <alignment horizontal="right" vertical="center"/>
      <protection locked="0"/>
    </xf>
    <xf numFmtId="183" fontId="13" fillId="0" borderId="0" xfId="0" applyNumberFormat="1" applyFont="1" applyBorder="1" applyAlignment="1" applyProtection="1">
      <alignment vertical="center"/>
      <protection locked="0"/>
    </xf>
    <xf numFmtId="0" fontId="2" fillId="0" borderId="18" xfId="0" applyFont="1" applyBorder="1" applyAlignment="1">
      <alignment vertical="center"/>
    </xf>
    <xf numFmtId="0" fontId="2" fillId="0" borderId="13" xfId="0" applyFont="1" applyBorder="1" applyAlignment="1">
      <alignment horizontal="distributed" vertical="center" wrapText="1"/>
    </xf>
    <xf numFmtId="0" fontId="2" fillId="0" borderId="10" xfId="0" applyFont="1" applyBorder="1" applyAlignment="1">
      <alignment horizontal="distributed" vertical="center"/>
    </xf>
    <xf numFmtId="176" fontId="2" fillId="0" borderId="18" xfId="0" applyNumberFormat="1" applyFont="1" applyBorder="1" applyAlignment="1">
      <alignment horizontal="right" vertical="center"/>
    </xf>
    <xf numFmtId="0" fontId="2" fillId="0" borderId="19" xfId="0" applyFont="1" applyBorder="1" applyAlignment="1">
      <alignment horizontal="distributed" vertical="center"/>
    </xf>
    <xf numFmtId="0" fontId="2" fillId="0" borderId="18" xfId="0" applyFont="1" applyBorder="1" applyAlignment="1">
      <alignment horizontal="distributed" vertical="center"/>
    </xf>
    <xf numFmtId="0" fontId="2" fillId="0" borderId="20" xfId="0" applyFont="1" applyBorder="1" applyAlignment="1" quotePrefix="1">
      <alignment horizontal="distributed" vertical="center"/>
    </xf>
    <xf numFmtId="181" fontId="2" fillId="0" borderId="14" xfId="0" applyNumberFormat="1" applyFont="1" applyBorder="1" applyAlignment="1">
      <alignment horizontal="center" vertical="center"/>
    </xf>
    <xf numFmtId="182" fontId="2" fillId="0" borderId="14" xfId="0" applyNumberFormat="1" applyFont="1" applyBorder="1" applyAlignment="1">
      <alignment horizontal="right" vertical="center"/>
    </xf>
    <xf numFmtId="182" fontId="4" fillId="0" borderId="21" xfId="0" applyNumberFormat="1" applyFont="1" applyBorder="1" applyAlignment="1" applyProtection="1">
      <alignment horizontal="right" vertical="center"/>
      <protection locked="0"/>
    </xf>
    <xf numFmtId="180" fontId="2" fillId="0" borderId="21" xfId="0" applyNumberFormat="1" applyFont="1" applyBorder="1" applyAlignment="1">
      <alignment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distributed" vertical="center"/>
    </xf>
    <xf numFmtId="0" fontId="2" fillId="0" borderId="14" xfId="0" applyFont="1" applyBorder="1" applyAlignment="1">
      <alignment horizontal="distributed" vertical="center"/>
    </xf>
    <xf numFmtId="0" fontId="2" fillId="0" borderId="21" xfId="0" applyFont="1" applyBorder="1" applyAlignment="1">
      <alignment horizontal="distributed"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distributed" vertical="center"/>
    </xf>
    <xf numFmtId="0" fontId="2" fillId="0" borderId="18"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10" fillId="0" borderId="26" xfId="0" applyFont="1" applyBorder="1" applyAlignment="1">
      <alignment horizontal="distributed" vertical="center" wrapText="1"/>
    </xf>
    <xf numFmtId="0" fontId="10" fillId="0" borderId="24" xfId="0" applyFont="1" applyBorder="1" applyAlignment="1">
      <alignment horizontal="distributed" vertical="center" wrapText="1"/>
    </xf>
    <xf numFmtId="0" fontId="10" fillId="0" borderId="25" xfId="0" applyFont="1" applyBorder="1" applyAlignment="1">
      <alignment horizontal="distributed" vertical="center" wrapText="1"/>
    </xf>
    <xf numFmtId="0" fontId="10" fillId="0" borderId="22"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2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176" fontId="2" fillId="0" borderId="19" xfId="0" applyNumberFormat="1" applyFont="1" applyBorder="1" applyAlignment="1">
      <alignment horizontal="distributed" vertical="center"/>
    </xf>
    <xf numFmtId="176" fontId="2" fillId="0" borderId="18" xfId="0" applyNumberFormat="1" applyFont="1" applyBorder="1" applyAlignment="1">
      <alignment horizontal="distributed" vertical="center"/>
    </xf>
    <xf numFmtId="176" fontId="2" fillId="0" borderId="27" xfId="0" applyNumberFormat="1" applyFont="1" applyBorder="1" applyAlignment="1">
      <alignment horizontal="distributed" vertical="center"/>
    </xf>
    <xf numFmtId="0" fontId="2"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2" fillId="0" borderId="12"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176" fontId="2" fillId="0" borderId="19" xfId="0" applyNumberFormat="1" applyFont="1" applyBorder="1" applyAlignment="1">
      <alignment horizontal="right" vertical="center"/>
    </xf>
    <xf numFmtId="176" fontId="2" fillId="0" borderId="18" xfId="0" applyNumberFormat="1" applyFont="1" applyBorder="1" applyAlignment="1">
      <alignment horizontal="right" vertical="center"/>
    </xf>
    <xf numFmtId="0" fontId="2"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2" fillId="0" borderId="13" xfId="0" applyFont="1" applyBorder="1" applyAlignment="1">
      <alignment horizontal="distributed" vertical="center" wrapText="1"/>
    </xf>
    <xf numFmtId="0" fontId="0" fillId="0" borderId="0" xfId="0" applyAlignment="1">
      <alignment horizontal="distributed" vertical="center" wrapText="1"/>
    </xf>
    <xf numFmtId="0" fontId="0" fillId="0" borderId="10" xfId="0" applyBorder="1" applyAlignment="1">
      <alignment horizontal="distributed" vertical="center" wrapText="1"/>
    </xf>
    <xf numFmtId="0" fontId="0" fillId="0" borderId="14" xfId="0" applyBorder="1" applyAlignment="1">
      <alignment horizontal="distributed" vertical="center"/>
    </xf>
    <xf numFmtId="0" fontId="0" fillId="0" borderId="21" xfId="0" applyBorder="1" applyAlignment="1">
      <alignment horizontal="distributed" vertical="center"/>
    </xf>
    <xf numFmtId="0" fontId="2" fillId="0" borderId="18" xfId="0" applyFont="1" applyBorder="1" applyAlignment="1">
      <alignment vertical="center"/>
    </xf>
    <xf numFmtId="0" fontId="0" fillId="0" borderId="18" xfId="0" applyBorder="1" applyAlignment="1">
      <alignment vertical="center"/>
    </xf>
    <xf numFmtId="0" fontId="10" fillId="0" borderId="20" xfId="0" applyFont="1"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8" fillId="0" borderId="13" xfId="0" applyFont="1" applyBorder="1" applyAlignment="1">
      <alignment horizontal="left" vertical="center"/>
    </xf>
    <xf numFmtId="180" fontId="2" fillId="0" borderId="0" xfId="0" applyNumberFormat="1" applyFont="1" applyAlignment="1">
      <alignment horizontal="right" vertical="center"/>
    </xf>
    <xf numFmtId="180" fontId="2" fillId="0" borderId="0" xfId="0" applyNumberFormat="1" applyFont="1" applyAlignment="1">
      <alignment vertical="center"/>
    </xf>
    <xf numFmtId="187" fontId="2" fillId="0" borderId="10" xfId="0" applyNumberFormat="1" applyFont="1" applyBorder="1" applyAlignment="1">
      <alignment vertical="center"/>
    </xf>
    <xf numFmtId="188" fontId="2" fillId="0" borderId="10" xfId="0" applyNumberFormat="1" applyFont="1" applyBorder="1" applyAlignment="1">
      <alignment vertical="center"/>
    </xf>
    <xf numFmtId="188" fontId="2" fillId="0" borderId="10" xfId="0" applyNumberFormat="1" applyFont="1" applyBorder="1" applyAlignment="1" applyProtection="1">
      <alignment horizontal="right" vertical="center"/>
      <protection locked="0"/>
    </xf>
    <xf numFmtId="187" fontId="2" fillId="0" borderId="10" xfId="0" applyNumberFormat="1" applyFont="1" applyBorder="1" applyAlignment="1" applyProtection="1">
      <alignment horizontal="right" vertical="center"/>
      <protection locked="0"/>
    </xf>
    <xf numFmtId="185" fontId="2" fillId="0" borderId="10" xfId="0" applyNumberFormat="1" applyFont="1" applyBorder="1" applyAlignment="1" applyProtection="1">
      <alignment horizontal="right" vertical="center"/>
      <protection locked="0"/>
    </xf>
    <xf numFmtId="187" fontId="2" fillId="0" borderId="10" xfId="0" applyNumberFormat="1" applyFont="1" applyBorder="1" applyAlignment="1" applyProtection="1">
      <alignment vertical="center"/>
      <protection locked="0"/>
    </xf>
    <xf numFmtId="188" fontId="2" fillId="0" borderId="10" xfId="0" applyNumberFormat="1" applyFont="1" applyBorder="1" applyAlignment="1" applyProtection="1">
      <alignment vertical="center"/>
      <protection locked="0"/>
    </xf>
    <xf numFmtId="184" fontId="2" fillId="0" borderId="10" xfId="0" applyNumberFormat="1" applyFont="1" applyBorder="1" applyAlignment="1" applyProtection="1">
      <alignment vertical="center"/>
      <protection locked="0"/>
    </xf>
    <xf numFmtId="184" fontId="2" fillId="0" borderId="10" xfId="0" applyNumberFormat="1" applyFont="1" applyBorder="1" applyAlignment="1" applyProtection="1">
      <alignment horizontal="right" vertical="center"/>
      <protection locked="0"/>
    </xf>
    <xf numFmtId="189" fontId="2" fillId="0" borderId="10" xfId="0" applyNumberFormat="1" applyFont="1" applyBorder="1" applyAlignment="1" applyProtection="1">
      <alignment vertical="top"/>
      <protection locked="0"/>
    </xf>
    <xf numFmtId="182" fontId="2" fillId="0" borderId="0" xfId="0" applyNumberFormat="1" applyFont="1" applyAlignment="1">
      <alignment vertical="center"/>
    </xf>
    <xf numFmtId="185" fontId="2" fillId="0" borderId="0" xfId="0" applyNumberFormat="1" applyFont="1" applyAlignment="1">
      <alignment vertical="center"/>
    </xf>
    <xf numFmtId="185" fontId="2" fillId="0" borderId="0" xfId="0" applyNumberFormat="1" applyFont="1" applyAlignment="1" applyProtection="1">
      <alignment horizontal="right" vertical="center"/>
      <protection locked="0"/>
    </xf>
    <xf numFmtId="185" fontId="2" fillId="0" borderId="0" xfId="0" applyNumberFormat="1" applyFont="1" applyAlignment="1" applyProtection="1">
      <alignment vertical="center"/>
      <protection locked="0"/>
    </xf>
    <xf numFmtId="186" fontId="2" fillId="0" borderId="0" xfId="0" applyNumberFormat="1" applyFont="1" applyAlignment="1" applyProtection="1">
      <alignment vertical="center"/>
      <protection locked="0"/>
    </xf>
    <xf numFmtId="186" fontId="2" fillId="0" borderId="0" xfId="0" applyNumberFormat="1" applyFont="1" applyAlignment="1" applyProtection="1">
      <alignment horizontal="right" vertical="center"/>
      <protection locked="0"/>
    </xf>
    <xf numFmtId="0" fontId="2" fillId="0" borderId="0" xfId="0" applyFont="1" applyAlignment="1">
      <alignment horizontal="distributed" vertical="center"/>
    </xf>
    <xf numFmtId="182" fontId="2" fillId="0" borderId="0" xfId="0" applyNumberFormat="1" applyFont="1" applyAlignment="1" applyProtection="1">
      <alignment vertical="top"/>
      <protection locked="0"/>
    </xf>
    <xf numFmtId="182" fontId="2" fillId="0" borderId="0" xfId="0" applyNumberFormat="1" applyFont="1" applyAlignment="1" applyProtection="1">
      <alignment horizontal="right" vertical="top"/>
      <protection locked="0"/>
    </xf>
    <xf numFmtId="182" fontId="2" fillId="0" borderId="14" xfId="0" applyNumberFormat="1" applyFont="1" applyBorder="1" applyAlignment="1" applyProtection="1">
      <alignment horizontal="right" vertical="top"/>
      <protection locked="0"/>
    </xf>
    <xf numFmtId="182" fontId="2" fillId="0" borderId="0" xfId="0" applyNumberFormat="1" applyFont="1" applyAlignment="1">
      <alignment horizontal="right" vertical="top"/>
    </xf>
    <xf numFmtId="185" fontId="2" fillId="0" borderId="0" xfId="0" applyNumberFormat="1" applyFont="1" applyAlignment="1">
      <alignment horizontal="right" vertical="top"/>
    </xf>
    <xf numFmtId="185" fontId="2" fillId="0" borderId="0" xfId="0" applyNumberFormat="1" applyFont="1" applyAlignment="1">
      <alignment horizontal="right" vertical="center"/>
    </xf>
    <xf numFmtId="185" fontId="2" fillId="0" borderId="0" xfId="0" applyNumberFormat="1" applyFont="1" applyAlignment="1">
      <alignment horizontal="distributed" vertical="center"/>
    </xf>
    <xf numFmtId="185" fontId="2" fillId="0" borderId="0" xfId="0" applyNumberFormat="1" applyFont="1" applyAlignment="1">
      <alignment horizontal="right" vertical="top"/>
    </xf>
    <xf numFmtId="182" fontId="2" fillId="0" borderId="0" xfId="0" applyNumberFormat="1" applyFont="1" applyAlignment="1">
      <alignment horizontal="right" vertical="top"/>
    </xf>
    <xf numFmtId="182" fontId="2" fillId="0" borderId="0" xfId="0" applyNumberFormat="1" applyFont="1" applyAlignment="1">
      <alignment horizontal="distributed" vertical="center"/>
    </xf>
    <xf numFmtId="186" fontId="2" fillId="0" borderId="0" xfId="0" applyNumberFormat="1" applyFont="1" applyAlignment="1">
      <alignment vertical="center"/>
    </xf>
    <xf numFmtId="186" fontId="2" fillId="0" borderId="0" xfId="0" applyNumberFormat="1" applyFont="1" applyAlignment="1">
      <alignment horizontal="distributed" vertical="center"/>
    </xf>
    <xf numFmtId="182" fontId="2" fillId="0" borderId="0" xfId="0" applyNumberFormat="1" applyFont="1" applyAlignment="1">
      <alignment horizontal="right" vertical="center"/>
    </xf>
    <xf numFmtId="182" fontId="2" fillId="0" borderId="14" xfId="0" applyNumberFormat="1" applyFont="1" applyBorder="1" applyAlignment="1">
      <alignment horizontal="distributed" vertical="center"/>
    </xf>
    <xf numFmtId="0" fontId="3" fillId="0" borderId="0" xfId="0" applyFont="1" applyAlignment="1">
      <alignment vertical="center"/>
    </xf>
    <xf numFmtId="0" fontId="15" fillId="0" borderId="0" xfId="0" applyFont="1" applyAlignment="1">
      <alignment/>
    </xf>
    <xf numFmtId="0" fontId="8" fillId="0" borderId="0" xfId="0" applyFont="1" applyAlignment="1">
      <alignment horizontal="right" vertical="top"/>
    </xf>
    <xf numFmtId="0" fontId="8" fillId="0" borderId="14" xfId="0" applyFont="1" applyBorder="1" applyAlignment="1">
      <alignment horizontal="right" vertical="top"/>
    </xf>
    <xf numFmtId="0" fontId="8" fillId="0" borderId="0" xfId="0" applyFont="1" applyAlignment="1">
      <alignment horizontal="left" wrapText="1"/>
    </xf>
    <xf numFmtId="0" fontId="2" fillId="0" borderId="0" xfId="0" applyFont="1" applyAlignment="1">
      <alignment horizontal="left" wrapText="1"/>
    </xf>
    <xf numFmtId="0" fontId="2" fillId="0" borderId="13" xfId="0" applyFont="1" applyBorder="1" applyAlignment="1" quotePrefix="1">
      <alignment horizontal="distributed" vertical="center" wrapText="1"/>
    </xf>
    <xf numFmtId="0" fontId="2" fillId="0" borderId="13" xfId="0" applyFont="1" applyBorder="1" applyAlignment="1" quotePrefix="1">
      <alignment horizontal="center" vertical="top"/>
    </xf>
    <xf numFmtId="0" fontId="2" fillId="0" borderId="13" xfId="0" applyFont="1" applyBorder="1" applyAlignment="1" quotePrefix="1">
      <alignment horizontal="distributed" vertical="top"/>
    </xf>
    <xf numFmtId="0" fontId="2" fillId="0" borderId="0" xfId="0" applyFont="1" applyAlignment="1" quotePrefix="1">
      <alignment horizontal="distributed" vertical="center"/>
    </xf>
    <xf numFmtId="0" fontId="2" fillId="0" borderId="0" xfId="0" applyFont="1" applyAlignment="1" quotePrefix="1">
      <alignment horizontal="distributed" vertical="center" wrapText="1"/>
    </xf>
    <xf numFmtId="0" fontId="2" fillId="0" borderId="0" xfId="0" applyFont="1" applyAlignment="1">
      <alignment horizontal="distributed" vertical="center"/>
    </xf>
    <xf numFmtId="0" fontId="2" fillId="0" borderId="21"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28" xfId="0" applyFont="1" applyBorder="1" applyAlignment="1">
      <alignment horizontal="distributed" vertical="center"/>
    </xf>
    <xf numFmtId="0" fontId="2" fillId="0" borderId="25"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21" xfId="0" applyFont="1" applyBorder="1" applyAlignment="1">
      <alignment horizontal="distributed" vertical="top" wrapText="1"/>
    </xf>
    <xf numFmtId="0" fontId="2" fillId="0" borderId="10" xfId="0" applyFont="1" applyBorder="1" applyAlignment="1">
      <alignment horizontal="distributed" vertical="top"/>
    </xf>
    <xf numFmtId="0" fontId="2" fillId="0" borderId="21" xfId="0" applyFont="1" applyBorder="1" applyAlignment="1">
      <alignment horizontal="distributed" vertical="top"/>
    </xf>
    <xf numFmtId="0" fontId="2" fillId="0" borderId="25" xfId="0" applyFont="1" applyBorder="1" applyAlignment="1">
      <alignment horizontal="distributed" vertical="top"/>
    </xf>
    <xf numFmtId="0" fontId="2" fillId="0" borderId="28" xfId="0" applyFont="1" applyBorder="1" applyAlignment="1">
      <alignment horizontal="distributed" vertical="center" wrapText="1"/>
    </xf>
    <xf numFmtId="0" fontId="2" fillId="0" borderId="16"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29" xfId="0" applyFont="1" applyBorder="1" applyAlignment="1">
      <alignment horizontal="distributed" vertical="center"/>
    </xf>
    <xf numFmtId="0" fontId="2" fillId="0" borderId="2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24" xfId="0" applyFont="1" applyBorder="1" applyAlignment="1">
      <alignment horizontal="distributed" vertical="top" wrapText="1"/>
    </xf>
    <xf numFmtId="0" fontId="2" fillId="0" borderId="0" xfId="0" applyFont="1" applyAlignment="1">
      <alignment horizontal="distributed" vertical="center" wrapText="1"/>
    </xf>
    <xf numFmtId="0" fontId="2" fillId="0" borderId="0" xfId="0" applyFont="1" applyAlignment="1">
      <alignment horizontal="distributed" vertical="center"/>
    </xf>
    <xf numFmtId="0" fontId="2" fillId="0" borderId="29" xfId="0" applyFont="1" applyBorder="1" applyAlignment="1">
      <alignment horizontal="distributed" vertical="center" wrapText="1"/>
    </xf>
    <xf numFmtId="0" fontId="2" fillId="0" borderId="15" xfId="0" applyFont="1" applyBorder="1" applyAlignment="1">
      <alignment vertical="center"/>
    </xf>
    <xf numFmtId="0" fontId="2" fillId="0" borderId="20" xfId="0" applyFont="1" applyBorder="1" applyAlignment="1">
      <alignment horizontal="distributed" vertical="center" wrapText="1"/>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30" xfId="0" applyFont="1" applyBorder="1" applyAlignment="1">
      <alignment horizontal="distributed" vertical="center"/>
    </xf>
    <xf numFmtId="0" fontId="2" fillId="0" borderId="23" xfId="0" applyFont="1" applyBorder="1" applyAlignment="1">
      <alignment horizontal="distributed" vertical="center" wrapText="1"/>
    </xf>
    <xf numFmtId="0" fontId="2" fillId="0" borderId="0" xfId="0" applyFont="1" applyAlignment="1">
      <alignment horizontal="distributed" vertical="center" wrapText="1"/>
    </xf>
    <xf numFmtId="0" fontId="8" fillId="0" borderId="31" xfId="0" applyFont="1" applyBorder="1" applyAlignment="1">
      <alignment horizontal="distributed" vertical="center"/>
    </xf>
    <xf numFmtId="0" fontId="2" fillId="0" borderId="15"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0" borderId="30" xfId="0" applyFont="1" applyBorder="1" applyAlignment="1">
      <alignment horizontal="center" vertical="center"/>
    </xf>
    <xf numFmtId="0" fontId="2" fillId="0" borderId="31" xfId="0" applyFont="1" applyBorder="1" applyAlignment="1">
      <alignment horizontal="distributed" vertical="center"/>
    </xf>
    <xf numFmtId="0" fontId="2" fillId="0" borderId="27" xfId="0" applyFont="1" applyBorder="1" applyAlignment="1">
      <alignment horizontal="distributed" vertical="center"/>
    </xf>
    <xf numFmtId="0" fontId="2" fillId="0" borderId="32" xfId="0" applyFont="1" applyBorder="1" applyAlignment="1">
      <alignment horizontal="distributed" vertical="top" wrapText="1"/>
    </xf>
    <xf numFmtId="0" fontId="2" fillId="0" borderId="12"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27" xfId="0" applyFont="1" applyBorder="1" applyAlignment="1">
      <alignment horizontal="distributed" vertical="center" wrapText="1"/>
    </xf>
    <xf numFmtId="0" fontId="8" fillId="0" borderId="0" xfId="0" applyFont="1" applyAlignment="1">
      <alignment horizontal="right" vertical="center"/>
    </xf>
    <xf numFmtId="0" fontId="33" fillId="0" borderId="0" xfId="0" applyFont="1" applyAlignment="1">
      <alignment horizontal="distributed" vertical="center" wrapText="1"/>
    </xf>
    <xf numFmtId="0" fontId="34" fillId="0" borderId="0" xfId="0" applyFont="1" applyAlignment="1">
      <alignment horizontal="left" vertical="center"/>
    </xf>
    <xf numFmtId="0" fontId="7" fillId="0" borderId="0" xfId="0" applyFont="1" applyAlignment="1">
      <alignment/>
    </xf>
    <xf numFmtId="176" fontId="7" fillId="0" borderId="0" xfId="0" applyNumberFormat="1" applyFont="1" applyAlignment="1">
      <alignment vertical="center"/>
    </xf>
    <xf numFmtId="176" fontId="6" fillId="0" borderId="0" xfId="0" applyNumberFormat="1" applyFont="1" applyAlignment="1">
      <alignment horizontal="centerContinuous" vertical="center"/>
    </xf>
    <xf numFmtId="0" fontId="6" fillId="0" borderId="0" xfId="0" applyFont="1" applyAlignment="1">
      <alignment horizontal="centerContinuous" vertical="center"/>
    </xf>
    <xf numFmtId="180" fontId="8" fillId="0" borderId="0" xfId="0" applyNumberFormat="1" applyFont="1" applyAlignment="1">
      <alignment vertical="center"/>
    </xf>
    <xf numFmtId="0" fontId="8" fillId="0" borderId="0" xfId="0" applyFont="1" applyAlignment="1">
      <alignment horizontal="distributed" vertical="center"/>
    </xf>
    <xf numFmtId="182" fontId="4" fillId="33" borderId="0" xfId="0" applyNumberFormat="1" applyFont="1" applyFill="1" applyAlignment="1">
      <alignment horizontal="right" vertical="center"/>
    </xf>
    <xf numFmtId="182" fontId="4" fillId="33" borderId="14" xfId="0" applyNumberFormat="1" applyFont="1" applyFill="1" applyBorder="1" applyAlignment="1">
      <alignment horizontal="right" vertical="center"/>
    </xf>
    <xf numFmtId="0" fontId="2" fillId="0" borderId="0" xfId="0" applyFont="1" applyAlignment="1" quotePrefix="1">
      <alignment horizontal="center" vertical="center"/>
    </xf>
    <xf numFmtId="182" fontId="2" fillId="33" borderId="0" xfId="0" applyNumberFormat="1" applyFont="1" applyFill="1" applyAlignment="1">
      <alignment horizontal="right" vertical="center"/>
    </xf>
    <xf numFmtId="182" fontId="2" fillId="33" borderId="14" xfId="0" applyNumberFormat="1" applyFont="1" applyFill="1" applyBorder="1" applyAlignment="1">
      <alignment horizontal="right" vertical="center"/>
    </xf>
    <xf numFmtId="0" fontId="2" fillId="0" borderId="0" xfId="0" applyFont="1" applyAlignment="1">
      <alignment horizontal="center" vertical="center"/>
    </xf>
    <xf numFmtId="182" fontId="4" fillId="0" borderId="0" xfId="0" applyNumberFormat="1" applyFont="1" applyAlignment="1">
      <alignment vertical="center"/>
    </xf>
    <xf numFmtId="182" fontId="4" fillId="0" borderId="0" xfId="0" applyNumberFormat="1" applyFont="1" applyAlignment="1">
      <alignment horizontal="right" vertical="center"/>
    </xf>
    <xf numFmtId="182" fontId="4" fillId="0" borderId="0" xfId="0" applyNumberFormat="1" applyFont="1" applyAlignment="1">
      <alignment horizontal="center" vertical="center"/>
    </xf>
    <xf numFmtId="182" fontId="0" fillId="33" borderId="0" xfId="0" applyNumberFormat="1" applyFill="1" applyAlignment="1">
      <alignment horizontal="right" vertical="center"/>
    </xf>
    <xf numFmtId="182" fontId="0" fillId="33" borderId="14" xfId="0" applyNumberFormat="1" applyFill="1" applyBorder="1" applyAlignment="1">
      <alignment horizontal="right" vertical="center"/>
    </xf>
    <xf numFmtId="0" fontId="4" fillId="0" borderId="0" xfId="0" applyFont="1" applyAlignment="1">
      <alignment horizontal="distributed"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178" fontId="8" fillId="0" borderId="0" xfId="0" applyNumberFormat="1" applyFont="1" applyAlignment="1">
      <alignment horizontal="right" vertical="center"/>
    </xf>
    <xf numFmtId="178" fontId="8" fillId="0" borderId="14" xfId="0" applyNumberFormat="1" applyFont="1" applyBorder="1" applyAlignment="1">
      <alignment horizontal="right" vertical="center"/>
    </xf>
    <xf numFmtId="0" fontId="35" fillId="0" borderId="0" xfId="0" applyFont="1" applyAlignment="1">
      <alignment vertical="center"/>
    </xf>
    <xf numFmtId="182" fontId="4" fillId="0" borderId="10" xfId="0" applyNumberFormat="1" applyFont="1" applyBorder="1" applyAlignment="1">
      <alignment vertical="center"/>
    </xf>
    <xf numFmtId="180" fontId="11" fillId="0" borderId="10" xfId="0" applyNumberFormat="1" applyFont="1" applyBorder="1" applyAlignment="1" applyProtection="1">
      <alignment vertical="center"/>
      <protection locked="0"/>
    </xf>
    <xf numFmtId="180" fontId="11" fillId="0" borderId="10" xfId="0" applyNumberFormat="1" applyFont="1" applyBorder="1" applyAlignment="1" applyProtection="1">
      <alignment horizontal="right" vertical="center"/>
      <protection locked="0"/>
    </xf>
    <xf numFmtId="180" fontId="11" fillId="0" borderId="21" xfId="0" applyNumberFormat="1" applyFont="1" applyBorder="1" applyAlignment="1" applyProtection="1">
      <alignment horizontal="right" vertical="center"/>
      <protection locked="0"/>
    </xf>
    <xf numFmtId="0" fontId="4" fillId="0" borderId="10" xfId="0" applyFont="1" applyBorder="1" applyAlignment="1" quotePrefix="1">
      <alignment horizontal="right" vertical="center"/>
    </xf>
    <xf numFmtId="0" fontId="4" fillId="0" borderId="10" xfId="0" applyFont="1" applyBorder="1" applyAlignment="1">
      <alignment vertical="center"/>
    </xf>
    <xf numFmtId="187" fontId="2" fillId="0" borderId="0" xfId="0" applyNumberFormat="1" applyFont="1" applyAlignment="1">
      <alignment horizontal="distributed" vertical="center"/>
    </xf>
    <xf numFmtId="187" fontId="10" fillId="0" borderId="0" xfId="0" applyNumberFormat="1" applyFont="1" applyAlignment="1">
      <alignment vertical="center" wrapText="1"/>
    </xf>
    <xf numFmtId="187" fontId="2" fillId="0" borderId="14" xfId="0" applyNumberFormat="1" applyFont="1" applyBorder="1" applyAlignment="1">
      <alignment horizontal="distributed" vertical="center"/>
    </xf>
    <xf numFmtId="178" fontId="2" fillId="0" borderId="0" xfId="0" applyNumberFormat="1" applyFont="1" applyAlignment="1">
      <alignment horizontal="center" vertical="center"/>
    </xf>
    <xf numFmtId="178" fontId="2" fillId="0" borderId="0" xfId="0" applyNumberFormat="1" applyFont="1" applyAlignment="1">
      <alignment horizontal="distributed" vertical="center"/>
    </xf>
    <xf numFmtId="0" fontId="10" fillId="0" borderId="0" xfId="0" applyFont="1" applyAlignment="1">
      <alignment vertical="center" wrapText="1"/>
    </xf>
    <xf numFmtId="178" fontId="2" fillId="0" borderId="14" xfId="0" applyNumberFormat="1" applyFont="1" applyBorder="1" applyAlignment="1">
      <alignment horizontal="distributed" vertical="center"/>
    </xf>
    <xf numFmtId="0" fontId="36" fillId="0" borderId="0" xfId="0" applyFont="1" applyAlignment="1">
      <alignment/>
    </xf>
    <xf numFmtId="178" fontId="2" fillId="0" borderId="0" xfId="0" applyNumberFormat="1" applyFont="1" applyAlignment="1">
      <alignment vertical="center"/>
    </xf>
    <xf numFmtId="178" fontId="2" fillId="0" borderId="0" xfId="0" applyNumberFormat="1" applyFont="1" applyAlignment="1">
      <alignment horizontal="right" vertical="center"/>
    </xf>
    <xf numFmtId="178" fontId="2" fillId="0" borderId="14" xfId="0" applyNumberFormat="1"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2" fillId="0" borderId="13" xfId="0" applyFont="1" applyBorder="1" applyAlignment="1" quotePrefix="1">
      <alignment horizontal="center" vertical="center" wrapText="1"/>
    </xf>
    <xf numFmtId="0" fontId="0" fillId="0" borderId="25" xfId="0" applyBorder="1" applyAlignment="1">
      <alignment vertical="center"/>
    </xf>
    <xf numFmtId="0" fontId="0" fillId="0" borderId="21" xfId="0" applyBorder="1" applyAlignment="1">
      <alignment vertical="center"/>
    </xf>
    <xf numFmtId="0" fontId="8" fillId="0" borderId="25" xfId="0" applyFont="1" applyBorder="1" applyAlignment="1">
      <alignment horizontal="distributed" vertical="center" wrapText="1"/>
    </xf>
    <xf numFmtId="0" fontId="8" fillId="0" borderId="28"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5" xfId="0" applyFont="1" applyBorder="1" applyAlignment="1">
      <alignment horizontal="center" vertical="center"/>
    </xf>
    <xf numFmtId="0" fontId="8" fillId="0" borderId="25" xfId="0" applyFont="1" applyBorder="1" applyAlignment="1">
      <alignment horizontal="distributed" vertical="center"/>
    </xf>
    <xf numFmtId="0" fontId="2" fillId="0" borderId="17" xfId="0" applyFont="1" applyBorder="1" applyAlignment="1">
      <alignment horizontal="distributed" vertical="center"/>
    </xf>
    <xf numFmtId="0" fontId="10" fillId="0" borderId="21" xfId="0" applyFont="1" applyBorder="1" applyAlignment="1">
      <alignment horizontal="center" vertical="center"/>
    </xf>
    <xf numFmtId="0" fontId="2" fillId="0" borderId="23" xfId="0" applyFont="1" applyBorder="1" applyAlignment="1">
      <alignment horizontal="distributed" vertical="center"/>
    </xf>
    <xf numFmtId="0" fontId="0" fillId="0" borderId="14" xfId="0" applyBorder="1" applyAlignment="1">
      <alignment vertical="center"/>
    </xf>
    <xf numFmtId="0" fontId="8" fillId="0" borderId="24" xfId="0" applyFont="1" applyBorder="1" applyAlignment="1">
      <alignment horizontal="distributed" vertical="center" wrapText="1"/>
    </xf>
    <xf numFmtId="0" fontId="8" fillId="0" borderId="29"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4" xfId="0" applyFont="1" applyBorder="1" applyAlignment="1">
      <alignment horizontal="center" vertical="center"/>
    </xf>
    <xf numFmtId="0" fontId="8" fillId="0" borderId="23" xfId="0" applyFont="1" applyBorder="1" applyAlignment="1">
      <alignment horizontal="distributed" vertical="center" wrapText="1"/>
    </xf>
    <xf numFmtId="0" fontId="2" fillId="0" borderId="29" xfId="0" applyFont="1" applyBorder="1" applyAlignment="1">
      <alignment horizontal="distributed" vertical="center"/>
    </xf>
    <xf numFmtId="0" fontId="8" fillId="0" borderId="30"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23" xfId="0" applyFont="1" applyBorder="1" applyAlignment="1">
      <alignment horizontal="center" vertical="center" wrapText="1"/>
    </xf>
    <xf numFmtId="0" fontId="2" fillId="0" borderId="29" xfId="0" applyFont="1" applyBorder="1" applyAlignment="1">
      <alignment horizontal="center" vertical="center"/>
    </xf>
    <xf numFmtId="0" fontId="8" fillId="0" borderId="22" xfId="0" applyFont="1" applyBorder="1" applyAlignment="1">
      <alignment horizontal="distributed" vertical="center" wrapText="1"/>
    </xf>
    <xf numFmtId="0" fontId="2" fillId="0" borderId="26" xfId="0" applyFont="1" applyBorder="1" applyAlignment="1">
      <alignment horizontal="distributed" vertical="center"/>
    </xf>
    <xf numFmtId="0" fontId="2" fillId="0" borderId="12" xfId="0" applyFont="1" applyBorder="1" applyAlignment="1">
      <alignment horizontal="left" vertical="center"/>
    </xf>
    <xf numFmtId="0" fontId="2" fillId="0" borderId="22" xfId="0" applyFont="1" applyBorder="1" applyAlignment="1">
      <alignment horizontal="right" vertical="center"/>
    </xf>
    <xf numFmtId="0" fontId="2" fillId="0" borderId="18" xfId="0" applyFont="1" applyBorder="1" applyAlignment="1">
      <alignment horizontal="right" vertical="center"/>
    </xf>
    <xf numFmtId="0" fontId="2" fillId="0" borderId="22" xfId="0" applyFont="1" applyBorder="1" applyAlignment="1">
      <alignment horizontal="distributed" vertical="center"/>
    </xf>
    <xf numFmtId="0" fontId="10" fillId="0" borderId="18" xfId="0" applyFont="1" applyBorder="1" applyAlignment="1">
      <alignment horizontal="left" vertical="center"/>
    </xf>
    <xf numFmtId="0" fontId="2" fillId="0" borderId="19" xfId="0" applyFont="1" applyBorder="1" applyAlignment="1">
      <alignment horizontal="right" vertical="center"/>
    </xf>
    <xf numFmtId="0" fontId="7" fillId="0" borderId="0" xfId="0" applyFont="1" applyAlignment="1">
      <alignment horizontal="left" vertical="center"/>
    </xf>
    <xf numFmtId="0" fontId="31" fillId="0" borderId="0" xfId="0" applyFont="1" applyAlignment="1">
      <alignment/>
    </xf>
    <xf numFmtId="0" fontId="37" fillId="0" borderId="0" xfId="0" applyFont="1" applyAlignment="1">
      <alignment/>
    </xf>
    <xf numFmtId="184" fontId="4" fillId="0" borderId="0" xfId="0" applyNumberFormat="1" applyFont="1" applyAlignment="1" applyProtection="1">
      <alignment horizontal="right" vertical="center"/>
      <protection locked="0"/>
    </xf>
    <xf numFmtId="185" fontId="4" fillId="0" borderId="0" xfId="0" applyNumberFormat="1" applyFont="1" applyAlignment="1" applyProtection="1">
      <alignment horizontal="right" vertical="center"/>
      <protection locked="0"/>
    </xf>
    <xf numFmtId="186" fontId="4" fillId="0" borderId="0" xfId="0" applyNumberFormat="1" applyFont="1" applyAlignment="1" applyProtection="1">
      <alignment horizontal="right" vertical="center"/>
      <protection locked="0"/>
    </xf>
    <xf numFmtId="186" fontId="4" fillId="0" borderId="14" xfId="0" applyNumberFormat="1" applyFont="1" applyBorder="1" applyAlignment="1" applyProtection="1">
      <alignment horizontal="right" vertical="center"/>
      <protection locked="0"/>
    </xf>
    <xf numFmtId="184" fontId="2" fillId="0" borderId="0" xfId="0" applyNumberFormat="1" applyFont="1" applyAlignment="1" applyProtection="1">
      <alignment horizontal="right" vertical="center"/>
      <protection locked="0"/>
    </xf>
    <xf numFmtId="186" fontId="2" fillId="0" borderId="14" xfId="0" applyNumberFormat="1" applyFont="1" applyBorder="1" applyAlignment="1" applyProtection="1">
      <alignment horizontal="right" vertical="center"/>
      <protection locked="0"/>
    </xf>
    <xf numFmtId="180" fontId="2" fillId="0" borderId="0" xfId="0" applyNumberFormat="1" applyFont="1" applyAlignment="1" applyProtection="1">
      <alignment vertical="center"/>
      <protection locked="0"/>
    </xf>
    <xf numFmtId="180" fontId="2" fillId="0" borderId="0" xfId="0" applyNumberFormat="1" applyFont="1" applyAlignment="1" applyProtection="1">
      <alignment horizontal="right" vertical="center"/>
      <protection locked="0"/>
    </xf>
    <xf numFmtId="185" fontId="4" fillId="0" borderId="0" xfId="0" applyNumberFormat="1" applyFont="1" applyAlignment="1">
      <alignment vertical="center"/>
    </xf>
    <xf numFmtId="186" fontId="4" fillId="0" borderId="0" xfId="0" applyNumberFormat="1" applyFont="1" applyAlignment="1">
      <alignment vertical="center"/>
    </xf>
    <xf numFmtId="185" fontId="4" fillId="0" borderId="0" xfId="0" applyNumberFormat="1" applyFont="1" applyAlignment="1">
      <alignment horizontal="center" vertical="center"/>
    </xf>
    <xf numFmtId="178" fontId="4" fillId="0" borderId="0" xfId="0" applyNumberFormat="1" applyFont="1" applyAlignment="1">
      <alignment vertical="center"/>
    </xf>
    <xf numFmtId="186" fontId="4" fillId="0" borderId="0" xfId="0" applyNumberFormat="1" applyFont="1" applyAlignment="1">
      <alignment horizontal="center" vertical="center"/>
    </xf>
    <xf numFmtId="186" fontId="4" fillId="0" borderId="14" xfId="0" applyNumberFormat="1" applyFont="1" applyBorder="1" applyAlignment="1">
      <alignment horizontal="center" vertical="center"/>
    </xf>
    <xf numFmtId="185" fontId="2" fillId="33" borderId="0" xfId="0" applyNumberFormat="1" applyFont="1" applyFill="1" applyAlignment="1">
      <alignment horizontal="right" vertical="center"/>
    </xf>
    <xf numFmtId="186" fontId="2" fillId="33" borderId="14" xfId="0" applyNumberFormat="1" applyFont="1" applyFill="1" applyBorder="1" applyAlignment="1">
      <alignment horizontal="right" vertical="center"/>
    </xf>
    <xf numFmtId="178" fontId="4" fillId="0" borderId="0" xfId="0" applyNumberFormat="1" applyFont="1" applyAlignment="1">
      <alignment horizontal="center" vertical="center"/>
    </xf>
    <xf numFmtId="178" fontId="4" fillId="0" borderId="14" xfId="0" applyNumberFormat="1" applyFont="1" applyBorder="1" applyAlignment="1">
      <alignment horizontal="center" vertical="center"/>
    </xf>
    <xf numFmtId="0" fontId="8" fillId="0" borderId="0" xfId="0" applyFont="1" applyAlignment="1">
      <alignment horizontal="right" vertical="top"/>
    </xf>
    <xf numFmtId="0" fontId="2" fillId="0" borderId="13" xfId="0" applyFont="1" applyBorder="1" applyAlignment="1" quotePrefix="1">
      <alignment horizontal="distributed" vertical="center"/>
    </xf>
    <xf numFmtId="0" fontId="2" fillId="0" borderId="25" xfId="0" applyFont="1" applyBorder="1" applyAlignment="1">
      <alignment horizontal="center" vertical="center"/>
    </xf>
    <xf numFmtId="0" fontId="2" fillId="0" borderId="25" xfId="0" applyFont="1" applyBorder="1" applyAlignment="1">
      <alignment horizontal="center" vertical="center" wrapText="1"/>
    </xf>
    <xf numFmtId="0" fontId="0" fillId="0" borderId="25" xfId="0" applyBorder="1" applyAlignment="1">
      <alignment horizontal="distributed" vertical="center"/>
    </xf>
    <xf numFmtId="0" fontId="0" fillId="0" borderId="25" xfId="0" applyBorder="1" applyAlignment="1">
      <alignment horizontal="center" vertical="center" wrapText="1"/>
    </xf>
    <xf numFmtId="0" fontId="0" fillId="0" borderId="28" xfId="0" applyBorder="1" applyAlignment="1">
      <alignment horizontal="distributed" vertical="center"/>
    </xf>
    <xf numFmtId="0" fontId="0" fillId="0" borderId="25" xfId="0" applyBorder="1" applyAlignment="1">
      <alignment horizontal="distributed" vertical="center" wrapText="1"/>
    </xf>
    <xf numFmtId="0" fontId="0" fillId="0" borderId="25" xfId="0" applyBorder="1" applyAlignment="1">
      <alignment horizontal="distributed" vertical="center"/>
    </xf>
    <xf numFmtId="0" fontId="2" fillId="0" borderId="23" xfId="0" applyFont="1" applyBorder="1" applyAlignment="1">
      <alignment horizontal="center" vertical="center"/>
    </xf>
    <xf numFmtId="0" fontId="2" fillId="0" borderId="2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0"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6" xfId="0" applyFont="1" applyBorder="1" applyAlignment="1">
      <alignment horizontal="distributed" vertical="center" wrapText="1"/>
    </xf>
    <xf numFmtId="0" fontId="0" fillId="0" borderId="31" xfId="0" applyBorder="1" applyAlignment="1">
      <alignment horizontal="distributed" vertical="center"/>
    </xf>
    <xf numFmtId="0" fontId="0" fillId="0" borderId="15" xfId="0" applyBorder="1" applyAlignment="1">
      <alignment horizontal="distributed" vertical="center"/>
    </xf>
    <xf numFmtId="0" fontId="2" fillId="0" borderId="31" xfId="0" applyFont="1" applyBorder="1" applyAlignment="1">
      <alignment horizontal="center" vertical="center" wrapText="1"/>
    </xf>
    <xf numFmtId="0" fontId="2" fillId="0" borderId="15" xfId="0" applyFont="1" applyBorder="1" applyAlignment="1">
      <alignment horizontal="distributed" vertical="center"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distributed" vertical="center" wrapText="1"/>
    </xf>
    <xf numFmtId="0" fontId="2" fillId="0" borderId="18" xfId="0" applyFont="1" applyBorder="1" applyAlignment="1">
      <alignment horizontal="right" vertical="center"/>
    </xf>
    <xf numFmtId="0" fontId="2" fillId="0" borderId="27"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2" xfId="0" applyFont="1" applyBorder="1" applyAlignment="1">
      <alignment horizontal="right" vertical="center"/>
    </xf>
    <xf numFmtId="0" fontId="2" fillId="0" borderId="12" xfId="0" applyFont="1" applyBorder="1" applyAlignment="1">
      <alignment horizontal="right" vertical="center"/>
    </xf>
    <xf numFmtId="0" fontId="8" fillId="0" borderId="0" xfId="0" applyFont="1" applyAlignment="1">
      <alignment/>
    </xf>
    <xf numFmtId="187" fontId="10" fillId="0" borderId="0" xfId="0" applyNumberFormat="1" applyFont="1" applyAlignment="1">
      <alignment vertical="center"/>
    </xf>
    <xf numFmtId="188" fontId="10" fillId="0" borderId="0" xfId="0" applyNumberFormat="1" applyFont="1" applyAlignment="1">
      <alignment vertical="center"/>
    </xf>
    <xf numFmtId="187" fontId="10" fillId="0" borderId="0" xfId="0" applyNumberFormat="1" applyFont="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190" fontId="10" fillId="0" borderId="0" xfId="0" applyNumberFormat="1" applyFont="1" applyAlignment="1" applyProtection="1">
      <alignment horizontal="right" vertical="center"/>
      <protection locked="0"/>
    </xf>
    <xf numFmtId="189" fontId="10" fillId="0" borderId="0" xfId="0" applyNumberFormat="1" applyFont="1" applyAlignment="1" applyProtection="1">
      <alignment horizontal="right" vertical="top"/>
      <protection locked="0"/>
    </xf>
    <xf numFmtId="189" fontId="10" fillId="0" borderId="0" xfId="0" applyNumberFormat="1" applyFont="1" applyAlignment="1" applyProtection="1">
      <alignment horizontal="right" vertical="center"/>
      <protection locked="0"/>
    </xf>
    <xf numFmtId="0" fontId="10" fillId="0" borderId="0" xfId="0" applyFont="1" applyAlignment="1" applyProtection="1">
      <alignment horizontal="right" vertical="top"/>
      <protection locked="0"/>
    </xf>
    <xf numFmtId="189" fontId="10" fillId="0" borderId="14" xfId="0" applyNumberFormat="1" applyFont="1" applyBorder="1" applyAlignment="1" applyProtection="1">
      <alignment horizontal="right" vertical="top"/>
      <protection locked="0"/>
    </xf>
    <xf numFmtId="182" fontId="10" fillId="0" borderId="0" xfId="0" applyNumberFormat="1" applyFont="1" applyAlignment="1">
      <alignment vertical="center"/>
    </xf>
    <xf numFmtId="183" fontId="10" fillId="0" borderId="0" xfId="0" applyNumberFormat="1" applyFont="1" applyAlignment="1">
      <alignment vertical="center"/>
    </xf>
    <xf numFmtId="182" fontId="10" fillId="0" borderId="0" xfId="0" applyNumberFormat="1" applyFont="1" applyAlignment="1" applyProtection="1">
      <alignment horizontal="right" vertical="center"/>
      <protection locked="0"/>
    </xf>
    <xf numFmtId="183" fontId="10" fillId="0" borderId="0" xfId="0" applyNumberFormat="1" applyFont="1" applyAlignment="1" applyProtection="1">
      <alignment horizontal="right" vertical="center"/>
      <protection locked="0"/>
    </xf>
    <xf numFmtId="184" fontId="10" fillId="0" borderId="0" xfId="0" applyNumberFormat="1" applyFont="1" applyAlignment="1" applyProtection="1">
      <alignment horizontal="right" vertical="center"/>
      <protection locked="0"/>
    </xf>
    <xf numFmtId="182" fontId="10" fillId="0" borderId="0" xfId="0" applyNumberFormat="1" applyFont="1" applyAlignment="1" applyProtection="1">
      <alignment vertical="center"/>
      <protection locked="0"/>
    </xf>
    <xf numFmtId="182" fontId="10" fillId="0" borderId="14" xfId="0" applyNumberFormat="1" applyFont="1" applyBorder="1" applyAlignment="1" applyProtection="1">
      <alignment horizontal="right" vertical="center"/>
      <protection locked="0"/>
    </xf>
    <xf numFmtId="182" fontId="10" fillId="0" borderId="0" xfId="0" applyNumberFormat="1" applyFont="1" applyAlignment="1" applyProtection="1">
      <alignment horizontal="right" vertical="top"/>
      <protection locked="0"/>
    </xf>
    <xf numFmtId="182" fontId="10" fillId="0" borderId="14" xfId="0" applyNumberFormat="1" applyFont="1" applyBorder="1" applyAlignment="1" applyProtection="1">
      <alignment horizontal="right" vertical="top"/>
      <protection locked="0"/>
    </xf>
    <xf numFmtId="178" fontId="8" fillId="0" borderId="0" xfId="0" applyNumberFormat="1" applyFont="1" applyAlignment="1">
      <alignment horizontal="right" vertical="top"/>
    </xf>
    <xf numFmtId="187" fontId="8" fillId="0" borderId="0" xfId="0" applyNumberFormat="1" applyFont="1" applyAlignment="1">
      <alignment horizontal="right" vertical="top"/>
    </xf>
    <xf numFmtId="187" fontId="8" fillId="0" borderId="0" xfId="0" applyNumberFormat="1" applyFont="1" applyAlignment="1">
      <alignment horizontal="right" vertical="top"/>
    </xf>
    <xf numFmtId="178" fontId="2" fillId="0" borderId="0" xfId="0" applyNumberFormat="1" applyFont="1" applyAlignment="1">
      <alignment horizontal="right" vertical="top"/>
    </xf>
    <xf numFmtId="178" fontId="8" fillId="0" borderId="0" xfId="0" applyNumberFormat="1" applyFont="1" applyAlignment="1">
      <alignment horizontal="right" vertical="top"/>
    </xf>
    <xf numFmtId="178" fontId="8" fillId="0" borderId="14" xfId="0" applyNumberFormat="1" applyFont="1" applyBorder="1" applyAlignment="1">
      <alignment horizontal="right" vertical="top"/>
    </xf>
    <xf numFmtId="0" fontId="0" fillId="0" borderId="25" xfId="0" applyBorder="1" applyAlignment="1">
      <alignment/>
    </xf>
    <xf numFmtId="0" fontId="2" fillId="0" borderId="2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24" xfId="0" applyBorder="1" applyAlignment="1">
      <alignment/>
    </xf>
    <xf numFmtId="0" fontId="2" fillId="0" borderId="2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3" xfId="0" applyFont="1" applyBorder="1" applyAlignment="1">
      <alignment horizontal="distributed" vertical="center"/>
    </xf>
    <xf numFmtId="0" fontId="10" fillId="0" borderId="23" xfId="0" applyFont="1" applyBorder="1" applyAlignment="1">
      <alignment horizontal="distributed" vertical="center" wrapText="1"/>
    </xf>
    <xf numFmtId="0" fontId="2" fillId="0" borderId="3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7" xfId="0" applyFont="1" applyBorder="1" applyAlignment="1">
      <alignment horizontal="center" vertical="center"/>
    </xf>
    <xf numFmtId="0" fontId="2" fillId="0" borderId="32" xfId="0" applyFont="1" applyBorder="1" applyAlignment="1">
      <alignment horizontal="distributed" vertical="center" wrapText="1"/>
    </xf>
    <xf numFmtId="182" fontId="2" fillId="0" borderId="10" xfId="0" applyNumberFormat="1" applyFont="1" applyBorder="1" applyAlignment="1">
      <alignment vertical="center"/>
    </xf>
    <xf numFmtId="182" fontId="2" fillId="0" borderId="21" xfId="0" applyNumberFormat="1" applyFont="1" applyBorder="1" applyAlignment="1">
      <alignment vertical="center"/>
    </xf>
    <xf numFmtId="0" fontId="2" fillId="0" borderId="0" xfId="0" applyFont="1" applyAlignment="1">
      <alignment horizontal="left" vertical="center"/>
    </xf>
    <xf numFmtId="182" fontId="10" fillId="0" borderId="0" xfId="0" applyNumberFormat="1" applyFont="1" applyAlignment="1" applyProtection="1">
      <alignment vertical="top"/>
      <protection locked="0"/>
    </xf>
    <xf numFmtId="182" fontId="8" fillId="0" borderId="0" xfId="0" applyNumberFormat="1" applyFont="1" applyAlignment="1">
      <alignment horizontal="right" vertical="top"/>
    </xf>
    <xf numFmtId="182" fontId="8" fillId="0" borderId="0" xfId="0" applyNumberFormat="1" applyFont="1" applyAlignment="1">
      <alignment horizontal="right" vertical="top"/>
    </xf>
    <xf numFmtId="0" fontId="38" fillId="0" borderId="0" xfId="0" applyFont="1" applyAlignment="1">
      <alignment/>
    </xf>
    <xf numFmtId="185" fontId="2" fillId="0" borderId="0" xfId="0" applyNumberFormat="1" applyFont="1" applyAlignment="1" applyProtection="1">
      <alignment horizontal="right" vertical="top"/>
      <protection locked="0"/>
    </xf>
    <xf numFmtId="186" fontId="2" fillId="0" borderId="0" xfId="0" applyNumberFormat="1" applyFont="1" applyAlignment="1" applyProtection="1">
      <alignment horizontal="right" vertical="top"/>
      <protection locked="0"/>
    </xf>
    <xf numFmtId="0" fontId="39" fillId="0" borderId="0" xfId="0" applyFont="1" applyAlignment="1">
      <alignment/>
    </xf>
    <xf numFmtId="186" fontId="2" fillId="33" borderId="0" xfId="0" applyNumberFormat="1" applyFont="1" applyFill="1" applyAlignment="1">
      <alignment horizontal="right" vertical="center"/>
    </xf>
    <xf numFmtId="182" fontId="2" fillId="0" borderId="0" xfId="0" applyNumberFormat="1" applyFont="1" applyAlignment="1">
      <alignment horizontal="distributed" vertical="center"/>
    </xf>
    <xf numFmtId="178" fontId="2" fillId="0" borderId="0" xfId="0" applyNumberFormat="1" applyFont="1" applyAlignment="1">
      <alignment horizontal="distributed" vertical="center"/>
    </xf>
    <xf numFmtId="178" fontId="2" fillId="0" borderId="14" xfId="0" applyNumberFormat="1" applyFont="1" applyBorder="1" applyAlignment="1">
      <alignment horizontal="distributed" vertical="center"/>
    </xf>
    <xf numFmtId="0" fontId="40" fillId="0" borderId="0" xfId="0" applyFont="1" applyAlignment="1">
      <alignment vertical="center" wrapText="1"/>
    </xf>
    <xf numFmtId="0" fontId="33" fillId="0" borderId="0" xfId="0" applyFont="1" applyAlignment="1">
      <alignment horizontal="left"/>
    </xf>
    <xf numFmtId="0" fontId="12" fillId="0" borderId="0" xfId="0" applyFont="1" applyAlignment="1">
      <alignment horizontal="left"/>
    </xf>
    <xf numFmtId="182" fontId="2" fillId="0" borderId="13" xfId="0" applyNumberFormat="1" applyFont="1" applyBorder="1" applyAlignment="1" quotePrefix="1">
      <alignment horizontal="center" vertical="center" wrapText="1"/>
    </xf>
    <xf numFmtId="182" fontId="2" fillId="0" borderId="13" xfId="0" applyNumberFormat="1" applyFont="1" applyBorder="1" applyAlignment="1" quotePrefix="1">
      <alignment horizontal="center" vertical="center"/>
    </xf>
    <xf numFmtId="0" fontId="2" fillId="0" borderId="13" xfId="0" applyFont="1" applyBorder="1" applyAlignment="1" quotePrefix="1">
      <alignment horizontal="center"/>
    </xf>
    <xf numFmtId="182" fontId="2" fillId="0" borderId="21" xfId="0" applyNumberFormat="1" applyFont="1" applyBorder="1" applyAlignment="1">
      <alignment horizontal="distributed" vertical="center" wrapText="1"/>
    </xf>
    <xf numFmtId="182" fontId="2" fillId="0" borderId="25" xfId="0" applyNumberFormat="1" applyFont="1" applyBorder="1" applyAlignment="1">
      <alignment horizontal="distributed" vertical="center" wrapText="1"/>
    </xf>
    <xf numFmtId="182" fontId="2" fillId="0" borderId="21" xfId="0" applyNumberFormat="1" applyFont="1" applyBorder="1" applyAlignment="1">
      <alignment horizontal="distributed" vertical="center"/>
    </xf>
    <xf numFmtId="0" fontId="0" fillId="0" borderId="21" xfId="0" applyBorder="1" applyAlignment="1">
      <alignment/>
    </xf>
    <xf numFmtId="182" fontId="2" fillId="0" borderId="14" xfId="0" applyNumberFormat="1" applyFont="1" applyBorder="1" applyAlignment="1">
      <alignment horizontal="distributed" vertical="center" wrapText="1"/>
    </xf>
    <xf numFmtId="182" fontId="2" fillId="0" borderId="24" xfId="0" applyNumberFormat="1" applyFont="1" applyBorder="1" applyAlignment="1">
      <alignment horizontal="distributed" vertical="center" wrapText="1"/>
    </xf>
    <xf numFmtId="182" fontId="2" fillId="0" borderId="14" xfId="0" applyNumberFormat="1" applyFont="1" applyBorder="1" applyAlignment="1">
      <alignment horizontal="distributed" vertical="center"/>
    </xf>
    <xf numFmtId="182" fontId="2" fillId="0" borderId="20" xfId="0" applyNumberFormat="1" applyFont="1" applyBorder="1" applyAlignment="1">
      <alignment horizontal="distributed" vertical="center"/>
    </xf>
    <xf numFmtId="0" fontId="0" fillId="0" borderId="14" xfId="0" applyBorder="1" applyAlignment="1">
      <alignment/>
    </xf>
    <xf numFmtId="182" fontId="2" fillId="0" borderId="20" xfId="0" applyNumberFormat="1" applyFont="1" applyBorder="1" applyAlignment="1">
      <alignment horizontal="distributed" vertical="center" wrapText="1"/>
    </xf>
    <xf numFmtId="182" fontId="2" fillId="0" borderId="15" xfId="0" applyNumberFormat="1" applyFont="1" applyBorder="1" applyAlignment="1">
      <alignment vertical="center"/>
    </xf>
    <xf numFmtId="0" fontId="2" fillId="0" borderId="31" xfId="0" applyFont="1" applyBorder="1" applyAlignment="1">
      <alignment vertical="center"/>
    </xf>
    <xf numFmtId="0" fontId="2" fillId="0" borderId="15"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82" fontId="2" fillId="0" borderId="22" xfId="0" applyNumberFormat="1" applyFont="1" applyBorder="1" applyAlignment="1">
      <alignment horizontal="distributed" vertical="center" wrapText="1"/>
    </xf>
    <xf numFmtId="182" fontId="2" fillId="0" borderId="26" xfId="0" applyNumberFormat="1" applyFont="1" applyBorder="1" applyAlignment="1">
      <alignment horizontal="distributed" vertical="center" wrapText="1"/>
    </xf>
    <xf numFmtId="182" fontId="2" fillId="0" borderId="18" xfId="0" applyNumberFormat="1" applyFont="1" applyBorder="1" applyAlignment="1">
      <alignment horizontal="distributed" vertical="center"/>
    </xf>
    <xf numFmtId="182" fontId="2" fillId="0" borderId="19" xfId="0" applyNumberFormat="1" applyFont="1" applyBorder="1" applyAlignment="1">
      <alignment horizontal="distributed" vertical="center"/>
    </xf>
    <xf numFmtId="182" fontId="2" fillId="0" borderId="12" xfId="0" applyNumberFormat="1" applyFont="1" applyBorder="1" applyAlignment="1">
      <alignment horizontal="distributed" vertical="center"/>
    </xf>
    <xf numFmtId="182" fontId="2" fillId="0" borderId="22" xfId="0" applyNumberFormat="1" applyFont="1" applyBorder="1" applyAlignment="1">
      <alignment horizontal="distributed" vertical="center"/>
    </xf>
    <xf numFmtId="0" fontId="41" fillId="0" borderId="0" xfId="0" applyFont="1" applyAlignment="1">
      <alignment vertical="center"/>
    </xf>
    <xf numFmtId="176" fontId="66" fillId="0" borderId="0" xfId="0" applyNumberFormat="1" applyFont="1" applyAlignment="1">
      <alignment/>
    </xf>
    <xf numFmtId="0" fontId="66" fillId="0" borderId="0" xfId="0" applyFont="1" applyAlignment="1">
      <alignment/>
    </xf>
    <xf numFmtId="0" fontId="67" fillId="0" borderId="0" xfId="0" applyFont="1" applyAlignment="1">
      <alignment vertical="center"/>
    </xf>
    <xf numFmtId="176" fontId="66" fillId="0" borderId="0" xfId="0" applyNumberFormat="1" applyFont="1" applyAlignment="1">
      <alignment horizontal="right"/>
    </xf>
    <xf numFmtId="0" fontId="66" fillId="0" borderId="13" xfId="0" applyFont="1" applyBorder="1" applyAlignment="1">
      <alignment vertical="center"/>
    </xf>
    <xf numFmtId="0" fontId="2" fillId="0" borderId="10" xfId="0" applyFont="1" applyBorder="1" applyAlignment="1">
      <alignment/>
    </xf>
    <xf numFmtId="176" fontId="2" fillId="0" borderId="10" xfId="0" applyNumberFormat="1" applyFont="1" applyBorder="1" applyAlignment="1">
      <alignment/>
    </xf>
    <xf numFmtId="176" fontId="2" fillId="0" borderId="10" xfId="0" applyNumberFormat="1" applyFont="1" applyBorder="1" applyAlignment="1">
      <alignment horizontal="right"/>
    </xf>
    <xf numFmtId="180" fontId="10" fillId="0" borderId="10" xfId="0" applyNumberFormat="1" applyFont="1" applyBorder="1" applyAlignment="1">
      <alignment vertical="center"/>
    </xf>
    <xf numFmtId="179" fontId="2" fillId="0" borderId="0" xfId="0" applyNumberFormat="1" applyFont="1" applyAlignment="1">
      <alignment vertical="center"/>
    </xf>
    <xf numFmtId="191" fontId="2" fillId="0" borderId="0" xfId="0" applyNumberFormat="1" applyFont="1" applyAlignment="1" applyProtection="1">
      <alignment vertical="center"/>
      <protection locked="0"/>
    </xf>
    <xf numFmtId="181" fontId="2" fillId="0" borderId="0" xfId="0" applyNumberFormat="1" applyFont="1" applyAlignment="1" applyProtection="1">
      <alignment vertical="center"/>
      <protection locked="0"/>
    </xf>
    <xf numFmtId="181" fontId="2" fillId="0" borderId="0" xfId="0" applyNumberFormat="1" applyFont="1" applyAlignment="1" applyProtection="1">
      <alignment horizontal="right" vertical="center"/>
      <protection locked="0"/>
    </xf>
    <xf numFmtId="181" fontId="2" fillId="0" borderId="0" xfId="0" applyNumberFormat="1" applyFont="1" applyAlignment="1">
      <alignment horizontal="center" vertical="center"/>
    </xf>
    <xf numFmtId="181" fontId="2" fillId="0" borderId="14" xfId="0" applyNumberFormat="1" applyFont="1" applyBorder="1" applyAlignment="1" applyProtection="1">
      <alignment horizontal="right" vertical="center"/>
      <protection locked="0"/>
    </xf>
    <xf numFmtId="181" fontId="2" fillId="0" borderId="0" xfId="0" applyNumberFormat="1" applyFont="1" applyAlignment="1">
      <alignment vertical="center"/>
    </xf>
    <xf numFmtId="181" fontId="2" fillId="0" borderId="0" xfId="0" applyNumberFormat="1" applyFont="1" applyAlignment="1">
      <alignment horizontal="right" vertical="center"/>
    </xf>
    <xf numFmtId="181" fontId="2" fillId="0" borderId="0" xfId="0" applyNumberFormat="1" applyFont="1" applyAlignment="1">
      <alignment horizontal="center" vertical="center"/>
    </xf>
    <xf numFmtId="181" fontId="2" fillId="0" borderId="14" xfId="0" applyNumberFormat="1" applyFont="1" applyBorder="1" applyAlignment="1">
      <alignment horizontal="right" vertical="center"/>
    </xf>
    <xf numFmtId="182" fontId="2" fillId="0" borderId="0" xfId="0" applyNumberFormat="1" applyFont="1" applyAlignment="1" applyProtection="1">
      <alignment horizontal="center" vertical="center"/>
      <protection locked="0"/>
    </xf>
    <xf numFmtId="182" fontId="2" fillId="0" borderId="14" xfId="0" applyNumberFormat="1" applyFont="1" applyBorder="1" applyAlignment="1" applyProtection="1">
      <alignment horizontal="center" vertical="center"/>
      <protection locked="0"/>
    </xf>
    <xf numFmtId="0" fontId="34" fillId="0" borderId="0" xfId="0" applyFont="1" applyAlignment="1">
      <alignment horizontal="distributed" vertical="center"/>
    </xf>
    <xf numFmtId="182" fontId="2" fillId="0" borderId="0" xfId="0" applyNumberFormat="1" applyFont="1" applyAlignment="1" applyProtection="1" quotePrefix="1">
      <alignment horizontal="right" vertical="center"/>
      <protection locked="0"/>
    </xf>
    <xf numFmtId="182" fontId="2" fillId="0" borderId="0" xfId="0" applyNumberFormat="1" applyFont="1" applyAlignment="1">
      <alignment horizontal="center" vertical="center"/>
    </xf>
    <xf numFmtId="182" fontId="2" fillId="0" borderId="0" xfId="0" applyNumberFormat="1" applyFont="1" applyAlignment="1">
      <alignment vertical="center"/>
    </xf>
    <xf numFmtId="182" fontId="2" fillId="0" borderId="14" xfId="0" applyNumberFormat="1" applyFont="1" applyBorder="1" applyAlignment="1">
      <alignment horizontal="right" vertical="center"/>
    </xf>
    <xf numFmtId="186" fontId="2" fillId="0" borderId="0" xfId="0" applyNumberFormat="1" applyFont="1" applyAlignment="1">
      <alignment horizontal="right" vertical="center"/>
    </xf>
    <xf numFmtId="185" fontId="2" fillId="0" borderId="0" xfId="0" applyNumberFormat="1" applyFont="1" applyAlignment="1">
      <alignment horizontal="right" vertical="center"/>
    </xf>
    <xf numFmtId="181" fontId="2" fillId="0" borderId="14" xfId="0" applyNumberFormat="1" applyFont="1" applyBorder="1" applyAlignment="1">
      <alignment horizontal="right" vertical="center"/>
    </xf>
    <xf numFmtId="176" fontId="8" fillId="0" borderId="0" xfId="0" applyNumberFormat="1" applyFont="1" applyAlignment="1">
      <alignment horizontal="right" vertical="top"/>
    </xf>
    <xf numFmtId="181" fontId="8" fillId="0" borderId="0" xfId="0" applyNumberFormat="1" applyFont="1" applyAlignment="1">
      <alignment horizontal="right" vertical="top"/>
    </xf>
    <xf numFmtId="181" fontId="8" fillId="0" borderId="0" xfId="0" applyNumberFormat="1" applyFont="1" applyAlignment="1">
      <alignment horizontal="right" vertical="center"/>
    </xf>
    <xf numFmtId="181" fontId="8" fillId="0" borderId="0" xfId="0" applyNumberFormat="1" applyFont="1" applyAlignment="1">
      <alignment horizontal="right" vertical="center"/>
    </xf>
    <xf numFmtId="181" fontId="8" fillId="0" borderId="14" xfId="0" applyNumberFormat="1" applyFont="1" applyBorder="1" applyAlignment="1">
      <alignment horizontal="right" vertical="center"/>
    </xf>
    <xf numFmtId="0" fontId="68" fillId="0" borderId="13" xfId="0" applyFont="1" applyBorder="1" applyAlignment="1" quotePrefix="1">
      <alignment horizontal="distributed" vertical="center" wrapText="1"/>
    </xf>
    <xf numFmtId="0" fontId="68" fillId="0" borderId="13" xfId="0" applyFont="1" applyBorder="1" applyAlignment="1" quotePrefix="1">
      <alignment horizontal="distributed" vertical="center"/>
    </xf>
    <xf numFmtId="0" fontId="68" fillId="0" borderId="13" xfId="0" applyFont="1" applyBorder="1" applyAlignment="1" quotePrefix="1">
      <alignment horizontal="center" vertical="center"/>
    </xf>
    <xf numFmtId="0" fontId="69" fillId="0" borderId="13" xfId="0" applyFont="1" applyBorder="1" applyAlignment="1" quotePrefix="1">
      <alignment horizontal="distributed" vertical="center" wrapText="1"/>
    </xf>
    <xf numFmtId="0" fontId="69" fillId="0" borderId="13" xfId="0" applyFont="1" applyBorder="1" applyAlignment="1" quotePrefix="1">
      <alignment horizontal="center" vertical="center" wrapText="1"/>
    </xf>
    <xf numFmtId="0" fontId="66" fillId="0" borderId="13" xfId="0" applyFont="1" applyBorder="1" applyAlignment="1" quotePrefix="1">
      <alignment horizontal="distributed" vertical="center"/>
    </xf>
    <xf numFmtId="0" fontId="66" fillId="0" borderId="20" xfId="0" applyFont="1" applyBorder="1" applyAlignment="1" quotePrefix="1">
      <alignment horizontal="center" vertical="center"/>
    </xf>
    <xf numFmtId="0" fontId="2" fillId="0" borderId="13" xfId="0" applyFont="1" applyBorder="1" applyAlignment="1">
      <alignment vertical="center"/>
    </xf>
    <xf numFmtId="0" fontId="12" fillId="0" borderId="13" xfId="0" applyFont="1" applyBorder="1" applyAlignment="1">
      <alignment horizontal="left"/>
    </xf>
    <xf numFmtId="0" fontId="70" fillId="0" borderId="21" xfId="0" applyFont="1" applyBorder="1" applyAlignment="1">
      <alignment horizontal="center" vertical="center"/>
    </xf>
    <xf numFmtId="0" fontId="70" fillId="0" borderId="25" xfId="0" applyFont="1" applyBorder="1" applyAlignment="1">
      <alignment horizontal="center" vertical="center" wrapText="1"/>
    </xf>
    <xf numFmtId="0" fontId="70" fillId="0" borderId="25" xfId="0" applyFont="1" applyBorder="1" applyAlignment="1">
      <alignment horizontal="center" vertical="center"/>
    </xf>
    <xf numFmtId="0" fontId="68" fillId="0" borderId="28" xfId="0" applyFont="1" applyBorder="1" applyAlignment="1">
      <alignment horizontal="center" vertical="center" wrapText="1"/>
    </xf>
    <xf numFmtId="0" fontId="69" fillId="0" borderId="28" xfId="0" applyFont="1" applyBorder="1" applyAlignment="1">
      <alignment horizontal="center" vertical="center" wrapText="1"/>
    </xf>
    <xf numFmtId="0" fontId="68" fillId="0" borderId="25" xfId="0" applyFont="1" applyBorder="1" applyAlignment="1">
      <alignment horizontal="center" vertical="center" wrapText="1"/>
    </xf>
    <xf numFmtId="0" fontId="69" fillId="0" borderId="25" xfId="0" applyFont="1" applyBorder="1" applyAlignment="1">
      <alignment horizontal="distributed" vertical="center" wrapText="1"/>
    </xf>
    <xf numFmtId="0" fontId="69" fillId="0" borderId="25"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5" xfId="0" applyFont="1" applyBorder="1" applyAlignment="1">
      <alignment horizontal="center" vertical="center"/>
    </xf>
    <xf numFmtId="0" fontId="66" fillId="0" borderId="24" xfId="0" applyFont="1" applyBorder="1" applyAlignment="1">
      <alignment horizontal="distributed" vertical="center"/>
    </xf>
    <xf numFmtId="0" fontId="2" fillId="0" borderId="0" xfId="0" applyFont="1" applyAlignment="1">
      <alignment horizontal="center" vertical="center" wrapText="1"/>
    </xf>
    <xf numFmtId="0" fontId="10" fillId="0" borderId="0" xfId="0" applyFont="1" applyAlignment="1">
      <alignment horizontal="distributed" vertical="center" wrapText="1"/>
    </xf>
    <xf numFmtId="0" fontId="70" fillId="0" borderId="14" xfId="0" applyFont="1" applyBorder="1" applyAlignment="1">
      <alignment horizontal="center" vertical="center"/>
    </xf>
    <xf numFmtId="0" fontId="70" fillId="0" borderId="24" xfId="0" applyFont="1" applyBorder="1" applyAlignment="1">
      <alignment horizontal="center" vertical="center" wrapText="1"/>
    </xf>
    <xf numFmtId="0" fontId="66" fillId="0" borderId="23" xfId="0" applyFont="1" applyBorder="1" applyAlignment="1">
      <alignment horizontal="center" vertical="center" wrapText="1"/>
    </xf>
    <xf numFmtId="0" fontId="68" fillId="0" borderId="29" xfId="0" applyFont="1" applyBorder="1" applyAlignment="1">
      <alignment horizontal="center" vertical="center" wrapText="1"/>
    </xf>
    <xf numFmtId="0" fontId="69" fillId="0" borderId="29" xfId="0" applyFont="1" applyBorder="1" applyAlignment="1">
      <alignment horizontal="center" vertical="center" wrapText="1"/>
    </xf>
    <xf numFmtId="0" fontId="68" fillId="0" borderId="24" xfId="0" applyFont="1" applyBorder="1" applyAlignment="1">
      <alignment horizontal="center" vertical="center" wrapText="1"/>
    </xf>
    <xf numFmtId="0" fontId="69" fillId="0" borderId="24" xfId="0" applyFont="1" applyBorder="1" applyAlignment="1">
      <alignment horizontal="distributed" vertical="center" wrapText="1"/>
    </xf>
    <xf numFmtId="0" fontId="69" fillId="0" borderId="24"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4" xfId="0" applyFont="1" applyBorder="1" applyAlignment="1">
      <alignment horizontal="center" vertical="center"/>
    </xf>
    <xf numFmtId="0" fontId="66" fillId="0" borderId="20" xfId="0" applyFont="1" applyBorder="1" applyAlignment="1">
      <alignment horizontal="center" vertical="center"/>
    </xf>
    <xf numFmtId="0" fontId="66" fillId="0" borderId="13" xfId="0" applyFont="1" applyBorder="1" applyAlignment="1">
      <alignment vertical="center"/>
    </xf>
    <xf numFmtId="0" fontId="66" fillId="0" borderId="23" xfId="0" applyFont="1" applyBorder="1" applyAlignment="1">
      <alignment horizontal="center" vertical="center"/>
    </xf>
    <xf numFmtId="0" fontId="66" fillId="0" borderId="23" xfId="0" applyFont="1" applyBorder="1" applyAlignment="1">
      <alignment horizontal="center" vertical="center" wrapText="1"/>
    </xf>
    <xf numFmtId="0" fontId="66" fillId="0" borderId="23" xfId="0" applyFont="1" applyBorder="1" applyAlignment="1">
      <alignment horizontal="distributed" vertical="center"/>
    </xf>
    <xf numFmtId="0" fontId="10" fillId="0" borderId="13" xfId="0" applyFont="1" applyBorder="1" applyAlignment="1">
      <alignment vertical="center" wrapText="1"/>
    </xf>
    <xf numFmtId="0" fontId="2" fillId="0" borderId="13" xfId="0" applyFont="1" applyBorder="1" applyAlignment="1">
      <alignment horizontal="center" vertical="center" wrapText="1"/>
    </xf>
    <xf numFmtId="0" fontId="2" fillId="0" borderId="31" xfId="0" applyFont="1" applyBorder="1" applyAlignment="1">
      <alignment vertical="center" wrapText="1"/>
    </xf>
    <xf numFmtId="0" fontId="10" fillId="0" borderId="13" xfId="0" applyFont="1" applyBorder="1" applyAlignment="1">
      <alignment vertical="center" wrapText="1"/>
    </xf>
    <xf numFmtId="0" fontId="10" fillId="0" borderId="13" xfId="0" applyFont="1" applyBorder="1" applyAlignment="1">
      <alignment horizontal="distributed" vertical="center" wrapText="1"/>
    </xf>
    <xf numFmtId="0" fontId="10" fillId="0" borderId="20" xfId="0" applyFont="1" applyBorder="1" applyAlignment="1">
      <alignment horizontal="distributed" vertical="center" wrapText="1"/>
    </xf>
    <xf numFmtId="0" fontId="0" fillId="0" borderId="15" xfId="0" applyBorder="1" applyAlignment="1">
      <alignment horizontal="center" vertical="center"/>
    </xf>
    <xf numFmtId="0" fontId="66" fillId="0" borderId="18" xfId="0" applyFont="1" applyBorder="1" applyAlignment="1">
      <alignment vertical="center"/>
    </xf>
    <xf numFmtId="0" fontId="66" fillId="0" borderId="22" xfId="0" applyFont="1" applyBorder="1" applyAlignment="1">
      <alignment horizontal="center" vertical="center"/>
    </xf>
    <xf numFmtId="0" fontId="66" fillId="0" borderId="27" xfId="0" applyFont="1" applyBorder="1" applyAlignment="1">
      <alignment horizontal="center" vertical="center"/>
    </xf>
    <xf numFmtId="0" fontId="66" fillId="0" borderId="18" xfId="0" applyFont="1" applyBorder="1" applyAlignment="1">
      <alignment horizontal="center" vertical="center"/>
    </xf>
    <xf numFmtId="0" fontId="66" fillId="0" borderId="19" xfId="0" applyFont="1" applyBorder="1" applyAlignment="1">
      <alignment horizontal="center" vertical="center"/>
    </xf>
    <xf numFmtId="0" fontId="68" fillId="0" borderId="32" xfId="0" applyFont="1" applyBorder="1" applyAlignment="1">
      <alignment horizontal="center" vertical="center" wrapText="1"/>
    </xf>
    <xf numFmtId="0" fontId="69" fillId="0" borderId="32" xfId="0" applyFont="1" applyBorder="1" applyAlignment="1">
      <alignment horizontal="center" vertical="center" wrapText="1"/>
    </xf>
    <xf numFmtId="0" fontId="68" fillId="0" borderId="26" xfId="0" applyFont="1" applyBorder="1" applyAlignment="1">
      <alignment horizontal="center" vertical="center" wrapText="1"/>
    </xf>
    <xf numFmtId="0" fontId="69" fillId="0" borderId="26" xfId="0" applyFont="1" applyBorder="1" applyAlignment="1">
      <alignment horizontal="distributed" vertical="center" wrapText="1"/>
    </xf>
    <xf numFmtId="0" fontId="69" fillId="0" borderId="26" xfId="0" applyFont="1" applyBorder="1" applyAlignment="1">
      <alignment horizontal="center" vertical="center" wrapText="1"/>
    </xf>
    <xf numFmtId="0" fontId="66" fillId="0" borderId="26" xfId="0" applyFont="1" applyBorder="1" applyAlignment="1">
      <alignment horizontal="center" vertical="center" wrapText="1"/>
    </xf>
    <xf numFmtId="0" fontId="70" fillId="0" borderId="27" xfId="0" applyFont="1" applyBorder="1" applyAlignment="1">
      <alignment/>
    </xf>
    <xf numFmtId="0" fontId="70" fillId="0" borderId="18" xfId="0" applyFont="1" applyBorder="1" applyAlignment="1">
      <alignment/>
    </xf>
    <xf numFmtId="176" fontId="66" fillId="0" borderId="19" xfId="0" applyNumberFormat="1" applyFont="1" applyBorder="1" applyAlignment="1">
      <alignment horizontal="distributed" vertical="center"/>
    </xf>
    <xf numFmtId="0" fontId="2" fillId="0" borderId="27" xfId="0" applyFont="1" applyBorder="1" applyAlignment="1">
      <alignment vertical="center"/>
    </xf>
    <xf numFmtId="0" fontId="10" fillId="0" borderId="22" xfId="0" applyFont="1" applyBorder="1" applyAlignment="1">
      <alignment horizontal="center" vertical="center" wrapText="1"/>
    </xf>
    <xf numFmtId="176" fontId="2" fillId="0" borderId="18" xfId="0" applyNumberFormat="1" applyFont="1" applyBorder="1" applyAlignment="1">
      <alignment vertical="center"/>
    </xf>
    <xf numFmtId="176" fontId="2" fillId="0" borderId="18" xfId="0" applyNumberFormat="1" applyFont="1" applyBorder="1" applyAlignment="1">
      <alignment horizontal="center" vertical="center"/>
    </xf>
    <xf numFmtId="176" fontId="2" fillId="0" borderId="19" xfId="0" applyNumberFormat="1" applyFont="1" applyBorder="1" applyAlignment="1">
      <alignment horizontal="center" vertical="center"/>
    </xf>
    <xf numFmtId="0" fontId="2" fillId="0" borderId="11" xfId="0" applyFont="1" applyBorder="1" applyAlignment="1">
      <alignment horizontal="right"/>
    </xf>
    <xf numFmtId="176" fontId="8" fillId="0" borderId="0" xfId="0" applyNumberFormat="1" applyFont="1" applyAlignment="1">
      <alignment horizontal="right" vertical="center"/>
    </xf>
    <xf numFmtId="0" fontId="34" fillId="0" borderId="0" xfId="0" applyFont="1" applyAlignment="1">
      <alignment vertical="center"/>
    </xf>
    <xf numFmtId="176" fontId="4" fillId="0" borderId="0" xfId="0" applyNumberFormat="1" applyFont="1" applyAlignment="1">
      <alignment vertical="center"/>
    </xf>
    <xf numFmtId="176" fontId="7" fillId="0" borderId="0" xfId="0" applyNumberFormat="1" applyFont="1" applyAlignment="1">
      <alignment horizontal="left" vertical="center"/>
    </xf>
    <xf numFmtId="0" fontId="8" fillId="0" borderId="13" xfId="0" applyFont="1" applyBorder="1" applyAlignment="1">
      <alignment vertical="center"/>
    </xf>
    <xf numFmtId="183" fontId="2" fillId="0" borderId="0" xfId="0" applyNumberFormat="1" applyFont="1" applyAlignment="1" applyProtection="1">
      <alignment horizontal="right" vertical="center"/>
      <protection locked="0"/>
    </xf>
    <xf numFmtId="186" fontId="2" fillId="33" borderId="0" xfId="0" applyNumberFormat="1" applyFont="1" applyFill="1" applyAlignment="1">
      <alignment vertical="center"/>
    </xf>
    <xf numFmtId="0" fontId="2" fillId="0" borderId="0" xfId="0" applyFont="1" applyAlignment="1">
      <alignment horizontal="right" vertical="top"/>
    </xf>
    <xf numFmtId="0" fontId="12" fillId="0" borderId="0" xfId="0" applyFont="1" applyAlignment="1">
      <alignment wrapText="1"/>
    </xf>
    <xf numFmtId="0" fontId="8" fillId="0" borderId="21" xfId="0" applyFont="1" applyBorder="1" applyAlignment="1">
      <alignment horizontal="distributed" vertical="center" wrapText="1"/>
    </xf>
    <xf numFmtId="0" fontId="2" fillId="0" borderId="14" xfId="0" applyFont="1" applyBorder="1" applyAlignment="1">
      <alignment horizontal="distributed" vertical="top"/>
    </xf>
    <xf numFmtId="0" fontId="8" fillId="0" borderId="14" xfId="0" applyFont="1" applyBorder="1" applyAlignment="1">
      <alignment horizontal="distributed" vertical="center" wrapText="1"/>
    </xf>
    <xf numFmtId="0" fontId="8" fillId="0" borderId="20" xfId="0" applyFont="1" applyBorder="1" applyAlignment="1">
      <alignment horizontal="distributed" vertical="center" wrapText="1"/>
    </xf>
    <xf numFmtId="0" fontId="2" fillId="0" borderId="13" xfId="0" applyFont="1" applyBorder="1" applyAlignment="1">
      <alignment horizontal="center" vertical="center" wrapText="1"/>
    </xf>
    <xf numFmtId="0" fontId="2" fillId="0" borderId="20" xfId="0" applyFont="1" applyBorder="1" applyAlignment="1">
      <alignment horizontal="distributed" vertical="center"/>
    </xf>
    <xf numFmtId="0" fontId="2" fillId="0" borderId="14" xfId="0" applyFont="1" applyBorder="1" applyAlignment="1">
      <alignment horizontal="distributed" vertical="top" wrapText="1"/>
    </xf>
    <xf numFmtId="0" fontId="2" fillId="0" borderId="24" xfId="0" applyFont="1" applyBorder="1" applyAlignment="1">
      <alignment horizontal="distributed" vertical="top"/>
    </xf>
    <xf numFmtId="0" fontId="2" fillId="0" borderId="13" xfId="0" applyFont="1" applyBorder="1" applyAlignment="1">
      <alignment horizontal="distributed" vertical="center"/>
    </xf>
    <xf numFmtId="0" fontId="2" fillId="0" borderId="31" xfId="0" applyFont="1" applyBorder="1" applyAlignment="1">
      <alignment horizontal="center" vertical="center"/>
    </xf>
    <xf numFmtId="0" fontId="2" fillId="0" borderId="27" xfId="0" applyFont="1" applyBorder="1" applyAlignment="1">
      <alignment horizontal="distributed" vertical="center"/>
    </xf>
    <xf numFmtId="0" fontId="47" fillId="0" borderId="0" xfId="0" applyFont="1" applyAlignment="1">
      <alignment vertical="center"/>
    </xf>
    <xf numFmtId="176" fontId="6" fillId="0" borderId="0" xfId="0" applyNumberFormat="1" applyFont="1" applyAlignment="1">
      <alignment horizontal="left" vertical="center"/>
    </xf>
    <xf numFmtId="176" fontId="6" fillId="0" borderId="0" xfId="0"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3">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38100</xdr:colOff>
      <xdr:row>7</xdr:row>
      <xdr:rowOff>152400</xdr:rowOff>
    </xdr:from>
    <xdr:to>
      <xdr:col>29</xdr:col>
      <xdr:colOff>771525</xdr:colOff>
      <xdr:row>8</xdr:row>
      <xdr:rowOff>257175</xdr:rowOff>
    </xdr:to>
    <xdr:sp>
      <xdr:nvSpPr>
        <xdr:cNvPr id="1" name="大かっこ 3"/>
        <xdr:cNvSpPr>
          <a:spLocks/>
        </xdr:cNvSpPr>
      </xdr:nvSpPr>
      <xdr:spPr>
        <a:xfrm>
          <a:off x="23783925" y="1714500"/>
          <a:ext cx="733425" cy="2762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838200</xdr:colOff>
      <xdr:row>8</xdr:row>
      <xdr:rowOff>171450</xdr:rowOff>
    </xdr:from>
    <xdr:ext cx="962025" cy="219075"/>
    <xdr:sp>
      <xdr:nvSpPr>
        <xdr:cNvPr id="2" name="テキスト ボックス 4"/>
        <xdr:cNvSpPr txBox="1">
          <a:spLocks noChangeArrowheads="1"/>
        </xdr:cNvSpPr>
      </xdr:nvSpPr>
      <xdr:spPr>
        <a:xfrm>
          <a:off x="28822650" y="1905000"/>
          <a:ext cx="962025" cy="219075"/>
        </a:xfrm>
        <a:prstGeom prst="rect">
          <a:avLst/>
        </a:prstGeom>
        <a:noFill/>
        <a:ln w="0" cmpd="sng">
          <a:noFill/>
        </a:ln>
      </xdr:spPr>
      <xdr:txBody>
        <a:bodyPr vertOverflow="clip" wrap="square" anchor="ctr">
          <a:spAutoFit/>
        </a:bodyPr>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全算入生産費</a:t>
          </a:r>
          <a:r>
            <a:rPr lang="en-US" cap="none" sz="800" b="0" i="0" u="none" baseline="0">
              <a:solidFill>
                <a:srgbClr val="000000"/>
              </a:solidFill>
              <a:latin typeface="ＭＳ Ｐ明朝"/>
              <a:ea typeface="ＭＳ Ｐ明朝"/>
              <a:cs typeface="ＭＳ Ｐ明朝"/>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6</xdr:row>
      <xdr:rowOff>142875</xdr:rowOff>
    </xdr:from>
    <xdr:to>
      <xdr:col>28</xdr:col>
      <xdr:colOff>657225</xdr:colOff>
      <xdr:row>8</xdr:row>
      <xdr:rowOff>180975</xdr:rowOff>
    </xdr:to>
    <xdr:sp>
      <xdr:nvSpPr>
        <xdr:cNvPr id="1" name="大かっこ 1"/>
        <xdr:cNvSpPr>
          <a:spLocks/>
        </xdr:cNvSpPr>
      </xdr:nvSpPr>
      <xdr:spPr>
        <a:xfrm>
          <a:off x="21288375" y="1485900"/>
          <a:ext cx="638175" cy="3143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38100</xdr:colOff>
      <xdr:row>7</xdr:row>
      <xdr:rowOff>9525</xdr:rowOff>
    </xdr:from>
    <xdr:to>
      <xdr:col>33</xdr:col>
      <xdr:colOff>857250</xdr:colOff>
      <xdr:row>8</xdr:row>
      <xdr:rowOff>171450</xdr:rowOff>
    </xdr:to>
    <xdr:sp>
      <xdr:nvSpPr>
        <xdr:cNvPr id="1" name="大かっこ 1"/>
        <xdr:cNvSpPr>
          <a:spLocks/>
        </xdr:cNvSpPr>
      </xdr:nvSpPr>
      <xdr:spPr>
        <a:xfrm>
          <a:off x="29032200" y="1733550"/>
          <a:ext cx="819150" cy="4095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7</xdr:row>
      <xdr:rowOff>152400</xdr:rowOff>
    </xdr:from>
    <xdr:to>
      <xdr:col>39</xdr:col>
      <xdr:colOff>781050</xdr:colOff>
      <xdr:row>8</xdr:row>
      <xdr:rowOff>152400</xdr:rowOff>
    </xdr:to>
    <xdr:sp>
      <xdr:nvSpPr>
        <xdr:cNvPr id="2" name="大かっこ 1"/>
        <xdr:cNvSpPr>
          <a:spLocks/>
        </xdr:cNvSpPr>
      </xdr:nvSpPr>
      <xdr:spPr>
        <a:xfrm>
          <a:off x="34394775" y="1876425"/>
          <a:ext cx="695325" cy="2476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76200</xdr:colOff>
      <xdr:row>7</xdr:row>
      <xdr:rowOff>19050</xdr:rowOff>
    </xdr:from>
    <xdr:to>
      <xdr:col>31</xdr:col>
      <xdr:colOff>962025</xdr:colOff>
      <xdr:row>8</xdr:row>
      <xdr:rowOff>171450</xdr:rowOff>
    </xdr:to>
    <xdr:sp>
      <xdr:nvSpPr>
        <xdr:cNvPr id="1" name="大かっこ 1"/>
        <xdr:cNvSpPr>
          <a:spLocks/>
        </xdr:cNvSpPr>
      </xdr:nvSpPr>
      <xdr:spPr>
        <a:xfrm>
          <a:off x="29698950" y="1571625"/>
          <a:ext cx="885825" cy="3524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8</xdr:row>
      <xdr:rowOff>19050</xdr:rowOff>
    </xdr:from>
    <xdr:to>
      <xdr:col>37</xdr:col>
      <xdr:colOff>857250</xdr:colOff>
      <xdr:row>8</xdr:row>
      <xdr:rowOff>333375</xdr:rowOff>
    </xdr:to>
    <xdr:sp>
      <xdr:nvSpPr>
        <xdr:cNvPr id="2" name="大かっこ 1"/>
        <xdr:cNvSpPr>
          <a:spLocks/>
        </xdr:cNvSpPr>
      </xdr:nvSpPr>
      <xdr:spPr>
        <a:xfrm>
          <a:off x="35766375" y="1771650"/>
          <a:ext cx="771525" cy="3238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6</xdr:row>
      <xdr:rowOff>190500</xdr:rowOff>
    </xdr:from>
    <xdr:to>
      <xdr:col>30</xdr:col>
      <xdr:colOff>866775</xdr:colOff>
      <xdr:row>8</xdr:row>
      <xdr:rowOff>152400</xdr:rowOff>
    </xdr:to>
    <xdr:sp>
      <xdr:nvSpPr>
        <xdr:cNvPr id="1" name="大かっこ 1"/>
        <xdr:cNvSpPr>
          <a:spLocks/>
        </xdr:cNvSpPr>
      </xdr:nvSpPr>
      <xdr:spPr>
        <a:xfrm>
          <a:off x="26955750" y="1485900"/>
          <a:ext cx="838200" cy="3238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8</xdr:row>
      <xdr:rowOff>0</xdr:rowOff>
    </xdr:from>
    <xdr:to>
      <xdr:col>36</xdr:col>
      <xdr:colOff>790575</xdr:colOff>
      <xdr:row>8</xdr:row>
      <xdr:rowOff>333375</xdr:rowOff>
    </xdr:to>
    <xdr:sp>
      <xdr:nvSpPr>
        <xdr:cNvPr id="2" name="大かっこ 1"/>
        <xdr:cNvSpPr>
          <a:spLocks/>
        </xdr:cNvSpPr>
      </xdr:nvSpPr>
      <xdr:spPr>
        <a:xfrm>
          <a:off x="32413575" y="1657350"/>
          <a:ext cx="723900" cy="3333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6</xdr:row>
      <xdr:rowOff>161925</xdr:rowOff>
    </xdr:from>
    <xdr:to>
      <xdr:col>30</xdr:col>
      <xdr:colOff>942975</xdr:colOff>
      <xdr:row>8</xdr:row>
      <xdr:rowOff>200025</xdr:rowOff>
    </xdr:to>
    <xdr:sp>
      <xdr:nvSpPr>
        <xdr:cNvPr id="1" name="大かっこ 1"/>
        <xdr:cNvSpPr>
          <a:spLocks/>
        </xdr:cNvSpPr>
      </xdr:nvSpPr>
      <xdr:spPr>
        <a:xfrm>
          <a:off x="30079950" y="1514475"/>
          <a:ext cx="904875" cy="4191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8</xdr:row>
      <xdr:rowOff>0</xdr:rowOff>
    </xdr:from>
    <xdr:to>
      <xdr:col>36</xdr:col>
      <xdr:colOff>962025</xdr:colOff>
      <xdr:row>8</xdr:row>
      <xdr:rowOff>314325</xdr:rowOff>
    </xdr:to>
    <xdr:sp>
      <xdr:nvSpPr>
        <xdr:cNvPr id="2" name="大かっこ 1"/>
        <xdr:cNvSpPr>
          <a:spLocks/>
        </xdr:cNvSpPr>
      </xdr:nvSpPr>
      <xdr:spPr>
        <a:xfrm>
          <a:off x="36233100" y="1733550"/>
          <a:ext cx="885825" cy="3143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5</xdr:row>
      <xdr:rowOff>152400</xdr:rowOff>
    </xdr:from>
    <xdr:to>
      <xdr:col>32</xdr:col>
      <xdr:colOff>847725</xdr:colOff>
      <xdr:row>7</xdr:row>
      <xdr:rowOff>180975</xdr:rowOff>
    </xdr:to>
    <xdr:sp>
      <xdr:nvSpPr>
        <xdr:cNvPr id="1" name="大かっこ 1"/>
        <xdr:cNvSpPr>
          <a:spLocks/>
        </xdr:cNvSpPr>
      </xdr:nvSpPr>
      <xdr:spPr>
        <a:xfrm>
          <a:off x="28755975" y="1219200"/>
          <a:ext cx="809625" cy="3905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57150</xdr:colOff>
      <xdr:row>6</xdr:row>
      <xdr:rowOff>142875</xdr:rowOff>
    </xdr:from>
    <xdr:to>
      <xdr:col>38</xdr:col>
      <xdr:colOff>838200</xdr:colOff>
      <xdr:row>8</xdr:row>
      <xdr:rowOff>0</xdr:rowOff>
    </xdr:to>
    <xdr:sp>
      <xdr:nvSpPr>
        <xdr:cNvPr id="2" name="大かっこ 1"/>
        <xdr:cNvSpPr>
          <a:spLocks/>
        </xdr:cNvSpPr>
      </xdr:nvSpPr>
      <xdr:spPr>
        <a:xfrm>
          <a:off x="34204275" y="1400175"/>
          <a:ext cx="781050" cy="3429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AT36"/>
  <sheetViews>
    <sheetView showGridLines="0" tabSelected="1" zoomScaleSheetLayoutView="75" zoomScalePageLayoutView="0" workbookViewId="0" topLeftCell="A1">
      <selection activeCell="A4" sqref="A4"/>
    </sheetView>
  </sheetViews>
  <sheetFormatPr defaultColWidth="9.00390625" defaultRowHeight="15" customHeight="1"/>
  <cols>
    <col min="1" max="1" width="2.50390625" style="2" customWidth="1"/>
    <col min="2" max="2" width="8.75390625" style="1" customWidth="1"/>
    <col min="3" max="4" width="11.125" style="2" customWidth="1"/>
    <col min="5" max="13" width="11.125" style="3" customWidth="1"/>
    <col min="14" max="46" width="11.125" style="2" customWidth="1"/>
    <col min="47" max="16384" width="9.00390625" style="2" customWidth="1"/>
  </cols>
  <sheetData>
    <row r="1" spans="1:24" ht="26.25" customHeight="1">
      <c r="A1" s="63" t="s">
        <v>100</v>
      </c>
      <c r="B1" s="6"/>
      <c r="C1" s="4"/>
      <c r="D1" s="4"/>
      <c r="E1" s="10"/>
      <c r="F1" s="10"/>
      <c r="G1" s="10"/>
      <c r="H1" s="10"/>
      <c r="I1" s="10"/>
      <c r="J1" s="10"/>
      <c r="K1" s="10"/>
      <c r="L1" s="10"/>
      <c r="M1" s="4"/>
      <c r="N1" s="31"/>
      <c r="O1" s="4"/>
      <c r="P1" s="4"/>
      <c r="Q1" s="4"/>
      <c r="R1" s="4"/>
      <c r="S1" s="4"/>
      <c r="T1" s="4"/>
      <c r="U1" s="4"/>
      <c r="V1" s="4"/>
      <c r="W1" s="4"/>
      <c r="X1" s="4"/>
    </row>
    <row r="2" spans="2:24" s="8" customFormat="1" ht="17.25" customHeight="1">
      <c r="B2" s="6"/>
      <c r="C2" s="11"/>
      <c r="D2" s="13"/>
      <c r="E2" s="10"/>
      <c r="F2" s="12"/>
      <c r="G2" s="13"/>
      <c r="H2" s="13"/>
      <c r="I2" s="13"/>
      <c r="J2" s="13"/>
      <c r="K2" s="13"/>
      <c r="L2" s="13"/>
      <c r="M2" s="16"/>
      <c r="N2" s="28"/>
      <c r="O2" s="10"/>
      <c r="P2" s="13"/>
      <c r="Q2" s="13"/>
      <c r="R2" s="13"/>
      <c r="S2" s="13"/>
      <c r="T2" s="13"/>
      <c r="U2" s="13"/>
      <c r="V2" s="13"/>
      <c r="W2" s="13"/>
      <c r="X2" s="13"/>
    </row>
    <row r="3" spans="1:24" s="8" customFormat="1" ht="15.75" customHeight="1">
      <c r="A3" s="28" t="s">
        <v>111</v>
      </c>
      <c r="B3" s="6"/>
      <c r="C3" s="11"/>
      <c r="D3" s="13"/>
      <c r="E3" s="10"/>
      <c r="F3" s="12"/>
      <c r="G3" s="13"/>
      <c r="H3" s="13"/>
      <c r="I3" s="13"/>
      <c r="J3" s="13"/>
      <c r="K3" s="13"/>
      <c r="L3" s="13"/>
      <c r="M3" s="16"/>
      <c r="N3" s="28"/>
      <c r="O3" s="10"/>
      <c r="P3" s="13"/>
      <c r="Q3" s="13"/>
      <c r="R3" s="13"/>
      <c r="S3" s="13"/>
      <c r="T3" s="13"/>
      <c r="U3" s="13"/>
      <c r="V3" s="13"/>
      <c r="W3" s="13"/>
      <c r="X3" s="13"/>
    </row>
    <row r="4" spans="1:24" ht="15.75" customHeight="1">
      <c r="A4" s="31"/>
      <c r="B4" s="20"/>
      <c r="C4" s="20"/>
      <c r="D4" s="20"/>
      <c r="E4" s="20"/>
      <c r="F4" s="20"/>
      <c r="G4" s="10"/>
      <c r="H4" s="10"/>
      <c r="I4" s="10"/>
      <c r="J4" s="10"/>
      <c r="K4" s="10"/>
      <c r="L4" s="10"/>
      <c r="M4" s="4"/>
      <c r="N4" s="13"/>
      <c r="O4" s="13"/>
      <c r="P4" s="13"/>
      <c r="Q4" s="13"/>
      <c r="R4" s="13"/>
      <c r="S4" s="13"/>
      <c r="T4" s="13"/>
      <c r="U4" s="13"/>
      <c r="V4" s="13"/>
      <c r="W4" s="13"/>
      <c r="X4" s="13"/>
    </row>
    <row r="5" spans="1:13" s="4" customFormat="1" ht="14.25" customHeight="1" thickBot="1">
      <c r="A5" s="21"/>
      <c r="B5" s="21"/>
      <c r="C5" s="22"/>
      <c r="D5" s="22"/>
      <c r="E5" s="22"/>
      <c r="F5" s="22"/>
      <c r="G5" s="9"/>
      <c r="H5" s="9"/>
      <c r="I5" s="9"/>
      <c r="J5" s="9"/>
      <c r="K5" s="9"/>
      <c r="L5" s="9"/>
      <c r="M5" s="23"/>
    </row>
    <row r="6" spans="1:46" s="4" customFormat="1" ht="20.25" customHeight="1" thickTop="1">
      <c r="A6" s="172" t="s">
        <v>2</v>
      </c>
      <c r="B6" s="172"/>
      <c r="C6" s="175" t="s">
        <v>30</v>
      </c>
      <c r="D6" s="176"/>
      <c r="E6" s="176"/>
      <c r="F6" s="176"/>
      <c r="G6" s="176"/>
      <c r="H6" s="176"/>
      <c r="I6" s="176"/>
      <c r="J6" s="176"/>
      <c r="K6" s="176"/>
      <c r="L6" s="176"/>
      <c r="M6" s="176"/>
      <c r="N6" s="186" t="s">
        <v>31</v>
      </c>
      <c r="O6" s="187"/>
      <c r="P6" s="187"/>
      <c r="Q6" s="187"/>
      <c r="R6" s="187"/>
      <c r="S6" s="187"/>
      <c r="T6" s="187"/>
      <c r="U6" s="187"/>
      <c r="V6" s="136" t="s">
        <v>43</v>
      </c>
      <c r="W6" s="37"/>
      <c r="X6" s="33"/>
      <c r="Y6" s="162" t="s">
        <v>32</v>
      </c>
      <c r="Z6" s="163"/>
      <c r="AA6" s="163"/>
      <c r="AB6" s="164"/>
      <c r="AC6" s="165" t="s">
        <v>47</v>
      </c>
      <c r="AD6" s="136" t="s">
        <v>45</v>
      </c>
      <c r="AE6" s="147" t="s">
        <v>37</v>
      </c>
      <c r="AF6" s="150" t="s">
        <v>36</v>
      </c>
      <c r="AG6" s="136" t="s">
        <v>9</v>
      </c>
      <c r="AH6" s="153" t="s">
        <v>11</v>
      </c>
      <c r="AI6" s="156" t="s">
        <v>13</v>
      </c>
      <c r="AJ6" s="159" t="s">
        <v>46</v>
      </c>
      <c r="AK6" s="133" t="s">
        <v>24</v>
      </c>
      <c r="AL6" s="134"/>
      <c r="AM6" s="134"/>
      <c r="AN6" s="134"/>
      <c r="AO6" s="135" t="s">
        <v>23</v>
      </c>
      <c r="AP6" s="108"/>
      <c r="AQ6" s="136" t="s">
        <v>104</v>
      </c>
      <c r="AR6" s="139" t="s">
        <v>29</v>
      </c>
      <c r="AS6" s="140"/>
      <c r="AT6" s="140"/>
    </row>
    <row r="7" spans="1:46" s="4" customFormat="1" ht="13.5" customHeight="1">
      <c r="A7" s="173"/>
      <c r="B7" s="173"/>
      <c r="C7" s="130" t="s">
        <v>0</v>
      </c>
      <c r="D7" s="130" t="s">
        <v>5</v>
      </c>
      <c r="E7" s="19"/>
      <c r="F7" s="130" t="s">
        <v>6</v>
      </c>
      <c r="G7" s="103"/>
      <c r="H7" s="166" t="s">
        <v>7</v>
      </c>
      <c r="I7" s="169" t="s">
        <v>8</v>
      </c>
      <c r="J7" s="169" t="s">
        <v>10</v>
      </c>
      <c r="K7" s="166" t="s">
        <v>12</v>
      </c>
      <c r="L7" s="166" t="s">
        <v>17</v>
      </c>
      <c r="M7" s="178" t="s">
        <v>35</v>
      </c>
      <c r="N7" s="181" t="s">
        <v>20</v>
      </c>
      <c r="O7" s="34"/>
      <c r="P7" s="188" t="s">
        <v>40</v>
      </c>
      <c r="Q7" s="34"/>
      <c r="R7" s="127" t="s">
        <v>41</v>
      </c>
      <c r="S7" s="34"/>
      <c r="T7" s="177" t="s">
        <v>39</v>
      </c>
      <c r="U7" s="34"/>
      <c r="V7" s="189"/>
      <c r="W7" s="130" t="s">
        <v>44</v>
      </c>
      <c r="X7" s="130" t="s">
        <v>42</v>
      </c>
      <c r="Y7" s="141" t="s">
        <v>0</v>
      </c>
      <c r="Z7" s="141" t="s">
        <v>14</v>
      </c>
      <c r="AA7" s="141" t="s">
        <v>15</v>
      </c>
      <c r="AB7" s="141" t="s">
        <v>16</v>
      </c>
      <c r="AC7" s="126"/>
      <c r="AD7" s="137"/>
      <c r="AE7" s="148"/>
      <c r="AF7" s="151"/>
      <c r="AG7" s="137"/>
      <c r="AH7" s="154"/>
      <c r="AI7" s="157"/>
      <c r="AJ7" s="160"/>
      <c r="AK7" s="144" t="s">
        <v>18</v>
      </c>
      <c r="AL7" s="18"/>
      <c r="AM7" s="124" t="s">
        <v>21</v>
      </c>
      <c r="AN7" s="124" t="s">
        <v>22</v>
      </c>
      <c r="AO7" s="128"/>
      <c r="AP7" s="127" t="s">
        <v>25</v>
      </c>
      <c r="AQ7" s="137"/>
      <c r="AR7" s="127" t="s">
        <v>26</v>
      </c>
      <c r="AS7" s="127" t="s">
        <v>27</v>
      </c>
      <c r="AT7" s="130" t="s">
        <v>28</v>
      </c>
    </row>
    <row r="8" spans="1:46" s="4" customFormat="1" ht="13.5" customHeight="1">
      <c r="A8" s="173"/>
      <c r="B8" s="173"/>
      <c r="C8" s="131"/>
      <c r="D8" s="131"/>
      <c r="E8" s="130" t="s">
        <v>14</v>
      </c>
      <c r="F8" s="131"/>
      <c r="G8" s="130" t="s">
        <v>14</v>
      </c>
      <c r="H8" s="167"/>
      <c r="I8" s="170"/>
      <c r="J8" s="170"/>
      <c r="K8" s="167"/>
      <c r="L8" s="167"/>
      <c r="M8" s="179"/>
      <c r="N8" s="182"/>
      <c r="O8" s="35"/>
      <c r="P8" s="189"/>
      <c r="Q8" s="36"/>
      <c r="R8" s="128"/>
      <c r="S8" s="6"/>
      <c r="T8" s="137"/>
      <c r="U8" s="27"/>
      <c r="V8" s="189"/>
      <c r="W8" s="184"/>
      <c r="X8" s="184"/>
      <c r="Y8" s="142"/>
      <c r="Z8" s="142"/>
      <c r="AA8" s="142"/>
      <c r="AB8" s="142"/>
      <c r="AC8" s="126"/>
      <c r="AD8" s="137"/>
      <c r="AE8" s="148"/>
      <c r="AF8" s="151"/>
      <c r="AG8" s="137"/>
      <c r="AH8" s="154"/>
      <c r="AI8" s="157"/>
      <c r="AJ8" s="160"/>
      <c r="AK8" s="145"/>
      <c r="AL8" s="124" t="s">
        <v>19</v>
      </c>
      <c r="AM8" s="126"/>
      <c r="AN8" s="126"/>
      <c r="AO8" s="128"/>
      <c r="AP8" s="128"/>
      <c r="AQ8" s="137"/>
      <c r="AR8" s="128"/>
      <c r="AS8" s="128"/>
      <c r="AT8" s="131"/>
    </row>
    <row r="9" spans="1:46" s="4" customFormat="1" ht="33" customHeight="1">
      <c r="A9" s="174"/>
      <c r="B9" s="174"/>
      <c r="C9" s="132"/>
      <c r="D9" s="132"/>
      <c r="E9" s="132"/>
      <c r="F9" s="132"/>
      <c r="G9" s="132"/>
      <c r="H9" s="168"/>
      <c r="I9" s="171"/>
      <c r="J9" s="171"/>
      <c r="K9" s="168"/>
      <c r="L9" s="168"/>
      <c r="M9" s="180"/>
      <c r="N9" s="183"/>
      <c r="O9" s="105" t="s">
        <v>38</v>
      </c>
      <c r="P9" s="190"/>
      <c r="Q9" s="105" t="s">
        <v>38</v>
      </c>
      <c r="R9" s="129"/>
      <c r="S9" s="106" t="s">
        <v>38</v>
      </c>
      <c r="T9" s="138"/>
      <c r="U9" s="105" t="s">
        <v>38</v>
      </c>
      <c r="V9" s="190"/>
      <c r="W9" s="185"/>
      <c r="X9" s="185"/>
      <c r="Y9" s="143"/>
      <c r="Z9" s="143"/>
      <c r="AA9" s="143"/>
      <c r="AB9" s="143"/>
      <c r="AC9" s="125"/>
      <c r="AD9" s="138"/>
      <c r="AE9" s="149"/>
      <c r="AF9" s="152"/>
      <c r="AG9" s="138"/>
      <c r="AH9" s="155"/>
      <c r="AI9" s="158"/>
      <c r="AJ9" s="161"/>
      <c r="AK9" s="146"/>
      <c r="AL9" s="125"/>
      <c r="AM9" s="125"/>
      <c r="AN9" s="125"/>
      <c r="AO9" s="129"/>
      <c r="AP9" s="129"/>
      <c r="AQ9" s="138"/>
      <c r="AR9" s="129"/>
      <c r="AS9" s="129"/>
      <c r="AT9" s="132"/>
    </row>
    <row r="10" spans="1:46" s="4" customFormat="1" ht="17.25" customHeight="1">
      <c r="A10" s="56"/>
      <c r="B10" s="56"/>
      <c r="C10" s="119" t="s">
        <v>86</v>
      </c>
      <c r="D10" s="59" t="s">
        <v>56</v>
      </c>
      <c r="E10" s="59" t="s">
        <v>57</v>
      </c>
      <c r="F10" s="59" t="s">
        <v>58</v>
      </c>
      <c r="G10" s="92" t="s">
        <v>59</v>
      </c>
      <c r="H10" s="59" t="s">
        <v>78</v>
      </c>
      <c r="I10" s="92" t="s">
        <v>79</v>
      </c>
      <c r="J10" s="92" t="s">
        <v>80</v>
      </c>
      <c r="K10" s="59" t="s">
        <v>81</v>
      </c>
      <c r="L10" s="59" t="s">
        <v>82</v>
      </c>
      <c r="M10" s="58" t="s">
        <v>83</v>
      </c>
      <c r="N10" s="104" t="s">
        <v>84</v>
      </c>
      <c r="O10" s="90" t="s">
        <v>85</v>
      </c>
      <c r="P10" s="104" t="s">
        <v>60</v>
      </c>
      <c r="Q10" s="90" t="s">
        <v>61</v>
      </c>
      <c r="R10" s="104" t="s">
        <v>62</v>
      </c>
      <c r="S10" s="90" t="s">
        <v>63</v>
      </c>
      <c r="T10" s="104" t="s">
        <v>64</v>
      </c>
      <c r="U10" s="90" t="s">
        <v>65</v>
      </c>
      <c r="V10" s="104" t="s">
        <v>66</v>
      </c>
      <c r="W10" s="90" t="s">
        <v>67</v>
      </c>
      <c r="X10" s="104" t="s">
        <v>68</v>
      </c>
      <c r="Y10" s="58" t="s">
        <v>87</v>
      </c>
      <c r="Z10" s="58" t="s">
        <v>88</v>
      </c>
      <c r="AA10" s="58" t="s">
        <v>69</v>
      </c>
      <c r="AB10" s="58" t="s">
        <v>70</v>
      </c>
      <c r="AC10" s="58" t="s">
        <v>71</v>
      </c>
      <c r="AD10" s="92" t="s">
        <v>89</v>
      </c>
      <c r="AE10" s="58" t="s">
        <v>90</v>
      </c>
      <c r="AF10" s="92" t="s">
        <v>91</v>
      </c>
      <c r="AG10" s="92" t="s">
        <v>92</v>
      </c>
      <c r="AH10" s="58" t="s">
        <v>93</v>
      </c>
      <c r="AI10" s="58" t="s">
        <v>94</v>
      </c>
      <c r="AJ10" s="90" t="s">
        <v>98</v>
      </c>
      <c r="AK10" s="92" t="s">
        <v>99</v>
      </c>
      <c r="AL10" s="90" t="s">
        <v>72</v>
      </c>
      <c r="AM10" s="92" t="s">
        <v>73</v>
      </c>
      <c r="AN10" s="90" t="s">
        <v>74</v>
      </c>
      <c r="AO10" s="92" t="s">
        <v>75</v>
      </c>
      <c r="AP10" s="90" t="s">
        <v>76</v>
      </c>
      <c r="AQ10" s="92" t="s">
        <v>77</v>
      </c>
      <c r="AR10" s="90" t="s">
        <v>95</v>
      </c>
      <c r="AS10" s="92" t="s">
        <v>96</v>
      </c>
      <c r="AT10" s="90" t="s">
        <v>97</v>
      </c>
    </row>
    <row r="11" spans="1:46" s="4" customFormat="1" ht="16.5" customHeight="1">
      <c r="A11" s="57" t="s">
        <v>112</v>
      </c>
      <c r="B11" s="14"/>
      <c r="C11" s="81" t="s">
        <v>107</v>
      </c>
      <c r="D11" s="82" t="s">
        <v>107</v>
      </c>
      <c r="E11" s="82" t="s">
        <v>107</v>
      </c>
      <c r="F11" s="82" t="s">
        <v>107</v>
      </c>
      <c r="G11" s="82" t="s">
        <v>107</v>
      </c>
      <c r="H11" s="82" t="s">
        <v>107</v>
      </c>
      <c r="I11" s="82" t="s">
        <v>107</v>
      </c>
      <c r="J11" s="82" t="s">
        <v>107</v>
      </c>
      <c r="K11" s="82" t="s">
        <v>107</v>
      </c>
      <c r="L11" s="82" t="s">
        <v>107</v>
      </c>
      <c r="M11" s="82" t="s">
        <v>107</v>
      </c>
      <c r="N11" s="88" t="s">
        <v>107</v>
      </c>
      <c r="O11" s="88" t="s">
        <v>108</v>
      </c>
      <c r="P11" s="88" t="s">
        <v>107</v>
      </c>
      <c r="Q11" s="88" t="s">
        <v>107</v>
      </c>
      <c r="R11" s="88" t="s">
        <v>107</v>
      </c>
      <c r="S11" s="88" t="s">
        <v>107</v>
      </c>
      <c r="T11" s="88" t="s">
        <v>107</v>
      </c>
      <c r="U11" s="88" t="s">
        <v>107</v>
      </c>
      <c r="V11" s="88" t="s">
        <v>107</v>
      </c>
      <c r="W11" s="88" t="s">
        <v>107</v>
      </c>
      <c r="X11" s="88" t="s">
        <v>107</v>
      </c>
      <c r="Y11" s="79" t="s">
        <v>106</v>
      </c>
      <c r="Z11" s="79" t="s">
        <v>106</v>
      </c>
      <c r="AA11" s="79" t="s">
        <v>106</v>
      </c>
      <c r="AB11" s="79" t="s">
        <v>106</v>
      </c>
      <c r="AC11" s="79" t="s">
        <v>106</v>
      </c>
      <c r="AD11" s="79" t="s">
        <v>106</v>
      </c>
      <c r="AE11" s="79" t="s">
        <v>106</v>
      </c>
      <c r="AF11" s="79" t="s">
        <v>106</v>
      </c>
      <c r="AG11" s="79" t="s">
        <v>106</v>
      </c>
      <c r="AH11" s="79" t="s">
        <v>106</v>
      </c>
      <c r="AI11" s="79" t="s">
        <v>106</v>
      </c>
      <c r="AJ11" s="80" t="s">
        <v>106</v>
      </c>
      <c r="AK11" s="91" t="s">
        <v>33</v>
      </c>
      <c r="AL11" s="91" t="s">
        <v>33</v>
      </c>
      <c r="AM11" s="107" t="s">
        <v>54</v>
      </c>
      <c r="AN11" s="91" t="s">
        <v>54</v>
      </c>
      <c r="AO11" s="91" t="s">
        <v>34</v>
      </c>
      <c r="AP11" s="91" t="s">
        <v>34</v>
      </c>
      <c r="AQ11" s="91" t="s">
        <v>55</v>
      </c>
      <c r="AR11" s="91" t="s">
        <v>106</v>
      </c>
      <c r="AS11" s="91" t="s">
        <v>106</v>
      </c>
      <c r="AT11" s="91" t="s">
        <v>106</v>
      </c>
    </row>
    <row r="12" spans="1:46" s="4" customFormat="1" ht="16.5" customHeight="1">
      <c r="A12" s="26" t="s">
        <v>3</v>
      </c>
      <c r="B12" s="6"/>
      <c r="C12" s="120" t="s">
        <v>1</v>
      </c>
      <c r="D12" s="39"/>
      <c r="E12" s="38"/>
      <c r="F12" s="39"/>
      <c r="G12" s="41"/>
      <c r="H12" s="41"/>
      <c r="I12" s="41"/>
      <c r="J12" s="41"/>
      <c r="K12" s="41"/>
      <c r="L12" s="41"/>
      <c r="M12" s="41"/>
      <c r="N12" s="40"/>
      <c r="O12" s="40"/>
      <c r="P12" s="41"/>
      <c r="Q12" s="40"/>
      <c r="R12" s="40"/>
      <c r="S12" s="40"/>
      <c r="T12" s="40"/>
      <c r="U12" s="40"/>
      <c r="V12" s="40"/>
      <c r="W12" s="40"/>
      <c r="X12" s="40"/>
      <c r="Y12" s="24" t="s">
        <v>1</v>
      </c>
      <c r="Z12" s="7" t="s">
        <v>1</v>
      </c>
      <c r="AA12" s="24" t="s">
        <v>1</v>
      </c>
      <c r="AB12" s="24"/>
      <c r="AC12" s="42"/>
      <c r="AD12" s="42"/>
      <c r="AE12" s="42"/>
      <c r="AF12" s="42"/>
      <c r="AG12" s="42"/>
      <c r="AH12" s="42"/>
      <c r="AI12" s="42"/>
      <c r="AJ12" s="89"/>
      <c r="AK12" s="89"/>
      <c r="AL12" s="89"/>
      <c r="AM12" s="89"/>
      <c r="AN12" s="89"/>
      <c r="AO12" s="89"/>
      <c r="AP12" s="89"/>
      <c r="AQ12" s="89"/>
      <c r="AR12" s="89"/>
      <c r="AS12" s="89"/>
      <c r="AT12" s="89"/>
    </row>
    <row r="13" spans="1:46" s="31" customFormat="1" ht="17.25" customHeight="1">
      <c r="A13" s="4"/>
      <c r="B13" s="5" t="s">
        <v>48</v>
      </c>
      <c r="C13" s="46">
        <v>85445</v>
      </c>
      <c r="D13" s="43">
        <v>3523</v>
      </c>
      <c r="E13" s="43">
        <v>3472</v>
      </c>
      <c r="F13" s="43">
        <v>9339</v>
      </c>
      <c r="G13" s="43">
        <v>9286</v>
      </c>
      <c r="H13" s="44">
        <v>7530</v>
      </c>
      <c r="I13" s="44">
        <v>4556</v>
      </c>
      <c r="J13" s="44">
        <v>1954</v>
      </c>
      <c r="K13" s="44">
        <v>4583</v>
      </c>
      <c r="L13" s="44">
        <v>11872</v>
      </c>
      <c r="M13" s="44">
        <v>2296</v>
      </c>
      <c r="N13" s="43">
        <v>7319</v>
      </c>
      <c r="O13" s="43">
        <v>5814</v>
      </c>
      <c r="P13" s="43">
        <v>4359</v>
      </c>
      <c r="Q13" s="45">
        <v>2339</v>
      </c>
      <c r="R13" s="45">
        <v>27676</v>
      </c>
      <c r="S13" s="45">
        <v>20972</v>
      </c>
      <c r="T13" s="45">
        <v>438</v>
      </c>
      <c r="U13" s="45">
        <v>14</v>
      </c>
      <c r="V13" s="69">
        <v>36276</v>
      </c>
      <c r="W13" s="69">
        <v>34151</v>
      </c>
      <c r="X13" s="69">
        <v>2125</v>
      </c>
      <c r="Y13" s="43">
        <v>121721</v>
      </c>
      <c r="Z13" s="43">
        <v>58305</v>
      </c>
      <c r="AA13" s="43">
        <v>34277</v>
      </c>
      <c r="AB13" s="43">
        <v>29139</v>
      </c>
      <c r="AC13" s="44">
        <v>2875</v>
      </c>
      <c r="AD13" s="44">
        <v>118846</v>
      </c>
      <c r="AE13" s="44">
        <v>331</v>
      </c>
      <c r="AF13" s="44">
        <v>4985</v>
      </c>
      <c r="AG13" s="44">
        <v>124162</v>
      </c>
      <c r="AH13" s="44">
        <v>5699</v>
      </c>
      <c r="AI13" s="44">
        <v>11096</v>
      </c>
      <c r="AJ13" s="43">
        <v>140957</v>
      </c>
      <c r="AK13" s="96">
        <v>3.8</v>
      </c>
      <c r="AL13" s="96">
        <v>0.8</v>
      </c>
      <c r="AM13" s="43">
        <v>239</v>
      </c>
      <c r="AN13" s="96">
        <v>146.9</v>
      </c>
      <c r="AO13" s="101">
        <v>25.8</v>
      </c>
      <c r="AP13" s="101">
        <v>24.1</v>
      </c>
      <c r="AQ13" s="43">
        <v>529</v>
      </c>
      <c r="AR13" s="43" t="s">
        <v>120</v>
      </c>
      <c r="AS13" s="43" t="s">
        <v>120</v>
      </c>
      <c r="AT13" s="43" t="s">
        <v>120</v>
      </c>
    </row>
    <row r="14" spans="1:46" s="31" customFormat="1" ht="17.25" customHeight="1">
      <c r="A14" s="4"/>
      <c r="B14" s="60" t="s">
        <v>49</v>
      </c>
      <c r="C14" s="46">
        <v>105507</v>
      </c>
      <c r="D14" s="43">
        <v>4128</v>
      </c>
      <c r="E14" s="43">
        <v>4043</v>
      </c>
      <c r="F14" s="43">
        <v>10283</v>
      </c>
      <c r="G14" s="43">
        <v>10139</v>
      </c>
      <c r="H14" s="44">
        <v>8892</v>
      </c>
      <c r="I14" s="44">
        <v>4982</v>
      </c>
      <c r="J14" s="44">
        <v>2362</v>
      </c>
      <c r="K14" s="44">
        <v>2577</v>
      </c>
      <c r="L14" s="44">
        <v>12462</v>
      </c>
      <c r="M14" s="44">
        <v>2523</v>
      </c>
      <c r="N14" s="43">
        <v>10482</v>
      </c>
      <c r="O14" s="43">
        <v>9314</v>
      </c>
      <c r="P14" s="43">
        <v>5968</v>
      </c>
      <c r="Q14" s="43">
        <v>3257</v>
      </c>
      <c r="R14" s="43">
        <v>40517</v>
      </c>
      <c r="S14" s="43">
        <v>32356</v>
      </c>
      <c r="T14" s="43">
        <v>331</v>
      </c>
      <c r="U14" s="43">
        <v>5</v>
      </c>
      <c r="V14" s="44">
        <v>49836</v>
      </c>
      <c r="W14" s="44">
        <v>47067</v>
      </c>
      <c r="X14" s="44">
        <v>2769</v>
      </c>
      <c r="Y14" s="45">
        <v>155343</v>
      </c>
      <c r="Z14" s="45">
        <v>63073</v>
      </c>
      <c r="AA14" s="45">
        <v>47338</v>
      </c>
      <c r="AB14" s="45">
        <v>44932</v>
      </c>
      <c r="AC14" s="69">
        <v>2293</v>
      </c>
      <c r="AD14" s="69">
        <v>153050</v>
      </c>
      <c r="AE14" s="69">
        <v>438</v>
      </c>
      <c r="AF14" s="69">
        <v>2462</v>
      </c>
      <c r="AG14" s="69">
        <v>155950</v>
      </c>
      <c r="AH14" s="69">
        <v>8824</v>
      </c>
      <c r="AI14" s="69">
        <v>8111</v>
      </c>
      <c r="AJ14" s="45">
        <v>172885</v>
      </c>
      <c r="AK14" s="96">
        <v>3.1</v>
      </c>
      <c r="AL14" s="97">
        <v>0.7</v>
      </c>
      <c r="AM14" s="45">
        <v>142</v>
      </c>
      <c r="AN14" s="97">
        <v>78.8</v>
      </c>
      <c r="AO14" s="94">
        <v>36.75</v>
      </c>
      <c r="AP14" s="94">
        <v>34.98</v>
      </c>
      <c r="AQ14" s="45">
        <v>513</v>
      </c>
      <c r="AR14" s="43" t="s">
        <v>120</v>
      </c>
      <c r="AS14" s="43" t="s">
        <v>120</v>
      </c>
      <c r="AT14" s="43" t="s">
        <v>120</v>
      </c>
    </row>
    <row r="15" spans="1:46" s="31" customFormat="1" ht="17.25" customHeight="1">
      <c r="A15" s="4"/>
      <c r="B15" s="66" t="s">
        <v>50</v>
      </c>
      <c r="C15" s="46">
        <v>102519</v>
      </c>
      <c r="D15" s="43">
        <v>3132</v>
      </c>
      <c r="E15" s="43">
        <v>3064</v>
      </c>
      <c r="F15" s="43">
        <v>11118</v>
      </c>
      <c r="G15" s="43">
        <v>10925</v>
      </c>
      <c r="H15" s="44">
        <v>9224</v>
      </c>
      <c r="I15" s="44">
        <v>4825</v>
      </c>
      <c r="J15" s="44">
        <v>2727</v>
      </c>
      <c r="K15" s="44">
        <v>2485</v>
      </c>
      <c r="L15" s="44">
        <v>12319</v>
      </c>
      <c r="M15" s="44">
        <v>2471</v>
      </c>
      <c r="N15" s="43">
        <v>9283</v>
      </c>
      <c r="O15" s="43">
        <v>8365</v>
      </c>
      <c r="P15" s="45">
        <v>5160</v>
      </c>
      <c r="Q15" s="45">
        <v>2251</v>
      </c>
      <c r="R15" s="45">
        <v>39456</v>
      </c>
      <c r="S15" s="45">
        <v>30685</v>
      </c>
      <c r="T15" s="45">
        <v>319</v>
      </c>
      <c r="U15" s="45">
        <v>5</v>
      </c>
      <c r="V15" s="69">
        <v>52157</v>
      </c>
      <c r="W15" s="69">
        <v>48681</v>
      </c>
      <c r="X15" s="69">
        <v>3476</v>
      </c>
      <c r="Y15" s="43">
        <v>154676</v>
      </c>
      <c r="Z15" s="43">
        <v>64368</v>
      </c>
      <c r="AA15" s="43">
        <v>49002</v>
      </c>
      <c r="AB15" s="43">
        <v>41306</v>
      </c>
      <c r="AC15" s="44">
        <v>2691</v>
      </c>
      <c r="AD15" s="44">
        <v>151985</v>
      </c>
      <c r="AE15" s="44">
        <v>527</v>
      </c>
      <c r="AF15" s="44">
        <v>2411</v>
      </c>
      <c r="AG15" s="44">
        <v>154923</v>
      </c>
      <c r="AH15" s="44">
        <v>8007</v>
      </c>
      <c r="AI15" s="44">
        <v>7985</v>
      </c>
      <c r="AJ15" s="43">
        <v>170915</v>
      </c>
      <c r="AK15" s="96">
        <v>3.1</v>
      </c>
      <c r="AL15" s="96">
        <v>0.5</v>
      </c>
      <c r="AM15" s="43">
        <v>142</v>
      </c>
      <c r="AN15" s="96">
        <v>81.5</v>
      </c>
      <c r="AO15" s="101">
        <v>37.94</v>
      </c>
      <c r="AP15" s="101">
        <v>35.75</v>
      </c>
      <c r="AQ15" s="43">
        <v>518</v>
      </c>
      <c r="AR15" s="43" t="s">
        <v>120</v>
      </c>
      <c r="AS15" s="43" t="s">
        <v>120</v>
      </c>
      <c r="AT15" s="43" t="s">
        <v>120</v>
      </c>
    </row>
    <row r="16" spans="2:46" s="4" customFormat="1" ht="21" customHeight="1">
      <c r="B16" s="68" t="s">
        <v>116</v>
      </c>
      <c r="C16" s="121"/>
      <c r="D16" s="48"/>
      <c r="E16" s="48"/>
      <c r="F16" s="48"/>
      <c r="G16" s="48"/>
      <c r="H16" s="48"/>
      <c r="I16" s="48"/>
      <c r="J16" s="48"/>
      <c r="K16" s="48"/>
      <c r="L16" s="48"/>
      <c r="M16" s="48"/>
      <c r="N16" s="48"/>
      <c r="O16" s="48"/>
      <c r="P16" s="47"/>
      <c r="Q16" s="48"/>
      <c r="R16" s="48"/>
      <c r="S16" s="48"/>
      <c r="T16" s="48"/>
      <c r="U16" s="48"/>
      <c r="V16" s="48"/>
      <c r="W16" s="48"/>
      <c r="X16" s="48"/>
      <c r="Y16" s="43"/>
      <c r="Z16" s="43"/>
      <c r="AA16" s="43"/>
      <c r="AB16" s="43"/>
      <c r="AC16" s="43"/>
      <c r="AD16" s="43"/>
      <c r="AE16" s="43"/>
      <c r="AF16" s="43"/>
      <c r="AG16" s="43"/>
      <c r="AH16" s="43"/>
      <c r="AI16" s="43"/>
      <c r="AJ16" s="45"/>
      <c r="AK16" s="45"/>
      <c r="AL16" s="45"/>
      <c r="AM16" s="45"/>
      <c r="AN16" s="45"/>
      <c r="AO16" s="45"/>
      <c r="AP16" s="45"/>
      <c r="AQ16" s="45"/>
      <c r="AR16" s="45"/>
      <c r="AS16" s="45"/>
      <c r="AT16" s="45"/>
    </row>
    <row r="17" spans="2:46" s="4" customFormat="1" ht="17.25" customHeight="1">
      <c r="B17" s="29" t="s">
        <v>113</v>
      </c>
      <c r="C17" s="46">
        <v>113725</v>
      </c>
      <c r="D17" s="43">
        <v>3290</v>
      </c>
      <c r="E17" s="43">
        <v>3078</v>
      </c>
      <c r="F17" s="43">
        <v>9906</v>
      </c>
      <c r="G17" s="43">
        <v>9669</v>
      </c>
      <c r="H17" s="44">
        <v>9113</v>
      </c>
      <c r="I17" s="44">
        <v>5242</v>
      </c>
      <c r="J17" s="44">
        <v>2327</v>
      </c>
      <c r="K17" s="44">
        <v>3279</v>
      </c>
      <c r="L17" s="44">
        <v>13157</v>
      </c>
      <c r="M17" s="44">
        <v>2727</v>
      </c>
      <c r="N17" s="43">
        <v>10540</v>
      </c>
      <c r="O17" s="43">
        <v>8785</v>
      </c>
      <c r="P17" s="43">
        <v>5166</v>
      </c>
      <c r="Q17" s="43">
        <v>2898</v>
      </c>
      <c r="R17" s="43">
        <v>48826</v>
      </c>
      <c r="S17" s="43">
        <v>44371</v>
      </c>
      <c r="T17" s="43">
        <v>152</v>
      </c>
      <c r="U17" s="43" t="s">
        <v>117</v>
      </c>
      <c r="V17" s="44">
        <v>64091</v>
      </c>
      <c r="W17" s="44">
        <v>55775</v>
      </c>
      <c r="X17" s="44">
        <v>8316</v>
      </c>
      <c r="Y17" s="43">
        <v>177816</v>
      </c>
      <c r="Z17" s="43">
        <v>65538</v>
      </c>
      <c r="AA17" s="43">
        <v>56224</v>
      </c>
      <c r="AB17" s="43">
        <v>56054</v>
      </c>
      <c r="AC17" s="44">
        <v>1164</v>
      </c>
      <c r="AD17" s="44">
        <v>176652</v>
      </c>
      <c r="AE17" s="44">
        <v>192</v>
      </c>
      <c r="AF17" s="44">
        <v>824</v>
      </c>
      <c r="AG17" s="44">
        <v>177668</v>
      </c>
      <c r="AH17" s="44">
        <v>14444</v>
      </c>
      <c r="AI17" s="44">
        <v>10309</v>
      </c>
      <c r="AJ17" s="43">
        <v>202421</v>
      </c>
      <c r="AK17" s="95">
        <v>2.1</v>
      </c>
      <c r="AL17" s="95">
        <v>0.5</v>
      </c>
      <c r="AM17" s="43">
        <v>111</v>
      </c>
      <c r="AN17" s="95">
        <v>70.6</v>
      </c>
      <c r="AO17" s="102">
        <v>41.92</v>
      </c>
      <c r="AP17" s="102">
        <v>36.46</v>
      </c>
      <c r="AQ17" s="43">
        <v>538</v>
      </c>
      <c r="AR17" s="43">
        <v>116612</v>
      </c>
      <c r="AS17" s="43">
        <v>115448</v>
      </c>
      <c r="AT17" s="43">
        <v>1164</v>
      </c>
    </row>
    <row r="18" spans="2:46" s="4" customFormat="1" ht="17.25" customHeight="1">
      <c r="B18" s="67" t="s">
        <v>109</v>
      </c>
      <c r="C18" s="46">
        <v>108912</v>
      </c>
      <c r="D18" s="43">
        <v>5218</v>
      </c>
      <c r="E18" s="43">
        <v>5032</v>
      </c>
      <c r="F18" s="43">
        <v>8729</v>
      </c>
      <c r="G18" s="43">
        <v>8729</v>
      </c>
      <c r="H18" s="44">
        <v>9093</v>
      </c>
      <c r="I18" s="44">
        <v>5674</v>
      </c>
      <c r="J18" s="44">
        <v>1807</v>
      </c>
      <c r="K18" s="44">
        <v>3882</v>
      </c>
      <c r="L18" s="44">
        <v>13530</v>
      </c>
      <c r="M18" s="44">
        <v>2931</v>
      </c>
      <c r="N18" s="43">
        <v>15283</v>
      </c>
      <c r="O18" s="43">
        <v>13701</v>
      </c>
      <c r="P18" s="43">
        <v>2545</v>
      </c>
      <c r="Q18" s="43">
        <v>892</v>
      </c>
      <c r="R18" s="43">
        <v>39937</v>
      </c>
      <c r="S18" s="43">
        <v>33125</v>
      </c>
      <c r="T18" s="43">
        <v>283</v>
      </c>
      <c r="U18" s="43" t="s">
        <v>117</v>
      </c>
      <c r="V18" s="44">
        <v>56482</v>
      </c>
      <c r="W18" s="44">
        <v>55392</v>
      </c>
      <c r="X18" s="44">
        <v>1090</v>
      </c>
      <c r="Y18" s="86">
        <v>165394</v>
      </c>
      <c r="Z18" s="86">
        <v>61564</v>
      </c>
      <c r="AA18" s="86">
        <v>56112</v>
      </c>
      <c r="AB18" s="86">
        <v>47718</v>
      </c>
      <c r="AC18" s="85">
        <v>1394</v>
      </c>
      <c r="AD18" s="85">
        <v>164000</v>
      </c>
      <c r="AE18" s="85">
        <v>322</v>
      </c>
      <c r="AF18" s="85">
        <v>549</v>
      </c>
      <c r="AG18" s="85">
        <v>164871</v>
      </c>
      <c r="AH18" s="85">
        <v>10560</v>
      </c>
      <c r="AI18" s="85">
        <v>10684</v>
      </c>
      <c r="AJ18" s="86">
        <v>186115</v>
      </c>
      <c r="AK18" s="93">
        <v>2.3</v>
      </c>
      <c r="AL18" s="93">
        <v>0.2</v>
      </c>
      <c r="AM18" s="86">
        <v>118</v>
      </c>
      <c r="AN18" s="93">
        <v>71</v>
      </c>
      <c r="AO18" s="100">
        <v>41.88</v>
      </c>
      <c r="AP18" s="100">
        <v>40.08</v>
      </c>
      <c r="AQ18" s="86">
        <v>593</v>
      </c>
      <c r="AR18" s="86">
        <v>130984</v>
      </c>
      <c r="AS18" s="86">
        <v>129590</v>
      </c>
      <c r="AT18" s="86">
        <v>1394</v>
      </c>
    </row>
    <row r="19" spans="2:46" s="4" customFormat="1" ht="17.25" customHeight="1">
      <c r="B19" s="67" t="s">
        <v>103</v>
      </c>
      <c r="C19" s="46">
        <v>111020</v>
      </c>
      <c r="D19" s="43">
        <v>3305</v>
      </c>
      <c r="E19" s="43">
        <v>3155</v>
      </c>
      <c r="F19" s="43">
        <v>7669</v>
      </c>
      <c r="G19" s="43">
        <v>7669</v>
      </c>
      <c r="H19" s="44">
        <v>9699</v>
      </c>
      <c r="I19" s="44">
        <v>5774</v>
      </c>
      <c r="J19" s="44">
        <v>2434</v>
      </c>
      <c r="K19" s="44">
        <v>2588</v>
      </c>
      <c r="L19" s="44">
        <v>11182</v>
      </c>
      <c r="M19" s="44">
        <v>2321</v>
      </c>
      <c r="N19" s="43">
        <v>17356</v>
      </c>
      <c r="O19" s="109">
        <v>15958</v>
      </c>
      <c r="P19" s="43">
        <v>2501</v>
      </c>
      <c r="Q19" s="43">
        <v>1299</v>
      </c>
      <c r="R19" s="43">
        <v>45872</v>
      </c>
      <c r="S19" s="43">
        <v>38264</v>
      </c>
      <c r="T19" s="43">
        <v>319</v>
      </c>
      <c r="U19" s="43" t="s">
        <v>117</v>
      </c>
      <c r="V19" s="44">
        <v>55918</v>
      </c>
      <c r="W19" s="44">
        <v>51566</v>
      </c>
      <c r="X19" s="44">
        <v>4352</v>
      </c>
      <c r="Y19" s="86">
        <v>166938</v>
      </c>
      <c r="Z19" s="86">
        <v>59299</v>
      </c>
      <c r="AA19" s="86">
        <v>52118</v>
      </c>
      <c r="AB19" s="86">
        <v>55521</v>
      </c>
      <c r="AC19" s="85">
        <v>1081</v>
      </c>
      <c r="AD19" s="85">
        <v>165857</v>
      </c>
      <c r="AE19" s="85">
        <v>239</v>
      </c>
      <c r="AF19" s="85">
        <v>729</v>
      </c>
      <c r="AG19" s="85">
        <v>166825</v>
      </c>
      <c r="AH19" s="85">
        <v>13635</v>
      </c>
      <c r="AI19" s="85">
        <v>10647</v>
      </c>
      <c r="AJ19" s="86">
        <v>191107</v>
      </c>
      <c r="AK19" s="93">
        <v>2.3</v>
      </c>
      <c r="AL19" s="93">
        <v>0.1</v>
      </c>
      <c r="AM19" s="86">
        <v>114</v>
      </c>
      <c r="AN19" s="93">
        <v>69.7</v>
      </c>
      <c r="AO19" s="100">
        <v>41.73</v>
      </c>
      <c r="AP19" s="100">
        <v>38.94</v>
      </c>
      <c r="AQ19" s="86">
        <v>568</v>
      </c>
      <c r="AR19" s="86">
        <v>125177</v>
      </c>
      <c r="AS19" s="86">
        <v>124096</v>
      </c>
      <c r="AT19" s="86">
        <v>1081</v>
      </c>
    </row>
    <row r="20" spans="2:46" s="4" customFormat="1" ht="17.25" customHeight="1">
      <c r="B20" s="67" t="s">
        <v>110</v>
      </c>
      <c r="C20" s="50">
        <v>111118</v>
      </c>
      <c r="D20" s="45">
        <v>3056</v>
      </c>
      <c r="E20" s="45">
        <v>3056</v>
      </c>
      <c r="F20" s="45">
        <v>7099</v>
      </c>
      <c r="G20" s="45">
        <v>7099</v>
      </c>
      <c r="H20" s="69">
        <v>10619</v>
      </c>
      <c r="I20" s="69">
        <v>5754</v>
      </c>
      <c r="J20" s="69">
        <v>2487</v>
      </c>
      <c r="K20" s="69">
        <v>1669</v>
      </c>
      <c r="L20" s="69">
        <v>7781</v>
      </c>
      <c r="M20" s="69">
        <v>3912</v>
      </c>
      <c r="N20" s="45">
        <v>16705</v>
      </c>
      <c r="O20" s="45">
        <v>16450</v>
      </c>
      <c r="P20" s="45">
        <v>5334</v>
      </c>
      <c r="Q20" s="45">
        <v>2959</v>
      </c>
      <c r="R20" s="45">
        <v>46452</v>
      </c>
      <c r="S20" s="45">
        <v>42410</v>
      </c>
      <c r="T20" s="45">
        <v>250</v>
      </c>
      <c r="U20" s="43" t="s">
        <v>117</v>
      </c>
      <c r="V20" s="69">
        <v>56544</v>
      </c>
      <c r="W20" s="69">
        <v>51676</v>
      </c>
      <c r="X20" s="69">
        <v>4868</v>
      </c>
      <c r="Y20" s="83">
        <v>167662</v>
      </c>
      <c r="Z20" s="83">
        <v>53852</v>
      </c>
      <c r="AA20" s="83">
        <v>51991</v>
      </c>
      <c r="AB20" s="83">
        <v>61819</v>
      </c>
      <c r="AC20" s="84">
        <v>867</v>
      </c>
      <c r="AD20" s="84">
        <v>166795</v>
      </c>
      <c r="AE20" s="84">
        <v>535</v>
      </c>
      <c r="AF20" s="84">
        <v>1628</v>
      </c>
      <c r="AG20" s="84">
        <v>168958</v>
      </c>
      <c r="AH20" s="84">
        <v>12541</v>
      </c>
      <c r="AI20" s="84">
        <v>9065</v>
      </c>
      <c r="AJ20" s="83">
        <v>190564</v>
      </c>
      <c r="AK20" s="98">
        <v>2.9</v>
      </c>
      <c r="AL20" s="98">
        <v>0.1</v>
      </c>
      <c r="AM20" s="83">
        <v>119</v>
      </c>
      <c r="AN20" s="98">
        <v>71.6</v>
      </c>
      <c r="AO20" s="99">
        <v>42.24</v>
      </c>
      <c r="AP20" s="99">
        <v>38.79</v>
      </c>
      <c r="AQ20" s="83">
        <v>542</v>
      </c>
      <c r="AR20" s="43">
        <v>97676</v>
      </c>
      <c r="AS20" s="43">
        <v>96809</v>
      </c>
      <c r="AT20" s="43">
        <v>867</v>
      </c>
    </row>
    <row r="21" spans="2:46" s="4" customFormat="1" ht="17.25" customHeight="1">
      <c r="B21" s="67" t="s">
        <v>114</v>
      </c>
      <c r="C21" s="50">
        <v>112571</v>
      </c>
      <c r="D21" s="45">
        <v>3648</v>
      </c>
      <c r="E21" s="45">
        <v>3648</v>
      </c>
      <c r="F21" s="45">
        <v>9298</v>
      </c>
      <c r="G21" s="45">
        <v>9298</v>
      </c>
      <c r="H21" s="69">
        <v>10740</v>
      </c>
      <c r="I21" s="69">
        <v>6469</v>
      </c>
      <c r="J21" s="69">
        <v>2061</v>
      </c>
      <c r="K21" s="69">
        <v>1591</v>
      </c>
      <c r="L21" s="69">
        <v>7365</v>
      </c>
      <c r="M21" s="69">
        <v>3997</v>
      </c>
      <c r="N21" s="45">
        <v>18225</v>
      </c>
      <c r="O21" s="45">
        <v>17888</v>
      </c>
      <c r="P21" s="45">
        <v>4839</v>
      </c>
      <c r="Q21" s="45">
        <v>1486</v>
      </c>
      <c r="R21" s="45">
        <v>44137</v>
      </c>
      <c r="S21" s="45">
        <v>36295</v>
      </c>
      <c r="T21" s="45">
        <v>171</v>
      </c>
      <c r="U21" s="43" t="s">
        <v>117</v>
      </c>
      <c r="V21" s="69">
        <v>60749</v>
      </c>
      <c r="W21" s="69">
        <v>54895</v>
      </c>
      <c r="X21" s="69">
        <v>5854</v>
      </c>
      <c r="Y21" s="83">
        <v>173320</v>
      </c>
      <c r="Z21" s="83">
        <v>62212</v>
      </c>
      <c r="AA21" s="83">
        <v>55439</v>
      </c>
      <c r="AB21" s="83">
        <v>55669</v>
      </c>
      <c r="AC21" s="84">
        <v>2029</v>
      </c>
      <c r="AD21" s="84">
        <v>171291</v>
      </c>
      <c r="AE21" s="84">
        <v>531</v>
      </c>
      <c r="AF21" s="84">
        <v>1141</v>
      </c>
      <c r="AG21" s="84">
        <v>172963</v>
      </c>
      <c r="AH21" s="84">
        <v>12211</v>
      </c>
      <c r="AI21" s="84">
        <v>10376</v>
      </c>
      <c r="AJ21" s="83">
        <v>195550</v>
      </c>
      <c r="AK21" s="98">
        <v>2.6</v>
      </c>
      <c r="AL21" s="98">
        <v>0.4</v>
      </c>
      <c r="AM21" s="83">
        <v>124</v>
      </c>
      <c r="AN21" s="98">
        <v>71.7</v>
      </c>
      <c r="AO21" s="99">
        <v>45.02</v>
      </c>
      <c r="AP21" s="99">
        <v>41.39</v>
      </c>
      <c r="AQ21" s="83">
        <v>581</v>
      </c>
      <c r="AR21" s="43">
        <v>120384</v>
      </c>
      <c r="AS21" s="43">
        <v>118355</v>
      </c>
      <c r="AT21" s="43">
        <v>2029</v>
      </c>
    </row>
    <row r="22" spans="2:46" s="4" customFormat="1" ht="10.5" customHeight="1">
      <c r="B22" s="67"/>
      <c r="C22" s="121"/>
      <c r="D22" s="48"/>
      <c r="E22" s="48"/>
      <c r="F22" s="48"/>
      <c r="G22" s="48"/>
      <c r="H22" s="48"/>
      <c r="I22" s="48"/>
      <c r="J22" s="48"/>
      <c r="K22" s="48"/>
      <c r="L22" s="48"/>
      <c r="M22" s="48"/>
      <c r="N22" s="48"/>
      <c r="O22" s="48"/>
      <c r="P22" s="47"/>
      <c r="Q22" s="48"/>
      <c r="R22" s="48"/>
      <c r="S22" s="48"/>
      <c r="T22" s="48"/>
      <c r="U22" s="48"/>
      <c r="V22" s="48"/>
      <c r="W22" s="48"/>
      <c r="X22" s="48"/>
      <c r="Y22" s="48"/>
      <c r="Z22" s="48"/>
      <c r="AA22" s="48"/>
      <c r="AB22" s="48"/>
      <c r="AC22" s="49"/>
      <c r="AD22" s="49"/>
      <c r="AE22" s="49"/>
      <c r="AF22" s="49"/>
      <c r="AG22" s="49"/>
      <c r="AH22" s="49"/>
      <c r="AI22" s="49"/>
      <c r="AJ22" s="49"/>
      <c r="AK22" s="49"/>
      <c r="AL22" s="49"/>
      <c r="AM22" s="49"/>
      <c r="AN22" s="49"/>
      <c r="AO22" s="49"/>
      <c r="AP22" s="49"/>
      <c r="AQ22" s="49"/>
      <c r="AR22" s="49"/>
      <c r="AS22" s="49"/>
      <c r="AT22" s="49"/>
    </row>
    <row r="23" spans="1:46" s="76" customFormat="1" ht="17.25" customHeight="1">
      <c r="A23" s="13"/>
      <c r="B23" s="75" t="s">
        <v>115</v>
      </c>
      <c r="C23" s="73">
        <v>110512</v>
      </c>
      <c r="D23" s="70">
        <v>3509</v>
      </c>
      <c r="E23" s="70">
        <v>3456</v>
      </c>
      <c r="F23" s="70">
        <v>12525</v>
      </c>
      <c r="G23" s="70">
        <v>12318</v>
      </c>
      <c r="H23" s="72">
        <v>9073</v>
      </c>
      <c r="I23" s="72">
        <v>6655</v>
      </c>
      <c r="J23" s="72">
        <v>1742</v>
      </c>
      <c r="K23" s="72">
        <v>641</v>
      </c>
      <c r="L23" s="72">
        <v>10729</v>
      </c>
      <c r="M23" s="72">
        <v>2907</v>
      </c>
      <c r="N23" s="70">
        <v>9686</v>
      </c>
      <c r="O23" s="70">
        <v>7593</v>
      </c>
      <c r="P23" s="70">
        <v>3886</v>
      </c>
      <c r="Q23" s="70">
        <v>575</v>
      </c>
      <c r="R23" s="70">
        <v>48733</v>
      </c>
      <c r="S23" s="70">
        <v>37992</v>
      </c>
      <c r="T23" s="70">
        <v>426</v>
      </c>
      <c r="U23" s="77" t="s">
        <v>118</v>
      </c>
      <c r="V23" s="72">
        <v>68206</v>
      </c>
      <c r="W23" s="72">
        <v>62173</v>
      </c>
      <c r="X23" s="72">
        <v>6033</v>
      </c>
      <c r="Y23" s="71">
        <v>178718</v>
      </c>
      <c r="Z23" s="71">
        <v>69849</v>
      </c>
      <c r="AA23" s="71">
        <v>62709</v>
      </c>
      <c r="AB23" s="71">
        <v>46160</v>
      </c>
      <c r="AC23" s="74">
        <v>955</v>
      </c>
      <c r="AD23" s="74">
        <v>177763</v>
      </c>
      <c r="AE23" s="87" t="s">
        <v>118</v>
      </c>
      <c r="AF23" s="74">
        <v>2087</v>
      </c>
      <c r="AG23" s="74">
        <v>179850</v>
      </c>
      <c r="AH23" s="74">
        <v>8882</v>
      </c>
      <c r="AI23" s="74">
        <v>10200</v>
      </c>
      <c r="AJ23" s="71">
        <v>198932</v>
      </c>
      <c r="AK23" s="112">
        <v>1.8</v>
      </c>
      <c r="AL23" s="112">
        <v>0.2</v>
      </c>
      <c r="AM23" s="71">
        <v>128</v>
      </c>
      <c r="AN23" s="112">
        <v>74.9</v>
      </c>
      <c r="AO23" s="110">
        <v>50.76</v>
      </c>
      <c r="AP23" s="110">
        <v>47.45</v>
      </c>
      <c r="AQ23" s="70">
        <v>599</v>
      </c>
      <c r="AR23" s="77" t="s">
        <v>120</v>
      </c>
      <c r="AS23" s="77" t="s">
        <v>120</v>
      </c>
      <c r="AT23" s="77" t="s">
        <v>120</v>
      </c>
    </row>
    <row r="24" spans="1:46" s="4" customFormat="1" ht="4.5" customHeight="1">
      <c r="A24" s="27"/>
      <c r="B24" s="30"/>
      <c r="C24" s="122"/>
      <c r="D24" s="51"/>
      <c r="E24" s="51"/>
      <c r="F24" s="51"/>
      <c r="G24" s="51"/>
      <c r="H24" s="51"/>
      <c r="I24" s="51"/>
      <c r="J24" s="51"/>
      <c r="K24" s="51"/>
      <c r="L24" s="51"/>
      <c r="M24" s="51"/>
      <c r="N24" s="52"/>
      <c r="O24" s="52"/>
      <c r="P24" s="52"/>
      <c r="Q24" s="52"/>
      <c r="R24" s="52"/>
      <c r="S24" s="52"/>
      <c r="T24" s="52"/>
      <c r="U24" s="52"/>
      <c r="V24" s="52"/>
      <c r="W24" s="52"/>
      <c r="X24" s="52"/>
      <c r="Y24" s="53"/>
      <c r="Z24" s="53"/>
      <c r="AA24" s="53"/>
      <c r="AB24" s="53"/>
      <c r="AC24" s="53"/>
      <c r="AD24" s="53"/>
      <c r="AE24" s="53"/>
      <c r="AF24" s="53"/>
      <c r="AG24" s="53"/>
      <c r="AH24" s="53"/>
      <c r="AI24" s="53"/>
      <c r="AJ24" s="54"/>
      <c r="AK24" s="51"/>
      <c r="AL24" s="51"/>
      <c r="AM24" s="52"/>
      <c r="AN24" s="51"/>
      <c r="AO24" s="51"/>
      <c r="AP24" s="51"/>
      <c r="AQ24" s="52"/>
      <c r="AR24" s="52"/>
      <c r="AS24" s="52"/>
      <c r="AT24" s="52"/>
    </row>
    <row r="25" spans="1:46" s="4" customFormat="1" ht="16.5" customHeight="1">
      <c r="A25" s="26" t="s">
        <v>4</v>
      </c>
      <c r="B25" s="14"/>
      <c r="C25" s="121"/>
      <c r="D25" s="48"/>
      <c r="E25" s="48"/>
      <c r="F25" s="48"/>
      <c r="G25" s="48"/>
      <c r="H25" s="48"/>
      <c r="I25" s="48"/>
      <c r="J25" s="48"/>
      <c r="K25" s="48"/>
      <c r="L25" s="48"/>
      <c r="M25" s="48"/>
      <c r="N25" s="48"/>
      <c r="O25" s="48"/>
      <c r="P25" s="48"/>
      <c r="Q25" s="48"/>
      <c r="R25" s="48"/>
      <c r="S25" s="48"/>
      <c r="T25" s="48"/>
      <c r="U25" s="48"/>
      <c r="V25" s="48"/>
      <c r="W25" s="48"/>
      <c r="X25" s="48"/>
      <c r="Y25" s="55"/>
      <c r="Z25" s="55"/>
      <c r="AA25" s="55"/>
      <c r="AB25" s="55"/>
      <c r="AC25" s="55"/>
      <c r="AD25" s="55"/>
      <c r="AE25" s="55"/>
      <c r="AF25" s="55"/>
      <c r="AG25" s="55"/>
      <c r="AH25" s="55"/>
      <c r="AI25" s="55"/>
      <c r="AJ25" s="48"/>
      <c r="AK25" s="48"/>
      <c r="AL25" s="48"/>
      <c r="AM25" s="48"/>
      <c r="AN25" s="48"/>
      <c r="AO25" s="48"/>
      <c r="AP25" s="48"/>
      <c r="AQ25" s="48"/>
      <c r="AR25" s="48"/>
      <c r="AS25" s="48"/>
      <c r="AT25" s="48"/>
    </row>
    <row r="26" spans="1:46" s="31" customFormat="1" ht="17.25" customHeight="1">
      <c r="A26" s="4"/>
      <c r="B26" s="66" t="s">
        <v>51</v>
      </c>
      <c r="C26" s="50">
        <v>9672</v>
      </c>
      <c r="D26" s="45">
        <v>399</v>
      </c>
      <c r="E26" s="45">
        <v>393</v>
      </c>
      <c r="F26" s="45">
        <v>1055</v>
      </c>
      <c r="G26" s="45">
        <v>1049</v>
      </c>
      <c r="H26" s="69">
        <v>853</v>
      </c>
      <c r="I26" s="69">
        <v>516</v>
      </c>
      <c r="J26" s="69">
        <v>222</v>
      </c>
      <c r="K26" s="69">
        <v>518</v>
      </c>
      <c r="L26" s="69">
        <v>1343</v>
      </c>
      <c r="M26" s="69">
        <v>259</v>
      </c>
      <c r="N26" s="45">
        <v>829</v>
      </c>
      <c r="O26" s="45">
        <v>659</v>
      </c>
      <c r="P26" s="45">
        <v>494</v>
      </c>
      <c r="Q26" s="45">
        <v>265</v>
      </c>
      <c r="R26" s="45">
        <v>3134</v>
      </c>
      <c r="S26" s="45">
        <v>2375</v>
      </c>
      <c r="T26" s="45">
        <v>50</v>
      </c>
      <c r="U26" s="45">
        <v>2</v>
      </c>
      <c r="V26" s="69">
        <v>4108</v>
      </c>
      <c r="W26" s="69">
        <v>3867</v>
      </c>
      <c r="X26" s="69">
        <v>241</v>
      </c>
      <c r="Y26" s="43">
        <v>13780</v>
      </c>
      <c r="Z26" s="43">
        <v>6598</v>
      </c>
      <c r="AA26" s="43">
        <v>3881</v>
      </c>
      <c r="AB26" s="43">
        <v>3301</v>
      </c>
      <c r="AC26" s="44">
        <v>326</v>
      </c>
      <c r="AD26" s="44">
        <v>13454</v>
      </c>
      <c r="AE26" s="44">
        <v>37</v>
      </c>
      <c r="AF26" s="44">
        <v>564</v>
      </c>
      <c r="AG26" s="44">
        <v>14055</v>
      </c>
      <c r="AH26" s="44">
        <v>645</v>
      </c>
      <c r="AI26" s="44">
        <v>1257</v>
      </c>
      <c r="AJ26" s="43">
        <v>15957</v>
      </c>
      <c r="AK26" s="96">
        <v>3.8</v>
      </c>
      <c r="AL26" s="96">
        <v>0.8</v>
      </c>
      <c r="AM26" s="43">
        <v>239</v>
      </c>
      <c r="AN26" s="96">
        <v>146.9</v>
      </c>
      <c r="AO26" s="101">
        <v>2.93</v>
      </c>
      <c r="AP26" s="101">
        <v>2.73</v>
      </c>
      <c r="AQ26" s="43" t="s">
        <v>120</v>
      </c>
      <c r="AR26" s="43" t="s">
        <v>120</v>
      </c>
      <c r="AS26" s="43" t="s">
        <v>120</v>
      </c>
      <c r="AT26" s="43" t="s">
        <v>120</v>
      </c>
    </row>
    <row r="27" spans="1:46" s="31" customFormat="1" ht="17.25" customHeight="1">
      <c r="A27" s="4"/>
      <c r="B27" s="66" t="s">
        <v>52</v>
      </c>
      <c r="C27" s="46">
        <v>12339</v>
      </c>
      <c r="D27" s="43">
        <v>483</v>
      </c>
      <c r="E27" s="43">
        <v>473</v>
      </c>
      <c r="F27" s="43">
        <v>1203</v>
      </c>
      <c r="G27" s="43">
        <v>1187</v>
      </c>
      <c r="H27" s="44">
        <v>1041</v>
      </c>
      <c r="I27" s="44">
        <v>583</v>
      </c>
      <c r="J27" s="44">
        <v>276</v>
      </c>
      <c r="K27" s="44">
        <v>300</v>
      </c>
      <c r="L27" s="44">
        <v>1458</v>
      </c>
      <c r="M27" s="44">
        <v>294</v>
      </c>
      <c r="N27" s="43">
        <v>1226</v>
      </c>
      <c r="O27" s="43">
        <v>1089</v>
      </c>
      <c r="P27" s="43">
        <v>697</v>
      </c>
      <c r="Q27" s="43">
        <v>380</v>
      </c>
      <c r="R27" s="43">
        <v>4739</v>
      </c>
      <c r="S27" s="43">
        <v>3784</v>
      </c>
      <c r="T27" s="43">
        <v>39</v>
      </c>
      <c r="U27" s="43">
        <v>1</v>
      </c>
      <c r="V27" s="44">
        <v>5829</v>
      </c>
      <c r="W27" s="44">
        <v>5505</v>
      </c>
      <c r="X27" s="44">
        <v>324</v>
      </c>
      <c r="Y27" s="43">
        <v>18168</v>
      </c>
      <c r="Z27" s="43">
        <v>7378</v>
      </c>
      <c r="AA27" s="43">
        <v>5536</v>
      </c>
      <c r="AB27" s="43">
        <v>5254</v>
      </c>
      <c r="AC27" s="44">
        <v>268</v>
      </c>
      <c r="AD27" s="44">
        <v>17900</v>
      </c>
      <c r="AE27" s="44">
        <v>51</v>
      </c>
      <c r="AF27" s="44">
        <v>288</v>
      </c>
      <c r="AG27" s="44">
        <v>18239</v>
      </c>
      <c r="AH27" s="44">
        <v>1032</v>
      </c>
      <c r="AI27" s="44">
        <v>949</v>
      </c>
      <c r="AJ27" s="43">
        <v>20220</v>
      </c>
      <c r="AK27" s="96">
        <v>3.1</v>
      </c>
      <c r="AL27" s="96">
        <v>0.7</v>
      </c>
      <c r="AM27" s="43">
        <v>142</v>
      </c>
      <c r="AN27" s="96">
        <v>78.8</v>
      </c>
      <c r="AO27" s="101">
        <v>4.28</v>
      </c>
      <c r="AP27" s="101">
        <v>4.09</v>
      </c>
      <c r="AQ27" s="43" t="s">
        <v>120</v>
      </c>
      <c r="AR27" s="43" t="s">
        <v>120</v>
      </c>
      <c r="AS27" s="43" t="s">
        <v>120</v>
      </c>
      <c r="AT27" s="43" t="s">
        <v>120</v>
      </c>
    </row>
    <row r="28" spans="1:46" s="31" customFormat="1" ht="17.25" customHeight="1">
      <c r="A28" s="4"/>
      <c r="B28" s="66" t="s">
        <v>53</v>
      </c>
      <c r="C28" s="46">
        <v>11863</v>
      </c>
      <c r="D28" s="43">
        <v>363</v>
      </c>
      <c r="E28" s="43">
        <v>355</v>
      </c>
      <c r="F28" s="43">
        <v>1286</v>
      </c>
      <c r="G28" s="43">
        <v>1264</v>
      </c>
      <c r="H28" s="44">
        <v>1068</v>
      </c>
      <c r="I28" s="44">
        <v>559</v>
      </c>
      <c r="J28" s="44">
        <v>316</v>
      </c>
      <c r="K28" s="44">
        <v>287</v>
      </c>
      <c r="L28" s="44">
        <v>1425</v>
      </c>
      <c r="M28" s="44">
        <v>286</v>
      </c>
      <c r="N28" s="43">
        <v>1073</v>
      </c>
      <c r="O28" s="43">
        <v>967</v>
      </c>
      <c r="P28" s="43">
        <v>597</v>
      </c>
      <c r="Q28" s="43">
        <v>260</v>
      </c>
      <c r="R28" s="43">
        <v>4566</v>
      </c>
      <c r="S28" s="43">
        <v>3551</v>
      </c>
      <c r="T28" s="43">
        <v>37</v>
      </c>
      <c r="U28" s="43">
        <v>1</v>
      </c>
      <c r="V28" s="44">
        <v>6038</v>
      </c>
      <c r="W28" s="44">
        <v>5635</v>
      </c>
      <c r="X28" s="44">
        <v>403</v>
      </c>
      <c r="Y28" s="43">
        <v>17901</v>
      </c>
      <c r="Z28" s="43">
        <v>7450</v>
      </c>
      <c r="AA28" s="43">
        <v>5672</v>
      </c>
      <c r="AB28" s="43">
        <v>4779</v>
      </c>
      <c r="AC28" s="44">
        <v>312</v>
      </c>
      <c r="AD28" s="44">
        <v>17589</v>
      </c>
      <c r="AE28" s="44">
        <v>61</v>
      </c>
      <c r="AF28" s="44">
        <v>279</v>
      </c>
      <c r="AG28" s="44">
        <v>17929</v>
      </c>
      <c r="AH28" s="44">
        <v>927</v>
      </c>
      <c r="AI28" s="44">
        <v>924</v>
      </c>
      <c r="AJ28" s="43">
        <v>19780</v>
      </c>
      <c r="AK28" s="96">
        <v>3.1</v>
      </c>
      <c r="AL28" s="96">
        <v>0.5</v>
      </c>
      <c r="AM28" s="43">
        <v>142</v>
      </c>
      <c r="AN28" s="96">
        <v>81.5</v>
      </c>
      <c r="AO28" s="101">
        <v>4.4</v>
      </c>
      <c r="AP28" s="101">
        <v>4.16</v>
      </c>
      <c r="AQ28" s="43" t="s">
        <v>120</v>
      </c>
      <c r="AR28" s="43" t="s">
        <v>120</v>
      </c>
      <c r="AS28" s="43" t="s">
        <v>120</v>
      </c>
      <c r="AT28" s="43" t="s">
        <v>120</v>
      </c>
    </row>
    <row r="29" spans="1:46" s="76" customFormat="1" ht="17.25" customHeight="1">
      <c r="A29" s="13"/>
      <c r="B29" s="68" t="s">
        <v>116</v>
      </c>
      <c r="C29" s="73">
        <v>11075</v>
      </c>
      <c r="D29" s="70">
        <v>351</v>
      </c>
      <c r="E29" s="70">
        <v>346</v>
      </c>
      <c r="F29" s="70">
        <v>1255</v>
      </c>
      <c r="G29" s="70">
        <v>1234</v>
      </c>
      <c r="H29" s="72">
        <v>909</v>
      </c>
      <c r="I29" s="72">
        <v>667</v>
      </c>
      <c r="J29" s="72">
        <v>175</v>
      </c>
      <c r="K29" s="72">
        <v>65</v>
      </c>
      <c r="L29" s="72">
        <v>1074</v>
      </c>
      <c r="M29" s="72">
        <v>291</v>
      </c>
      <c r="N29" s="70">
        <v>971</v>
      </c>
      <c r="O29" s="70">
        <v>761</v>
      </c>
      <c r="P29" s="70">
        <v>390</v>
      </c>
      <c r="Q29" s="70">
        <v>58</v>
      </c>
      <c r="R29" s="70">
        <v>4884</v>
      </c>
      <c r="S29" s="70">
        <v>3808</v>
      </c>
      <c r="T29" s="70">
        <v>43</v>
      </c>
      <c r="U29" s="77" t="s">
        <v>119</v>
      </c>
      <c r="V29" s="72">
        <v>6834</v>
      </c>
      <c r="W29" s="72">
        <v>6230</v>
      </c>
      <c r="X29" s="72">
        <v>604</v>
      </c>
      <c r="Y29" s="77">
        <v>17909</v>
      </c>
      <c r="Z29" s="77">
        <v>6998</v>
      </c>
      <c r="AA29" s="77">
        <v>6284</v>
      </c>
      <c r="AB29" s="77">
        <v>4627</v>
      </c>
      <c r="AC29" s="78">
        <v>96</v>
      </c>
      <c r="AD29" s="78">
        <v>17813</v>
      </c>
      <c r="AE29" s="78" t="s">
        <v>118</v>
      </c>
      <c r="AF29" s="78">
        <v>209</v>
      </c>
      <c r="AG29" s="78">
        <v>18022</v>
      </c>
      <c r="AH29" s="78">
        <v>890</v>
      </c>
      <c r="AI29" s="78">
        <v>1022</v>
      </c>
      <c r="AJ29" s="77">
        <v>19934</v>
      </c>
      <c r="AK29" s="112">
        <v>1.8</v>
      </c>
      <c r="AL29" s="112">
        <v>0.2</v>
      </c>
      <c r="AM29" s="71">
        <v>128</v>
      </c>
      <c r="AN29" s="112">
        <v>74.9</v>
      </c>
      <c r="AO29" s="111">
        <v>5.1</v>
      </c>
      <c r="AP29" s="111">
        <v>4.77</v>
      </c>
      <c r="AQ29" s="43" t="s">
        <v>120</v>
      </c>
      <c r="AR29" s="43" t="s">
        <v>120</v>
      </c>
      <c r="AS29" s="43" t="s">
        <v>120</v>
      </c>
      <c r="AT29" s="43" t="s">
        <v>120</v>
      </c>
    </row>
    <row r="30" spans="1:46" ht="2.25" customHeight="1">
      <c r="A30" s="15"/>
      <c r="B30" s="15"/>
      <c r="C30" s="123"/>
      <c r="D30" s="17"/>
      <c r="E30" s="17"/>
      <c r="F30" s="17"/>
      <c r="G30" s="17"/>
      <c r="H30" s="17"/>
      <c r="I30" s="17"/>
      <c r="J30" s="17"/>
      <c r="K30" s="17"/>
      <c r="L30" s="17"/>
      <c r="M30" s="17"/>
      <c r="N30" s="25"/>
      <c r="O30" s="25"/>
      <c r="P30" s="25"/>
      <c r="Q30" s="25"/>
      <c r="R30" s="25"/>
      <c r="S30" s="25"/>
      <c r="T30" s="25"/>
      <c r="U30" s="25"/>
      <c r="V30" s="25"/>
      <c r="W30" s="25"/>
      <c r="X30" s="25"/>
      <c r="Y30" s="17"/>
      <c r="Z30" s="17"/>
      <c r="AA30" s="17"/>
      <c r="AB30" s="17"/>
      <c r="AC30" s="17"/>
      <c r="AD30" s="17"/>
      <c r="AE30" s="17"/>
      <c r="AF30" s="17"/>
      <c r="AG30" s="17"/>
      <c r="AH30" s="17"/>
      <c r="AI30" s="17"/>
      <c r="AJ30" s="25"/>
      <c r="AK30" s="25"/>
      <c r="AL30" s="25"/>
      <c r="AM30" s="25"/>
      <c r="AN30" s="25"/>
      <c r="AO30" s="25"/>
      <c r="AP30" s="25"/>
      <c r="AQ30" s="25"/>
      <c r="AR30" s="25"/>
      <c r="AS30" s="25"/>
      <c r="AT30" s="25"/>
    </row>
    <row r="31" spans="1:24" ht="14.25" customHeight="1">
      <c r="A31" s="191" t="s">
        <v>105</v>
      </c>
      <c r="B31" s="191"/>
      <c r="C31" s="191"/>
      <c r="D31" s="191"/>
      <c r="E31" s="191"/>
      <c r="F31" s="191"/>
      <c r="G31" s="191"/>
      <c r="H31" s="191"/>
      <c r="I31" s="191"/>
      <c r="J31" s="191"/>
      <c r="K31" s="191"/>
      <c r="L31" s="191"/>
      <c r="M31" s="61"/>
      <c r="N31" s="62"/>
      <c r="O31" s="62"/>
      <c r="P31" s="62"/>
      <c r="Q31" s="62"/>
      <c r="R31" s="62"/>
      <c r="S31" s="62"/>
      <c r="T31" s="62"/>
      <c r="U31" s="62"/>
      <c r="V31" s="62"/>
      <c r="W31" s="62"/>
      <c r="X31" s="62"/>
    </row>
    <row r="32" spans="1:24" ht="15" customHeight="1">
      <c r="A32" s="31" t="s">
        <v>102</v>
      </c>
      <c r="B32" s="64"/>
      <c r="C32" s="31"/>
      <c r="D32" s="31"/>
      <c r="E32" s="65"/>
      <c r="F32" s="65"/>
      <c r="G32" s="65"/>
      <c r="H32" s="65"/>
      <c r="I32" s="65"/>
      <c r="J32" s="65"/>
      <c r="K32" s="65"/>
      <c r="L32" s="65"/>
      <c r="M32" s="10"/>
      <c r="N32" s="4"/>
      <c r="O32" s="4"/>
      <c r="P32" s="4"/>
      <c r="Q32" s="4"/>
      <c r="R32" s="4"/>
      <c r="S32" s="4"/>
      <c r="T32" s="4"/>
      <c r="U32" s="4"/>
      <c r="V32" s="4"/>
      <c r="W32" s="4"/>
      <c r="X32" s="4"/>
    </row>
    <row r="33" spans="1:24" ht="15" customHeight="1">
      <c r="A33" s="32"/>
      <c r="B33" s="6" t="s">
        <v>101</v>
      </c>
      <c r="C33" s="4"/>
      <c r="D33" s="4"/>
      <c r="E33" s="10"/>
      <c r="F33" s="10"/>
      <c r="G33" s="10"/>
      <c r="H33" s="10"/>
      <c r="I33" s="10"/>
      <c r="J33" s="10"/>
      <c r="K33" s="10"/>
      <c r="L33" s="10"/>
      <c r="M33" s="10"/>
      <c r="N33" s="4"/>
      <c r="O33" s="4"/>
      <c r="P33" s="4"/>
      <c r="Q33" s="4"/>
      <c r="R33" s="4"/>
      <c r="S33" s="4"/>
      <c r="T33" s="4"/>
      <c r="U33" s="4"/>
      <c r="V33" s="4"/>
      <c r="W33" s="4"/>
      <c r="X33" s="4"/>
    </row>
    <row r="34" spans="1:24" ht="15" customHeight="1">
      <c r="A34" s="31"/>
      <c r="B34" s="6"/>
      <c r="C34" s="4"/>
      <c r="D34" s="4"/>
      <c r="E34" s="10"/>
      <c r="F34" s="10"/>
      <c r="G34" s="10"/>
      <c r="H34" s="10"/>
      <c r="I34" s="10"/>
      <c r="J34" s="10"/>
      <c r="K34" s="10"/>
      <c r="L34" s="10"/>
      <c r="M34" s="10"/>
      <c r="N34" s="4"/>
      <c r="O34" s="4"/>
      <c r="P34" s="4"/>
      <c r="Q34" s="4"/>
      <c r="R34" s="4"/>
      <c r="S34" s="4"/>
      <c r="T34" s="4"/>
      <c r="U34" s="4"/>
      <c r="V34" s="4"/>
      <c r="W34" s="4"/>
      <c r="X34" s="4"/>
    </row>
    <row r="35" spans="1:24" ht="15" customHeight="1">
      <c r="A35" s="4"/>
      <c r="B35" s="6"/>
      <c r="C35" s="4"/>
      <c r="D35" s="4"/>
      <c r="E35" s="10"/>
      <c r="F35" s="10"/>
      <c r="G35" s="10"/>
      <c r="H35" s="10"/>
      <c r="I35" s="10"/>
      <c r="J35" s="10"/>
      <c r="K35" s="10"/>
      <c r="L35" s="10"/>
      <c r="M35" s="10"/>
      <c r="N35" s="4"/>
      <c r="O35" s="4"/>
      <c r="P35" s="4"/>
      <c r="Q35" s="4"/>
      <c r="R35" s="4"/>
      <c r="S35" s="4"/>
      <c r="T35" s="4"/>
      <c r="U35" s="4"/>
      <c r="V35" s="4"/>
      <c r="W35" s="4"/>
      <c r="X35" s="4"/>
    </row>
    <row r="36" spans="1:24" ht="15" customHeight="1">
      <c r="A36" s="4"/>
      <c r="B36" s="6"/>
      <c r="C36" s="4"/>
      <c r="D36" s="4"/>
      <c r="E36" s="10"/>
      <c r="F36" s="10"/>
      <c r="G36" s="10"/>
      <c r="H36" s="10"/>
      <c r="I36" s="10"/>
      <c r="J36" s="10"/>
      <c r="K36" s="10"/>
      <c r="L36" s="10"/>
      <c r="M36" s="10"/>
      <c r="N36" s="4"/>
      <c r="O36" s="4"/>
      <c r="P36" s="4"/>
      <c r="Q36" s="4"/>
      <c r="R36" s="4"/>
      <c r="S36" s="4"/>
      <c r="T36" s="4"/>
      <c r="U36" s="4"/>
      <c r="V36" s="4"/>
      <c r="W36" s="4"/>
      <c r="X36" s="4"/>
    </row>
  </sheetData>
  <sheetProtection/>
  <mergeCells count="47">
    <mergeCell ref="N6:U6"/>
    <mergeCell ref="P7:P9"/>
    <mergeCell ref="W7:W9"/>
    <mergeCell ref="V6:V9"/>
    <mergeCell ref="A31:L31"/>
    <mergeCell ref="A6:B9"/>
    <mergeCell ref="C6:M6"/>
    <mergeCell ref="G8:G9"/>
    <mergeCell ref="C7:C9"/>
    <mergeCell ref="E8:E9"/>
    <mergeCell ref="I7:I9"/>
    <mergeCell ref="H7:H9"/>
    <mergeCell ref="D7:D9"/>
    <mergeCell ref="F7:F9"/>
    <mergeCell ref="L7:L9"/>
    <mergeCell ref="Y6:AB6"/>
    <mergeCell ref="AC6:AC9"/>
    <mergeCell ref="AD6:AD9"/>
    <mergeCell ref="R7:R9"/>
    <mergeCell ref="K7:K9"/>
    <mergeCell ref="J7:J9"/>
    <mergeCell ref="T7:T9"/>
    <mergeCell ref="M7:M9"/>
    <mergeCell ref="N7:N9"/>
    <mergeCell ref="X7:X9"/>
    <mergeCell ref="AE6:AE9"/>
    <mergeCell ref="AF6:AF9"/>
    <mergeCell ref="AG6:AG9"/>
    <mergeCell ref="AH6:AH9"/>
    <mergeCell ref="AI6:AI9"/>
    <mergeCell ref="AJ6:AJ9"/>
    <mergeCell ref="AT7:AT9"/>
    <mergeCell ref="AK6:AN6"/>
    <mergeCell ref="AO6:AO9"/>
    <mergeCell ref="AQ6:AQ9"/>
    <mergeCell ref="AR6:AT6"/>
    <mergeCell ref="Y7:Y9"/>
    <mergeCell ref="Z7:Z9"/>
    <mergeCell ref="AA7:AA9"/>
    <mergeCell ref="AB7:AB9"/>
    <mergeCell ref="AK7:AK9"/>
    <mergeCell ref="AL8:AL9"/>
    <mergeCell ref="AM7:AM9"/>
    <mergeCell ref="AN7:AN9"/>
    <mergeCell ref="AP7:AP9"/>
    <mergeCell ref="AR7:AR9"/>
    <mergeCell ref="AS7:AS9"/>
  </mergeCells>
  <conditionalFormatting sqref="Q17:AT20 C23:AT23 C13:AT15 C26:AT29 C20:P21 C17:N19 Q21:AQ21 AS21:AT21">
    <cfRule type="cellIs" priority="17" dxfId="22" operator="equal" stopIfTrue="1">
      <formula>""</formula>
    </cfRule>
  </conditionalFormatting>
  <conditionalFormatting sqref="P17:P19 O17:O18">
    <cfRule type="cellIs" priority="14" dxfId="2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indexed="10"/>
  </sheetPr>
  <dimension ref="A1:AO39"/>
  <sheetViews>
    <sheetView zoomScale="90" zoomScaleNormal="90" zoomScaleSheetLayoutView="100" zoomScalePageLayoutView="0" workbookViewId="0" topLeftCell="A1">
      <selection activeCell="AH24" sqref="AH24"/>
    </sheetView>
  </sheetViews>
  <sheetFormatPr defaultColWidth="9.00390625" defaultRowHeight="15" customHeight="1"/>
  <cols>
    <col min="1" max="1" width="2.50390625" style="2" customWidth="1"/>
    <col min="2" max="2" width="13.25390625" style="2" customWidth="1"/>
    <col min="3" max="4" width="10.125" style="2" customWidth="1"/>
    <col min="5" max="16" width="10.125" style="3" customWidth="1"/>
    <col min="17" max="41" width="10.125" style="2" customWidth="1"/>
    <col min="42" max="16384" width="9.00390625" style="2" customWidth="1"/>
  </cols>
  <sheetData>
    <row r="1" spans="1:24" s="8" customFormat="1" ht="26.25" customHeight="1">
      <c r="A1" s="63" t="s">
        <v>100</v>
      </c>
      <c r="B1" s="4"/>
      <c r="C1" s="4"/>
      <c r="D1" s="4"/>
      <c r="E1" s="10"/>
      <c r="F1" s="10"/>
      <c r="G1" s="10"/>
      <c r="H1" s="585"/>
      <c r="I1" s="585"/>
      <c r="J1" s="585"/>
      <c r="K1" s="585"/>
      <c r="L1" s="16"/>
      <c r="M1" s="28"/>
      <c r="N1" s="28"/>
      <c r="S1" s="13"/>
      <c r="T1" s="13"/>
      <c r="U1" s="13"/>
      <c r="V1" s="13"/>
      <c r="W1" s="13"/>
      <c r="X1" s="13"/>
    </row>
    <row r="2" spans="2:23" ht="17.25" customHeight="1">
      <c r="B2" s="4"/>
      <c r="C2" s="4"/>
      <c r="D2" s="4"/>
      <c r="E2" s="10"/>
      <c r="F2" s="10"/>
      <c r="G2" s="10"/>
      <c r="H2" s="585"/>
      <c r="I2" s="585"/>
      <c r="J2" s="585"/>
      <c r="K2" s="585"/>
      <c r="L2" s="16"/>
      <c r="M2" s="28"/>
      <c r="N2" s="28"/>
      <c r="O2" s="8"/>
      <c r="P2" s="8"/>
      <c r="Q2" s="8"/>
      <c r="R2" s="8"/>
      <c r="S2" s="13"/>
      <c r="T2" s="13"/>
      <c r="U2" s="13"/>
      <c r="V2" s="13"/>
      <c r="W2" s="13"/>
    </row>
    <row r="3" spans="1:23" s="4" customFormat="1" ht="15.75" customHeight="1">
      <c r="A3" s="586" t="s">
        <v>402</v>
      </c>
      <c r="E3" s="10"/>
      <c r="F3" s="10"/>
      <c r="G3" s="10"/>
      <c r="H3" s="585"/>
      <c r="I3" s="585"/>
      <c r="J3" s="585"/>
      <c r="K3" s="585"/>
      <c r="L3" s="16"/>
      <c r="M3" s="28"/>
      <c r="N3" s="28"/>
      <c r="O3" s="8"/>
      <c r="P3" s="8"/>
      <c r="Q3" s="8"/>
      <c r="R3" s="8"/>
      <c r="S3" s="13"/>
      <c r="T3" s="13"/>
      <c r="U3" s="13"/>
      <c r="V3" s="13"/>
      <c r="W3" s="13"/>
    </row>
    <row r="4" spans="1:23" s="4" customFormat="1" ht="15.75" customHeight="1">
      <c r="A4" s="31"/>
      <c r="C4" s="11"/>
      <c r="D4" s="13"/>
      <c r="E4" s="10"/>
      <c r="F4" s="10"/>
      <c r="G4" s="12"/>
      <c r="H4" s="13"/>
      <c r="I4" s="13"/>
      <c r="J4" s="13"/>
      <c r="K4" s="13"/>
      <c r="L4" s="13"/>
      <c r="M4" s="13"/>
      <c r="N4" s="13"/>
      <c r="O4" s="8"/>
      <c r="P4" s="8"/>
      <c r="Q4" s="8"/>
      <c r="R4" s="8"/>
      <c r="S4" s="353"/>
      <c r="T4" s="10"/>
      <c r="U4" s="10"/>
      <c r="V4" s="13"/>
      <c r="W4" s="13"/>
    </row>
    <row r="5" spans="1:23" s="4" customFormat="1" ht="15.75" customHeight="1" thickBot="1">
      <c r="A5" s="584"/>
      <c r="B5" s="20"/>
      <c r="C5" s="20"/>
      <c r="D5" s="20"/>
      <c r="E5" s="20"/>
      <c r="F5" s="20"/>
      <c r="G5" s="20"/>
      <c r="H5" s="10"/>
      <c r="I5" s="10"/>
      <c r="J5" s="10"/>
      <c r="K5" s="10"/>
      <c r="L5" s="10"/>
      <c r="M5" s="10"/>
      <c r="N5" s="10"/>
      <c r="O5" s="583"/>
      <c r="P5" s="583"/>
      <c r="W5" s="582"/>
    </row>
    <row r="6" spans="1:41" s="4" customFormat="1" ht="15" customHeight="1" thickTop="1">
      <c r="A6" s="172" t="s">
        <v>2</v>
      </c>
      <c r="B6" s="172"/>
      <c r="C6" s="581" t="s">
        <v>401</v>
      </c>
      <c r="D6" s="580"/>
      <c r="E6" s="580"/>
      <c r="F6" s="580"/>
      <c r="G6" s="580"/>
      <c r="H6" s="580"/>
      <c r="I6" s="580"/>
      <c r="J6" s="580"/>
      <c r="K6" s="580"/>
      <c r="L6" s="580"/>
      <c r="M6" s="113" t="s">
        <v>400</v>
      </c>
      <c r="N6" s="579"/>
      <c r="O6" s="579"/>
      <c r="P6" s="579"/>
      <c r="Q6" s="579"/>
      <c r="R6" s="579"/>
      <c r="S6" s="113"/>
      <c r="T6" s="113"/>
      <c r="U6" s="37"/>
      <c r="V6" s="578" t="s">
        <v>399</v>
      </c>
      <c r="W6" s="577"/>
      <c r="X6" s="576" t="s">
        <v>32</v>
      </c>
      <c r="Y6" s="575"/>
      <c r="Z6" s="575"/>
      <c r="AA6" s="574"/>
      <c r="AB6" s="573" t="s">
        <v>398</v>
      </c>
      <c r="AC6" s="573" t="s">
        <v>397</v>
      </c>
      <c r="AD6" s="572" t="s">
        <v>396</v>
      </c>
      <c r="AE6" s="571" t="s">
        <v>395</v>
      </c>
      <c r="AF6" s="568" t="s">
        <v>394</v>
      </c>
      <c r="AG6" s="570" t="s">
        <v>393</v>
      </c>
      <c r="AH6" s="569" t="s">
        <v>392</v>
      </c>
      <c r="AI6" s="568" t="s">
        <v>391</v>
      </c>
      <c r="AJ6" s="567" t="s">
        <v>24</v>
      </c>
      <c r="AK6" s="566"/>
      <c r="AL6" s="566"/>
      <c r="AM6" s="565"/>
      <c r="AN6" s="564" t="s">
        <v>187</v>
      </c>
      <c r="AO6" s="563"/>
    </row>
    <row r="7" spans="1:41" s="4" customFormat="1" ht="15" customHeight="1">
      <c r="A7" s="255"/>
      <c r="B7" s="255"/>
      <c r="C7" s="144" t="s">
        <v>0</v>
      </c>
      <c r="D7" s="130" t="s">
        <v>5</v>
      </c>
      <c r="E7" s="562"/>
      <c r="F7" s="130" t="s">
        <v>6</v>
      </c>
      <c r="G7" s="474"/>
      <c r="H7" s="561" t="s">
        <v>390</v>
      </c>
      <c r="I7" s="561" t="s">
        <v>389</v>
      </c>
      <c r="J7" s="169" t="s">
        <v>388</v>
      </c>
      <c r="K7" s="169" t="s">
        <v>387</v>
      </c>
      <c r="L7" s="166" t="s">
        <v>17</v>
      </c>
      <c r="M7" s="560" t="s">
        <v>225</v>
      </c>
      <c r="N7" s="258" t="s">
        <v>20</v>
      </c>
      <c r="O7" s="559"/>
      <c r="P7" s="169" t="s">
        <v>386</v>
      </c>
      <c r="Q7" s="558"/>
      <c r="R7" s="557" t="s">
        <v>385</v>
      </c>
      <c r="S7" s="236"/>
      <c r="T7" s="258" t="s">
        <v>384</v>
      </c>
      <c r="U7" s="556"/>
      <c r="V7" s="170"/>
      <c r="W7" s="166" t="s">
        <v>381</v>
      </c>
      <c r="X7" s="555" t="s">
        <v>0</v>
      </c>
      <c r="Y7" s="554" t="s">
        <v>383</v>
      </c>
      <c r="Z7" s="553" t="s">
        <v>15</v>
      </c>
      <c r="AA7" s="553" t="s">
        <v>171</v>
      </c>
      <c r="AB7" s="549"/>
      <c r="AC7" s="549"/>
      <c r="AD7" s="548"/>
      <c r="AE7" s="547"/>
      <c r="AF7" s="546"/>
      <c r="AG7" s="546"/>
      <c r="AH7" s="545"/>
      <c r="AI7" s="544"/>
      <c r="AJ7" s="551" t="s">
        <v>18</v>
      </c>
      <c r="AK7" s="552"/>
      <c r="AL7" s="543" t="s">
        <v>21</v>
      </c>
      <c r="AM7" s="543" t="s">
        <v>382</v>
      </c>
      <c r="AN7" s="541"/>
      <c r="AO7" s="551" t="s">
        <v>381</v>
      </c>
    </row>
    <row r="8" spans="1:41" s="4" customFormat="1" ht="6.75" customHeight="1">
      <c r="A8" s="255"/>
      <c r="B8" s="255"/>
      <c r="C8" s="145"/>
      <c r="D8" s="131"/>
      <c r="E8" s="144" t="s">
        <v>14</v>
      </c>
      <c r="F8" s="131"/>
      <c r="G8" s="144" t="s">
        <v>14</v>
      </c>
      <c r="H8" s="151"/>
      <c r="I8" s="151"/>
      <c r="J8" s="170"/>
      <c r="K8" s="170"/>
      <c r="L8" s="167"/>
      <c r="M8" s="540"/>
      <c r="N8" s="248"/>
      <c r="O8" s="437" t="s">
        <v>38</v>
      </c>
      <c r="P8" s="167"/>
      <c r="Q8" s="249" t="s">
        <v>38</v>
      </c>
      <c r="R8" s="539"/>
      <c r="S8" s="141" t="s">
        <v>38</v>
      </c>
      <c r="T8" s="131"/>
      <c r="U8" s="130" t="s">
        <v>38</v>
      </c>
      <c r="V8" s="170"/>
      <c r="W8" s="167"/>
      <c r="X8" s="538"/>
      <c r="Y8" s="550"/>
      <c r="Z8" s="550"/>
      <c r="AA8" s="550"/>
      <c r="AB8" s="549"/>
      <c r="AC8" s="549"/>
      <c r="AD8" s="548"/>
      <c r="AE8" s="547"/>
      <c r="AF8" s="546"/>
      <c r="AG8" s="546"/>
      <c r="AH8" s="545"/>
      <c r="AI8" s="544"/>
      <c r="AJ8" s="541"/>
      <c r="AK8" s="543" t="s">
        <v>380</v>
      </c>
      <c r="AL8" s="542"/>
      <c r="AM8" s="542"/>
      <c r="AN8" s="541"/>
      <c r="AO8" s="541"/>
    </row>
    <row r="9" spans="1:41" s="4" customFormat="1" ht="24" customHeight="1">
      <c r="A9" s="255"/>
      <c r="B9" s="255"/>
      <c r="C9" s="145"/>
      <c r="D9" s="131"/>
      <c r="E9" s="145"/>
      <c r="F9" s="131"/>
      <c r="G9" s="145"/>
      <c r="H9" s="151"/>
      <c r="I9" s="151"/>
      <c r="J9" s="170"/>
      <c r="K9" s="170"/>
      <c r="L9" s="168"/>
      <c r="M9" s="540"/>
      <c r="N9" s="248"/>
      <c r="O9" s="148"/>
      <c r="P9" s="167"/>
      <c r="Q9" s="252"/>
      <c r="R9" s="539"/>
      <c r="S9" s="142"/>
      <c r="T9" s="131"/>
      <c r="U9" s="132"/>
      <c r="V9" s="170"/>
      <c r="W9" s="167"/>
      <c r="X9" s="538"/>
      <c r="Y9" s="537"/>
      <c r="Z9" s="537"/>
      <c r="AA9" s="537"/>
      <c r="AB9" s="536"/>
      <c r="AC9" s="536"/>
      <c r="AD9" s="535"/>
      <c r="AE9" s="534"/>
      <c r="AF9" s="533"/>
      <c r="AG9" s="533"/>
      <c r="AH9" s="532"/>
      <c r="AI9" s="531"/>
      <c r="AJ9" s="528"/>
      <c r="AK9" s="530"/>
      <c r="AL9" s="529"/>
      <c r="AM9" s="529"/>
      <c r="AN9" s="528"/>
      <c r="AO9" s="528"/>
    </row>
    <row r="10" spans="1:41" s="4" customFormat="1" ht="17.25" customHeight="1">
      <c r="A10" s="527" t="s">
        <v>375</v>
      </c>
      <c r="B10" s="526"/>
      <c r="C10" s="525" t="s">
        <v>86</v>
      </c>
      <c r="D10" s="524" t="s">
        <v>152</v>
      </c>
      <c r="E10" s="524" t="s">
        <v>57</v>
      </c>
      <c r="F10" s="524" t="s">
        <v>58</v>
      </c>
      <c r="G10" s="524" t="s">
        <v>59</v>
      </c>
      <c r="H10" s="524" t="s">
        <v>151</v>
      </c>
      <c r="I10" s="524" t="s">
        <v>150</v>
      </c>
      <c r="J10" s="524" t="s">
        <v>149</v>
      </c>
      <c r="K10" s="524" t="s">
        <v>220</v>
      </c>
      <c r="L10" s="524" t="s">
        <v>219</v>
      </c>
      <c r="M10" s="522" t="s">
        <v>83</v>
      </c>
      <c r="N10" s="522" t="s">
        <v>218</v>
      </c>
      <c r="O10" s="522" t="s">
        <v>148</v>
      </c>
      <c r="P10" s="522" t="s">
        <v>60</v>
      </c>
      <c r="Q10" s="522" t="s">
        <v>61</v>
      </c>
      <c r="R10" s="522" t="s">
        <v>62</v>
      </c>
      <c r="S10" s="522" t="s">
        <v>63</v>
      </c>
      <c r="T10" s="522" t="s">
        <v>64</v>
      </c>
      <c r="U10" s="523" t="s">
        <v>65</v>
      </c>
      <c r="V10" s="522" t="s">
        <v>339</v>
      </c>
      <c r="W10" s="522" t="s">
        <v>338</v>
      </c>
      <c r="X10" s="521" t="s">
        <v>217</v>
      </c>
      <c r="Y10" s="520" t="s">
        <v>87</v>
      </c>
      <c r="Z10" s="520" t="s">
        <v>143</v>
      </c>
      <c r="AA10" s="520" t="s">
        <v>69</v>
      </c>
      <c r="AB10" s="520" t="s">
        <v>70</v>
      </c>
      <c r="AC10" s="520" t="s">
        <v>71</v>
      </c>
      <c r="AD10" s="520" t="s">
        <v>141</v>
      </c>
      <c r="AE10" s="520" t="s">
        <v>140</v>
      </c>
      <c r="AF10" s="520" t="s">
        <v>139</v>
      </c>
      <c r="AG10" s="520" t="s">
        <v>138</v>
      </c>
      <c r="AH10" s="519" t="s">
        <v>93</v>
      </c>
      <c r="AI10" s="519" t="s">
        <v>136</v>
      </c>
      <c r="AJ10" s="519" t="s">
        <v>216</v>
      </c>
      <c r="AK10" s="519" t="s">
        <v>215</v>
      </c>
      <c r="AL10" s="519" t="s">
        <v>72</v>
      </c>
      <c r="AM10" s="519" t="s">
        <v>73</v>
      </c>
      <c r="AN10" s="519" t="s">
        <v>74</v>
      </c>
      <c r="AO10" s="519" t="s">
        <v>75</v>
      </c>
    </row>
    <row r="11" spans="1:41" s="4" customFormat="1" ht="17.25" customHeight="1">
      <c r="A11" s="2" t="s">
        <v>3</v>
      </c>
      <c r="B11" s="225"/>
      <c r="C11" s="518" t="s">
        <v>106</v>
      </c>
      <c r="D11" s="517" t="s">
        <v>106</v>
      </c>
      <c r="E11" s="517" t="s">
        <v>106</v>
      </c>
      <c r="F11" s="517" t="s">
        <v>106</v>
      </c>
      <c r="G11" s="517" t="s">
        <v>106</v>
      </c>
      <c r="H11" s="517" t="s">
        <v>106</v>
      </c>
      <c r="I11" s="517" t="s">
        <v>106</v>
      </c>
      <c r="J11" s="517" t="s">
        <v>106</v>
      </c>
      <c r="K11" s="517" t="s">
        <v>106</v>
      </c>
      <c r="L11" s="517" t="s">
        <v>106</v>
      </c>
      <c r="M11" s="517" t="s">
        <v>106</v>
      </c>
      <c r="N11" s="517" t="s">
        <v>108</v>
      </c>
      <c r="O11" s="517" t="s">
        <v>108</v>
      </c>
      <c r="P11" s="517" t="s">
        <v>108</v>
      </c>
      <c r="Q11" s="517" t="s">
        <v>108</v>
      </c>
      <c r="R11" s="517" t="s">
        <v>108</v>
      </c>
      <c r="S11" s="517" t="s">
        <v>108</v>
      </c>
      <c r="T11" s="517" t="s">
        <v>108</v>
      </c>
      <c r="U11" s="517" t="s">
        <v>108</v>
      </c>
      <c r="V11" s="517" t="s">
        <v>108</v>
      </c>
      <c r="W11" s="517" t="s">
        <v>108</v>
      </c>
      <c r="X11" s="516" t="s">
        <v>106</v>
      </c>
      <c r="Y11" s="516" t="s">
        <v>106</v>
      </c>
      <c r="Z11" s="516" t="s">
        <v>106</v>
      </c>
      <c r="AA11" s="516" t="s">
        <v>106</v>
      </c>
      <c r="AB11" s="516" t="s">
        <v>106</v>
      </c>
      <c r="AC11" s="516" t="s">
        <v>106</v>
      </c>
      <c r="AD11" s="516" t="s">
        <v>106</v>
      </c>
      <c r="AE11" s="516" t="s">
        <v>106</v>
      </c>
      <c r="AF11" s="516" t="s">
        <v>106</v>
      </c>
      <c r="AG11" s="516" t="s">
        <v>106</v>
      </c>
      <c r="AH11" s="374" t="s">
        <v>106</v>
      </c>
      <c r="AI11" s="374" t="s">
        <v>106</v>
      </c>
      <c r="AJ11" s="374" t="s">
        <v>33</v>
      </c>
      <c r="AK11" s="374" t="s">
        <v>33</v>
      </c>
      <c r="AL11" s="515" t="s">
        <v>379</v>
      </c>
      <c r="AM11" s="374" t="s">
        <v>379</v>
      </c>
      <c r="AN11" s="514" t="s">
        <v>34</v>
      </c>
      <c r="AO11" s="514" t="s">
        <v>34</v>
      </c>
    </row>
    <row r="12" spans="1:41" s="4" customFormat="1" ht="14.25" customHeight="1">
      <c r="A12" s="13" t="s">
        <v>378</v>
      </c>
      <c r="B12" s="13"/>
      <c r="C12" s="513" t="s">
        <v>1</v>
      </c>
      <c r="D12" s="40"/>
      <c r="E12" s="41"/>
      <c r="F12" s="41"/>
      <c r="G12" s="41"/>
      <c r="H12" s="41"/>
      <c r="I12" s="498"/>
      <c r="J12" s="41"/>
      <c r="K12" s="41"/>
      <c r="L12" s="41"/>
      <c r="M12" s="40"/>
      <c r="N12" s="41"/>
      <c r="O12" s="41"/>
      <c r="P12" s="41"/>
      <c r="Q12" s="41"/>
      <c r="R12" s="41"/>
      <c r="S12" s="41"/>
      <c r="T12" s="41"/>
      <c r="U12" s="41"/>
      <c r="V12" s="41"/>
      <c r="W12" s="41"/>
      <c r="X12" s="498" t="s">
        <v>1</v>
      </c>
      <c r="Y12" s="41"/>
      <c r="Z12" s="40"/>
      <c r="AA12" s="40"/>
      <c r="AB12" s="40"/>
      <c r="AC12" s="41"/>
      <c r="AD12" s="40"/>
      <c r="AE12" s="40"/>
      <c r="AF12" s="41"/>
      <c r="AG12" s="41"/>
      <c r="AH12" s="42"/>
      <c r="AI12" s="42"/>
      <c r="AJ12" s="494"/>
      <c r="AK12" s="494"/>
      <c r="AL12" s="41"/>
      <c r="AM12" s="494"/>
      <c r="AN12" s="494"/>
      <c r="AO12" s="494"/>
    </row>
    <row r="13" spans="1:41" s="4" customFormat="1" ht="17.25" customHeight="1">
      <c r="A13" s="444"/>
      <c r="B13" s="210" t="s">
        <v>377</v>
      </c>
      <c r="C13" s="289">
        <v>46482</v>
      </c>
      <c r="D13" s="44">
        <v>2618</v>
      </c>
      <c r="E13" s="69">
        <v>2510</v>
      </c>
      <c r="F13" s="69">
        <v>9235</v>
      </c>
      <c r="G13" s="69">
        <v>9195</v>
      </c>
      <c r="H13" s="69">
        <v>4277</v>
      </c>
      <c r="I13" s="44">
        <v>2007</v>
      </c>
      <c r="J13" s="69">
        <v>603</v>
      </c>
      <c r="K13" s="69">
        <v>815</v>
      </c>
      <c r="L13" s="69">
        <v>14680</v>
      </c>
      <c r="M13" s="44">
        <v>1191</v>
      </c>
      <c r="N13" s="69">
        <v>1017</v>
      </c>
      <c r="O13" s="69">
        <v>804</v>
      </c>
      <c r="P13" s="69">
        <v>1132</v>
      </c>
      <c r="Q13" s="69">
        <v>462</v>
      </c>
      <c r="R13" s="69">
        <v>8654</v>
      </c>
      <c r="S13" s="69">
        <v>5841</v>
      </c>
      <c r="T13" s="69">
        <v>253</v>
      </c>
      <c r="U13" s="69">
        <v>7</v>
      </c>
      <c r="V13" s="69">
        <v>6061</v>
      </c>
      <c r="W13" s="69">
        <v>5698</v>
      </c>
      <c r="X13" s="44">
        <v>52543</v>
      </c>
      <c r="Y13" s="69">
        <v>39583</v>
      </c>
      <c r="Z13" s="44">
        <v>5846</v>
      </c>
      <c r="AA13" s="44">
        <v>7114</v>
      </c>
      <c r="AB13" s="44">
        <v>2048</v>
      </c>
      <c r="AC13" s="69">
        <v>50495</v>
      </c>
      <c r="AD13" s="44">
        <v>287</v>
      </c>
      <c r="AE13" s="44">
        <v>3330</v>
      </c>
      <c r="AF13" s="69">
        <v>54112</v>
      </c>
      <c r="AG13" s="69">
        <v>1596</v>
      </c>
      <c r="AH13" s="69">
        <v>5845</v>
      </c>
      <c r="AI13" s="69">
        <v>61553</v>
      </c>
      <c r="AJ13" s="512">
        <v>4.4</v>
      </c>
      <c r="AK13" s="207">
        <v>2.5</v>
      </c>
      <c r="AL13" s="69">
        <v>2189</v>
      </c>
      <c r="AM13" s="207">
        <v>682.6</v>
      </c>
      <c r="AN13" s="511">
        <v>3.91</v>
      </c>
      <c r="AO13" s="208">
        <v>3.66</v>
      </c>
    </row>
    <row r="14" spans="1:41" s="4" customFormat="1" ht="5.25" customHeight="1">
      <c r="A14" s="444"/>
      <c r="B14" s="210"/>
      <c r="C14" s="505"/>
      <c r="D14" s="504"/>
      <c r="E14" s="504"/>
      <c r="F14" s="504"/>
      <c r="G14" s="504"/>
      <c r="H14" s="504"/>
      <c r="I14" s="504"/>
      <c r="J14" s="504"/>
      <c r="K14" s="504"/>
      <c r="L14" s="504"/>
      <c r="M14" s="44"/>
      <c r="N14" s="69"/>
      <c r="O14" s="69"/>
      <c r="P14" s="69"/>
      <c r="Q14" s="69"/>
      <c r="R14" s="69"/>
      <c r="S14" s="69"/>
      <c r="T14" s="69"/>
      <c r="U14" s="69"/>
      <c r="V14" s="69"/>
      <c r="W14" s="69"/>
      <c r="X14" s="44"/>
      <c r="Y14" s="69"/>
      <c r="Z14" s="44"/>
      <c r="AA14" s="44"/>
      <c r="AB14" s="44"/>
      <c r="AC14" s="69"/>
      <c r="AD14" s="44"/>
      <c r="AE14" s="44"/>
      <c r="AF14" s="69"/>
      <c r="AG14" s="69"/>
      <c r="AH14" s="44"/>
      <c r="AI14" s="44"/>
      <c r="AJ14" s="207"/>
      <c r="AK14" s="207"/>
      <c r="AL14" s="69"/>
      <c r="AM14" s="207"/>
      <c r="AN14" s="208"/>
      <c r="AO14" s="208"/>
    </row>
    <row r="15" spans="1:41" s="4" customFormat="1" ht="17.25" customHeight="1">
      <c r="A15" s="444"/>
      <c r="B15" s="506" t="s">
        <v>376</v>
      </c>
      <c r="C15" s="46">
        <v>40242</v>
      </c>
      <c r="D15" s="44">
        <v>2552</v>
      </c>
      <c r="E15" s="69">
        <v>2440</v>
      </c>
      <c r="F15" s="69">
        <v>8350</v>
      </c>
      <c r="G15" s="69">
        <v>8350</v>
      </c>
      <c r="H15" s="69">
        <v>4087</v>
      </c>
      <c r="I15" s="44">
        <v>2038</v>
      </c>
      <c r="J15" s="44">
        <v>9</v>
      </c>
      <c r="K15" s="507">
        <v>235</v>
      </c>
      <c r="L15" s="69">
        <v>6653</v>
      </c>
      <c r="M15" s="44">
        <v>780</v>
      </c>
      <c r="N15" s="69">
        <v>1103</v>
      </c>
      <c r="O15" s="69">
        <v>1021</v>
      </c>
      <c r="P15" s="69">
        <v>1640</v>
      </c>
      <c r="Q15" s="69">
        <v>662</v>
      </c>
      <c r="R15" s="69">
        <v>12692</v>
      </c>
      <c r="S15" s="69">
        <v>9535</v>
      </c>
      <c r="T15" s="507">
        <v>103</v>
      </c>
      <c r="U15" s="44">
        <v>22</v>
      </c>
      <c r="V15" s="69">
        <v>11870</v>
      </c>
      <c r="W15" s="69">
        <v>10904</v>
      </c>
      <c r="X15" s="44">
        <v>52112</v>
      </c>
      <c r="Y15" s="69">
        <v>29856</v>
      </c>
      <c r="Z15" s="44">
        <v>11016</v>
      </c>
      <c r="AA15" s="44">
        <v>11240</v>
      </c>
      <c r="AB15" s="44">
        <v>171</v>
      </c>
      <c r="AC15" s="69">
        <v>51941</v>
      </c>
      <c r="AD15" s="44">
        <v>71</v>
      </c>
      <c r="AE15" s="44">
        <v>3361</v>
      </c>
      <c r="AF15" s="69">
        <v>55373</v>
      </c>
      <c r="AG15" s="69">
        <v>2334</v>
      </c>
      <c r="AH15" s="44">
        <v>1373</v>
      </c>
      <c r="AI15" s="44">
        <v>59080</v>
      </c>
      <c r="AJ15" s="207">
        <v>3.1</v>
      </c>
      <c r="AK15" s="207">
        <v>1.8</v>
      </c>
      <c r="AL15" s="69">
        <v>657</v>
      </c>
      <c r="AM15" s="207">
        <v>332.6</v>
      </c>
      <c r="AN15" s="208">
        <v>7.85</v>
      </c>
      <c r="AO15" s="208">
        <v>7.29</v>
      </c>
    </row>
    <row r="16" spans="1:41" s="4" customFormat="1" ht="5.25" customHeight="1">
      <c r="A16" s="444"/>
      <c r="B16" s="506"/>
      <c r="C16" s="505"/>
      <c r="D16" s="504"/>
      <c r="E16" s="504"/>
      <c r="F16" s="504"/>
      <c r="G16" s="504"/>
      <c r="H16" s="504"/>
      <c r="I16" s="504"/>
      <c r="J16" s="504"/>
      <c r="K16" s="504"/>
      <c r="L16" s="504"/>
      <c r="M16" s="44"/>
      <c r="N16" s="69"/>
      <c r="O16" s="69"/>
      <c r="P16" s="69"/>
      <c r="Q16" s="69"/>
      <c r="R16" s="69"/>
      <c r="S16" s="69"/>
      <c r="T16" s="69"/>
      <c r="U16" s="69"/>
      <c r="V16" s="69"/>
      <c r="W16" s="69"/>
      <c r="X16" s="44"/>
      <c r="Y16" s="69"/>
      <c r="Z16" s="44"/>
      <c r="AA16" s="44"/>
      <c r="AB16" s="44"/>
      <c r="AC16" s="69"/>
      <c r="AD16" s="44"/>
      <c r="AE16" s="44"/>
      <c r="AF16" s="69"/>
      <c r="AG16" s="69"/>
      <c r="AH16" s="44"/>
      <c r="AI16" s="44"/>
      <c r="AJ16" s="207"/>
      <c r="AK16" s="207"/>
      <c r="AL16" s="69"/>
      <c r="AM16" s="207"/>
      <c r="AN16" s="208"/>
      <c r="AO16" s="208"/>
    </row>
    <row r="17" spans="1:41" s="4" customFormat="1" ht="17.25" customHeight="1">
      <c r="A17" s="2" t="s">
        <v>374</v>
      </c>
      <c r="B17" s="225"/>
      <c r="C17" s="510"/>
      <c r="D17" s="223"/>
      <c r="E17" s="509"/>
      <c r="F17" s="509"/>
      <c r="G17" s="509"/>
      <c r="H17" s="509"/>
      <c r="I17" s="223"/>
      <c r="J17" s="509"/>
      <c r="K17" s="509"/>
      <c r="L17" s="509"/>
      <c r="M17" s="223"/>
      <c r="N17" s="509"/>
      <c r="O17" s="509"/>
      <c r="P17" s="509"/>
      <c r="Q17" s="509"/>
      <c r="R17" s="509"/>
      <c r="S17" s="509"/>
      <c r="T17" s="509"/>
      <c r="U17" s="509"/>
      <c r="V17" s="509"/>
      <c r="W17" s="509"/>
      <c r="X17" s="49"/>
      <c r="Y17" s="204"/>
      <c r="Z17" s="49"/>
      <c r="AA17" s="49"/>
      <c r="AB17" s="49"/>
      <c r="AC17" s="204"/>
      <c r="AD17" s="49"/>
      <c r="AE17" s="49"/>
      <c r="AF17" s="204"/>
      <c r="AG17" s="204"/>
      <c r="AH17" s="204"/>
      <c r="AI17" s="204"/>
      <c r="AJ17" s="205"/>
      <c r="AK17" s="205"/>
      <c r="AL17" s="204"/>
      <c r="AM17" s="205"/>
      <c r="AN17" s="221"/>
      <c r="AO17" s="221"/>
    </row>
    <row r="18" spans="1:41" s="4" customFormat="1" ht="14.25" customHeight="1">
      <c r="A18" s="13" t="s">
        <v>378</v>
      </c>
      <c r="B18" s="13"/>
      <c r="C18" s="121"/>
      <c r="D18" s="49"/>
      <c r="E18" s="204"/>
      <c r="F18" s="204"/>
      <c r="G18" s="204"/>
      <c r="H18" s="204"/>
      <c r="I18" s="49"/>
      <c r="J18" s="204"/>
      <c r="K18" s="204"/>
      <c r="L18" s="204"/>
      <c r="M18" s="49"/>
      <c r="N18" s="204"/>
      <c r="O18" s="204"/>
      <c r="P18" s="204"/>
      <c r="Q18" s="204"/>
      <c r="R18" s="204"/>
      <c r="S18" s="204"/>
      <c r="T18" s="204"/>
      <c r="U18" s="204"/>
      <c r="V18" s="204"/>
      <c r="W18" s="204"/>
      <c r="X18" s="508"/>
      <c r="Y18" s="204"/>
      <c r="Z18" s="49"/>
      <c r="AA18" s="49"/>
      <c r="AB18" s="49"/>
      <c r="AC18" s="204"/>
      <c r="AD18" s="49"/>
      <c r="AE18" s="49"/>
      <c r="AF18" s="204"/>
      <c r="AG18" s="204"/>
      <c r="AH18" s="204"/>
      <c r="AI18" s="204"/>
      <c r="AJ18" s="205"/>
      <c r="AK18" s="205"/>
      <c r="AL18" s="204"/>
      <c r="AM18" s="205"/>
      <c r="AN18" s="221"/>
      <c r="AO18" s="221"/>
    </row>
    <row r="19" spans="1:41" s="4" customFormat="1" ht="17.25" customHeight="1">
      <c r="A19" s="444"/>
      <c r="B19" s="210" t="s">
        <v>377</v>
      </c>
      <c r="C19" s="46">
        <v>6016</v>
      </c>
      <c r="D19" s="44">
        <v>339</v>
      </c>
      <c r="E19" s="69">
        <v>325</v>
      </c>
      <c r="F19" s="69">
        <v>1195</v>
      </c>
      <c r="G19" s="69">
        <v>1190</v>
      </c>
      <c r="H19" s="69">
        <v>553</v>
      </c>
      <c r="I19" s="44">
        <v>260</v>
      </c>
      <c r="J19" s="69">
        <v>78</v>
      </c>
      <c r="K19" s="69">
        <v>105</v>
      </c>
      <c r="L19" s="69">
        <v>1901</v>
      </c>
      <c r="M19" s="44">
        <v>156</v>
      </c>
      <c r="N19" s="69">
        <v>132</v>
      </c>
      <c r="O19" s="69">
        <v>104</v>
      </c>
      <c r="P19" s="69">
        <v>147</v>
      </c>
      <c r="Q19" s="69">
        <v>60</v>
      </c>
      <c r="R19" s="69">
        <v>1117</v>
      </c>
      <c r="S19" s="69">
        <v>753</v>
      </c>
      <c r="T19" s="69">
        <v>33</v>
      </c>
      <c r="U19" s="69">
        <v>1</v>
      </c>
      <c r="V19" s="69">
        <v>785</v>
      </c>
      <c r="W19" s="69">
        <v>738</v>
      </c>
      <c r="X19" s="44">
        <v>6801</v>
      </c>
      <c r="Y19" s="69">
        <v>5126</v>
      </c>
      <c r="Z19" s="44">
        <v>757</v>
      </c>
      <c r="AA19" s="44">
        <v>918</v>
      </c>
      <c r="AB19" s="44">
        <v>265</v>
      </c>
      <c r="AC19" s="69">
        <v>6536</v>
      </c>
      <c r="AD19" s="44">
        <v>37</v>
      </c>
      <c r="AE19" s="44">
        <v>432</v>
      </c>
      <c r="AF19" s="69">
        <v>7005</v>
      </c>
      <c r="AG19" s="69">
        <v>207</v>
      </c>
      <c r="AH19" s="69">
        <v>757</v>
      </c>
      <c r="AI19" s="69">
        <v>7969</v>
      </c>
      <c r="AJ19" s="206">
        <v>4.4</v>
      </c>
      <c r="AK19" s="206">
        <v>2.5</v>
      </c>
      <c r="AL19" s="44">
        <v>2189</v>
      </c>
      <c r="AM19" s="206">
        <v>682.6</v>
      </c>
      <c r="AN19" s="208">
        <v>0.51</v>
      </c>
      <c r="AO19" s="208">
        <v>0.47</v>
      </c>
    </row>
    <row r="20" spans="1:41" s="4" customFormat="1" ht="5.25" customHeight="1">
      <c r="A20" s="444"/>
      <c r="B20" s="210"/>
      <c r="C20" s="505"/>
      <c r="D20" s="504"/>
      <c r="E20" s="504"/>
      <c r="F20" s="504"/>
      <c r="G20" s="504"/>
      <c r="H20" s="504"/>
      <c r="I20" s="504"/>
      <c r="J20" s="504"/>
      <c r="K20" s="504"/>
      <c r="L20" s="504"/>
      <c r="M20" s="44"/>
      <c r="N20" s="69"/>
      <c r="O20" s="69"/>
      <c r="P20" s="69"/>
      <c r="Q20" s="69"/>
      <c r="R20" s="69"/>
      <c r="S20" s="69"/>
      <c r="T20" s="69"/>
      <c r="U20" s="69"/>
      <c r="V20" s="69"/>
      <c r="W20" s="69"/>
      <c r="X20" s="44"/>
      <c r="Y20" s="69"/>
      <c r="Z20" s="44"/>
      <c r="AA20" s="44"/>
      <c r="AB20" s="44"/>
      <c r="AC20" s="69"/>
      <c r="AD20" s="44"/>
      <c r="AE20" s="44"/>
      <c r="AF20" s="69"/>
      <c r="AG20" s="69"/>
      <c r="AH20" s="44"/>
      <c r="AI20" s="44"/>
      <c r="AJ20" s="207"/>
      <c r="AK20" s="207"/>
      <c r="AL20" s="69"/>
      <c r="AM20" s="207"/>
      <c r="AN20" s="208"/>
      <c r="AO20" s="208"/>
    </row>
    <row r="21" spans="1:41" s="4" customFormat="1" ht="17.25" customHeight="1">
      <c r="A21" s="444"/>
      <c r="B21" s="506" t="s">
        <v>376</v>
      </c>
      <c r="C21" s="50">
        <v>8002</v>
      </c>
      <c r="D21" s="69">
        <v>507</v>
      </c>
      <c r="E21" s="69">
        <v>485</v>
      </c>
      <c r="F21" s="69">
        <v>1659</v>
      </c>
      <c r="G21" s="69">
        <v>1659</v>
      </c>
      <c r="H21" s="69">
        <v>813</v>
      </c>
      <c r="I21" s="69">
        <v>406</v>
      </c>
      <c r="J21" s="44">
        <v>2</v>
      </c>
      <c r="K21" s="507">
        <v>48</v>
      </c>
      <c r="L21" s="69">
        <v>1322</v>
      </c>
      <c r="M21" s="44">
        <v>155</v>
      </c>
      <c r="N21" s="69">
        <v>219</v>
      </c>
      <c r="O21" s="69">
        <v>203</v>
      </c>
      <c r="P21" s="69">
        <v>326</v>
      </c>
      <c r="Q21" s="69">
        <v>132</v>
      </c>
      <c r="R21" s="69">
        <v>2525</v>
      </c>
      <c r="S21" s="69">
        <v>1897</v>
      </c>
      <c r="T21" s="507">
        <v>20</v>
      </c>
      <c r="U21" s="44">
        <v>4</v>
      </c>
      <c r="V21" s="69">
        <v>2360</v>
      </c>
      <c r="W21" s="69">
        <v>2168</v>
      </c>
      <c r="X21" s="44">
        <v>10362</v>
      </c>
      <c r="Y21" s="69">
        <v>5936</v>
      </c>
      <c r="Z21" s="44">
        <v>2190</v>
      </c>
      <c r="AA21" s="44">
        <v>2236</v>
      </c>
      <c r="AB21" s="44">
        <v>34</v>
      </c>
      <c r="AC21" s="69">
        <v>10328</v>
      </c>
      <c r="AD21" s="44">
        <v>14</v>
      </c>
      <c r="AE21" s="44">
        <v>668</v>
      </c>
      <c r="AF21" s="69">
        <v>11010</v>
      </c>
      <c r="AG21" s="69">
        <v>464</v>
      </c>
      <c r="AH21" s="44">
        <v>273</v>
      </c>
      <c r="AI21" s="44">
        <v>11747</v>
      </c>
      <c r="AJ21" s="206">
        <v>3.1</v>
      </c>
      <c r="AK21" s="206">
        <v>1.8</v>
      </c>
      <c r="AL21" s="44">
        <v>657</v>
      </c>
      <c r="AM21" s="206">
        <v>332.6</v>
      </c>
      <c r="AN21" s="208">
        <v>1.56</v>
      </c>
      <c r="AO21" s="208">
        <v>1.44</v>
      </c>
    </row>
    <row r="22" spans="1:41" s="4" customFormat="1" ht="5.25" customHeight="1">
      <c r="A22" s="444"/>
      <c r="B22" s="506"/>
      <c r="C22" s="121"/>
      <c r="D22" s="49"/>
      <c r="E22" s="204"/>
      <c r="F22" s="204"/>
      <c r="G22" s="204"/>
      <c r="H22" s="204"/>
      <c r="I22" s="49"/>
      <c r="J22" s="204"/>
      <c r="K22" s="204"/>
      <c r="L22" s="204"/>
      <c r="M22" s="44"/>
      <c r="N22" s="69"/>
      <c r="O22" s="69"/>
      <c r="P22" s="69"/>
      <c r="Q22" s="69"/>
      <c r="R22" s="69"/>
      <c r="S22" s="69"/>
      <c r="T22" s="69"/>
      <c r="U22" s="69"/>
      <c r="V22" s="69"/>
      <c r="W22" s="69"/>
      <c r="X22" s="44"/>
      <c r="Y22" s="69"/>
      <c r="Z22" s="44"/>
      <c r="AA22" s="44"/>
      <c r="AB22" s="44"/>
      <c r="AC22" s="69"/>
      <c r="AD22" s="44"/>
      <c r="AE22" s="44"/>
      <c r="AF22" s="69"/>
      <c r="AG22" s="69"/>
      <c r="AH22" s="44"/>
      <c r="AI22" s="44"/>
      <c r="AJ22" s="207"/>
      <c r="AK22" s="207"/>
      <c r="AL22" s="69"/>
      <c r="AM22" s="207"/>
      <c r="AN22" s="208"/>
      <c r="AO22" s="208"/>
    </row>
    <row r="23" spans="1:41" s="4" customFormat="1" ht="17.25" customHeight="1">
      <c r="A23" s="458" t="s">
        <v>375</v>
      </c>
      <c r="B23" s="210"/>
      <c r="C23" s="505"/>
      <c r="D23" s="504"/>
      <c r="E23" s="504"/>
      <c r="F23" s="504"/>
      <c r="G23" s="504"/>
      <c r="H23" s="504"/>
      <c r="I23" s="504"/>
      <c r="J23" s="504"/>
      <c r="K23" s="504"/>
      <c r="L23" s="504"/>
      <c r="M23" s="44"/>
      <c r="N23" s="69"/>
      <c r="O23" s="69"/>
      <c r="P23" s="69"/>
      <c r="Q23" s="69"/>
      <c r="R23" s="69"/>
      <c r="S23" s="69"/>
      <c r="T23" s="69"/>
      <c r="U23" s="69"/>
      <c r="V23" s="69"/>
      <c r="W23" s="69"/>
      <c r="X23" s="44"/>
      <c r="Y23" s="69"/>
      <c r="Z23" s="44"/>
      <c r="AA23" s="44"/>
      <c r="AB23" s="44"/>
      <c r="AC23" s="69"/>
      <c r="AD23" s="44"/>
      <c r="AE23" s="44"/>
      <c r="AF23" s="69"/>
      <c r="AG23" s="69"/>
      <c r="AH23" s="44"/>
      <c r="AI23" s="44"/>
      <c r="AJ23" s="207"/>
      <c r="AK23" s="207"/>
      <c r="AL23" s="69"/>
      <c r="AM23" s="207"/>
      <c r="AN23" s="208"/>
      <c r="AO23" s="208"/>
    </row>
    <row r="24" spans="1:41" s="4" customFormat="1" ht="17.25" customHeight="1">
      <c r="A24" s="2" t="s">
        <v>3</v>
      </c>
      <c r="B24" s="225"/>
      <c r="C24" s="503"/>
      <c r="D24" s="501"/>
      <c r="E24" s="500"/>
      <c r="F24" s="500"/>
      <c r="G24" s="500"/>
      <c r="H24" s="500"/>
      <c r="I24" s="502"/>
      <c r="J24" s="500"/>
      <c r="K24" s="41"/>
      <c r="L24" s="500"/>
      <c r="M24" s="501"/>
      <c r="N24" s="500"/>
      <c r="O24" s="500"/>
      <c r="P24" s="500"/>
      <c r="Q24" s="500"/>
      <c r="R24" s="500"/>
      <c r="S24" s="500"/>
      <c r="T24" s="500"/>
      <c r="U24" s="500"/>
      <c r="V24" s="500"/>
      <c r="W24" s="500"/>
      <c r="X24" s="44"/>
      <c r="Y24" s="69"/>
      <c r="Z24" s="44"/>
      <c r="AA24" s="44"/>
      <c r="AB24" s="44"/>
      <c r="AC24" s="69"/>
      <c r="AD24" s="44"/>
      <c r="AE24" s="44"/>
      <c r="AF24" s="69"/>
      <c r="AG24" s="69"/>
      <c r="AH24" s="44"/>
      <c r="AI24" s="44"/>
      <c r="AJ24" s="207"/>
      <c r="AK24" s="207"/>
      <c r="AL24" s="69"/>
      <c r="AM24" s="207"/>
      <c r="AN24" s="208"/>
      <c r="AO24" s="208"/>
    </row>
    <row r="25" spans="1:41" s="4" customFormat="1" ht="14.25" customHeight="1">
      <c r="A25" s="13" t="s">
        <v>373</v>
      </c>
      <c r="B25" s="13"/>
      <c r="C25" s="121"/>
      <c r="D25" s="49"/>
      <c r="E25" s="204"/>
      <c r="F25" s="204"/>
      <c r="G25" s="204"/>
      <c r="H25" s="204"/>
      <c r="I25" s="49"/>
      <c r="J25" s="204"/>
      <c r="K25" s="204"/>
      <c r="L25" s="204"/>
      <c r="M25" s="49"/>
      <c r="N25" s="204"/>
      <c r="O25" s="204"/>
      <c r="P25" s="204"/>
      <c r="Q25" s="204"/>
      <c r="R25" s="204"/>
      <c r="S25" s="204"/>
      <c r="T25" s="204"/>
      <c r="U25" s="204"/>
      <c r="V25" s="204"/>
      <c r="W25" s="204"/>
      <c r="X25" s="49"/>
      <c r="Y25" s="204"/>
      <c r="Z25" s="49"/>
      <c r="AA25" s="49"/>
      <c r="AB25" s="49"/>
      <c r="AC25" s="204"/>
      <c r="AD25" s="49"/>
      <c r="AE25" s="49"/>
      <c r="AF25" s="204"/>
      <c r="AG25" s="204"/>
      <c r="AH25" s="204"/>
      <c r="AI25" s="204"/>
      <c r="AJ25" s="205"/>
      <c r="AK25" s="205"/>
      <c r="AL25" s="204"/>
      <c r="AM25" s="205"/>
      <c r="AN25" s="221"/>
      <c r="AO25" s="221"/>
    </row>
    <row r="26" spans="2:41" s="4" customFormat="1" ht="17.25" customHeight="1">
      <c r="B26" s="210" t="s">
        <v>372</v>
      </c>
      <c r="C26" s="46">
        <v>38719</v>
      </c>
      <c r="D26" s="44">
        <v>2807</v>
      </c>
      <c r="E26" s="69">
        <v>2498</v>
      </c>
      <c r="F26" s="69">
        <v>4933</v>
      </c>
      <c r="G26" s="69">
        <v>4869</v>
      </c>
      <c r="H26" s="69">
        <v>4597</v>
      </c>
      <c r="I26" s="44">
        <v>2041</v>
      </c>
      <c r="J26" s="69">
        <v>134</v>
      </c>
      <c r="K26" s="69">
        <v>1979</v>
      </c>
      <c r="L26" s="69">
        <v>9364</v>
      </c>
      <c r="M26" s="44">
        <v>961</v>
      </c>
      <c r="N26" s="69">
        <v>1243</v>
      </c>
      <c r="O26" s="69">
        <v>1051</v>
      </c>
      <c r="P26" s="69">
        <v>1325</v>
      </c>
      <c r="Q26" s="69">
        <v>638</v>
      </c>
      <c r="R26" s="69">
        <v>9121</v>
      </c>
      <c r="S26" s="69">
        <v>6302</v>
      </c>
      <c r="T26" s="69">
        <v>214</v>
      </c>
      <c r="U26" s="69">
        <v>11</v>
      </c>
      <c r="V26" s="69">
        <v>12203</v>
      </c>
      <c r="W26" s="69">
        <v>10464</v>
      </c>
      <c r="X26" s="44">
        <v>50922</v>
      </c>
      <c r="Y26" s="69">
        <v>31616</v>
      </c>
      <c r="Z26" s="44">
        <v>11304</v>
      </c>
      <c r="AA26" s="44">
        <v>8002</v>
      </c>
      <c r="AB26" s="44">
        <v>234</v>
      </c>
      <c r="AC26" s="69">
        <v>50688</v>
      </c>
      <c r="AD26" s="44">
        <v>250</v>
      </c>
      <c r="AE26" s="44">
        <v>5265</v>
      </c>
      <c r="AF26" s="69">
        <v>56203</v>
      </c>
      <c r="AG26" s="69">
        <v>1769</v>
      </c>
      <c r="AH26" s="69">
        <v>6111</v>
      </c>
      <c r="AI26" s="69">
        <v>64083</v>
      </c>
      <c r="AJ26" s="207">
        <v>4.3</v>
      </c>
      <c r="AK26" s="207">
        <v>1.9</v>
      </c>
      <c r="AL26" s="69">
        <v>1488</v>
      </c>
      <c r="AM26" s="207">
        <v>287.6</v>
      </c>
      <c r="AN26" s="208">
        <v>8.22</v>
      </c>
      <c r="AO26" s="208">
        <v>7.07</v>
      </c>
    </row>
    <row r="27" spans="2:41" s="4" customFormat="1" ht="5.25" customHeight="1">
      <c r="B27" s="210"/>
      <c r="C27" s="121"/>
      <c r="D27" s="49"/>
      <c r="E27" s="204"/>
      <c r="F27" s="204"/>
      <c r="G27" s="204"/>
      <c r="H27" s="204"/>
      <c r="I27" s="49"/>
      <c r="J27" s="204"/>
      <c r="K27" s="204"/>
      <c r="L27" s="204"/>
      <c r="M27" s="49"/>
      <c r="N27" s="204"/>
      <c r="O27" s="204"/>
      <c r="P27" s="204"/>
      <c r="Q27" s="204"/>
      <c r="R27" s="204"/>
      <c r="S27" s="204"/>
      <c r="T27" s="204"/>
      <c r="U27" s="204"/>
      <c r="V27" s="204"/>
      <c r="W27" s="204"/>
      <c r="X27" s="44"/>
      <c r="Y27" s="204"/>
      <c r="Z27" s="49"/>
      <c r="AA27" s="204"/>
      <c r="AB27" s="49"/>
      <c r="AC27" s="69"/>
      <c r="AD27" s="49"/>
      <c r="AE27" s="49"/>
      <c r="AF27" s="204"/>
      <c r="AG27" s="204"/>
      <c r="AH27" s="69"/>
      <c r="AI27" s="69"/>
      <c r="AJ27" s="205"/>
      <c r="AK27" s="205"/>
      <c r="AL27" s="204"/>
      <c r="AM27" s="205"/>
      <c r="AN27" s="221"/>
      <c r="AO27" s="221"/>
    </row>
    <row r="28" spans="2:41" s="4" customFormat="1" ht="17.25" customHeight="1">
      <c r="B28" s="210" t="s">
        <v>371</v>
      </c>
      <c r="C28" s="46">
        <v>35620</v>
      </c>
      <c r="D28" s="44">
        <v>3061</v>
      </c>
      <c r="E28" s="69">
        <v>2714</v>
      </c>
      <c r="F28" s="69">
        <v>1957</v>
      </c>
      <c r="G28" s="69">
        <v>1953</v>
      </c>
      <c r="H28" s="69">
        <v>4377</v>
      </c>
      <c r="I28" s="44">
        <v>1455</v>
      </c>
      <c r="J28" s="69">
        <v>69</v>
      </c>
      <c r="K28" s="69">
        <v>126</v>
      </c>
      <c r="L28" s="69">
        <v>11456</v>
      </c>
      <c r="M28" s="44">
        <v>895</v>
      </c>
      <c r="N28" s="69">
        <v>3040</v>
      </c>
      <c r="O28" s="69">
        <v>2448</v>
      </c>
      <c r="P28" s="69">
        <v>1940</v>
      </c>
      <c r="Q28" s="69">
        <v>582</v>
      </c>
      <c r="R28" s="69">
        <v>7149</v>
      </c>
      <c r="S28" s="69">
        <v>4365</v>
      </c>
      <c r="T28" s="69">
        <v>95</v>
      </c>
      <c r="U28" s="69">
        <v>0</v>
      </c>
      <c r="V28" s="69">
        <v>16268</v>
      </c>
      <c r="W28" s="69">
        <v>11694</v>
      </c>
      <c r="X28" s="44">
        <v>51888</v>
      </c>
      <c r="Y28" s="69">
        <v>32249</v>
      </c>
      <c r="Z28" s="44">
        <v>12244</v>
      </c>
      <c r="AA28" s="44">
        <v>7395</v>
      </c>
      <c r="AB28" s="44">
        <v>212</v>
      </c>
      <c r="AC28" s="69">
        <v>51676</v>
      </c>
      <c r="AD28" s="44">
        <v>32</v>
      </c>
      <c r="AE28" s="44">
        <v>4778</v>
      </c>
      <c r="AF28" s="69">
        <v>56486</v>
      </c>
      <c r="AG28" s="69">
        <v>1895</v>
      </c>
      <c r="AH28" s="44">
        <v>2205</v>
      </c>
      <c r="AI28" s="44">
        <v>60586</v>
      </c>
      <c r="AJ28" s="207">
        <v>3.2</v>
      </c>
      <c r="AK28" s="207">
        <v>0.6</v>
      </c>
      <c r="AL28" s="69">
        <v>349</v>
      </c>
      <c r="AM28" s="207">
        <v>115.4</v>
      </c>
      <c r="AN28" s="208">
        <v>12.25</v>
      </c>
      <c r="AO28" s="208">
        <v>8.32</v>
      </c>
    </row>
    <row r="29" spans="2:41" s="4" customFormat="1" ht="5.25" customHeight="1">
      <c r="B29" s="210"/>
      <c r="C29" s="121"/>
      <c r="D29" s="49"/>
      <c r="E29" s="204"/>
      <c r="F29" s="204"/>
      <c r="G29" s="204"/>
      <c r="H29" s="204"/>
      <c r="I29" s="49"/>
      <c r="J29" s="204"/>
      <c r="K29" s="204"/>
      <c r="L29" s="204"/>
      <c r="M29" s="49"/>
      <c r="N29" s="204"/>
      <c r="O29" s="204"/>
      <c r="P29" s="204"/>
      <c r="Q29" s="204"/>
      <c r="R29" s="204"/>
      <c r="S29" s="204"/>
      <c r="T29" s="204"/>
      <c r="U29" s="204"/>
      <c r="V29" s="204"/>
      <c r="W29" s="204"/>
      <c r="X29" s="44"/>
      <c r="Y29" s="204"/>
      <c r="Z29" s="49"/>
      <c r="AA29" s="204"/>
      <c r="AB29" s="49"/>
      <c r="AC29" s="69"/>
      <c r="AD29" s="49"/>
      <c r="AE29" s="49"/>
      <c r="AF29" s="204"/>
      <c r="AG29" s="204"/>
      <c r="AH29" s="69"/>
      <c r="AI29" s="69"/>
      <c r="AJ29" s="205"/>
      <c r="AK29" s="205"/>
      <c r="AL29" s="204"/>
      <c r="AM29" s="205"/>
      <c r="AN29" s="221"/>
      <c r="AO29" s="221"/>
    </row>
    <row r="30" spans="1:41" s="4" customFormat="1" ht="17.25" customHeight="1">
      <c r="A30" s="2" t="s">
        <v>374</v>
      </c>
      <c r="B30" s="210"/>
      <c r="C30" s="121"/>
      <c r="D30" s="49"/>
      <c r="E30" s="204"/>
      <c r="F30" s="204"/>
      <c r="G30" s="204"/>
      <c r="H30" s="204"/>
      <c r="I30" s="49"/>
      <c r="J30" s="204"/>
      <c r="K30" s="204"/>
      <c r="L30" s="204"/>
      <c r="M30" s="44"/>
      <c r="N30" s="69"/>
      <c r="O30" s="69"/>
      <c r="P30" s="69"/>
      <c r="Q30" s="69"/>
      <c r="R30" s="69"/>
      <c r="S30" s="69"/>
      <c r="T30" s="69"/>
      <c r="U30" s="69"/>
      <c r="V30" s="69"/>
      <c r="W30" s="69"/>
      <c r="X30" s="49"/>
      <c r="Y30" s="204"/>
      <c r="Z30" s="49"/>
      <c r="AA30" s="49"/>
      <c r="AB30" s="49"/>
      <c r="AC30" s="204"/>
      <c r="AD30" s="49"/>
      <c r="AE30" s="49"/>
      <c r="AF30" s="204"/>
      <c r="AG30" s="204"/>
      <c r="AH30" s="69"/>
      <c r="AI30" s="69"/>
      <c r="AJ30" s="207"/>
      <c r="AK30" s="207"/>
      <c r="AL30" s="69"/>
      <c r="AM30" s="207"/>
      <c r="AN30" s="208"/>
      <c r="AO30" s="208"/>
    </row>
    <row r="31" spans="1:41" s="4" customFormat="1" ht="14.25" customHeight="1">
      <c r="A31" s="13" t="s">
        <v>373</v>
      </c>
      <c r="B31" s="13"/>
      <c r="C31" s="121"/>
      <c r="D31" s="49"/>
      <c r="E31" s="204"/>
      <c r="F31" s="204"/>
      <c r="G31" s="204"/>
      <c r="H31" s="204"/>
      <c r="I31" s="49"/>
      <c r="J31" s="204"/>
      <c r="K31" s="204"/>
      <c r="L31" s="204"/>
      <c r="M31" s="49"/>
      <c r="N31" s="204"/>
      <c r="O31" s="204"/>
      <c r="P31" s="204"/>
      <c r="Q31" s="204"/>
      <c r="R31" s="204"/>
      <c r="S31" s="204"/>
      <c r="T31" s="204"/>
      <c r="U31" s="204"/>
      <c r="V31" s="204"/>
      <c r="W31" s="204"/>
      <c r="X31" s="49"/>
      <c r="Y31" s="204"/>
      <c r="Z31" s="49"/>
      <c r="AA31" s="49"/>
      <c r="AB31" s="49"/>
      <c r="AC31" s="204"/>
      <c r="AD31" s="49"/>
      <c r="AE31" s="49"/>
      <c r="AF31" s="204"/>
      <c r="AG31" s="204"/>
      <c r="AH31" s="204"/>
      <c r="AI31" s="204"/>
      <c r="AJ31" s="205"/>
      <c r="AK31" s="205"/>
      <c r="AL31" s="204"/>
      <c r="AM31" s="205"/>
      <c r="AN31" s="221"/>
      <c r="AO31" s="221"/>
    </row>
    <row r="32" spans="2:41" s="4" customFormat="1" ht="17.25" customHeight="1">
      <c r="B32" s="210" t="s">
        <v>372</v>
      </c>
      <c r="C32" s="46">
        <v>11672</v>
      </c>
      <c r="D32" s="44">
        <v>846</v>
      </c>
      <c r="E32" s="69">
        <v>753</v>
      </c>
      <c r="F32" s="69">
        <v>1487</v>
      </c>
      <c r="G32" s="69">
        <v>1468</v>
      </c>
      <c r="H32" s="69">
        <v>1386</v>
      </c>
      <c r="I32" s="44">
        <v>616</v>
      </c>
      <c r="J32" s="69">
        <v>40</v>
      </c>
      <c r="K32" s="69">
        <v>596</v>
      </c>
      <c r="L32" s="69">
        <v>2822</v>
      </c>
      <c r="M32" s="44">
        <v>289</v>
      </c>
      <c r="N32" s="69">
        <v>375</v>
      </c>
      <c r="O32" s="69">
        <v>317</v>
      </c>
      <c r="P32" s="69">
        <v>400</v>
      </c>
      <c r="Q32" s="69">
        <v>193</v>
      </c>
      <c r="R32" s="69">
        <v>2751</v>
      </c>
      <c r="S32" s="69">
        <v>1901</v>
      </c>
      <c r="T32" s="69">
        <v>64</v>
      </c>
      <c r="U32" s="69">
        <v>3</v>
      </c>
      <c r="V32" s="69">
        <v>3681</v>
      </c>
      <c r="W32" s="69">
        <v>3157</v>
      </c>
      <c r="X32" s="44">
        <v>15353</v>
      </c>
      <c r="Y32" s="69">
        <v>9529</v>
      </c>
      <c r="Z32" s="44">
        <v>3410</v>
      </c>
      <c r="AA32" s="44">
        <v>2414</v>
      </c>
      <c r="AB32" s="44">
        <v>70</v>
      </c>
      <c r="AC32" s="69">
        <v>15283</v>
      </c>
      <c r="AD32" s="44">
        <v>75</v>
      </c>
      <c r="AE32" s="44">
        <v>1588</v>
      </c>
      <c r="AF32" s="69">
        <v>16946</v>
      </c>
      <c r="AG32" s="69">
        <v>533</v>
      </c>
      <c r="AH32" s="69">
        <v>1844</v>
      </c>
      <c r="AI32" s="69">
        <v>19323</v>
      </c>
      <c r="AJ32" s="206">
        <v>4.3</v>
      </c>
      <c r="AK32" s="206">
        <v>1.9</v>
      </c>
      <c r="AL32" s="44">
        <v>1488</v>
      </c>
      <c r="AM32" s="206">
        <v>287.6</v>
      </c>
      <c r="AN32" s="209">
        <v>2.48</v>
      </c>
      <c r="AO32" s="209">
        <v>2.15</v>
      </c>
    </row>
    <row r="33" spans="2:41" s="4" customFormat="1" ht="5.25" customHeight="1">
      <c r="B33" s="210"/>
      <c r="C33" s="121"/>
      <c r="D33" s="49"/>
      <c r="E33" s="204"/>
      <c r="F33" s="204"/>
      <c r="G33" s="204"/>
      <c r="H33" s="204"/>
      <c r="I33" s="49"/>
      <c r="J33" s="204"/>
      <c r="K33" s="204"/>
      <c r="L33" s="204"/>
      <c r="M33" s="49"/>
      <c r="N33" s="204"/>
      <c r="O33" s="204"/>
      <c r="P33" s="204"/>
      <c r="Q33" s="204"/>
      <c r="R33" s="204"/>
      <c r="S33" s="204"/>
      <c r="T33" s="204"/>
      <c r="U33" s="204"/>
      <c r="V33" s="204"/>
      <c r="W33" s="204"/>
      <c r="X33" s="49"/>
      <c r="Y33" s="204"/>
      <c r="Z33" s="49"/>
      <c r="AA33" s="49"/>
      <c r="AB33" s="49"/>
      <c r="AC33" s="204"/>
      <c r="AD33" s="49"/>
      <c r="AE33" s="49"/>
      <c r="AF33" s="204"/>
      <c r="AG33" s="204"/>
      <c r="AH33" s="204"/>
      <c r="AI33" s="204"/>
      <c r="AJ33" s="205"/>
      <c r="AK33" s="205"/>
      <c r="AL33" s="204"/>
      <c r="AM33" s="205"/>
      <c r="AN33" s="221"/>
      <c r="AO33" s="221"/>
    </row>
    <row r="34" spans="1:41" ht="17.25" customHeight="1">
      <c r="A34" s="4"/>
      <c r="B34" s="210" t="s">
        <v>371</v>
      </c>
      <c r="C34" s="46">
        <v>13458</v>
      </c>
      <c r="D34" s="44">
        <v>1156</v>
      </c>
      <c r="E34" s="69">
        <v>1025</v>
      </c>
      <c r="F34" s="69">
        <v>741</v>
      </c>
      <c r="G34" s="69">
        <v>739</v>
      </c>
      <c r="H34" s="69">
        <v>1654</v>
      </c>
      <c r="I34" s="44">
        <v>548</v>
      </c>
      <c r="J34" s="69">
        <v>26</v>
      </c>
      <c r="K34" s="69">
        <v>47</v>
      </c>
      <c r="L34" s="69">
        <v>4328</v>
      </c>
      <c r="M34" s="44">
        <v>338</v>
      </c>
      <c r="N34" s="69">
        <v>1150</v>
      </c>
      <c r="O34" s="69">
        <v>926</v>
      </c>
      <c r="P34" s="69">
        <v>733</v>
      </c>
      <c r="Q34" s="69">
        <v>220</v>
      </c>
      <c r="R34" s="69">
        <v>2701</v>
      </c>
      <c r="S34" s="69">
        <v>1649</v>
      </c>
      <c r="T34" s="69">
        <v>36</v>
      </c>
      <c r="U34" s="69">
        <v>0</v>
      </c>
      <c r="V34" s="69">
        <v>6147</v>
      </c>
      <c r="W34" s="69">
        <v>4419</v>
      </c>
      <c r="X34" s="44">
        <v>19605</v>
      </c>
      <c r="Y34" s="69">
        <v>12183</v>
      </c>
      <c r="Z34" s="44">
        <v>4627</v>
      </c>
      <c r="AA34" s="44">
        <v>2795</v>
      </c>
      <c r="AB34" s="44">
        <v>80</v>
      </c>
      <c r="AC34" s="69">
        <v>19525</v>
      </c>
      <c r="AD34" s="44">
        <v>12</v>
      </c>
      <c r="AE34" s="44">
        <v>1805</v>
      </c>
      <c r="AF34" s="69">
        <v>21342</v>
      </c>
      <c r="AG34" s="69">
        <v>716</v>
      </c>
      <c r="AH34" s="69">
        <v>833</v>
      </c>
      <c r="AI34" s="69">
        <v>22891</v>
      </c>
      <c r="AJ34" s="206">
        <v>3.2</v>
      </c>
      <c r="AK34" s="206">
        <v>0.6</v>
      </c>
      <c r="AL34" s="44">
        <v>349</v>
      </c>
      <c r="AM34" s="206">
        <v>115.4</v>
      </c>
      <c r="AN34" s="209">
        <v>4.63</v>
      </c>
      <c r="AO34" s="209">
        <v>3.15</v>
      </c>
    </row>
    <row r="35" spans="1:41" ht="5.25" customHeight="1">
      <c r="A35" s="4"/>
      <c r="B35" s="4"/>
      <c r="C35" s="499"/>
      <c r="D35" s="40"/>
      <c r="E35" s="41"/>
      <c r="F35" s="41"/>
      <c r="G35" s="41"/>
      <c r="H35" s="41"/>
      <c r="I35" s="498"/>
      <c r="J35" s="41"/>
      <c r="K35" s="41"/>
      <c r="L35" s="41"/>
      <c r="M35" s="40"/>
      <c r="N35" s="496"/>
      <c r="O35" s="496"/>
      <c r="P35" s="496"/>
      <c r="Q35" s="496"/>
      <c r="R35" s="496"/>
      <c r="S35" s="496"/>
      <c r="T35" s="496"/>
      <c r="U35" s="496"/>
      <c r="V35" s="41"/>
      <c r="W35" s="41"/>
      <c r="X35" s="497"/>
      <c r="Y35" s="41"/>
      <c r="Z35" s="40"/>
      <c r="AA35" s="41"/>
      <c r="AB35" s="40"/>
      <c r="AC35" s="496"/>
      <c r="AD35" s="40"/>
      <c r="AE35" s="40"/>
      <c r="AF35" s="41"/>
      <c r="AG35" s="41"/>
      <c r="AH35" s="495"/>
      <c r="AI35" s="495"/>
      <c r="AJ35" s="494"/>
      <c r="AK35" s="494"/>
      <c r="AL35" s="41"/>
      <c r="AM35" s="494"/>
      <c r="AN35" s="205"/>
      <c r="AO35" s="205"/>
    </row>
    <row r="36" spans="1:41" s="4" customFormat="1" ht="4.5" customHeight="1">
      <c r="A36" s="15"/>
      <c r="B36" s="15"/>
      <c r="C36" s="123"/>
      <c r="D36" s="17"/>
      <c r="E36" s="17"/>
      <c r="F36" s="17"/>
      <c r="G36" s="17"/>
      <c r="H36" s="17"/>
      <c r="I36" s="17"/>
      <c r="J36" s="17"/>
      <c r="K36" s="17"/>
      <c r="L36" s="493"/>
      <c r="M36" s="17"/>
      <c r="N36" s="17"/>
      <c r="O36" s="17"/>
      <c r="P36" s="17"/>
      <c r="Q36" s="17"/>
      <c r="R36" s="17"/>
      <c r="S36" s="17"/>
      <c r="T36" s="17"/>
      <c r="U36" s="17"/>
      <c r="V36" s="17"/>
      <c r="W36" s="17"/>
      <c r="X36" s="490"/>
      <c r="Y36" s="490"/>
      <c r="Z36" s="490"/>
      <c r="AA36" s="491"/>
      <c r="AB36" s="492"/>
      <c r="AC36" s="491"/>
      <c r="AD36" s="491"/>
      <c r="AE36" s="491"/>
      <c r="AF36" s="491"/>
      <c r="AG36" s="491"/>
      <c r="AH36" s="491"/>
      <c r="AI36" s="491"/>
      <c r="AJ36" s="490"/>
      <c r="AK36" s="490"/>
      <c r="AL36" s="490"/>
      <c r="AM36" s="490"/>
      <c r="AN36" s="490"/>
      <c r="AO36" s="490"/>
    </row>
    <row r="37" spans="1:21" ht="15" customHeight="1">
      <c r="A37" s="489" t="s">
        <v>370</v>
      </c>
      <c r="B37" s="489"/>
      <c r="C37" s="486"/>
      <c r="D37" s="486"/>
      <c r="E37" s="486"/>
      <c r="F37" s="485"/>
      <c r="G37" s="488"/>
      <c r="H37" s="485"/>
      <c r="I37" s="485"/>
      <c r="J37" s="485"/>
      <c r="K37" s="485"/>
      <c r="L37" s="485"/>
      <c r="O37" s="2"/>
      <c r="P37" s="2"/>
      <c r="U37" s="210"/>
    </row>
    <row r="38" spans="1:16" ht="15" customHeight="1">
      <c r="A38" s="487" t="s">
        <v>369</v>
      </c>
      <c r="B38" s="486"/>
      <c r="C38" s="486"/>
      <c r="D38" s="486"/>
      <c r="E38" s="485"/>
      <c r="F38" s="485"/>
      <c r="G38" s="485"/>
      <c r="H38" s="485"/>
      <c r="I38" s="485"/>
      <c r="J38" s="485"/>
      <c r="K38" s="485"/>
      <c r="L38" s="485"/>
      <c r="N38" s="2"/>
      <c r="O38" s="2"/>
      <c r="P38" s="2"/>
    </row>
    <row r="39" spans="1:16" ht="15" customHeight="1">
      <c r="A39" s="487" t="s">
        <v>368</v>
      </c>
      <c r="B39" s="486"/>
      <c r="C39" s="486"/>
      <c r="D39" s="486"/>
      <c r="E39" s="485"/>
      <c r="F39" s="485"/>
      <c r="G39" s="485"/>
      <c r="H39" s="485"/>
      <c r="I39" s="485"/>
      <c r="J39" s="485"/>
      <c r="K39" s="485"/>
      <c r="L39" s="485"/>
      <c r="M39" s="2"/>
      <c r="N39" s="2"/>
      <c r="O39" s="2"/>
      <c r="P39" s="2"/>
    </row>
  </sheetData>
  <sheetProtection/>
  <mergeCells count="43">
    <mergeCell ref="AL7:AL9"/>
    <mergeCell ref="AM7:AM9"/>
    <mergeCell ref="AO7:AO9"/>
    <mergeCell ref="AK8:AK9"/>
    <mergeCell ref="AG6:AG9"/>
    <mergeCell ref="AH6:AH9"/>
    <mergeCell ref="AI6:AI9"/>
    <mergeCell ref="AJ6:AM6"/>
    <mergeCell ref="AN6:AN9"/>
    <mergeCell ref="X7:X9"/>
    <mergeCell ref="Y7:Y9"/>
    <mergeCell ref="Z7:Z9"/>
    <mergeCell ref="AA7:AA9"/>
    <mergeCell ref="AJ7:AJ9"/>
    <mergeCell ref="X6:AA6"/>
    <mergeCell ref="AB6:AB9"/>
    <mergeCell ref="AC6:AC9"/>
    <mergeCell ref="AD6:AD9"/>
    <mergeCell ref="AE6:AE9"/>
    <mergeCell ref="AF6:AF9"/>
    <mergeCell ref="A6:B9"/>
    <mergeCell ref="C6:L6"/>
    <mergeCell ref="E8:E9"/>
    <mergeCell ref="G8:G9"/>
    <mergeCell ref="K7:K9"/>
    <mergeCell ref="C7:C9"/>
    <mergeCell ref="D7:D9"/>
    <mergeCell ref="F7:F9"/>
    <mergeCell ref="H7:H9"/>
    <mergeCell ref="W7:W9"/>
    <mergeCell ref="O8:O9"/>
    <mergeCell ref="V6:V9"/>
    <mergeCell ref="L7:L9"/>
    <mergeCell ref="M7:M9"/>
    <mergeCell ref="N7:N9"/>
    <mergeCell ref="P7:P9"/>
    <mergeCell ref="T7:T9"/>
    <mergeCell ref="S8:S9"/>
    <mergeCell ref="U8:U9"/>
    <mergeCell ref="Q8:Q9"/>
    <mergeCell ref="I7:I9"/>
    <mergeCell ref="J7:J9"/>
    <mergeCell ref="R7:R9"/>
  </mergeCells>
  <conditionalFormatting sqref="C32:W32 C34:W34 C19:W19 C21:W21 C26:W26 C15:W15 C13:W13 C28:W28">
    <cfRule type="cellIs" priority="2" dxfId="22" operator="equal" stopIfTrue="1">
      <formula>""</formula>
    </cfRule>
  </conditionalFormatting>
  <conditionalFormatting sqref="X32:AO32 X34:AO34 X21:AO21 X19:AO19 X26:AO26 X13:AO13 X15:AO15 X28:AO28">
    <cfRule type="cellIs" priority="1" dxfId="2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10"/>
  </sheetPr>
  <dimension ref="A1:AN37"/>
  <sheetViews>
    <sheetView showGridLines="0" zoomScaleSheetLayoutView="100" zoomScalePageLayoutView="0" workbookViewId="0" topLeftCell="A1">
      <pane xSplit="2" ySplit="9" topLeftCell="C10" activePane="bottomRight" state="frozen"/>
      <selection pane="topLeft" activeCell="AP34" sqref="AP34"/>
      <selection pane="topRight" activeCell="AP34" sqref="AP34"/>
      <selection pane="bottomLeft" activeCell="AP34" sqref="AP34"/>
      <selection pane="bottomRight" activeCell="A4" sqref="A4"/>
    </sheetView>
  </sheetViews>
  <sheetFormatPr defaultColWidth="9.00390625" defaultRowHeight="15" customHeight="1"/>
  <cols>
    <col min="1" max="1" width="2.625" style="2" customWidth="1"/>
    <col min="2" max="2" width="17.50390625" style="2" customWidth="1"/>
    <col min="3" max="4" width="11.625" style="2" customWidth="1"/>
    <col min="5" max="16" width="11.625" style="3" customWidth="1"/>
    <col min="17" max="40" width="11.625" style="2" customWidth="1"/>
    <col min="41" max="16384" width="9.00390625" style="2" customWidth="1"/>
  </cols>
  <sheetData>
    <row r="1" spans="1:23" s="8" customFormat="1" ht="26.25" customHeight="1">
      <c r="A1" s="63" t="s">
        <v>100</v>
      </c>
      <c r="B1" s="4"/>
      <c r="C1" s="4"/>
      <c r="D1" s="4"/>
      <c r="E1" s="10"/>
      <c r="F1" s="10"/>
      <c r="G1" s="10"/>
      <c r="H1" s="10"/>
      <c r="I1" s="10"/>
      <c r="J1" s="10"/>
      <c r="K1" s="10"/>
      <c r="L1" s="10"/>
      <c r="M1" s="10"/>
      <c r="N1" s="10"/>
      <c r="O1" s="10"/>
      <c r="P1" s="10"/>
      <c r="Q1" s="13"/>
      <c r="R1" s="13"/>
      <c r="S1" s="13"/>
      <c r="T1" s="13"/>
      <c r="U1" s="13"/>
      <c r="V1" s="13"/>
      <c r="W1" s="13"/>
    </row>
    <row r="2" spans="2:23" s="8" customFormat="1" ht="17.25" customHeight="1">
      <c r="B2" s="4"/>
      <c r="C2" s="11"/>
      <c r="D2" s="13"/>
      <c r="E2" s="10"/>
      <c r="F2" s="12"/>
      <c r="G2" s="13"/>
      <c r="H2" s="13"/>
      <c r="I2" s="13"/>
      <c r="J2" s="13"/>
      <c r="K2" s="13"/>
      <c r="L2" s="16"/>
      <c r="M2" s="28"/>
      <c r="O2" s="13"/>
      <c r="P2" s="13"/>
      <c r="R2" s="353"/>
      <c r="S2" s="13"/>
      <c r="T2" s="13"/>
      <c r="U2" s="13"/>
      <c r="V2" s="13"/>
      <c r="W2" s="13"/>
    </row>
    <row r="3" spans="1:23" s="8" customFormat="1" ht="15.75" customHeight="1">
      <c r="A3" s="28" t="s">
        <v>239</v>
      </c>
      <c r="B3" s="4"/>
      <c r="C3" s="11"/>
      <c r="D3" s="13"/>
      <c r="E3" s="10"/>
      <c r="F3" s="12"/>
      <c r="G3" s="13"/>
      <c r="H3" s="13"/>
      <c r="I3" s="13"/>
      <c r="J3" s="13"/>
      <c r="K3" s="13"/>
      <c r="L3" s="16"/>
      <c r="M3" s="28"/>
      <c r="O3" s="13"/>
      <c r="P3" s="13"/>
      <c r="R3" s="353"/>
      <c r="S3" s="13"/>
      <c r="T3" s="13"/>
      <c r="U3" s="13"/>
      <c r="V3" s="13"/>
      <c r="W3" s="13"/>
    </row>
    <row r="4" spans="1:23" ht="15.75" customHeight="1">
      <c r="A4" s="31"/>
      <c r="B4" s="20"/>
      <c r="C4" s="20"/>
      <c r="D4" s="20"/>
      <c r="E4" s="20"/>
      <c r="F4" s="20"/>
      <c r="G4" s="10"/>
      <c r="H4" s="10"/>
      <c r="I4" s="10"/>
      <c r="J4" s="10"/>
      <c r="K4" s="10"/>
      <c r="L4" s="10"/>
      <c r="M4" s="10"/>
      <c r="N4" s="10"/>
      <c r="O4" s="10"/>
      <c r="P4" s="10"/>
      <c r="Q4" s="13"/>
      <c r="R4" s="13"/>
      <c r="S4" s="13"/>
      <c r="T4" s="13"/>
      <c r="U4" s="13"/>
      <c r="V4" s="13"/>
      <c r="W4" s="13"/>
    </row>
    <row r="5" spans="1:40" s="4" customFormat="1" ht="15.75" customHeight="1" thickBot="1">
      <c r="A5" s="278"/>
      <c r="B5" s="20"/>
      <c r="C5" s="20"/>
      <c r="D5" s="20"/>
      <c r="E5" s="20"/>
      <c r="F5" s="20"/>
      <c r="G5" s="10"/>
      <c r="H5" s="10"/>
      <c r="I5" s="10"/>
      <c r="J5" s="10"/>
      <c r="K5" s="10"/>
      <c r="L5" s="10"/>
      <c r="M5" s="10"/>
      <c r="N5" s="10"/>
      <c r="O5" s="10"/>
      <c r="P5" s="10"/>
      <c r="AN5" s="276" t="s">
        <v>238</v>
      </c>
    </row>
    <row r="6" spans="1:40" s="4" customFormat="1" ht="21" customHeight="1" thickTop="1">
      <c r="A6" s="172" t="s">
        <v>2</v>
      </c>
      <c r="B6" s="172"/>
      <c r="C6" s="352"/>
      <c r="D6" s="349"/>
      <c r="E6" s="349"/>
      <c r="F6" s="349"/>
      <c r="G6" s="349"/>
      <c r="H6" s="349"/>
      <c r="I6" s="349"/>
      <c r="J6" s="349"/>
      <c r="K6" s="349"/>
      <c r="L6" s="349"/>
      <c r="M6" s="349" t="s">
        <v>237</v>
      </c>
      <c r="N6" s="351" t="s">
        <v>236</v>
      </c>
      <c r="O6" s="116"/>
      <c r="P6" s="116"/>
      <c r="Q6" s="113"/>
      <c r="R6" s="113"/>
      <c r="S6" s="113"/>
      <c r="T6" s="113"/>
      <c r="U6" s="113"/>
      <c r="V6" s="113"/>
      <c r="W6" s="113"/>
      <c r="X6" s="350" t="s">
        <v>198</v>
      </c>
      <c r="Y6" s="349"/>
      <c r="Z6" s="349"/>
      <c r="AA6" s="139" t="s">
        <v>32</v>
      </c>
      <c r="AB6" s="140"/>
      <c r="AC6" s="140"/>
      <c r="AD6" s="269"/>
      <c r="AE6" s="348" t="s">
        <v>235</v>
      </c>
      <c r="AF6" s="347" t="s">
        <v>234</v>
      </c>
      <c r="AG6" s="33"/>
      <c r="AH6" s="272" t="s">
        <v>233</v>
      </c>
      <c r="AI6" s="346" t="s">
        <v>232</v>
      </c>
      <c r="AJ6" s="346" t="s">
        <v>231</v>
      </c>
      <c r="AK6" s="272" t="s">
        <v>9</v>
      </c>
      <c r="AL6" s="272" t="s">
        <v>11</v>
      </c>
      <c r="AM6" s="272" t="s">
        <v>13</v>
      </c>
      <c r="AN6" s="345" t="s">
        <v>230</v>
      </c>
    </row>
    <row r="7" spans="1:40" s="4" customFormat="1" ht="24" customHeight="1">
      <c r="A7" s="255"/>
      <c r="B7" s="255"/>
      <c r="C7" s="142" t="s">
        <v>0</v>
      </c>
      <c r="D7" s="142" t="s">
        <v>229</v>
      </c>
      <c r="E7" s="132" t="s">
        <v>228</v>
      </c>
      <c r="F7" s="174"/>
      <c r="G7" s="174"/>
      <c r="H7" s="239"/>
      <c r="I7" s="130" t="s">
        <v>181</v>
      </c>
      <c r="J7" s="344"/>
      <c r="K7" s="337" t="s">
        <v>227</v>
      </c>
      <c r="L7" s="343" t="s">
        <v>10</v>
      </c>
      <c r="M7" s="342" t="s">
        <v>179</v>
      </c>
      <c r="N7" s="341" t="s">
        <v>226</v>
      </c>
      <c r="O7" s="339" t="s">
        <v>225</v>
      </c>
      <c r="P7" s="166" t="s">
        <v>224</v>
      </c>
      <c r="Q7" s="124" t="s">
        <v>20</v>
      </c>
      <c r="R7" s="236"/>
      <c r="S7" s="127" t="s">
        <v>176</v>
      </c>
      <c r="T7" s="236"/>
      <c r="U7" s="144" t="s">
        <v>175</v>
      </c>
      <c r="V7" s="236"/>
      <c r="W7" s="258" t="s">
        <v>39</v>
      </c>
      <c r="X7" s="131"/>
      <c r="Y7" s="141" t="s">
        <v>173</v>
      </c>
      <c r="Z7" s="141" t="s">
        <v>42</v>
      </c>
      <c r="AA7" s="141" t="s">
        <v>26</v>
      </c>
      <c r="AB7" s="249" t="s">
        <v>223</v>
      </c>
      <c r="AC7" s="141" t="s">
        <v>15</v>
      </c>
      <c r="AD7" s="249" t="s">
        <v>16</v>
      </c>
      <c r="AE7" s="141" t="s">
        <v>26</v>
      </c>
      <c r="AF7" s="266" t="s">
        <v>222</v>
      </c>
      <c r="AG7" s="177" t="s">
        <v>221</v>
      </c>
      <c r="AH7" s="142"/>
      <c r="AI7" s="142"/>
      <c r="AJ7" s="142"/>
      <c r="AK7" s="142"/>
      <c r="AL7" s="142"/>
      <c r="AM7" s="142"/>
      <c r="AN7" s="131"/>
    </row>
    <row r="8" spans="1:40" s="4" customFormat="1" ht="19.5" customHeight="1">
      <c r="A8" s="255"/>
      <c r="B8" s="255"/>
      <c r="C8" s="142"/>
      <c r="D8" s="142"/>
      <c r="E8" s="142" t="s">
        <v>26</v>
      </c>
      <c r="F8" s="169" t="s">
        <v>159</v>
      </c>
      <c r="G8" s="340"/>
      <c r="H8" s="339" t="s">
        <v>158</v>
      </c>
      <c r="I8" s="131"/>
      <c r="J8" s="141" t="s">
        <v>153</v>
      </c>
      <c r="K8" s="338"/>
      <c r="L8" s="337"/>
      <c r="M8" s="336"/>
      <c r="N8" s="335"/>
      <c r="O8" s="334"/>
      <c r="P8" s="167"/>
      <c r="Q8" s="126"/>
      <c r="R8" s="332" t="s">
        <v>38</v>
      </c>
      <c r="S8" s="333"/>
      <c r="T8" s="332" t="s">
        <v>38</v>
      </c>
      <c r="U8" s="145"/>
      <c r="V8" s="332" t="s">
        <v>38</v>
      </c>
      <c r="W8" s="248"/>
      <c r="X8" s="131"/>
      <c r="Y8" s="142"/>
      <c r="Z8" s="142"/>
      <c r="AA8" s="142"/>
      <c r="AB8" s="252"/>
      <c r="AC8" s="142"/>
      <c r="AD8" s="252"/>
      <c r="AE8" s="142"/>
      <c r="AF8" s="250"/>
      <c r="AG8" s="137"/>
      <c r="AH8" s="142"/>
      <c r="AI8" s="142"/>
      <c r="AJ8" s="142"/>
      <c r="AK8" s="142"/>
      <c r="AL8" s="142"/>
      <c r="AM8" s="142"/>
      <c r="AN8" s="131"/>
    </row>
    <row r="9" spans="1:40" s="4" customFormat="1" ht="31.5" customHeight="1">
      <c r="A9" s="174"/>
      <c r="B9" s="174"/>
      <c r="C9" s="143"/>
      <c r="D9" s="143"/>
      <c r="E9" s="143"/>
      <c r="F9" s="331"/>
      <c r="G9" s="330" t="s">
        <v>153</v>
      </c>
      <c r="H9" s="329"/>
      <c r="I9" s="132"/>
      <c r="J9" s="143"/>
      <c r="K9" s="328"/>
      <c r="L9" s="327"/>
      <c r="M9" s="326"/>
      <c r="N9" s="325"/>
      <c r="O9" s="324"/>
      <c r="P9" s="168"/>
      <c r="Q9" s="125"/>
      <c r="R9" s="322"/>
      <c r="S9" s="323"/>
      <c r="T9" s="322"/>
      <c r="U9" s="146"/>
      <c r="V9" s="322"/>
      <c r="W9" s="237"/>
      <c r="X9" s="132"/>
      <c r="Y9" s="143"/>
      <c r="Z9" s="143"/>
      <c r="AA9" s="143"/>
      <c r="AB9" s="238"/>
      <c r="AC9" s="143"/>
      <c r="AD9" s="238"/>
      <c r="AE9" s="143"/>
      <c r="AF9" s="239"/>
      <c r="AG9" s="138"/>
      <c r="AH9" s="143"/>
      <c r="AI9" s="143"/>
      <c r="AJ9" s="143"/>
      <c r="AK9" s="143"/>
      <c r="AL9" s="143"/>
      <c r="AM9" s="143"/>
      <c r="AN9" s="132"/>
    </row>
    <row r="10" spans="1:40" s="4" customFormat="1" ht="18" customHeight="1">
      <c r="A10" s="236"/>
      <c r="B10" s="236"/>
      <c r="C10" s="119" t="s">
        <v>86</v>
      </c>
      <c r="D10" s="59" t="s">
        <v>152</v>
      </c>
      <c r="E10" s="59" t="s">
        <v>57</v>
      </c>
      <c r="F10" s="59" t="s">
        <v>58</v>
      </c>
      <c r="G10" s="59" t="s">
        <v>59</v>
      </c>
      <c r="H10" s="59" t="s">
        <v>151</v>
      </c>
      <c r="I10" s="59" t="s">
        <v>150</v>
      </c>
      <c r="J10" s="59" t="s">
        <v>149</v>
      </c>
      <c r="K10" s="59" t="s">
        <v>220</v>
      </c>
      <c r="L10" s="59" t="s">
        <v>219</v>
      </c>
      <c r="M10" s="321" t="s">
        <v>83</v>
      </c>
      <c r="N10" s="321" t="s">
        <v>218</v>
      </c>
      <c r="O10" s="321" t="s">
        <v>148</v>
      </c>
      <c r="P10" s="321" t="s">
        <v>60</v>
      </c>
      <c r="Q10" s="321" t="s">
        <v>61</v>
      </c>
      <c r="R10" s="321" t="s">
        <v>62</v>
      </c>
      <c r="S10" s="321" t="s">
        <v>63</v>
      </c>
      <c r="T10" s="321" t="s">
        <v>64</v>
      </c>
      <c r="U10" s="321" t="s">
        <v>65</v>
      </c>
      <c r="V10" s="321" t="s">
        <v>66</v>
      </c>
      <c r="W10" s="321" t="s">
        <v>67</v>
      </c>
      <c r="X10" s="59" t="s">
        <v>217</v>
      </c>
      <c r="Y10" s="59" t="s">
        <v>87</v>
      </c>
      <c r="Z10" s="59" t="s">
        <v>143</v>
      </c>
      <c r="AA10" s="59" t="s">
        <v>69</v>
      </c>
      <c r="AB10" s="59" t="s">
        <v>70</v>
      </c>
      <c r="AC10" s="59" t="s">
        <v>71</v>
      </c>
      <c r="AD10" s="59" t="s">
        <v>141</v>
      </c>
      <c r="AE10" s="59" t="s">
        <v>140</v>
      </c>
      <c r="AF10" s="59" t="s">
        <v>91</v>
      </c>
      <c r="AG10" s="59" t="s">
        <v>138</v>
      </c>
      <c r="AH10" s="59" t="s">
        <v>137</v>
      </c>
      <c r="AI10" s="59" t="s">
        <v>136</v>
      </c>
      <c r="AJ10" s="59" t="s">
        <v>216</v>
      </c>
      <c r="AK10" s="59" t="s">
        <v>215</v>
      </c>
      <c r="AL10" s="59" t="s">
        <v>72</v>
      </c>
      <c r="AM10" s="59" t="s">
        <v>73</v>
      </c>
      <c r="AN10" s="59" t="s">
        <v>74</v>
      </c>
    </row>
    <row r="11" spans="1:40" s="4" customFormat="1" ht="33" customHeight="1">
      <c r="A11" s="320" t="s">
        <v>214</v>
      </c>
      <c r="B11" s="319" t="s">
        <v>213</v>
      </c>
      <c r="C11" s="318" t="s">
        <v>1</v>
      </c>
      <c r="D11" s="42"/>
      <c r="E11" s="311"/>
      <c r="F11" s="42"/>
      <c r="G11" s="42"/>
      <c r="H11" s="42"/>
      <c r="I11" s="42"/>
      <c r="J11" s="42"/>
      <c r="M11" s="42"/>
      <c r="N11" s="42"/>
      <c r="O11" s="42"/>
      <c r="P11" s="313"/>
      <c r="Q11" s="89"/>
      <c r="R11" s="89"/>
      <c r="S11" s="89"/>
      <c r="T11" s="89"/>
      <c r="U11" s="89"/>
      <c r="V11" s="89"/>
      <c r="W11" s="89"/>
      <c r="X11" s="312"/>
      <c r="Y11" s="312"/>
      <c r="Z11" s="312"/>
      <c r="AA11" s="312"/>
      <c r="AB11" s="312"/>
      <c r="AC11" s="312"/>
      <c r="AD11" s="312"/>
      <c r="AE11" s="317"/>
      <c r="AF11" s="316"/>
      <c r="AG11" s="312"/>
      <c r="AH11" s="312"/>
      <c r="AI11" s="312"/>
      <c r="AJ11" s="312"/>
      <c r="AK11" s="312"/>
      <c r="AL11" s="312"/>
      <c r="AM11" s="312"/>
      <c r="AN11" s="312"/>
    </row>
    <row r="12" spans="1:39" s="4" customFormat="1" ht="17.25" customHeight="1">
      <c r="A12" s="315" t="s">
        <v>212</v>
      </c>
      <c r="B12" s="225"/>
      <c r="C12" s="314"/>
      <c r="D12" s="312"/>
      <c r="E12" s="312"/>
      <c r="F12" s="312"/>
      <c r="G12" s="312"/>
      <c r="H12" s="312"/>
      <c r="I12" s="312"/>
      <c r="J12" s="312"/>
      <c r="K12" s="312"/>
      <c r="L12" s="312"/>
      <c r="M12" s="312"/>
      <c r="N12" s="312"/>
      <c r="O12" s="312"/>
      <c r="P12" s="313"/>
      <c r="Q12" s="312"/>
      <c r="R12" s="312"/>
      <c r="S12" s="312"/>
      <c r="T12" s="312"/>
      <c r="U12" s="312"/>
      <c r="V12" s="312"/>
      <c r="W12" s="312"/>
      <c r="X12" s="311"/>
      <c r="Y12" s="42"/>
      <c r="Z12" s="311"/>
      <c r="AA12" s="42"/>
      <c r="AB12" s="42"/>
      <c r="AC12" s="42"/>
      <c r="AD12" s="42"/>
      <c r="AE12" s="42"/>
      <c r="AH12" s="42"/>
      <c r="AI12" s="42"/>
      <c r="AJ12" s="42"/>
      <c r="AK12" s="42"/>
      <c r="AL12" s="89"/>
      <c r="AM12" s="89"/>
    </row>
    <row r="13" spans="2:40" s="4" customFormat="1" ht="35.25" customHeight="1">
      <c r="B13" s="210" t="s">
        <v>48</v>
      </c>
      <c r="C13" s="289">
        <v>610338</v>
      </c>
      <c r="D13" s="288">
        <v>11853</v>
      </c>
      <c r="E13" s="288">
        <v>354121</v>
      </c>
      <c r="F13" s="288">
        <v>285995</v>
      </c>
      <c r="G13" s="288">
        <v>2751</v>
      </c>
      <c r="H13" s="288">
        <v>68126</v>
      </c>
      <c r="I13" s="288">
        <v>8885</v>
      </c>
      <c r="J13" s="288">
        <v>2048</v>
      </c>
      <c r="K13" s="288">
        <v>24089</v>
      </c>
      <c r="L13" s="288">
        <v>1626</v>
      </c>
      <c r="M13" s="288">
        <v>24219</v>
      </c>
      <c r="N13" s="288">
        <v>15044</v>
      </c>
      <c r="O13" s="288">
        <v>10089</v>
      </c>
      <c r="P13" s="288">
        <v>110129</v>
      </c>
      <c r="Q13" s="288">
        <v>17254</v>
      </c>
      <c r="R13" s="288">
        <v>12536</v>
      </c>
      <c r="S13" s="288">
        <v>3689</v>
      </c>
      <c r="T13" s="288">
        <v>1126</v>
      </c>
      <c r="U13" s="288">
        <v>27194</v>
      </c>
      <c r="V13" s="288">
        <v>9585</v>
      </c>
      <c r="W13" s="288">
        <v>2146</v>
      </c>
      <c r="X13" s="288">
        <v>160389</v>
      </c>
      <c r="Y13" s="44">
        <v>144668</v>
      </c>
      <c r="Z13" s="44">
        <v>15721</v>
      </c>
      <c r="AA13" s="44">
        <v>770727</v>
      </c>
      <c r="AB13" s="44">
        <v>419662</v>
      </c>
      <c r="AC13" s="44">
        <v>217642</v>
      </c>
      <c r="AD13" s="44">
        <v>133423</v>
      </c>
      <c r="AE13" s="44">
        <v>72128</v>
      </c>
      <c r="AF13" s="44">
        <v>55659</v>
      </c>
      <c r="AG13" s="44">
        <v>16469</v>
      </c>
      <c r="AH13" s="44">
        <v>698599</v>
      </c>
      <c r="AI13" s="44">
        <v>5036</v>
      </c>
      <c r="AJ13" s="44">
        <v>4818</v>
      </c>
      <c r="AK13" s="44">
        <v>708453</v>
      </c>
      <c r="AL13" s="69">
        <v>16017</v>
      </c>
      <c r="AM13" s="69">
        <v>13492</v>
      </c>
      <c r="AN13" s="69">
        <v>737962</v>
      </c>
    </row>
    <row r="14" spans="2:40" s="4" customFormat="1" ht="35.25" customHeight="1">
      <c r="B14" s="210" t="s">
        <v>49</v>
      </c>
      <c r="C14" s="289">
        <v>764441</v>
      </c>
      <c r="D14" s="288">
        <v>10473</v>
      </c>
      <c r="E14" s="288">
        <v>470514</v>
      </c>
      <c r="F14" s="288">
        <v>442579</v>
      </c>
      <c r="G14" s="288">
        <v>5058</v>
      </c>
      <c r="H14" s="288">
        <v>27935</v>
      </c>
      <c r="I14" s="288">
        <v>11730</v>
      </c>
      <c r="J14" s="288">
        <v>374</v>
      </c>
      <c r="K14" s="288">
        <v>37172</v>
      </c>
      <c r="L14" s="288">
        <v>2354</v>
      </c>
      <c r="M14" s="288">
        <v>31476</v>
      </c>
      <c r="N14" s="288">
        <v>19401</v>
      </c>
      <c r="O14" s="288">
        <v>11430</v>
      </c>
      <c r="P14" s="288">
        <v>112946</v>
      </c>
      <c r="Q14" s="288">
        <v>22150</v>
      </c>
      <c r="R14" s="288">
        <v>13254</v>
      </c>
      <c r="S14" s="288">
        <v>5335</v>
      </c>
      <c r="T14" s="288">
        <v>696</v>
      </c>
      <c r="U14" s="288">
        <v>26318</v>
      </c>
      <c r="V14" s="288">
        <v>4958</v>
      </c>
      <c r="W14" s="288">
        <v>3142</v>
      </c>
      <c r="X14" s="44">
        <v>201693</v>
      </c>
      <c r="Y14" s="44">
        <v>183144</v>
      </c>
      <c r="Z14" s="44">
        <v>18549</v>
      </c>
      <c r="AA14" s="44">
        <v>966134</v>
      </c>
      <c r="AB14" s="44">
        <v>616230</v>
      </c>
      <c r="AC14" s="44">
        <v>218009</v>
      </c>
      <c r="AD14" s="44">
        <v>131895</v>
      </c>
      <c r="AE14" s="44">
        <v>59987</v>
      </c>
      <c r="AF14" s="44">
        <v>47166</v>
      </c>
      <c r="AG14" s="44">
        <v>12821</v>
      </c>
      <c r="AH14" s="44">
        <v>906147</v>
      </c>
      <c r="AI14" s="44">
        <v>2691</v>
      </c>
      <c r="AJ14" s="44">
        <v>2264</v>
      </c>
      <c r="AK14" s="44">
        <v>911102</v>
      </c>
      <c r="AL14" s="69">
        <v>19944</v>
      </c>
      <c r="AM14" s="69">
        <v>2841</v>
      </c>
      <c r="AN14" s="69">
        <v>933887</v>
      </c>
    </row>
    <row r="15" spans="2:40" s="4" customFormat="1" ht="35.25" customHeight="1">
      <c r="B15" s="296" t="s">
        <v>50</v>
      </c>
      <c r="C15" s="310"/>
      <c r="D15" s="308"/>
      <c r="E15" s="308"/>
      <c r="F15" s="308"/>
      <c r="G15" s="308"/>
      <c r="H15" s="308"/>
      <c r="I15" s="308"/>
      <c r="J15" s="308"/>
      <c r="K15" s="308"/>
      <c r="L15" s="308"/>
      <c r="M15" s="308"/>
      <c r="N15" s="308"/>
      <c r="O15" s="308"/>
      <c r="P15" s="309"/>
      <c r="Q15" s="308"/>
      <c r="R15" s="308"/>
      <c r="S15" s="308"/>
      <c r="T15" s="308"/>
      <c r="U15" s="308"/>
      <c r="V15" s="308"/>
      <c r="W15" s="308"/>
      <c r="X15" s="293"/>
      <c r="Y15" s="291"/>
      <c r="Z15" s="293"/>
      <c r="AA15" s="291"/>
      <c r="AB15" s="291"/>
      <c r="AC15" s="291"/>
      <c r="AD15" s="291"/>
      <c r="AE15" s="291"/>
      <c r="AF15" s="291"/>
      <c r="AG15" s="291"/>
      <c r="AH15" s="291"/>
      <c r="AI15" s="291"/>
      <c r="AJ15" s="291"/>
      <c r="AK15" s="291"/>
      <c r="AL15" s="292"/>
      <c r="AM15" s="292"/>
      <c r="AN15" s="291"/>
    </row>
    <row r="16" spans="1:40" s="4" customFormat="1" ht="35.25" customHeight="1">
      <c r="A16" s="290" t="s">
        <v>210</v>
      </c>
      <c r="B16" s="290"/>
      <c r="C16" s="289">
        <v>728527</v>
      </c>
      <c r="D16" s="288">
        <v>8978</v>
      </c>
      <c r="E16" s="288">
        <v>457274</v>
      </c>
      <c r="F16" s="288">
        <v>432644</v>
      </c>
      <c r="G16" s="288">
        <v>1898</v>
      </c>
      <c r="H16" s="288">
        <v>24630</v>
      </c>
      <c r="I16" s="288">
        <v>9178</v>
      </c>
      <c r="J16" s="288">
        <v>877</v>
      </c>
      <c r="K16" s="288">
        <v>35181</v>
      </c>
      <c r="L16" s="288">
        <v>956</v>
      </c>
      <c r="M16" s="288">
        <v>25155</v>
      </c>
      <c r="N16" s="288">
        <v>16728</v>
      </c>
      <c r="O16" s="288">
        <v>11535</v>
      </c>
      <c r="P16" s="288">
        <v>90614</v>
      </c>
      <c r="Q16" s="288">
        <v>30517</v>
      </c>
      <c r="R16" s="288">
        <v>22739</v>
      </c>
      <c r="S16" s="288">
        <v>7863</v>
      </c>
      <c r="T16" s="288">
        <v>2193</v>
      </c>
      <c r="U16" s="288">
        <v>31719</v>
      </c>
      <c r="V16" s="288">
        <v>9278</v>
      </c>
      <c r="W16" s="288">
        <v>2829</v>
      </c>
      <c r="X16" s="44">
        <f>SUM(Y16:Z16)</f>
        <v>197620</v>
      </c>
      <c r="Y16" s="44">
        <v>184978</v>
      </c>
      <c r="Z16" s="44">
        <v>12642</v>
      </c>
      <c r="AA16" s="44">
        <f>SUM(AB16:AD16)</f>
        <v>926147</v>
      </c>
      <c r="AB16" s="44">
        <v>588878</v>
      </c>
      <c r="AC16" s="44">
        <v>212383</v>
      </c>
      <c r="AD16" s="44">
        <v>124886</v>
      </c>
      <c r="AE16" s="44">
        <f>SUM(AF16:AG16)</f>
        <v>48255</v>
      </c>
      <c r="AF16" s="44">
        <v>34927</v>
      </c>
      <c r="AG16" s="44">
        <v>13328</v>
      </c>
      <c r="AH16" s="44">
        <v>866054</v>
      </c>
      <c r="AI16" s="44">
        <v>4427</v>
      </c>
      <c r="AJ16" s="44">
        <v>987</v>
      </c>
      <c r="AK16" s="44">
        <f>SUM(AH16:AJ16)</f>
        <v>871468</v>
      </c>
      <c r="AL16" s="69">
        <v>21845</v>
      </c>
      <c r="AM16" s="69">
        <v>2152</v>
      </c>
      <c r="AN16" s="44">
        <f>SUM(AK16:AM16)</f>
        <v>895465</v>
      </c>
    </row>
    <row r="17" spans="1:40" s="4" customFormat="1" ht="35.25" customHeight="1">
      <c r="A17" s="287" t="s">
        <v>209</v>
      </c>
      <c r="B17" s="287"/>
      <c r="C17" s="289">
        <v>720277</v>
      </c>
      <c r="D17" s="288">
        <v>11082</v>
      </c>
      <c r="E17" s="288">
        <v>435945</v>
      </c>
      <c r="F17" s="288">
        <v>402969</v>
      </c>
      <c r="G17" s="288">
        <v>2407</v>
      </c>
      <c r="H17" s="288">
        <v>32976</v>
      </c>
      <c r="I17" s="288">
        <v>9532</v>
      </c>
      <c r="J17" s="288">
        <v>527</v>
      </c>
      <c r="K17" s="288">
        <v>30459</v>
      </c>
      <c r="L17" s="288">
        <v>1465</v>
      </c>
      <c r="M17" s="288">
        <v>36384</v>
      </c>
      <c r="N17" s="288">
        <v>18501</v>
      </c>
      <c r="O17" s="288">
        <v>13238</v>
      </c>
      <c r="P17" s="288">
        <v>97065</v>
      </c>
      <c r="Q17" s="288">
        <v>25799</v>
      </c>
      <c r="R17" s="288">
        <v>17880</v>
      </c>
      <c r="S17" s="288">
        <v>7371</v>
      </c>
      <c r="T17" s="288">
        <v>1223</v>
      </c>
      <c r="U17" s="288">
        <v>30151</v>
      </c>
      <c r="V17" s="288">
        <v>10819</v>
      </c>
      <c r="W17" s="288">
        <v>3285</v>
      </c>
      <c r="X17" s="44">
        <v>216742</v>
      </c>
      <c r="Y17" s="44">
        <v>203752</v>
      </c>
      <c r="Z17" s="44">
        <v>12990</v>
      </c>
      <c r="AA17" s="44">
        <v>937019</v>
      </c>
      <c r="AB17" s="44">
        <v>570306</v>
      </c>
      <c r="AC17" s="44">
        <v>239662</v>
      </c>
      <c r="AD17" s="44">
        <v>127051</v>
      </c>
      <c r="AE17" s="44">
        <v>53545</v>
      </c>
      <c r="AF17" s="44">
        <v>37181</v>
      </c>
      <c r="AG17" s="44">
        <v>16364</v>
      </c>
      <c r="AH17" s="44">
        <v>883474</v>
      </c>
      <c r="AI17" s="44">
        <v>5785</v>
      </c>
      <c r="AJ17" s="44">
        <v>1298</v>
      </c>
      <c r="AK17" s="44">
        <v>890557</v>
      </c>
      <c r="AL17" s="69">
        <v>19958</v>
      </c>
      <c r="AM17" s="69">
        <v>2615</v>
      </c>
      <c r="AN17" s="44">
        <v>913130</v>
      </c>
    </row>
    <row r="18" spans="1:40" s="4" customFormat="1" ht="35.25" customHeight="1">
      <c r="A18" s="287" t="s">
        <v>208</v>
      </c>
      <c r="B18" s="287"/>
      <c r="C18" s="289">
        <v>750015</v>
      </c>
      <c r="D18" s="288">
        <v>11018</v>
      </c>
      <c r="E18" s="288">
        <v>448413</v>
      </c>
      <c r="F18" s="288">
        <v>422578</v>
      </c>
      <c r="G18" s="288">
        <v>2877</v>
      </c>
      <c r="H18" s="288">
        <v>25835</v>
      </c>
      <c r="I18" s="288">
        <v>14604</v>
      </c>
      <c r="J18" s="288">
        <v>330</v>
      </c>
      <c r="K18" s="288">
        <v>33645</v>
      </c>
      <c r="L18" s="288">
        <v>2978</v>
      </c>
      <c r="M18" s="288">
        <v>36191</v>
      </c>
      <c r="N18" s="288">
        <v>19807</v>
      </c>
      <c r="O18" s="288">
        <v>12659</v>
      </c>
      <c r="P18" s="288">
        <v>99894</v>
      </c>
      <c r="Q18" s="288">
        <v>24330</v>
      </c>
      <c r="R18" s="288">
        <v>16213</v>
      </c>
      <c r="S18" s="288">
        <v>10969</v>
      </c>
      <c r="T18" s="288">
        <v>2548</v>
      </c>
      <c r="U18" s="288">
        <v>30636</v>
      </c>
      <c r="V18" s="288">
        <v>10722</v>
      </c>
      <c r="W18" s="288">
        <v>4871</v>
      </c>
      <c r="X18" s="44">
        <v>202431</v>
      </c>
      <c r="Y18" s="44">
        <v>187530</v>
      </c>
      <c r="Z18" s="44">
        <v>14901</v>
      </c>
      <c r="AA18" s="44">
        <v>952446</v>
      </c>
      <c r="AB18" s="44">
        <v>606445</v>
      </c>
      <c r="AC18" s="44">
        <v>216572</v>
      </c>
      <c r="AD18" s="44">
        <v>129429</v>
      </c>
      <c r="AE18" s="44">
        <v>60264</v>
      </c>
      <c r="AF18" s="44">
        <v>45707</v>
      </c>
      <c r="AG18" s="44">
        <v>14557</v>
      </c>
      <c r="AH18" s="44">
        <v>892182</v>
      </c>
      <c r="AI18" s="44">
        <v>4481</v>
      </c>
      <c r="AJ18" s="44">
        <v>1376</v>
      </c>
      <c r="AK18" s="44">
        <v>898039</v>
      </c>
      <c r="AL18" s="69">
        <v>18737</v>
      </c>
      <c r="AM18" s="69">
        <v>2240</v>
      </c>
      <c r="AN18" s="44">
        <v>919016</v>
      </c>
    </row>
    <row r="19" spans="1:40" s="4" customFormat="1" ht="35.25" customHeight="1">
      <c r="A19" s="287" t="s">
        <v>207</v>
      </c>
      <c r="B19" s="287"/>
      <c r="C19" s="289">
        <v>744109</v>
      </c>
      <c r="D19" s="288">
        <v>13790</v>
      </c>
      <c r="E19" s="288">
        <v>434529</v>
      </c>
      <c r="F19" s="288">
        <v>409766</v>
      </c>
      <c r="G19" s="288">
        <v>2461</v>
      </c>
      <c r="H19" s="288">
        <v>24763</v>
      </c>
      <c r="I19" s="288">
        <v>15809</v>
      </c>
      <c r="J19" s="288">
        <v>371</v>
      </c>
      <c r="K19" s="288">
        <v>34562</v>
      </c>
      <c r="L19" s="288">
        <v>3074</v>
      </c>
      <c r="M19" s="288">
        <v>32801</v>
      </c>
      <c r="N19" s="288">
        <v>19176</v>
      </c>
      <c r="O19" s="288">
        <v>15473</v>
      </c>
      <c r="P19" s="288">
        <v>102966</v>
      </c>
      <c r="Q19" s="288">
        <v>30132</v>
      </c>
      <c r="R19" s="288">
        <v>16566</v>
      </c>
      <c r="S19" s="288">
        <v>7578</v>
      </c>
      <c r="T19" s="288">
        <v>2187</v>
      </c>
      <c r="U19" s="288">
        <v>30698</v>
      </c>
      <c r="V19" s="288">
        <v>11052</v>
      </c>
      <c r="W19" s="288">
        <v>3521</v>
      </c>
      <c r="X19" s="44">
        <v>205527</v>
      </c>
      <c r="Y19" s="44">
        <v>185470</v>
      </c>
      <c r="Z19" s="44">
        <v>20057</v>
      </c>
      <c r="AA19" s="44">
        <v>949636</v>
      </c>
      <c r="AB19" s="44">
        <v>603744</v>
      </c>
      <c r="AC19" s="44">
        <v>213065</v>
      </c>
      <c r="AD19" s="44">
        <v>132827</v>
      </c>
      <c r="AE19" s="44">
        <v>59933</v>
      </c>
      <c r="AF19" s="44">
        <v>46479</v>
      </c>
      <c r="AG19" s="44">
        <v>13454</v>
      </c>
      <c r="AH19" s="44">
        <v>889703</v>
      </c>
      <c r="AI19" s="44">
        <v>5296</v>
      </c>
      <c r="AJ19" s="44">
        <v>1141</v>
      </c>
      <c r="AK19" s="44">
        <v>896140</v>
      </c>
      <c r="AL19" s="69">
        <v>18462</v>
      </c>
      <c r="AM19" s="69">
        <v>2552</v>
      </c>
      <c r="AN19" s="44">
        <v>917154</v>
      </c>
    </row>
    <row r="20" spans="1:40" s="4" customFormat="1" ht="35.25" customHeight="1">
      <c r="A20" s="287" t="s">
        <v>206</v>
      </c>
      <c r="B20" s="287"/>
      <c r="C20" s="286">
        <v>786877</v>
      </c>
      <c r="D20" s="285">
        <v>10583</v>
      </c>
      <c r="E20" s="285">
        <v>486516</v>
      </c>
      <c r="F20" s="285">
        <v>455249</v>
      </c>
      <c r="G20" s="285">
        <v>4476</v>
      </c>
      <c r="H20" s="285">
        <v>31267</v>
      </c>
      <c r="I20" s="285">
        <v>15459</v>
      </c>
      <c r="J20" s="285">
        <v>238</v>
      </c>
      <c r="K20" s="285">
        <v>37755</v>
      </c>
      <c r="L20" s="285">
        <v>3046</v>
      </c>
      <c r="M20" s="285">
        <v>34518</v>
      </c>
      <c r="N20" s="285">
        <v>19560</v>
      </c>
      <c r="O20" s="285">
        <v>13496</v>
      </c>
      <c r="P20" s="285">
        <v>102574</v>
      </c>
      <c r="Q20" s="285">
        <v>22548</v>
      </c>
      <c r="R20" s="285">
        <v>13089</v>
      </c>
      <c r="S20" s="285">
        <v>6761</v>
      </c>
      <c r="T20" s="285">
        <v>941</v>
      </c>
      <c r="U20" s="285">
        <v>30597</v>
      </c>
      <c r="V20" s="285">
        <v>4904</v>
      </c>
      <c r="W20" s="285">
        <v>3464</v>
      </c>
      <c r="X20" s="78">
        <v>213892</v>
      </c>
      <c r="Y20" s="78">
        <v>195875</v>
      </c>
      <c r="Z20" s="78">
        <v>18017</v>
      </c>
      <c r="AA20" s="78">
        <v>1000769</v>
      </c>
      <c r="AB20" s="78">
        <v>647363</v>
      </c>
      <c r="AC20" s="78">
        <v>231856</v>
      </c>
      <c r="AD20" s="78">
        <v>121550</v>
      </c>
      <c r="AE20" s="78">
        <v>55535</v>
      </c>
      <c r="AF20" s="78">
        <v>42522</v>
      </c>
      <c r="AG20" s="78">
        <v>13013</v>
      </c>
      <c r="AH20" s="78">
        <v>945234</v>
      </c>
      <c r="AI20" s="78">
        <v>3631</v>
      </c>
      <c r="AJ20" s="78">
        <v>2093</v>
      </c>
      <c r="AK20" s="78">
        <v>950958</v>
      </c>
      <c r="AL20" s="72">
        <v>18933</v>
      </c>
      <c r="AM20" s="72">
        <v>2639</v>
      </c>
      <c r="AN20" s="78">
        <v>972530</v>
      </c>
    </row>
    <row r="21" spans="1:40" s="4" customFormat="1" ht="9.75" customHeight="1">
      <c r="A21" s="307"/>
      <c r="B21" s="306"/>
      <c r="C21" s="305"/>
      <c r="D21" s="304"/>
      <c r="E21" s="304"/>
      <c r="F21" s="304"/>
      <c r="G21" s="304"/>
      <c r="H21" s="304"/>
      <c r="I21" s="304"/>
      <c r="J21" s="304"/>
      <c r="K21" s="304"/>
      <c r="L21" s="304"/>
      <c r="M21" s="304"/>
      <c r="N21" s="304"/>
      <c r="O21" s="304"/>
      <c r="P21" s="304"/>
      <c r="Q21" s="303"/>
      <c r="R21" s="303"/>
      <c r="S21" s="303"/>
      <c r="T21" s="303"/>
      <c r="U21" s="303"/>
      <c r="V21" s="303"/>
      <c r="W21" s="303"/>
      <c r="X21" s="51"/>
      <c r="Y21" s="51"/>
      <c r="Z21" s="51"/>
      <c r="AA21" s="51"/>
      <c r="AB21" s="51"/>
      <c r="AC21" s="51"/>
      <c r="AD21" s="51"/>
      <c r="AE21" s="51"/>
      <c r="AF21" s="51"/>
      <c r="AG21" s="302"/>
      <c r="AH21" s="51"/>
      <c r="AI21" s="51"/>
      <c r="AJ21" s="51"/>
      <c r="AK21" s="51"/>
      <c r="AL21" s="52"/>
      <c r="AM21" s="52"/>
      <c r="AN21" s="51"/>
    </row>
    <row r="22" spans="1:40" s="4" customFormat="1" ht="37.5" customHeight="1">
      <c r="A22" s="2" t="s">
        <v>211</v>
      </c>
      <c r="B22" s="301"/>
      <c r="C22" s="300"/>
      <c r="D22" s="299"/>
      <c r="E22" s="299"/>
      <c r="F22" s="299"/>
      <c r="G22" s="299"/>
      <c r="H22" s="299"/>
      <c r="I22" s="299"/>
      <c r="J22" s="299"/>
      <c r="K22" s="299"/>
      <c r="L22" s="299"/>
      <c r="M22" s="299"/>
      <c r="N22" s="299"/>
      <c r="O22" s="299"/>
      <c r="P22" s="299"/>
      <c r="Q22" s="298"/>
      <c r="R22" s="297"/>
      <c r="S22" s="297"/>
      <c r="T22" s="297"/>
      <c r="U22" s="297"/>
      <c r="V22" s="297"/>
      <c r="W22" s="297"/>
      <c r="X22" s="292"/>
      <c r="Y22" s="292"/>
      <c r="Z22" s="292"/>
      <c r="AA22" s="292"/>
      <c r="AB22" s="292"/>
      <c r="AC22" s="292"/>
      <c r="AD22" s="292"/>
      <c r="AE22" s="292"/>
      <c r="AF22" s="292"/>
      <c r="AG22" s="292"/>
      <c r="AH22" s="292"/>
      <c r="AI22" s="292"/>
      <c r="AJ22" s="292"/>
      <c r="AK22" s="292"/>
      <c r="AL22" s="292"/>
      <c r="AM22" s="292"/>
      <c r="AN22" s="292"/>
    </row>
    <row r="23" spans="2:40" s="4" customFormat="1" ht="35.25" customHeight="1">
      <c r="B23" s="210" t="s">
        <v>48</v>
      </c>
      <c r="C23" s="289">
        <v>6690</v>
      </c>
      <c r="D23" s="288">
        <v>130</v>
      </c>
      <c r="E23" s="288">
        <v>3882</v>
      </c>
      <c r="F23" s="288">
        <v>3135</v>
      </c>
      <c r="G23" s="288">
        <v>30</v>
      </c>
      <c r="H23" s="288">
        <v>747</v>
      </c>
      <c r="I23" s="288">
        <v>97</v>
      </c>
      <c r="J23" s="288">
        <v>22</v>
      </c>
      <c r="K23" s="288">
        <v>264</v>
      </c>
      <c r="L23" s="288">
        <v>18</v>
      </c>
      <c r="M23" s="288">
        <v>265</v>
      </c>
      <c r="N23" s="288">
        <v>165</v>
      </c>
      <c r="O23" s="288">
        <v>111</v>
      </c>
      <c r="P23" s="288">
        <v>1207</v>
      </c>
      <c r="Q23" s="288">
        <v>189</v>
      </c>
      <c r="R23" s="288">
        <v>137</v>
      </c>
      <c r="S23" s="288">
        <v>40</v>
      </c>
      <c r="T23" s="288">
        <v>12</v>
      </c>
      <c r="U23" s="288">
        <v>298</v>
      </c>
      <c r="V23" s="288">
        <v>105</v>
      </c>
      <c r="W23" s="288">
        <v>24</v>
      </c>
      <c r="X23" s="44">
        <v>1757</v>
      </c>
      <c r="Y23" s="44">
        <v>1585</v>
      </c>
      <c r="Z23" s="44">
        <v>172</v>
      </c>
      <c r="AA23" s="44">
        <v>8447</v>
      </c>
      <c r="AB23" s="44">
        <v>4601</v>
      </c>
      <c r="AC23" s="44">
        <v>2384</v>
      </c>
      <c r="AD23" s="44">
        <v>1462</v>
      </c>
      <c r="AE23" s="44">
        <v>791</v>
      </c>
      <c r="AF23" s="44">
        <v>611</v>
      </c>
      <c r="AG23" s="44">
        <v>180</v>
      </c>
      <c r="AH23" s="44">
        <v>7656</v>
      </c>
      <c r="AI23" s="44">
        <v>55</v>
      </c>
      <c r="AJ23" s="44">
        <v>53</v>
      </c>
      <c r="AK23" s="44">
        <v>7764</v>
      </c>
      <c r="AL23" s="69">
        <v>176</v>
      </c>
      <c r="AM23" s="69">
        <v>148</v>
      </c>
      <c r="AN23" s="44">
        <v>8088</v>
      </c>
    </row>
    <row r="24" spans="2:40" s="4" customFormat="1" ht="35.25" customHeight="1">
      <c r="B24" s="210" t="s">
        <v>49</v>
      </c>
      <c r="C24" s="289">
        <v>7849</v>
      </c>
      <c r="D24" s="288">
        <v>107</v>
      </c>
      <c r="E24" s="288">
        <v>4832</v>
      </c>
      <c r="F24" s="288">
        <v>4545</v>
      </c>
      <c r="G24" s="288">
        <v>52</v>
      </c>
      <c r="H24" s="288">
        <v>287</v>
      </c>
      <c r="I24" s="288">
        <v>121</v>
      </c>
      <c r="J24" s="288">
        <v>4</v>
      </c>
      <c r="K24" s="288">
        <v>382</v>
      </c>
      <c r="L24" s="288">
        <v>24</v>
      </c>
      <c r="M24" s="288">
        <v>323</v>
      </c>
      <c r="N24" s="288">
        <v>199</v>
      </c>
      <c r="O24" s="288">
        <v>117</v>
      </c>
      <c r="P24" s="288">
        <v>1160</v>
      </c>
      <c r="Q24" s="288">
        <v>227</v>
      </c>
      <c r="R24" s="288">
        <v>136</v>
      </c>
      <c r="S24" s="288">
        <v>55</v>
      </c>
      <c r="T24" s="288">
        <v>7</v>
      </c>
      <c r="U24" s="288">
        <v>270</v>
      </c>
      <c r="V24" s="288">
        <v>51</v>
      </c>
      <c r="W24" s="288">
        <v>32</v>
      </c>
      <c r="X24" s="44">
        <v>2072</v>
      </c>
      <c r="Y24" s="44">
        <v>1881</v>
      </c>
      <c r="Z24" s="44">
        <v>191</v>
      </c>
      <c r="AA24" s="44">
        <v>9921</v>
      </c>
      <c r="AB24" s="44">
        <v>6328</v>
      </c>
      <c r="AC24" s="44">
        <v>2239</v>
      </c>
      <c r="AD24" s="44">
        <v>1354</v>
      </c>
      <c r="AE24" s="44">
        <v>616</v>
      </c>
      <c r="AF24" s="44">
        <v>484</v>
      </c>
      <c r="AG24" s="44">
        <v>132</v>
      </c>
      <c r="AH24" s="44">
        <v>9305</v>
      </c>
      <c r="AI24" s="44">
        <v>28</v>
      </c>
      <c r="AJ24" s="44">
        <v>23</v>
      </c>
      <c r="AK24" s="44">
        <v>9356</v>
      </c>
      <c r="AL24" s="69">
        <v>205</v>
      </c>
      <c r="AM24" s="69">
        <v>29</v>
      </c>
      <c r="AN24" s="44">
        <v>9590</v>
      </c>
    </row>
    <row r="25" spans="2:40" s="4" customFormat="1" ht="35.25" customHeight="1">
      <c r="B25" s="296" t="s">
        <v>50</v>
      </c>
      <c r="C25" s="295"/>
      <c r="D25" s="294"/>
      <c r="E25" s="294"/>
      <c r="F25" s="294"/>
      <c r="G25" s="294"/>
      <c r="H25" s="294"/>
      <c r="I25" s="294"/>
      <c r="J25" s="294"/>
      <c r="K25" s="294"/>
      <c r="L25" s="294"/>
      <c r="M25" s="294"/>
      <c r="N25" s="294"/>
      <c r="O25" s="294"/>
      <c r="P25" s="294"/>
      <c r="Q25" s="294"/>
      <c r="R25" s="294"/>
      <c r="S25" s="294"/>
      <c r="T25" s="294"/>
      <c r="U25" s="294"/>
      <c r="V25" s="294"/>
      <c r="W25" s="294"/>
      <c r="X25" s="293"/>
      <c r="Y25" s="291"/>
      <c r="Z25" s="293"/>
      <c r="AA25" s="291"/>
      <c r="AB25" s="291"/>
      <c r="AC25" s="291"/>
      <c r="AD25" s="291"/>
      <c r="AE25" s="291"/>
      <c r="AF25" s="291"/>
      <c r="AG25" s="291"/>
      <c r="AH25" s="291"/>
      <c r="AI25" s="291"/>
      <c r="AJ25" s="291"/>
      <c r="AK25" s="291"/>
      <c r="AL25" s="292"/>
      <c r="AM25" s="292"/>
      <c r="AN25" s="291"/>
    </row>
    <row r="26" spans="1:40" s="4" customFormat="1" ht="35.25" customHeight="1">
      <c r="A26" s="290" t="s">
        <v>210</v>
      </c>
      <c r="B26" s="290"/>
      <c r="C26" s="289">
        <f>SUM(D26:E26,I26,K26:L26,M26:Q26,S26,U26,W26,)</f>
        <v>7613</v>
      </c>
      <c r="D26" s="288">
        <v>94</v>
      </c>
      <c r="E26" s="288">
        <f>F26+H26</f>
        <v>4777</v>
      </c>
      <c r="F26" s="288">
        <v>4520</v>
      </c>
      <c r="G26" s="288">
        <v>20</v>
      </c>
      <c r="H26" s="288">
        <v>257</v>
      </c>
      <c r="I26" s="288">
        <v>96</v>
      </c>
      <c r="J26" s="288">
        <v>9</v>
      </c>
      <c r="K26" s="288">
        <v>368</v>
      </c>
      <c r="L26" s="288">
        <v>10</v>
      </c>
      <c r="M26" s="288">
        <v>263</v>
      </c>
      <c r="N26" s="288">
        <v>175</v>
      </c>
      <c r="O26" s="288">
        <v>121</v>
      </c>
      <c r="P26" s="288">
        <v>947</v>
      </c>
      <c r="Q26" s="288">
        <v>319</v>
      </c>
      <c r="R26" s="288">
        <v>238</v>
      </c>
      <c r="S26" s="288">
        <v>82</v>
      </c>
      <c r="T26" s="288">
        <v>23</v>
      </c>
      <c r="U26" s="288">
        <v>331</v>
      </c>
      <c r="V26" s="288">
        <v>97</v>
      </c>
      <c r="W26" s="288">
        <v>30</v>
      </c>
      <c r="X26" s="44">
        <f>SUM(Y26:Z26)</f>
        <v>2065</v>
      </c>
      <c r="Y26" s="44">
        <v>1933</v>
      </c>
      <c r="Z26" s="44">
        <v>132</v>
      </c>
      <c r="AA26" s="44">
        <f>SUM(AB26:AD26)</f>
        <v>9678</v>
      </c>
      <c r="AB26" s="44">
        <v>6153</v>
      </c>
      <c r="AC26" s="44">
        <v>2219</v>
      </c>
      <c r="AD26" s="44">
        <v>1306</v>
      </c>
      <c r="AE26" s="44">
        <f>SUM(AF26:AG26)</f>
        <v>504</v>
      </c>
      <c r="AF26" s="44">
        <v>365</v>
      </c>
      <c r="AG26" s="44">
        <v>139</v>
      </c>
      <c r="AH26" s="44">
        <v>9181</v>
      </c>
      <c r="AI26" s="44">
        <v>46</v>
      </c>
      <c r="AJ26" s="44">
        <v>10</v>
      </c>
      <c r="AK26" s="44">
        <f>SUM(AH26:AJ26)</f>
        <v>9237</v>
      </c>
      <c r="AL26" s="69">
        <v>228</v>
      </c>
      <c r="AM26" s="69">
        <v>22</v>
      </c>
      <c r="AN26" s="44">
        <f>SUM(AK26:AM26)</f>
        <v>9487</v>
      </c>
    </row>
    <row r="27" spans="1:40" s="4" customFormat="1" ht="35.25" customHeight="1">
      <c r="A27" s="287" t="s">
        <v>209</v>
      </c>
      <c r="B27" s="287"/>
      <c r="C27" s="289">
        <v>7515</v>
      </c>
      <c r="D27" s="288">
        <v>116</v>
      </c>
      <c r="E27" s="288">
        <v>4547</v>
      </c>
      <c r="F27" s="288">
        <v>4203</v>
      </c>
      <c r="G27" s="288">
        <v>25</v>
      </c>
      <c r="H27" s="288">
        <v>344</v>
      </c>
      <c r="I27" s="288">
        <v>99</v>
      </c>
      <c r="J27" s="288">
        <v>5</v>
      </c>
      <c r="K27" s="288">
        <v>318</v>
      </c>
      <c r="L27" s="288">
        <v>15</v>
      </c>
      <c r="M27" s="288">
        <v>380</v>
      </c>
      <c r="N27" s="288">
        <v>193</v>
      </c>
      <c r="O27" s="288">
        <v>138</v>
      </c>
      <c r="P27" s="288">
        <v>1012</v>
      </c>
      <c r="Q27" s="288">
        <v>270</v>
      </c>
      <c r="R27" s="288">
        <v>187</v>
      </c>
      <c r="S27" s="288">
        <v>77</v>
      </c>
      <c r="T27" s="288">
        <v>13</v>
      </c>
      <c r="U27" s="288">
        <v>315</v>
      </c>
      <c r="V27" s="288">
        <v>113</v>
      </c>
      <c r="W27" s="288">
        <v>35</v>
      </c>
      <c r="X27" s="44">
        <v>2262</v>
      </c>
      <c r="Y27" s="44">
        <v>2126</v>
      </c>
      <c r="Z27" s="44">
        <v>136</v>
      </c>
      <c r="AA27" s="44">
        <v>9777</v>
      </c>
      <c r="AB27" s="44">
        <v>5951</v>
      </c>
      <c r="AC27" s="44">
        <v>2500</v>
      </c>
      <c r="AD27" s="44">
        <v>1326</v>
      </c>
      <c r="AE27" s="44">
        <v>559</v>
      </c>
      <c r="AF27" s="44">
        <v>388</v>
      </c>
      <c r="AG27" s="44">
        <v>171</v>
      </c>
      <c r="AH27" s="44">
        <v>9218</v>
      </c>
      <c r="AI27" s="44">
        <v>60</v>
      </c>
      <c r="AJ27" s="44">
        <v>14</v>
      </c>
      <c r="AK27" s="44">
        <v>9292</v>
      </c>
      <c r="AL27" s="69">
        <v>208</v>
      </c>
      <c r="AM27" s="69">
        <v>27</v>
      </c>
      <c r="AN27" s="44">
        <v>9527</v>
      </c>
    </row>
    <row r="28" spans="1:40" s="4" customFormat="1" ht="35.25" customHeight="1">
      <c r="A28" s="287" t="s">
        <v>208</v>
      </c>
      <c r="B28" s="287"/>
      <c r="C28" s="289">
        <v>7880</v>
      </c>
      <c r="D28" s="288">
        <v>116</v>
      </c>
      <c r="E28" s="288">
        <v>4711</v>
      </c>
      <c r="F28" s="288">
        <v>4440</v>
      </c>
      <c r="G28" s="288">
        <v>30</v>
      </c>
      <c r="H28" s="288">
        <v>271</v>
      </c>
      <c r="I28" s="288">
        <v>153</v>
      </c>
      <c r="J28" s="288">
        <v>3</v>
      </c>
      <c r="K28" s="288">
        <v>354</v>
      </c>
      <c r="L28" s="288">
        <v>31</v>
      </c>
      <c r="M28" s="288">
        <v>380</v>
      </c>
      <c r="N28" s="288">
        <v>208</v>
      </c>
      <c r="O28" s="288">
        <v>133</v>
      </c>
      <c r="P28" s="288">
        <v>1050</v>
      </c>
      <c r="Q28" s="288">
        <v>255</v>
      </c>
      <c r="R28" s="288">
        <v>170</v>
      </c>
      <c r="S28" s="288">
        <v>115</v>
      </c>
      <c r="T28" s="288">
        <v>27</v>
      </c>
      <c r="U28" s="288">
        <v>322</v>
      </c>
      <c r="V28" s="288">
        <v>113</v>
      </c>
      <c r="W28" s="288">
        <v>52</v>
      </c>
      <c r="X28" s="44">
        <v>2128</v>
      </c>
      <c r="Y28" s="44">
        <v>1971</v>
      </c>
      <c r="Z28" s="44">
        <v>157</v>
      </c>
      <c r="AA28" s="44">
        <v>10008</v>
      </c>
      <c r="AB28" s="44">
        <v>6372</v>
      </c>
      <c r="AC28" s="44">
        <v>2275</v>
      </c>
      <c r="AD28" s="44">
        <v>1361</v>
      </c>
      <c r="AE28" s="44">
        <v>633</v>
      </c>
      <c r="AF28" s="44">
        <v>480</v>
      </c>
      <c r="AG28" s="44">
        <v>153</v>
      </c>
      <c r="AH28" s="44">
        <v>9375</v>
      </c>
      <c r="AI28" s="44">
        <v>47</v>
      </c>
      <c r="AJ28" s="44">
        <v>14</v>
      </c>
      <c r="AK28" s="44">
        <v>9436</v>
      </c>
      <c r="AL28" s="69">
        <v>197</v>
      </c>
      <c r="AM28" s="69">
        <v>24</v>
      </c>
      <c r="AN28" s="44">
        <v>9657</v>
      </c>
    </row>
    <row r="29" spans="1:40" s="4" customFormat="1" ht="35.25" customHeight="1">
      <c r="A29" s="287" t="s">
        <v>207</v>
      </c>
      <c r="B29" s="287"/>
      <c r="C29" s="289">
        <v>7580</v>
      </c>
      <c r="D29" s="288">
        <v>140</v>
      </c>
      <c r="E29" s="288">
        <v>4427</v>
      </c>
      <c r="F29" s="288">
        <v>4175</v>
      </c>
      <c r="G29" s="288">
        <v>25</v>
      </c>
      <c r="H29" s="288">
        <v>252</v>
      </c>
      <c r="I29" s="288">
        <v>161</v>
      </c>
      <c r="J29" s="288">
        <v>4</v>
      </c>
      <c r="K29" s="288">
        <v>352</v>
      </c>
      <c r="L29" s="288">
        <v>31</v>
      </c>
      <c r="M29" s="288">
        <v>334</v>
      </c>
      <c r="N29" s="288">
        <v>195</v>
      </c>
      <c r="O29" s="288">
        <v>158</v>
      </c>
      <c r="P29" s="288">
        <v>1049</v>
      </c>
      <c r="Q29" s="288">
        <v>307</v>
      </c>
      <c r="R29" s="288">
        <v>169</v>
      </c>
      <c r="S29" s="288">
        <v>77</v>
      </c>
      <c r="T29" s="288">
        <v>22</v>
      </c>
      <c r="U29" s="288">
        <v>313</v>
      </c>
      <c r="V29" s="288">
        <v>113</v>
      </c>
      <c r="W29" s="288">
        <v>36</v>
      </c>
      <c r="X29" s="44">
        <v>2095</v>
      </c>
      <c r="Y29" s="44">
        <v>1890</v>
      </c>
      <c r="Z29" s="44">
        <v>205</v>
      </c>
      <c r="AA29" s="44">
        <v>9675</v>
      </c>
      <c r="AB29" s="44">
        <v>6150</v>
      </c>
      <c r="AC29" s="44">
        <v>2171</v>
      </c>
      <c r="AD29" s="44">
        <v>1354</v>
      </c>
      <c r="AE29" s="44">
        <v>611</v>
      </c>
      <c r="AF29" s="44">
        <v>474</v>
      </c>
      <c r="AG29" s="44">
        <v>137</v>
      </c>
      <c r="AH29" s="44">
        <v>9064</v>
      </c>
      <c r="AI29" s="44">
        <v>54</v>
      </c>
      <c r="AJ29" s="44">
        <v>12</v>
      </c>
      <c r="AK29" s="44">
        <v>9130</v>
      </c>
      <c r="AL29" s="69">
        <v>188</v>
      </c>
      <c r="AM29" s="69">
        <v>26</v>
      </c>
      <c r="AN29" s="44">
        <v>9344</v>
      </c>
    </row>
    <row r="30" spans="1:40" s="4" customFormat="1" ht="35.25" customHeight="1">
      <c r="A30" s="287" t="s">
        <v>206</v>
      </c>
      <c r="B30" s="287"/>
      <c r="C30" s="286">
        <v>7950</v>
      </c>
      <c r="D30" s="285">
        <v>107</v>
      </c>
      <c r="E30" s="285">
        <v>4914</v>
      </c>
      <c r="F30" s="285">
        <v>4598</v>
      </c>
      <c r="G30" s="285">
        <v>45</v>
      </c>
      <c r="H30" s="285">
        <v>316</v>
      </c>
      <c r="I30" s="285">
        <v>156</v>
      </c>
      <c r="J30" s="285">
        <v>2</v>
      </c>
      <c r="K30" s="285">
        <v>381</v>
      </c>
      <c r="L30" s="285">
        <v>31</v>
      </c>
      <c r="M30" s="285">
        <v>349</v>
      </c>
      <c r="N30" s="285">
        <v>198</v>
      </c>
      <c r="O30" s="285">
        <v>136</v>
      </c>
      <c r="P30" s="285">
        <v>1036</v>
      </c>
      <c r="Q30" s="285">
        <v>228</v>
      </c>
      <c r="R30" s="285">
        <v>132</v>
      </c>
      <c r="S30" s="285">
        <v>69</v>
      </c>
      <c r="T30" s="285">
        <v>10</v>
      </c>
      <c r="U30" s="285">
        <v>310</v>
      </c>
      <c r="V30" s="285">
        <v>50</v>
      </c>
      <c r="W30" s="285">
        <v>35</v>
      </c>
      <c r="X30" s="78">
        <v>2160</v>
      </c>
      <c r="Y30" s="78">
        <v>1978</v>
      </c>
      <c r="Z30" s="78">
        <v>182</v>
      </c>
      <c r="AA30" s="78">
        <v>10110</v>
      </c>
      <c r="AB30" s="78">
        <v>6541</v>
      </c>
      <c r="AC30" s="78">
        <v>2341</v>
      </c>
      <c r="AD30" s="78">
        <v>1228</v>
      </c>
      <c r="AE30" s="78">
        <v>560</v>
      </c>
      <c r="AF30" s="78">
        <v>429</v>
      </c>
      <c r="AG30" s="78">
        <v>131</v>
      </c>
      <c r="AH30" s="78">
        <v>9550</v>
      </c>
      <c r="AI30" s="78">
        <v>37</v>
      </c>
      <c r="AJ30" s="78">
        <v>21</v>
      </c>
      <c r="AK30" s="78">
        <v>9608</v>
      </c>
      <c r="AL30" s="72">
        <v>191</v>
      </c>
      <c r="AM30" s="72">
        <v>27</v>
      </c>
      <c r="AN30" s="78">
        <v>9826</v>
      </c>
    </row>
    <row r="31" spans="1:40" s="4" customFormat="1" ht="11.25" customHeight="1">
      <c r="A31" s="15"/>
      <c r="B31" s="15"/>
      <c r="C31" s="123"/>
      <c r="D31" s="17"/>
      <c r="E31" s="17"/>
      <c r="F31" s="17"/>
      <c r="G31" s="17"/>
      <c r="H31" s="17"/>
      <c r="I31" s="17"/>
      <c r="J31" s="17"/>
      <c r="K31" s="17"/>
      <c r="L31" s="17"/>
      <c r="M31" s="17"/>
      <c r="N31" s="17"/>
      <c r="O31" s="17"/>
      <c r="P31" s="17"/>
      <c r="Q31" s="25"/>
      <c r="R31" s="25"/>
      <c r="S31" s="25"/>
      <c r="T31" s="25"/>
      <c r="U31" s="25"/>
      <c r="V31" s="25"/>
      <c r="W31" s="25"/>
      <c r="X31" s="17"/>
      <c r="Y31" s="17"/>
      <c r="Z31" s="17"/>
      <c r="AA31" s="17"/>
      <c r="AB31" s="17"/>
      <c r="AC31" s="17"/>
      <c r="AD31" s="17"/>
      <c r="AE31" s="17"/>
      <c r="AF31" s="17"/>
      <c r="AG31" s="17"/>
      <c r="AH31" s="17"/>
      <c r="AI31" s="17"/>
      <c r="AJ31" s="17"/>
      <c r="AK31" s="17"/>
      <c r="AL31" s="25"/>
      <c r="AM31" s="25"/>
      <c r="AN31" s="25"/>
    </row>
    <row r="32" spans="1:23" s="4" customFormat="1" ht="15.75" customHeight="1">
      <c r="A32" s="191" t="s">
        <v>205</v>
      </c>
      <c r="B32" s="191"/>
      <c r="C32" s="191"/>
      <c r="D32" s="191"/>
      <c r="E32" s="191"/>
      <c r="F32" s="191"/>
      <c r="G32" s="191"/>
      <c r="H32" s="191"/>
      <c r="I32" s="191"/>
      <c r="J32" s="191"/>
      <c r="K32" s="191"/>
      <c r="L32" s="191"/>
      <c r="M32" s="193"/>
      <c r="N32" s="193"/>
      <c r="O32" s="193"/>
      <c r="P32" s="193"/>
      <c r="Q32" s="192"/>
      <c r="R32" s="192"/>
      <c r="S32" s="192"/>
      <c r="T32" s="192"/>
      <c r="U32" s="192"/>
      <c r="V32" s="192"/>
      <c r="W32" s="192"/>
    </row>
    <row r="33" spans="1:23" ht="15" customHeight="1">
      <c r="A33" s="31" t="s">
        <v>204</v>
      </c>
      <c r="B33" s="284"/>
      <c r="C33" s="283"/>
      <c r="D33" s="283"/>
      <c r="E33" s="283"/>
      <c r="F33" s="283"/>
      <c r="G33" s="283"/>
      <c r="H33" s="283"/>
      <c r="I33" s="283"/>
      <c r="J33" s="283"/>
      <c r="K33" s="283"/>
      <c r="L33" s="283"/>
      <c r="M33" s="193"/>
      <c r="N33" s="193"/>
      <c r="O33" s="193"/>
      <c r="P33" s="193"/>
      <c r="Q33" s="192"/>
      <c r="R33" s="192"/>
      <c r="S33" s="192"/>
      <c r="T33" s="192"/>
      <c r="U33" s="192"/>
      <c r="V33" s="192"/>
      <c r="W33" s="192"/>
    </row>
    <row r="34" spans="1:23" ht="15.75" customHeight="1">
      <c r="A34" s="31" t="s">
        <v>203</v>
      </c>
      <c r="B34" s="31"/>
      <c r="C34" s="31"/>
      <c r="D34" s="31"/>
      <c r="E34" s="65"/>
      <c r="F34" s="65"/>
      <c r="G34" s="65"/>
      <c r="H34" s="65"/>
      <c r="I34" s="65"/>
      <c r="J34" s="65"/>
      <c r="K34" s="65"/>
      <c r="L34" s="65"/>
      <c r="M34" s="10"/>
      <c r="N34" s="10"/>
      <c r="O34" s="10"/>
      <c r="P34" s="10"/>
      <c r="Q34" s="4"/>
      <c r="R34" s="4"/>
      <c r="S34" s="4"/>
      <c r="T34" s="4"/>
      <c r="U34" s="4"/>
      <c r="V34" s="4"/>
      <c r="W34" s="4"/>
    </row>
    <row r="35" spans="1:23" ht="15" customHeight="1">
      <c r="A35" s="31" t="s">
        <v>202</v>
      </c>
      <c r="B35" s="31"/>
      <c r="C35" s="31"/>
      <c r="D35" s="31"/>
      <c r="E35" s="65"/>
      <c r="F35" s="65"/>
      <c r="G35" s="65"/>
      <c r="H35" s="65"/>
      <c r="I35" s="65"/>
      <c r="J35" s="65"/>
      <c r="K35" s="65"/>
      <c r="L35" s="65"/>
      <c r="M35" s="10"/>
      <c r="N35" s="10"/>
      <c r="O35" s="10"/>
      <c r="P35" s="10"/>
      <c r="Q35" s="4"/>
      <c r="R35" s="4"/>
      <c r="S35" s="4"/>
      <c r="T35" s="4"/>
      <c r="U35" s="4"/>
      <c r="V35" s="4"/>
      <c r="W35" s="4"/>
    </row>
    <row r="36" spans="1:23" ht="15" customHeight="1">
      <c r="A36" s="31" t="s">
        <v>201</v>
      </c>
      <c r="B36" s="31"/>
      <c r="C36" s="31"/>
      <c r="D36" s="31"/>
      <c r="E36" s="65"/>
      <c r="F36" s="65"/>
      <c r="G36" s="65"/>
      <c r="H36" s="65"/>
      <c r="I36" s="65"/>
      <c r="J36" s="65"/>
      <c r="K36" s="65"/>
      <c r="L36" s="65"/>
      <c r="M36" s="10"/>
      <c r="N36" s="10"/>
      <c r="O36" s="10"/>
      <c r="P36" s="10"/>
      <c r="Q36" s="4"/>
      <c r="R36" s="4"/>
      <c r="S36" s="4"/>
      <c r="T36" s="4"/>
      <c r="U36" s="4"/>
      <c r="V36" s="4"/>
      <c r="W36" s="4"/>
    </row>
    <row r="37" spans="1:23" ht="15" customHeight="1">
      <c r="A37" s="31"/>
      <c r="B37" s="4"/>
      <c r="C37" s="4"/>
      <c r="D37" s="4"/>
      <c r="E37" s="10"/>
      <c r="F37" s="10"/>
      <c r="G37" s="10"/>
      <c r="H37" s="10"/>
      <c r="I37" s="10"/>
      <c r="J37" s="10"/>
      <c r="K37" s="10"/>
      <c r="L37" s="10"/>
      <c r="M37" s="10"/>
      <c r="N37" s="10"/>
      <c r="O37" s="10"/>
      <c r="P37" s="10"/>
      <c r="Q37" s="4"/>
      <c r="R37" s="4"/>
      <c r="S37" s="4"/>
      <c r="T37" s="4"/>
      <c r="U37" s="4"/>
      <c r="V37" s="4"/>
      <c r="W37" s="4"/>
    </row>
  </sheetData>
  <sheetProtection/>
  <mergeCells count="51">
    <mergeCell ref="K7:K9"/>
    <mergeCell ref="D7:D9"/>
    <mergeCell ref="J8:J9"/>
    <mergeCell ref="A20:B20"/>
    <mergeCell ref="A29:B29"/>
    <mergeCell ref="A19:B19"/>
    <mergeCell ref="E7:H7"/>
    <mergeCell ref="A17:B17"/>
    <mergeCell ref="A30:B30"/>
    <mergeCell ref="L7:L9"/>
    <mergeCell ref="H8:H9"/>
    <mergeCell ref="A28:B28"/>
    <mergeCell ref="A27:B27"/>
    <mergeCell ref="A26:B26"/>
    <mergeCell ref="A18:B18"/>
    <mergeCell ref="E8:E9"/>
    <mergeCell ref="F8:F9"/>
    <mergeCell ref="R8:R9"/>
    <mergeCell ref="N7:N9"/>
    <mergeCell ref="M7:M9"/>
    <mergeCell ref="O7:O9"/>
    <mergeCell ref="Q7:Q9"/>
    <mergeCell ref="A32:L32"/>
    <mergeCell ref="A6:B9"/>
    <mergeCell ref="I7:I9"/>
    <mergeCell ref="C7:C9"/>
    <mergeCell ref="A16:B16"/>
    <mergeCell ref="Z7:Z9"/>
    <mergeCell ref="AA7:AA9"/>
    <mergeCell ref="AB7:AB9"/>
    <mergeCell ref="V8:V9"/>
    <mergeCell ref="S7:S9"/>
    <mergeCell ref="U7:U9"/>
    <mergeCell ref="W7:W9"/>
    <mergeCell ref="T8:T9"/>
    <mergeCell ref="AL6:AL9"/>
    <mergeCell ref="AM6:AM9"/>
    <mergeCell ref="AN6:AN9"/>
    <mergeCell ref="P7:P9"/>
    <mergeCell ref="X6:X9"/>
    <mergeCell ref="AA6:AD6"/>
    <mergeCell ref="AH6:AH9"/>
    <mergeCell ref="AI6:AI9"/>
    <mergeCell ref="AJ6:AJ9"/>
    <mergeCell ref="Y7:Y9"/>
    <mergeCell ref="AC7:AC9"/>
    <mergeCell ref="AD7:AD9"/>
    <mergeCell ref="AE7:AE9"/>
    <mergeCell ref="AK6:AK9"/>
    <mergeCell ref="AF7:AF9"/>
    <mergeCell ref="AG7:AG9"/>
  </mergeCells>
  <conditionalFormatting sqref="C23:W24 C13:W14 C20:W20 C30:W30">
    <cfRule type="cellIs" priority="6" dxfId="22" operator="equal" stopIfTrue="1">
      <formula>""</formula>
    </cfRule>
  </conditionalFormatting>
  <conditionalFormatting sqref="C16:W19">
    <cfRule type="cellIs" priority="5" dxfId="22" operator="equal" stopIfTrue="1">
      <formula>""</formula>
    </cfRule>
  </conditionalFormatting>
  <conditionalFormatting sqref="C26:W29">
    <cfRule type="cellIs" priority="4" dxfId="22" operator="equal" stopIfTrue="1">
      <formula>""</formula>
    </cfRule>
  </conditionalFormatting>
  <conditionalFormatting sqref="X23:AN24 X13:AN14 X20:AN20 X30:AN30">
    <cfRule type="cellIs" priority="3" dxfId="22" operator="equal" stopIfTrue="1">
      <formula>""</formula>
    </cfRule>
  </conditionalFormatting>
  <conditionalFormatting sqref="X16:AN19">
    <cfRule type="cellIs" priority="2" dxfId="22" operator="equal" stopIfTrue="1">
      <formula>""</formula>
    </cfRule>
  </conditionalFormatting>
  <conditionalFormatting sqref="X26:AN29">
    <cfRule type="cellIs" priority="1" dxfId="22" operator="equal" stopIfTrue="1">
      <formula>""</formula>
    </cfRule>
  </conditionalFormatting>
  <printOptions/>
  <pageMargins left="0.787401575" right="0.5" top="0.590551181" bottom="0" header="0.3" footer="0.3"/>
  <pageSetup fitToWidth="2" horizontalDpi="600" verticalDpi="600"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AB27"/>
  <sheetViews>
    <sheetView showGridLines="0" zoomScaleSheetLayoutView="100" zoomScalePageLayoutView="0" workbookViewId="0" topLeftCell="A1">
      <selection activeCell="A4" sqref="A4"/>
    </sheetView>
  </sheetViews>
  <sheetFormatPr defaultColWidth="9.00390625" defaultRowHeight="15" customHeight="1"/>
  <cols>
    <col min="1" max="1" width="2.625" style="2" customWidth="1"/>
    <col min="2" max="2" width="17.125" style="2" customWidth="1"/>
    <col min="3" max="4" width="15.375" style="2" customWidth="1"/>
    <col min="5" max="14" width="15.375" style="3" customWidth="1"/>
    <col min="15" max="28" width="15.375" style="2" customWidth="1"/>
    <col min="29" max="16384" width="9.00390625" style="2" customWidth="1"/>
  </cols>
  <sheetData>
    <row r="1" spans="1:15" s="8" customFormat="1" ht="26.25" customHeight="1">
      <c r="A1" s="63" t="s">
        <v>100</v>
      </c>
      <c r="B1" s="4"/>
      <c r="C1" s="4"/>
      <c r="D1" s="4"/>
      <c r="E1" s="10"/>
      <c r="H1" s="10"/>
      <c r="I1" s="10"/>
      <c r="J1" s="10"/>
      <c r="K1" s="10"/>
      <c r="L1" s="10"/>
      <c r="M1" s="10"/>
      <c r="N1" s="10"/>
      <c r="O1" s="13"/>
    </row>
    <row r="2" spans="2:15" s="8" customFormat="1" ht="17.25" customHeight="1">
      <c r="B2" s="4"/>
      <c r="C2" s="11"/>
      <c r="D2" s="13"/>
      <c r="E2" s="10"/>
      <c r="H2" s="16"/>
      <c r="I2" s="28"/>
      <c r="N2" s="13"/>
      <c r="O2" s="13"/>
    </row>
    <row r="3" spans="1:15" s="8" customFormat="1" ht="15.75" customHeight="1">
      <c r="A3" s="28" t="s">
        <v>300</v>
      </c>
      <c r="B3" s="4"/>
      <c r="C3" s="11"/>
      <c r="D3" s="13"/>
      <c r="E3" s="10"/>
      <c r="H3" s="16"/>
      <c r="I3" s="28"/>
      <c r="N3" s="13"/>
      <c r="O3" s="13"/>
    </row>
    <row r="4" spans="1:15" ht="15.75" customHeight="1">
      <c r="A4" s="4"/>
      <c r="B4" s="4"/>
      <c r="C4" s="11"/>
      <c r="D4" s="13"/>
      <c r="E4" s="10"/>
      <c r="F4" s="8"/>
      <c r="G4" s="8"/>
      <c r="H4" s="16"/>
      <c r="I4" s="28"/>
      <c r="J4" s="8"/>
      <c r="K4" s="8"/>
      <c r="L4" s="8"/>
      <c r="M4" s="8"/>
      <c r="N4" s="13"/>
      <c r="O4" s="13"/>
    </row>
    <row r="5" spans="1:14" s="4" customFormat="1" ht="15.75" customHeight="1" thickBot="1">
      <c r="A5" s="278"/>
      <c r="B5" s="20"/>
      <c r="C5" s="20"/>
      <c r="D5" s="20"/>
      <c r="E5" s="20"/>
      <c r="F5" s="10"/>
      <c r="G5" s="10"/>
      <c r="H5" s="10"/>
      <c r="I5" s="10"/>
      <c r="J5" s="10"/>
      <c r="K5" s="10"/>
      <c r="L5" s="10"/>
      <c r="M5" s="10"/>
      <c r="N5" s="10"/>
    </row>
    <row r="6" spans="1:28" s="4" customFormat="1" ht="21" customHeight="1" thickTop="1">
      <c r="A6" s="172" t="s">
        <v>2</v>
      </c>
      <c r="B6" s="172"/>
      <c r="C6" s="117"/>
      <c r="D6" s="349"/>
      <c r="E6" s="402"/>
      <c r="F6" s="33"/>
      <c r="G6" s="33"/>
      <c r="H6" s="401" t="s">
        <v>299</v>
      </c>
      <c r="I6" s="347" t="s">
        <v>298</v>
      </c>
      <c r="J6" s="33"/>
      <c r="K6" s="400" t="s">
        <v>186</v>
      </c>
      <c r="L6" s="274"/>
      <c r="M6" s="274"/>
      <c r="N6" s="274"/>
      <c r="O6" s="274"/>
      <c r="P6" s="274"/>
      <c r="Q6" s="274"/>
      <c r="R6" s="399"/>
      <c r="S6" s="118"/>
      <c r="T6" s="118"/>
      <c r="U6" s="398" t="s">
        <v>297</v>
      </c>
      <c r="V6" s="347" t="s">
        <v>296</v>
      </c>
      <c r="W6" s="118"/>
      <c r="X6" s="397"/>
      <c r="Y6" s="397"/>
      <c r="Z6" s="397"/>
      <c r="AA6" s="397"/>
      <c r="AB6" s="397"/>
    </row>
    <row r="7" spans="1:28" s="4" customFormat="1" ht="21" customHeight="1">
      <c r="A7" s="255"/>
      <c r="B7" s="255"/>
      <c r="C7" s="130" t="s">
        <v>26</v>
      </c>
      <c r="D7" s="103"/>
      <c r="E7" s="396" t="s">
        <v>295</v>
      </c>
      <c r="F7" s="395" t="s">
        <v>294</v>
      </c>
      <c r="G7" s="395" t="s">
        <v>293</v>
      </c>
      <c r="H7" s="394" t="s">
        <v>292</v>
      </c>
      <c r="I7" s="393" t="s">
        <v>291</v>
      </c>
      <c r="J7" s="392" t="s">
        <v>290</v>
      </c>
      <c r="K7" s="260" t="s">
        <v>289</v>
      </c>
      <c r="L7" s="391"/>
      <c r="M7" s="390"/>
      <c r="N7" s="260" t="s">
        <v>288</v>
      </c>
      <c r="O7" s="390"/>
      <c r="P7" s="249" t="s">
        <v>287</v>
      </c>
      <c r="Q7" s="260" t="s">
        <v>286</v>
      </c>
      <c r="R7" s="268"/>
      <c r="S7" s="389" t="s">
        <v>285</v>
      </c>
      <c r="T7" s="388"/>
      <c r="U7" s="387"/>
      <c r="V7" s="266" t="s">
        <v>284</v>
      </c>
      <c r="W7" s="249" t="s">
        <v>283</v>
      </c>
      <c r="X7" s="141" t="s">
        <v>282</v>
      </c>
      <c r="Y7" s="249" t="s">
        <v>281</v>
      </c>
      <c r="Z7" s="141" t="s">
        <v>280</v>
      </c>
      <c r="AA7" s="260" t="s">
        <v>279</v>
      </c>
      <c r="AB7" s="259"/>
    </row>
    <row r="8" spans="1:28" s="4" customFormat="1" ht="15.75" customHeight="1">
      <c r="A8" s="255"/>
      <c r="B8" s="255"/>
      <c r="C8" s="142"/>
      <c r="D8" s="130" t="s">
        <v>278</v>
      </c>
      <c r="E8" s="141" t="s">
        <v>277</v>
      </c>
      <c r="F8" s="262" t="s">
        <v>276</v>
      </c>
      <c r="G8" s="262" t="s">
        <v>275</v>
      </c>
      <c r="H8" s="141" t="s">
        <v>274</v>
      </c>
      <c r="I8" s="386" t="s">
        <v>273</v>
      </c>
      <c r="J8" s="385" t="s">
        <v>272</v>
      </c>
      <c r="K8" s="141" t="s">
        <v>26</v>
      </c>
      <c r="L8" s="141" t="s">
        <v>271</v>
      </c>
      <c r="M8" s="141" t="s">
        <v>263</v>
      </c>
      <c r="N8" s="141" t="s">
        <v>270</v>
      </c>
      <c r="O8" s="141" t="s">
        <v>261</v>
      </c>
      <c r="P8" s="248"/>
      <c r="Q8" s="383" t="s">
        <v>269</v>
      </c>
      <c r="R8" s="384" t="s">
        <v>268</v>
      </c>
      <c r="S8" s="383" t="s">
        <v>26</v>
      </c>
      <c r="T8" s="384" t="s">
        <v>267</v>
      </c>
      <c r="U8" s="383" t="s">
        <v>266</v>
      </c>
      <c r="V8" s="256"/>
      <c r="W8" s="252"/>
      <c r="X8" s="142"/>
      <c r="Y8" s="252"/>
      <c r="Z8" s="131"/>
      <c r="AA8" s="383" t="s">
        <v>265</v>
      </c>
      <c r="AB8" s="144" t="s">
        <v>264</v>
      </c>
    </row>
    <row r="9" spans="1:28" s="4" customFormat="1" ht="15.75" customHeight="1">
      <c r="A9" s="174"/>
      <c r="B9" s="174"/>
      <c r="C9" s="143"/>
      <c r="D9" s="132"/>
      <c r="E9" s="378"/>
      <c r="F9" s="382"/>
      <c r="G9" s="381"/>
      <c r="H9" s="378"/>
      <c r="I9" s="380"/>
      <c r="J9" s="379"/>
      <c r="K9" s="378"/>
      <c r="L9" s="378"/>
      <c r="M9" s="378" t="s">
        <v>263</v>
      </c>
      <c r="N9" s="378" t="s">
        <v>262</v>
      </c>
      <c r="O9" s="378" t="s">
        <v>261</v>
      </c>
      <c r="P9" s="132"/>
      <c r="Q9" s="376"/>
      <c r="R9" s="377"/>
      <c r="S9" s="376"/>
      <c r="T9" s="377"/>
      <c r="U9" s="376"/>
      <c r="V9" s="239"/>
      <c r="W9" s="238"/>
      <c r="X9" s="143"/>
      <c r="Y9" s="143"/>
      <c r="Z9" s="132"/>
      <c r="AA9" s="376"/>
      <c r="AB9" s="146"/>
    </row>
    <row r="10" spans="1:28" s="4" customFormat="1" ht="15" customHeight="1">
      <c r="A10" s="236"/>
      <c r="B10" s="236"/>
      <c r="C10" s="119" t="s">
        <v>260</v>
      </c>
      <c r="D10" s="59" t="s">
        <v>76</v>
      </c>
      <c r="E10" s="59" t="s">
        <v>77</v>
      </c>
      <c r="F10" s="59" t="s">
        <v>95</v>
      </c>
      <c r="G10" s="59" t="s">
        <v>96</v>
      </c>
      <c r="H10" s="59" t="s">
        <v>97</v>
      </c>
      <c r="I10" s="375" t="s">
        <v>259</v>
      </c>
      <c r="J10" s="375" t="s">
        <v>131</v>
      </c>
      <c r="K10" s="375" t="s">
        <v>130</v>
      </c>
      <c r="L10" s="375" t="s">
        <v>129</v>
      </c>
      <c r="M10" s="375" t="s">
        <v>128</v>
      </c>
      <c r="N10" s="375" t="s">
        <v>258</v>
      </c>
      <c r="O10" s="375" t="s">
        <v>257</v>
      </c>
      <c r="P10" s="59" t="s">
        <v>256</v>
      </c>
      <c r="Q10" s="59" t="s">
        <v>255</v>
      </c>
      <c r="R10" s="59" t="s">
        <v>254</v>
      </c>
      <c r="S10" s="59" t="s">
        <v>253</v>
      </c>
      <c r="T10" s="59" t="s">
        <v>252</v>
      </c>
      <c r="U10" s="59" t="s">
        <v>251</v>
      </c>
      <c r="V10" s="375" t="s">
        <v>250</v>
      </c>
      <c r="W10" s="375" t="s">
        <v>249</v>
      </c>
      <c r="X10" s="375" t="s">
        <v>248</v>
      </c>
      <c r="Y10" s="375" t="s">
        <v>247</v>
      </c>
      <c r="Z10" s="375" t="s">
        <v>246</v>
      </c>
      <c r="AA10" s="375" t="s">
        <v>245</v>
      </c>
      <c r="AB10" s="375" t="s">
        <v>244</v>
      </c>
    </row>
    <row r="11" spans="1:28" s="4" customFormat="1" ht="30" customHeight="1">
      <c r="A11" s="320" t="s">
        <v>214</v>
      </c>
      <c r="B11" s="319" t="s">
        <v>213</v>
      </c>
      <c r="C11" s="228" t="s">
        <v>34</v>
      </c>
      <c r="D11" s="227" t="s">
        <v>34</v>
      </c>
      <c r="E11" s="227" t="s">
        <v>34</v>
      </c>
      <c r="F11" s="227" t="s">
        <v>34</v>
      </c>
      <c r="G11" s="227" t="s">
        <v>34</v>
      </c>
      <c r="H11" s="227" t="s">
        <v>34</v>
      </c>
      <c r="I11" s="227" t="s">
        <v>34</v>
      </c>
      <c r="J11" s="227" t="s">
        <v>34</v>
      </c>
      <c r="K11" s="227" t="s">
        <v>33</v>
      </c>
      <c r="L11" s="227" t="s">
        <v>33</v>
      </c>
      <c r="M11" s="227" t="s">
        <v>33</v>
      </c>
      <c r="N11" s="227" t="s">
        <v>54</v>
      </c>
      <c r="O11" s="227" t="s">
        <v>54</v>
      </c>
      <c r="P11" s="374" t="s">
        <v>125</v>
      </c>
      <c r="Q11" s="374" t="s">
        <v>243</v>
      </c>
      <c r="R11" s="374" t="s">
        <v>243</v>
      </c>
      <c r="S11" s="374" t="s">
        <v>55</v>
      </c>
      <c r="T11" s="374" t="s">
        <v>55</v>
      </c>
      <c r="U11" s="374" t="s">
        <v>55</v>
      </c>
      <c r="V11" s="374" t="s">
        <v>243</v>
      </c>
      <c r="W11" s="374" t="s">
        <v>55</v>
      </c>
      <c r="X11" s="374" t="s">
        <v>106</v>
      </c>
      <c r="Y11" s="374" t="s">
        <v>106</v>
      </c>
      <c r="Z11" s="374" t="s">
        <v>124</v>
      </c>
      <c r="AA11" s="374" t="s">
        <v>125</v>
      </c>
      <c r="AB11" s="374" t="s">
        <v>106</v>
      </c>
    </row>
    <row r="12" spans="1:27" s="4" customFormat="1" ht="15" customHeight="1">
      <c r="A12" s="315" t="s">
        <v>212</v>
      </c>
      <c r="B12" s="225"/>
      <c r="C12" s="373" t="s">
        <v>1</v>
      </c>
      <c r="D12" s="367"/>
      <c r="E12" s="372"/>
      <c r="F12" s="367"/>
      <c r="G12" s="367"/>
      <c r="H12" s="367"/>
      <c r="I12" s="13"/>
      <c r="J12" s="13"/>
      <c r="K12" s="367"/>
      <c r="L12" s="367"/>
      <c r="M12" s="367"/>
      <c r="N12" s="367"/>
      <c r="O12" s="13"/>
      <c r="P12" s="311" t="s">
        <v>1</v>
      </c>
      <c r="Q12" s="42"/>
      <c r="R12" s="311"/>
      <c r="S12" s="42"/>
      <c r="T12" s="42"/>
      <c r="U12" s="42"/>
      <c r="V12" s="42"/>
      <c r="W12" s="42"/>
      <c r="X12" s="42"/>
      <c r="Y12" s="42"/>
      <c r="Z12" s="42"/>
      <c r="AA12" s="42"/>
    </row>
    <row r="13" spans="2:28" s="4" customFormat="1" ht="30.75" customHeight="1">
      <c r="B13" s="210" t="s">
        <v>48</v>
      </c>
      <c r="C13" s="371">
        <v>104.95</v>
      </c>
      <c r="D13" s="209">
        <v>92.98</v>
      </c>
      <c r="E13" s="209">
        <v>1.14</v>
      </c>
      <c r="F13" s="209">
        <v>23.44</v>
      </c>
      <c r="G13" s="209">
        <v>10.93</v>
      </c>
      <c r="H13" s="209">
        <v>10.45</v>
      </c>
      <c r="I13" s="209">
        <v>49.47</v>
      </c>
      <c r="J13" s="209">
        <v>2.11</v>
      </c>
      <c r="K13" s="370">
        <v>2.5</v>
      </c>
      <c r="L13" s="206">
        <v>1.5</v>
      </c>
      <c r="M13" s="206">
        <v>1</v>
      </c>
      <c r="N13" s="44">
        <v>2641</v>
      </c>
      <c r="O13" s="69">
        <v>290</v>
      </c>
      <c r="P13" s="206">
        <v>50</v>
      </c>
      <c r="Q13" s="206" t="s">
        <v>241</v>
      </c>
      <c r="R13" s="206" t="s">
        <v>241</v>
      </c>
      <c r="S13" s="44">
        <v>8167</v>
      </c>
      <c r="T13" s="44">
        <v>8121</v>
      </c>
      <c r="U13" s="44">
        <v>46</v>
      </c>
      <c r="V13" s="209">
        <v>3.91</v>
      </c>
      <c r="W13" s="44">
        <v>9123</v>
      </c>
      <c r="X13" s="44">
        <v>746804</v>
      </c>
      <c r="Y13" s="44">
        <v>8186</v>
      </c>
      <c r="Z13" s="206">
        <v>14.5</v>
      </c>
      <c r="AA13" s="360">
        <v>0.91</v>
      </c>
      <c r="AB13" s="69">
        <v>55659</v>
      </c>
    </row>
    <row r="14" spans="2:28" s="4" customFormat="1" ht="30" customHeight="1">
      <c r="B14" s="210" t="s">
        <v>49</v>
      </c>
      <c r="C14" s="361">
        <v>137.78</v>
      </c>
      <c r="D14" s="209">
        <v>122.88</v>
      </c>
      <c r="E14" s="209">
        <v>1.19</v>
      </c>
      <c r="F14" s="209">
        <v>39.51</v>
      </c>
      <c r="G14" s="209">
        <v>12.95</v>
      </c>
      <c r="H14" s="209">
        <v>11.65</v>
      </c>
      <c r="I14" s="209">
        <v>56.32</v>
      </c>
      <c r="J14" s="209">
        <v>7.31</v>
      </c>
      <c r="K14" s="206">
        <v>2.3</v>
      </c>
      <c r="L14" s="206">
        <v>1.3</v>
      </c>
      <c r="M14" s="206">
        <v>1</v>
      </c>
      <c r="N14" s="44">
        <v>484</v>
      </c>
      <c r="O14" s="69">
        <v>22</v>
      </c>
      <c r="P14" s="206">
        <v>34.8</v>
      </c>
      <c r="Q14" s="206" t="s">
        <v>241</v>
      </c>
      <c r="R14" s="206" t="s">
        <v>241</v>
      </c>
      <c r="S14" s="44">
        <v>8900</v>
      </c>
      <c r="T14" s="44">
        <v>8839</v>
      </c>
      <c r="U14" s="44">
        <v>7</v>
      </c>
      <c r="V14" s="209">
        <v>3.83</v>
      </c>
      <c r="W14" s="44">
        <v>9738</v>
      </c>
      <c r="X14" s="44">
        <v>929805</v>
      </c>
      <c r="Y14" s="44">
        <v>9548</v>
      </c>
      <c r="Z14" s="206">
        <v>14.4</v>
      </c>
      <c r="AA14" s="360">
        <v>0.93</v>
      </c>
      <c r="AB14" s="69">
        <v>50064</v>
      </c>
    </row>
    <row r="15" spans="1:28" s="13" customFormat="1" ht="30.75" customHeight="1">
      <c r="A15" s="4"/>
      <c r="B15" s="296" t="s">
        <v>50</v>
      </c>
      <c r="C15" s="369"/>
      <c r="D15" s="365"/>
      <c r="E15" s="368"/>
      <c r="F15" s="365"/>
      <c r="G15" s="365"/>
      <c r="H15" s="365"/>
      <c r="I15" s="365"/>
      <c r="J15" s="365"/>
      <c r="K15" s="364"/>
      <c r="L15" s="364"/>
      <c r="M15" s="364"/>
      <c r="N15" s="367"/>
      <c r="P15" s="366"/>
      <c r="Q15" s="364"/>
      <c r="R15" s="364"/>
      <c r="S15" s="291"/>
      <c r="T15" s="291"/>
      <c r="U15" s="291"/>
      <c r="V15" s="365"/>
      <c r="W15" s="291"/>
      <c r="X15" s="291"/>
      <c r="Y15" s="291"/>
      <c r="Z15" s="364"/>
      <c r="AA15" s="364"/>
      <c r="AB15" s="291"/>
    </row>
    <row r="16" spans="1:28" s="4" customFormat="1" ht="30.75" customHeight="1">
      <c r="A16" s="290" t="s">
        <v>210</v>
      </c>
      <c r="B16" s="290"/>
      <c r="C16" s="361">
        <v>127.28</v>
      </c>
      <c r="D16" s="209">
        <v>120.27</v>
      </c>
      <c r="E16" s="209">
        <v>1.35</v>
      </c>
      <c r="F16" s="209">
        <v>34.36</v>
      </c>
      <c r="G16" s="209">
        <v>14.15</v>
      </c>
      <c r="H16" s="209">
        <v>10.18</v>
      </c>
      <c r="I16" s="209">
        <v>52.17</v>
      </c>
      <c r="J16" s="209">
        <v>7.16</v>
      </c>
      <c r="K16" s="206">
        <v>2.7</v>
      </c>
      <c r="L16" s="206">
        <v>1.4</v>
      </c>
      <c r="M16" s="206">
        <v>1.3</v>
      </c>
      <c r="N16" s="363">
        <v>367</v>
      </c>
      <c r="O16" s="362">
        <v>22</v>
      </c>
      <c r="P16" s="206">
        <v>35.5</v>
      </c>
      <c r="Q16" s="206" t="s">
        <v>241</v>
      </c>
      <c r="R16" s="206" t="s">
        <v>241</v>
      </c>
      <c r="S16" s="44">
        <v>8694</v>
      </c>
      <c r="T16" s="44">
        <v>8665</v>
      </c>
      <c r="U16" s="44">
        <v>29</v>
      </c>
      <c r="V16" s="209">
        <v>3.85</v>
      </c>
      <c r="W16" s="44">
        <v>9572</v>
      </c>
      <c r="X16" s="44">
        <v>840093</v>
      </c>
      <c r="Y16" s="44">
        <v>8776</v>
      </c>
      <c r="Z16" s="206">
        <v>14.2</v>
      </c>
      <c r="AA16" s="360">
        <v>0.86</v>
      </c>
      <c r="AB16" s="69">
        <v>34927</v>
      </c>
    </row>
    <row r="17" spans="1:28" s="4" customFormat="1" ht="30.75" customHeight="1">
      <c r="A17" s="287" t="s">
        <v>209</v>
      </c>
      <c r="B17" s="287"/>
      <c r="C17" s="361">
        <v>141.37</v>
      </c>
      <c r="D17" s="209">
        <v>132.2</v>
      </c>
      <c r="E17" s="209">
        <v>1.82</v>
      </c>
      <c r="F17" s="209">
        <v>41.03</v>
      </c>
      <c r="G17" s="209">
        <v>15.64</v>
      </c>
      <c r="H17" s="209">
        <v>9.46</v>
      </c>
      <c r="I17" s="209">
        <v>54.14</v>
      </c>
      <c r="J17" s="209">
        <v>8.21</v>
      </c>
      <c r="K17" s="206">
        <v>2.8</v>
      </c>
      <c r="L17" s="206">
        <v>1.6</v>
      </c>
      <c r="M17" s="206">
        <v>1.2</v>
      </c>
      <c r="N17" s="363">
        <v>514</v>
      </c>
      <c r="O17" s="362">
        <v>22</v>
      </c>
      <c r="P17" s="206">
        <v>34</v>
      </c>
      <c r="Q17" s="206" t="s">
        <v>241</v>
      </c>
      <c r="R17" s="206" t="s">
        <v>241</v>
      </c>
      <c r="S17" s="69">
        <v>8626</v>
      </c>
      <c r="T17" s="44">
        <v>8587</v>
      </c>
      <c r="U17" s="44">
        <v>39</v>
      </c>
      <c r="V17" s="209">
        <v>3.89</v>
      </c>
      <c r="W17" s="44">
        <v>9587</v>
      </c>
      <c r="X17" s="44">
        <v>894087</v>
      </c>
      <c r="Y17" s="44">
        <v>9326</v>
      </c>
      <c r="Z17" s="206">
        <v>14.4</v>
      </c>
      <c r="AA17" s="360">
        <v>0.9</v>
      </c>
      <c r="AB17" s="69">
        <v>37181</v>
      </c>
    </row>
    <row r="18" spans="1:28" s="4" customFormat="1" ht="30.75" customHeight="1">
      <c r="A18" s="287" t="s">
        <v>208</v>
      </c>
      <c r="B18" s="287"/>
      <c r="C18" s="361">
        <v>134.61</v>
      </c>
      <c r="D18" s="209">
        <v>123.74</v>
      </c>
      <c r="E18" s="209">
        <v>1.83</v>
      </c>
      <c r="F18" s="209">
        <v>34.84</v>
      </c>
      <c r="G18" s="209">
        <v>16</v>
      </c>
      <c r="H18" s="209">
        <v>9.13</v>
      </c>
      <c r="I18" s="209">
        <v>55.46</v>
      </c>
      <c r="J18" s="209">
        <v>9.08</v>
      </c>
      <c r="K18" s="206">
        <v>2.7</v>
      </c>
      <c r="L18" s="206">
        <v>1.6</v>
      </c>
      <c r="M18" s="206">
        <v>1.1</v>
      </c>
      <c r="N18" s="44">
        <v>417</v>
      </c>
      <c r="O18" s="69">
        <v>20</v>
      </c>
      <c r="P18" s="206">
        <v>35.7</v>
      </c>
      <c r="Q18" s="206" t="s">
        <v>242</v>
      </c>
      <c r="R18" s="206" t="s">
        <v>242</v>
      </c>
      <c r="S18" s="44">
        <v>8696</v>
      </c>
      <c r="T18" s="44">
        <v>8653</v>
      </c>
      <c r="U18" s="44">
        <v>43</v>
      </c>
      <c r="V18" s="209">
        <v>3.83</v>
      </c>
      <c r="W18" s="44">
        <v>9518</v>
      </c>
      <c r="X18" s="44">
        <v>896538</v>
      </c>
      <c r="Y18" s="44">
        <v>9420</v>
      </c>
      <c r="Z18" s="206">
        <v>14.3</v>
      </c>
      <c r="AA18" s="360">
        <v>0.89</v>
      </c>
      <c r="AB18" s="69">
        <v>45707</v>
      </c>
    </row>
    <row r="19" spans="1:28" s="4" customFormat="1" ht="30.75" customHeight="1">
      <c r="A19" s="287" t="s">
        <v>207</v>
      </c>
      <c r="B19" s="287"/>
      <c r="C19" s="361">
        <v>137.82</v>
      </c>
      <c r="D19" s="209">
        <v>123.5</v>
      </c>
      <c r="E19" s="209">
        <v>1.48</v>
      </c>
      <c r="F19" s="209">
        <v>37.24</v>
      </c>
      <c r="G19" s="209">
        <v>14.61</v>
      </c>
      <c r="H19" s="209">
        <v>10.08</v>
      </c>
      <c r="I19" s="209">
        <v>59.68</v>
      </c>
      <c r="J19" s="209">
        <v>7.5</v>
      </c>
      <c r="K19" s="206">
        <v>2.4</v>
      </c>
      <c r="L19" s="206">
        <v>1.4</v>
      </c>
      <c r="M19" s="206">
        <v>1</v>
      </c>
      <c r="N19" s="44">
        <v>394</v>
      </c>
      <c r="O19" s="69">
        <v>19</v>
      </c>
      <c r="P19" s="206">
        <v>33.9</v>
      </c>
      <c r="Q19" s="206" t="s">
        <v>242</v>
      </c>
      <c r="R19" s="206" t="s">
        <v>242</v>
      </c>
      <c r="S19" s="44">
        <v>8798</v>
      </c>
      <c r="T19" s="44">
        <v>8759</v>
      </c>
      <c r="U19" s="44">
        <v>39</v>
      </c>
      <c r="V19" s="209">
        <v>3.9</v>
      </c>
      <c r="W19" s="44">
        <v>9816</v>
      </c>
      <c r="X19" s="44">
        <v>903626</v>
      </c>
      <c r="Y19" s="44">
        <v>9206</v>
      </c>
      <c r="Z19" s="206">
        <v>14.7</v>
      </c>
      <c r="AA19" s="360">
        <v>0.87</v>
      </c>
      <c r="AB19" s="69">
        <v>46479</v>
      </c>
    </row>
    <row r="20" spans="1:28" s="4" customFormat="1" ht="30" customHeight="1">
      <c r="A20" s="287" t="s">
        <v>206</v>
      </c>
      <c r="B20" s="287"/>
      <c r="C20" s="359">
        <v>142.44</v>
      </c>
      <c r="D20" s="358">
        <v>128.84</v>
      </c>
      <c r="E20" s="358">
        <v>1.08</v>
      </c>
      <c r="F20" s="358">
        <v>37.75</v>
      </c>
      <c r="G20" s="358">
        <v>13.69</v>
      </c>
      <c r="H20" s="358">
        <v>11.4</v>
      </c>
      <c r="I20" s="358">
        <v>58.57</v>
      </c>
      <c r="J20" s="358">
        <v>9.51</v>
      </c>
      <c r="K20" s="357">
        <v>2.6</v>
      </c>
      <c r="L20" s="357">
        <v>1.5</v>
      </c>
      <c r="M20" s="357">
        <v>1.1</v>
      </c>
      <c r="N20" s="78">
        <v>447</v>
      </c>
      <c r="O20" s="72">
        <v>21</v>
      </c>
      <c r="P20" s="357">
        <v>37.1</v>
      </c>
      <c r="Q20" s="357" t="s">
        <v>241</v>
      </c>
      <c r="R20" s="357" t="s">
        <v>241</v>
      </c>
      <c r="S20" s="78">
        <v>9017</v>
      </c>
      <c r="T20" s="78">
        <v>8973</v>
      </c>
      <c r="U20" s="78">
        <v>44</v>
      </c>
      <c r="V20" s="358">
        <v>3.84</v>
      </c>
      <c r="W20" s="78">
        <v>9901</v>
      </c>
      <c r="X20" s="78">
        <v>935522</v>
      </c>
      <c r="Y20" s="78">
        <v>9449</v>
      </c>
      <c r="Z20" s="357">
        <v>14.7</v>
      </c>
      <c r="AA20" s="356">
        <v>0.94</v>
      </c>
      <c r="AB20" s="72">
        <v>42522</v>
      </c>
    </row>
    <row r="21" spans="1:28" ht="9" customHeight="1">
      <c r="A21" s="15"/>
      <c r="B21" s="15"/>
      <c r="C21" s="123"/>
      <c r="D21" s="17"/>
      <c r="E21" s="17"/>
      <c r="F21" s="17"/>
      <c r="G21" s="17"/>
      <c r="H21" s="17"/>
      <c r="I21" s="17"/>
      <c r="J21" s="17"/>
      <c r="K21" s="17"/>
      <c r="L21" s="17"/>
      <c r="M21" s="17"/>
      <c r="N21" s="17"/>
      <c r="O21" s="25"/>
      <c r="P21" s="17"/>
      <c r="Q21" s="17"/>
      <c r="R21" s="17"/>
      <c r="S21" s="17"/>
      <c r="T21" s="17"/>
      <c r="U21" s="17"/>
      <c r="V21" s="17"/>
      <c r="W21" s="17"/>
      <c r="X21" s="17"/>
      <c r="Y21" s="17"/>
      <c r="Z21" s="17"/>
      <c r="AA21" s="17"/>
      <c r="AB21" s="25"/>
    </row>
    <row r="22" spans="1:23" ht="15" customHeight="1">
      <c r="A22" s="31" t="s">
        <v>204</v>
      </c>
      <c r="B22" s="284"/>
      <c r="C22" s="283"/>
      <c r="D22" s="283"/>
      <c r="E22" s="283"/>
      <c r="F22" s="283"/>
      <c r="G22" s="283"/>
      <c r="H22" s="283"/>
      <c r="I22" s="283"/>
      <c r="J22" s="283"/>
      <c r="K22" s="283"/>
      <c r="L22" s="283"/>
      <c r="M22" s="193"/>
      <c r="N22" s="193"/>
      <c r="O22" s="193"/>
      <c r="P22" s="193"/>
      <c r="Q22" s="192"/>
      <c r="R22" s="192"/>
      <c r="S22" s="192"/>
      <c r="T22" s="192"/>
      <c r="U22" s="192"/>
      <c r="V22" s="192"/>
      <c r="W22" s="192"/>
    </row>
    <row r="23" spans="1:15" ht="13.5" customHeight="1">
      <c r="A23" s="355" t="s">
        <v>240</v>
      </c>
      <c r="B23" s="4"/>
      <c r="C23" s="4"/>
      <c r="D23" s="4"/>
      <c r="E23" s="10"/>
      <c r="F23" s="10"/>
      <c r="G23" s="10"/>
      <c r="H23" s="10"/>
      <c r="I23" s="10"/>
      <c r="J23" s="10"/>
      <c r="K23" s="10"/>
      <c r="L23" s="10"/>
      <c r="M23" s="10"/>
      <c r="N23" s="10"/>
      <c r="O23" s="4"/>
    </row>
    <row r="24" spans="1:15" ht="8.25" customHeight="1">
      <c r="A24" s="354"/>
      <c r="B24" s="4"/>
      <c r="C24" s="4"/>
      <c r="D24" s="4"/>
      <c r="E24" s="10"/>
      <c r="F24" s="10"/>
      <c r="G24" s="10"/>
      <c r="H24" s="10"/>
      <c r="I24" s="10"/>
      <c r="J24" s="10"/>
      <c r="K24" s="10"/>
      <c r="L24" s="10"/>
      <c r="M24" s="10"/>
      <c r="N24" s="10"/>
      <c r="O24" s="4"/>
    </row>
    <row r="25" spans="1:15" ht="15" customHeight="1">
      <c r="A25" s="4"/>
      <c r="B25" s="4"/>
      <c r="C25" s="4"/>
      <c r="D25" s="4"/>
      <c r="E25" s="10"/>
      <c r="F25" s="10"/>
      <c r="G25" s="10"/>
      <c r="H25" s="10"/>
      <c r="I25" s="10"/>
      <c r="J25" s="10"/>
      <c r="K25" s="10"/>
      <c r="L25" s="10"/>
      <c r="M25" s="10"/>
      <c r="N25" s="10"/>
      <c r="O25" s="4"/>
    </row>
    <row r="26" spans="1:15" ht="15" customHeight="1">
      <c r="A26" s="4"/>
      <c r="B26" s="4"/>
      <c r="C26" s="4"/>
      <c r="D26" s="4"/>
      <c r="E26" s="10"/>
      <c r="F26" s="10"/>
      <c r="G26" s="10"/>
      <c r="H26" s="10"/>
      <c r="I26" s="10"/>
      <c r="J26" s="10"/>
      <c r="K26" s="10"/>
      <c r="L26" s="10"/>
      <c r="M26" s="10"/>
      <c r="N26" s="10"/>
      <c r="O26" s="4"/>
    </row>
    <row r="27" spans="1:15" ht="15" customHeight="1">
      <c r="A27" s="4"/>
      <c r="B27" s="4"/>
      <c r="C27" s="4"/>
      <c r="D27" s="4"/>
      <c r="E27" s="10"/>
      <c r="F27" s="10"/>
      <c r="G27" s="10"/>
      <c r="H27" s="10"/>
      <c r="I27" s="10"/>
      <c r="J27" s="10"/>
      <c r="K27" s="10"/>
      <c r="L27" s="10"/>
      <c r="M27" s="10"/>
      <c r="N27" s="10"/>
      <c r="O27" s="4"/>
    </row>
  </sheetData>
  <sheetProtection/>
  <mergeCells count="38">
    <mergeCell ref="A20:B20"/>
    <mergeCell ref="A6:B9"/>
    <mergeCell ref="F8:F9"/>
    <mergeCell ref="G8:G9"/>
    <mergeCell ref="H8:H9"/>
    <mergeCell ref="E8:E9"/>
    <mergeCell ref="D8:D9"/>
    <mergeCell ref="C7:C9"/>
    <mergeCell ref="A16:B16"/>
    <mergeCell ref="A19:B19"/>
    <mergeCell ref="A18:B18"/>
    <mergeCell ref="A17:B17"/>
    <mergeCell ref="I8:I9"/>
    <mergeCell ref="L8:L9"/>
    <mergeCell ref="K7:M7"/>
    <mergeCell ref="J8:J9"/>
    <mergeCell ref="K8:K9"/>
    <mergeCell ref="N8:N9"/>
    <mergeCell ref="M8:M9"/>
    <mergeCell ref="N7:O7"/>
    <mergeCell ref="O8:O9"/>
    <mergeCell ref="U8:U9"/>
    <mergeCell ref="AA8:AA9"/>
    <mergeCell ref="P7:P9"/>
    <mergeCell ref="Q7:R7"/>
    <mergeCell ref="S7:U7"/>
    <mergeCell ref="V7:V9"/>
    <mergeCell ref="W7:W9"/>
    <mergeCell ref="AB8:AB9"/>
    <mergeCell ref="K6:R6"/>
    <mergeCell ref="X7:X9"/>
    <mergeCell ref="Y7:Y9"/>
    <mergeCell ref="Z7:Z9"/>
    <mergeCell ref="AA7:AB7"/>
    <mergeCell ref="Q8:Q9"/>
    <mergeCell ref="R8:R9"/>
    <mergeCell ref="S8:S9"/>
    <mergeCell ref="T8:T9"/>
  </mergeCells>
  <conditionalFormatting sqref="C13:O14 C20:O20">
    <cfRule type="cellIs" priority="4" dxfId="22" operator="equal" stopIfTrue="1">
      <formula>""</formula>
    </cfRule>
  </conditionalFormatting>
  <conditionalFormatting sqref="C16:O19">
    <cfRule type="cellIs" priority="3" dxfId="22" operator="equal" stopIfTrue="1">
      <formula>""</formula>
    </cfRule>
  </conditionalFormatting>
  <conditionalFormatting sqref="P13:AB14 P20:AB20">
    <cfRule type="cellIs" priority="2" dxfId="22" operator="equal" stopIfTrue="1">
      <formula>""</formula>
    </cfRule>
  </conditionalFormatting>
  <conditionalFormatting sqref="P16:AB19">
    <cfRule type="cellIs" priority="1" dxfId="22"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AX19"/>
  <sheetViews>
    <sheetView showGridLines="0" zoomScale="90" zoomScaleNormal="90" zoomScaleSheetLayoutView="100" zoomScalePageLayoutView="0" workbookViewId="0" topLeftCell="A1">
      <selection activeCell="B2" sqref="B2"/>
    </sheetView>
  </sheetViews>
  <sheetFormatPr defaultColWidth="9.00390625" defaultRowHeight="15" customHeight="1"/>
  <cols>
    <col min="1" max="1" width="2.625" style="2" customWidth="1"/>
    <col min="2" max="2" width="16.375" style="2" customWidth="1"/>
    <col min="3" max="8" width="11.50390625" style="2" customWidth="1"/>
    <col min="9" max="9" width="11.50390625" style="3" customWidth="1"/>
    <col min="10" max="10" width="11.375" style="3" customWidth="1"/>
    <col min="11" max="15" width="13.25390625" style="3" customWidth="1"/>
    <col min="16" max="18" width="13.125" style="3" customWidth="1"/>
    <col min="19" max="50" width="13.25390625" style="2" customWidth="1"/>
    <col min="51" max="16384" width="9.00390625" style="2" customWidth="1"/>
  </cols>
  <sheetData>
    <row r="1" spans="1:18" s="8" customFormat="1" ht="26.25" customHeight="1">
      <c r="A1" s="63" t="s">
        <v>100</v>
      </c>
      <c r="B1" s="4"/>
      <c r="C1" s="4"/>
      <c r="D1" s="4"/>
      <c r="E1" s="4"/>
      <c r="F1" s="4"/>
      <c r="G1" s="4"/>
      <c r="H1" s="4"/>
      <c r="I1" s="10"/>
      <c r="J1" s="10"/>
      <c r="K1" s="10"/>
      <c r="L1" s="10"/>
      <c r="M1" s="10"/>
      <c r="N1" s="10"/>
      <c r="O1" s="10"/>
      <c r="P1" s="313"/>
      <c r="Q1" s="10"/>
      <c r="R1" s="10"/>
    </row>
    <row r="2" spans="2:18" s="8" customFormat="1" ht="17.25" customHeight="1">
      <c r="B2" s="4"/>
      <c r="C2" s="11"/>
      <c r="D2" s="11"/>
      <c r="E2" s="11"/>
      <c r="F2" s="13"/>
      <c r="G2" s="279"/>
      <c r="H2" s="28"/>
      <c r="I2" s="28"/>
      <c r="J2" s="16"/>
      <c r="K2" s="28"/>
      <c r="L2" s="28"/>
      <c r="M2" s="279"/>
      <c r="N2" s="279"/>
      <c r="O2" s="28"/>
      <c r="P2" s="313"/>
      <c r="Q2" s="28"/>
      <c r="R2" s="13"/>
    </row>
    <row r="3" spans="1:18" s="8" customFormat="1" ht="15.75" customHeight="1">
      <c r="A3" s="28" t="s">
        <v>330</v>
      </c>
      <c r="B3" s="4"/>
      <c r="C3" s="11"/>
      <c r="D3" s="11"/>
      <c r="E3" s="11"/>
      <c r="F3" s="13"/>
      <c r="G3" s="279"/>
      <c r="H3" s="28"/>
      <c r="I3" s="28"/>
      <c r="J3" s="16"/>
      <c r="K3" s="28"/>
      <c r="L3" s="28"/>
      <c r="M3" s="279"/>
      <c r="N3" s="279"/>
      <c r="O3" s="28"/>
      <c r="P3" s="313"/>
      <c r="Q3" s="28"/>
      <c r="R3" s="13"/>
    </row>
    <row r="4" spans="1:18" ht="15.75" customHeight="1">
      <c r="A4" s="31"/>
      <c r="B4" s="20"/>
      <c r="C4" s="20"/>
      <c r="D4" s="20"/>
      <c r="E4" s="20"/>
      <c r="F4" s="20"/>
      <c r="G4" s="20"/>
      <c r="H4" s="10"/>
      <c r="I4" s="10"/>
      <c r="J4" s="20"/>
      <c r="K4" s="10"/>
      <c r="L4" s="10"/>
      <c r="M4" s="10"/>
      <c r="N4" s="10"/>
      <c r="O4" s="10"/>
      <c r="P4" s="313"/>
      <c r="Q4" s="10"/>
      <c r="R4" s="10"/>
    </row>
    <row r="5" spans="1:18" s="4" customFormat="1" ht="15.75" customHeight="1" thickBot="1">
      <c r="A5" s="278"/>
      <c r="B5" s="20"/>
      <c r="C5" s="20"/>
      <c r="D5" s="20"/>
      <c r="E5" s="20"/>
      <c r="F5" s="20"/>
      <c r="G5" s="20"/>
      <c r="H5" s="10"/>
      <c r="I5" s="10"/>
      <c r="J5" s="10"/>
      <c r="K5" s="10"/>
      <c r="L5" s="10"/>
      <c r="M5" s="10"/>
      <c r="N5" s="10"/>
      <c r="O5" s="10"/>
      <c r="P5" s="10"/>
      <c r="Q5" s="10"/>
      <c r="R5" s="276"/>
    </row>
    <row r="6" spans="1:50" s="4" customFormat="1" ht="15.75" customHeight="1" thickTop="1">
      <c r="A6" s="172" t="s">
        <v>2</v>
      </c>
      <c r="B6" s="172"/>
      <c r="C6" s="139" t="s">
        <v>329</v>
      </c>
      <c r="D6" s="140"/>
      <c r="E6" s="140"/>
      <c r="F6" s="140"/>
      <c r="G6" s="140"/>
      <c r="H6" s="140"/>
      <c r="I6" s="140"/>
      <c r="J6" s="140"/>
      <c r="K6" s="140"/>
      <c r="L6" s="140"/>
      <c r="M6" s="140"/>
      <c r="N6" s="140"/>
      <c r="O6" s="140"/>
      <c r="P6" s="140"/>
      <c r="Q6" s="140"/>
      <c r="R6" s="140"/>
      <c r="S6" s="140"/>
      <c r="T6" s="140"/>
      <c r="U6" s="140"/>
      <c r="V6" s="140"/>
      <c r="W6" s="140"/>
      <c r="X6" s="269"/>
      <c r="Y6" s="273" t="s">
        <v>198</v>
      </c>
      <c r="Z6" s="441"/>
      <c r="AA6" s="140" t="s">
        <v>32</v>
      </c>
      <c r="AB6" s="140"/>
      <c r="AC6" s="140"/>
      <c r="AD6" s="269"/>
      <c r="AE6" s="272" t="s">
        <v>328</v>
      </c>
      <c r="AF6" s="272" t="s">
        <v>194</v>
      </c>
      <c r="AG6" s="272" t="s">
        <v>232</v>
      </c>
      <c r="AH6" s="272" t="s">
        <v>231</v>
      </c>
      <c r="AI6" s="272" t="s">
        <v>327</v>
      </c>
      <c r="AJ6" s="272" t="s">
        <v>326</v>
      </c>
      <c r="AK6" s="272" t="s">
        <v>325</v>
      </c>
      <c r="AL6" s="272" t="s">
        <v>188</v>
      </c>
      <c r="AM6" s="271" t="s">
        <v>187</v>
      </c>
      <c r="AN6" s="441"/>
      <c r="AO6" s="133" t="s">
        <v>324</v>
      </c>
      <c r="AP6" s="134"/>
      <c r="AQ6" s="440"/>
      <c r="AR6" s="139" t="s">
        <v>323</v>
      </c>
      <c r="AS6" s="269"/>
      <c r="AT6" s="139" t="s">
        <v>322</v>
      </c>
      <c r="AU6" s="140"/>
      <c r="AV6" s="140"/>
      <c r="AW6" s="269"/>
      <c r="AX6" s="117" t="s">
        <v>321</v>
      </c>
    </row>
    <row r="7" spans="1:50" s="4" customFormat="1" ht="15.75" customHeight="1">
      <c r="A7" s="255"/>
      <c r="B7" s="255"/>
      <c r="C7" s="141" t="s">
        <v>0</v>
      </c>
      <c r="D7" s="141" t="s">
        <v>229</v>
      </c>
      <c r="E7" s="260" t="s">
        <v>182</v>
      </c>
      <c r="F7" s="259"/>
      <c r="G7" s="259"/>
      <c r="H7" s="268"/>
      <c r="I7" s="130" t="s">
        <v>181</v>
      </c>
      <c r="J7" s="267"/>
      <c r="K7" s="439" t="s">
        <v>227</v>
      </c>
      <c r="L7" s="249" t="s">
        <v>10</v>
      </c>
      <c r="M7" s="385" t="s">
        <v>179</v>
      </c>
      <c r="N7" s="438" t="s">
        <v>226</v>
      </c>
      <c r="O7" s="249" t="s">
        <v>225</v>
      </c>
      <c r="P7" s="437" t="s">
        <v>320</v>
      </c>
      <c r="Q7" s="258" t="s">
        <v>20</v>
      </c>
      <c r="R7" s="114"/>
      <c r="S7" s="130" t="s">
        <v>176</v>
      </c>
      <c r="U7" s="130" t="s">
        <v>175</v>
      </c>
      <c r="V7" s="436"/>
      <c r="W7" s="258" t="s">
        <v>174</v>
      </c>
      <c r="Y7" s="248"/>
      <c r="Z7" s="141" t="s">
        <v>173</v>
      </c>
      <c r="AA7" s="261" t="s">
        <v>26</v>
      </c>
      <c r="AB7" s="249" t="s">
        <v>223</v>
      </c>
      <c r="AC7" s="141" t="s">
        <v>15</v>
      </c>
      <c r="AD7" s="249" t="s">
        <v>16</v>
      </c>
      <c r="AE7" s="432"/>
      <c r="AF7" s="252"/>
      <c r="AG7" s="252"/>
      <c r="AH7" s="252"/>
      <c r="AI7" s="252"/>
      <c r="AJ7" s="252"/>
      <c r="AK7" s="252"/>
      <c r="AL7" s="252"/>
      <c r="AM7" s="254"/>
      <c r="AN7" s="249" t="s">
        <v>170</v>
      </c>
      <c r="AO7" s="249" t="s">
        <v>319</v>
      </c>
      <c r="AP7" s="249" t="s">
        <v>318</v>
      </c>
      <c r="AQ7" s="266" t="s">
        <v>317</v>
      </c>
      <c r="AR7" s="249" t="s">
        <v>316</v>
      </c>
      <c r="AS7" s="249" t="s">
        <v>315</v>
      </c>
      <c r="AT7" s="249" t="s">
        <v>314</v>
      </c>
      <c r="AU7" s="260" t="s">
        <v>313</v>
      </c>
      <c r="AV7" s="259"/>
      <c r="AW7" s="268"/>
      <c r="AX7" s="258" t="s">
        <v>312</v>
      </c>
    </row>
    <row r="8" spans="1:50" s="4" customFormat="1" ht="15.75" customHeight="1">
      <c r="A8" s="255"/>
      <c r="B8" s="255"/>
      <c r="C8" s="142"/>
      <c r="D8" s="142"/>
      <c r="E8" s="141" t="s">
        <v>26</v>
      </c>
      <c r="F8" s="169" t="s">
        <v>159</v>
      </c>
      <c r="G8" s="257"/>
      <c r="H8" s="249" t="s">
        <v>158</v>
      </c>
      <c r="I8" s="131"/>
      <c r="J8" s="141" t="s">
        <v>153</v>
      </c>
      <c r="K8" s="435"/>
      <c r="L8" s="252"/>
      <c r="M8" s="434"/>
      <c r="N8" s="433"/>
      <c r="O8" s="252"/>
      <c r="P8" s="148"/>
      <c r="Q8" s="248"/>
      <c r="R8" s="141" t="s">
        <v>38</v>
      </c>
      <c r="S8" s="131"/>
      <c r="T8" s="141" t="s">
        <v>311</v>
      </c>
      <c r="U8" s="131"/>
      <c r="V8" s="141" t="s">
        <v>38</v>
      </c>
      <c r="W8" s="248"/>
      <c r="X8" s="141" t="s">
        <v>38</v>
      </c>
      <c r="Y8" s="248"/>
      <c r="Z8" s="142"/>
      <c r="AA8" s="250"/>
      <c r="AB8" s="252"/>
      <c r="AC8" s="142"/>
      <c r="AD8" s="252"/>
      <c r="AE8" s="432"/>
      <c r="AF8" s="252"/>
      <c r="AG8" s="252"/>
      <c r="AH8" s="252"/>
      <c r="AI8" s="252"/>
      <c r="AJ8" s="252"/>
      <c r="AK8" s="252"/>
      <c r="AL8" s="252"/>
      <c r="AM8" s="254"/>
      <c r="AN8" s="252"/>
      <c r="AO8" s="252"/>
      <c r="AP8" s="252"/>
      <c r="AQ8" s="256"/>
      <c r="AR8" s="252"/>
      <c r="AS8" s="252"/>
      <c r="AT8" s="252"/>
      <c r="AU8" s="249" t="s">
        <v>310</v>
      </c>
      <c r="AV8" s="249" t="s">
        <v>155</v>
      </c>
      <c r="AW8" s="141" t="s">
        <v>309</v>
      </c>
      <c r="AX8" s="248"/>
    </row>
    <row r="9" spans="1:50" s="4" customFormat="1" ht="29.25" customHeight="1">
      <c r="A9" s="174"/>
      <c r="B9" s="174"/>
      <c r="C9" s="143"/>
      <c r="D9" s="143"/>
      <c r="E9" s="143"/>
      <c r="F9" s="171"/>
      <c r="G9" s="247" t="s">
        <v>153</v>
      </c>
      <c r="H9" s="238"/>
      <c r="I9" s="132"/>
      <c r="J9" s="143"/>
      <c r="K9" s="431"/>
      <c r="L9" s="238"/>
      <c r="M9" s="430"/>
      <c r="N9" s="429"/>
      <c r="O9" s="238"/>
      <c r="P9" s="149"/>
      <c r="Q9" s="237"/>
      <c r="R9" s="143"/>
      <c r="S9" s="132"/>
      <c r="T9" s="143"/>
      <c r="U9" s="132"/>
      <c r="V9" s="143"/>
      <c r="W9" s="237"/>
      <c r="X9" s="143"/>
      <c r="Y9" s="237"/>
      <c r="Z9" s="143"/>
      <c r="AA9" s="239"/>
      <c r="AB9" s="238"/>
      <c r="AC9" s="143"/>
      <c r="AD9" s="238"/>
      <c r="AE9" s="428"/>
      <c r="AF9" s="238"/>
      <c r="AG9" s="238"/>
      <c r="AH9" s="238"/>
      <c r="AI9" s="238"/>
      <c r="AJ9" s="238"/>
      <c r="AK9" s="238"/>
      <c r="AL9" s="238"/>
      <c r="AM9" s="241"/>
      <c r="AN9" s="238"/>
      <c r="AO9" s="238"/>
      <c r="AP9" s="238"/>
      <c r="AQ9" s="246"/>
      <c r="AR9" s="238"/>
      <c r="AS9" s="238"/>
      <c r="AT9" s="238"/>
      <c r="AU9" s="238"/>
      <c r="AV9" s="238"/>
      <c r="AW9" s="143"/>
      <c r="AX9" s="237"/>
    </row>
    <row r="10" spans="1:50" s="4" customFormat="1" ht="13.5" customHeight="1">
      <c r="A10" s="236"/>
      <c r="B10" s="236"/>
      <c r="C10" s="119" t="s">
        <v>86</v>
      </c>
      <c r="D10" s="59" t="s">
        <v>152</v>
      </c>
      <c r="E10" s="59" t="s">
        <v>57</v>
      </c>
      <c r="F10" s="59" t="s">
        <v>58</v>
      </c>
      <c r="G10" s="59" t="s">
        <v>59</v>
      </c>
      <c r="H10" s="59" t="s">
        <v>151</v>
      </c>
      <c r="I10" s="59" t="s">
        <v>150</v>
      </c>
      <c r="J10" s="59" t="s">
        <v>149</v>
      </c>
      <c r="K10" s="321" t="s">
        <v>81</v>
      </c>
      <c r="L10" s="321" t="s">
        <v>219</v>
      </c>
      <c r="M10" s="321" t="s">
        <v>308</v>
      </c>
      <c r="N10" s="321" t="s">
        <v>218</v>
      </c>
      <c r="O10" s="321" t="s">
        <v>148</v>
      </c>
      <c r="P10" s="321" t="s">
        <v>60</v>
      </c>
      <c r="Q10" s="321" t="s">
        <v>61</v>
      </c>
      <c r="R10" s="321" t="s">
        <v>62</v>
      </c>
      <c r="S10" s="59" t="s">
        <v>147</v>
      </c>
      <c r="T10" s="59" t="s">
        <v>64</v>
      </c>
      <c r="U10" s="59" t="s">
        <v>65</v>
      </c>
      <c r="V10" s="59" t="s">
        <v>66</v>
      </c>
      <c r="W10" s="59" t="s">
        <v>67</v>
      </c>
      <c r="X10" s="59" t="s">
        <v>68</v>
      </c>
      <c r="Y10" s="59" t="s">
        <v>144</v>
      </c>
      <c r="Z10" s="59" t="s">
        <v>143</v>
      </c>
      <c r="AA10" s="59" t="s">
        <v>307</v>
      </c>
      <c r="AB10" s="59" t="s">
        <v>70</v>
      </c>
      <c r="AC10" s="59" t="s">
        <v>71</v>
      </c>
      <c r="AD10" s="59" t="s">
        <v>141</v>
      </c>
      <c r="AE10" s="59" t="s">
        <v>140</v>
      </c>
      <c r="AF10" s="59" t="s">
        <v>139</v>
      </c>
      <c r="AG10" s="59" t="s">
        <v>138</v>
      </c>
      <c r="AH10" s="59" t="s">
        <v>137</v>
      </c>
      <c r="AI10" s="231" t="s">
        <v>94</v>
      </c>
      <c r="AJ10" s="231" t="s">
        <v>216</v>
      </c>
      <c r="AK10" s="231" t="s">
        <v>215</v>
      </c>
      <c r="AL10" s="231" t="s">
        <v>72</v>
      </c>
      <c r="AM10" s="231" t="s">
        <v>73</v>
      </c>
      <c r="AN10" s="231" t="s">
        <v>74</v>
      </c>
      <c r="AO10" s="231" t="s">
        <v>75</v>
      </c>
      <c r="AP10" s="231" t="s">
        <v>76</v>
      </c>
      <c r="AQ10" s="231" t="s">
        <v>306</v>
      </c>
      <c r="AR10" s="231" t="s">
        <v>95</v>
      </c>
      <c r="AS10" s="231" t="s">
        <v>96</v>
      </c>
      <c r="AT10" s="231" t="s">
        <v>97</v>
      </c>
      <c r="AU10" s="231" t="s">
        <v>132</v>
      </c>
      <c r="AV10" s="231" t="s">
        <v>131</v>
      </c>
      <c r="AW10" s="231" t="s">
        <v>130</v>
      </c>
      <c r="AX10" s="231" t="s">
        <v>129</v>
      </c>
    </row>
    <row r="11" spans="1:50" s="4" customFormat="1" ht="36" customHeight="1">
      <c r="A11" s="230" t="s">
        <v>305</v>
      </c>
      <c r="B11" s="230"/>
      <c r="C11" s="427" t="s">
        <v>106</v>
      </c>
      <c r="D11" s="426" t="s">
        <v>106</v>
      </c>
      <c r="E11" s="426" t="s">
        <v>106</v>
      </c>
      <c r="F11" s="426" t="s">
        <v>106</v>
      </c>
      <c r="G11" s="426" t="s">
        <v>106</v>
      </c>
      <c r="H11" s="426" t="s">
        <v>106</v>
      </c>
      <c r="I11" s="426" t="s">
        <v>106</v>
      </c>
      <c r="J11" s="426" t="s">
        <v>106</v>
      </c>
      <c r="K11" s="426" t="s">
        <v>106</v>
      </c>
      <c r="L11" s="426" t="s">
        <v>106</v>
      </c>
      <c r="M11" s="426" t="s">
        <v>106</v>
      </c>
      <c r="N11" s="426" t="s">
        <v>106</v>
      </c>
      <c r="O11" s="426" t="s">
        <v>106</v>
      </c>
      <c r="P11" s="426" t="s">
        <v>106</v>
      </c>
      <c r="Q11" s="426" t="s">
        <v>106</v>
      </c>
      <c r="R11" s="426" t="s">
        <v>106</v>
      </c>
      <c r="S11" s="426" t="s">
        <v>106</v>
      </c>
      <c r="T11" s="426" t="s">
        <v>106</v>
      </c>
      <c r="U11" s="426" t="s">
        <v>106</v>
      </c>
      <c r="V11" s="426" t="s">
        <v>106</v>
      </c>
      <c r="W11" s="426" t="s">
        <v>106</v>
      </c>
      <c r="X11" s="426" t="s">
        <v>106</v>
      </c>
      <c r="Y11" s="426" t="s">
        <v>106</v>
      </c>
      <c r="Z11" s="426" t="s">
        <v>106</v>
      </c>
      <c r="AA11" s="426" t="s">
        <v>106</v>
      </c>
      <c r="AB11" s="426" t="s">
        <v>106</v>
      </c>
      <c r="AC11" s="426" t="s">
        <v>106</v>
      </c>
      <c r="AD11" s="426" t="s">
        <v>106</v>
      </c>
      <c r="AE11" s="426" t="s">
        <v>106</v>
      </c>
      <c r="AF11" s="426" t="s">
        <v>106</v>
      </c>
      <c r="AG11" s="426" t="s">
        <v>106</v>
      </c>
      <c r="AH11" s="426" t="s">
        <v>106</v>
      </c>
      <c r="AI11" s="425" t="s">
        <v>106</v>
      </c>
      <c r="AJ11" s="425" t="s">
        <v>106</v>
      </c>
      <c r="AK11" s="425" t="s">
        <v>106</v>
      </c>
      <c r="AL11" s="425" t="s">
        <v>106</v>
      </c>
      <c r="AM11" s="424" t="s">
        <v>34</v>
      </c>
      <c r="AN11" s="424" t="s">
        <v>34</v>
      </c>
      <c r="AO11" s="423" t="s">
        <v>33</v>
      </c>
      <c r="AP11" s="423" t="s">
        <v>54</v>
      </c>
      <c r="AQ11" s="423" t="s">
        <v>54</v>
      </c>
      <c r="AR11" s="423" t="s">
        <v>125</v>
      </c>
      <c r="AS11" s="423" t="s">
        <v>106</v>
      </c>
      <c r="AT11" s="423" t="s">
        <v>125</v>
      </c>
      <c r="AU11" s="423" t="s">
        <v>124</v>
      </c>
      <c r="AV11" s="423" t="s">
        <v>55</v>
      </c>
      <c r="AW11" s="423" t="s">
        <v>106</v>
      </c>
      <c r="AX11" s="422" t="s">
        <v>304</v>
      </c>
    </row>
    <row r="12" spans="2:50" s="4" customFormat="1" ht="31.5" customHeight="1">
      <c r="B12" s="210" t="s">
        <v>48</v>
      </c>
      <c r="C12" s="419">
        <v>358838</v>
      </c>
      <c r="D12" s="415">
        <v>18076</v>
      </c>
      <c r="E12" s="415">
        <v>189527</v>
      </c>
      <c r="F12" s="415">
        <v>131750</v>
      </c>
      <c r="G12" s="415">
        <v>8874</v>
      </c>
      <c r="H12" s="415">
        <v>57777</v>
      </c>
      <c r="I12" s="415">
        <v>8367</v>
      </c>
      <c r="J12" s="415">
        <v>3720</v>
      </c>
      <c r="K12" s="415">
        <v>7785</v>
      </c>
      <c r="L12" s="415">
        <v>604</v>
      </c>
      <c r="M12" s="415">
        <v>19505</v>
      </c>
      <c r="N12" s="415">
        <v>11387</v>
      </c>
      <c r="O12" s="415">
        <v>8199</v>
      </c>
      <c r="P12" s="415">
        <v>65365</v>
      </c>
      <c r="Q12" s="415">
        <v>14369</v>
      </c>
      <c r="R12" s="415">
        <v>10787</v>
      </c>
      <c r="S12" s="418">
        <v>5466</v>
      </c>
      <c r="T12" s="418">
        <v>2164</v>
      </c>
      <c r="U12" s="418">
        <v>8771</v>
      </c>
      <c r="V12" s="418">
        <v>3872</v>
      </c>
      <c r="W12" s="418">
        <v>1417</v>
      </c>
      <c r="X12" s="415">
        <v>12</v>
      </c>
      <c r="Y12" s="418">
        <v>171291</v>
      </c>
      <c r="Z12" s="418">
        <v>168380</v>
      </c>
      <c r="AA12" s="415">
        <v>530129</v>
      </c>
      <c r="AB12" s="415">
        <v>216339</v>
      </c>
      <c r="AC12" s="415">
        <v>231590</v>
      </c>
      <c r="AD12" s="415">
        <v>82200</v>
      </c>
      <c r="AE12" s="415">
        <v>28165</v>
      </c>
      <c r="AF12" s="415">
        <v>501964</v>
      </c>
      <c r="AG12" s="415">
        <v>1841</v>
      </c>
      <c r="AH12" s="415">
        <v>6528</v>
      </c>
      <c r="AI12" s="415">
        <v>510333</v>
      </c>
      <c r="AJ12" s="415">
        <v>48714</v>
      </c>
      <c r="AK12" s="415">
        <v>13229</v>
      </c>
      <c r="AL12" s="418">
        <v>572276</v>
      </c>
      <c r="AM12" s="417">
        <v>127.63</v>
      </c>
      <c r="AN12" s="417">
        <v>125.08</v>
      </c>
      <c r="AO12" s="416">
        <v>1.8</v>
      </c>
      <c r="AP12" s="415">
        <v>509</v>
      </c>
      <c r="AQ12" s="415">
        <v>48</v>
      </c>
      <c r="AR12" s="416">
        <v>12.3</v>
      </c>
      <c r="AS12" s="415">
        <v>434953</v>
      </c>
      <c r="AT12" s="414">
        <v>10.2</v>
      </c>
      <c r="AU12" s="414">
        <v>9.4</v>
      </c>
      <c r="AV12" s="414">
        <v>283.9</v>
      </c>
      <c r="AW12" s="413">
        <v>402523</v>
      </c>
      <c r="AX12" s="413">
        <v>8905</v>
      </c>
    </row>
    <row r="13" spans="2:50" s="4" customFormat="1" ht="31.5" customHeight="1">
      <c r="B13" s="210"/>
      <c r="C13" s="421"/>
      <c r="D13" s="415"/>
      <c r="E13" s="420"/>
      <c r="F13" s="415"/>
      <c r="G13" s="415"/>
      <c r="H13" s="420"/>
      <c r="I13" s="415"/>
      <c r="J13" s="415"/>
      <c r="K13" s="415"/>
      <c r="L13" s="415"/>
      <c r="M13" s="415"/>
      <c r="N13" s="415"/>
      <c r="O13" s="420"/>
      <c r="P13" s="420"/>
      <c r="Q13" s="420"/>
      <c r="R13" s="420"/>
      <c r="S13" s="420"/>
      <c r="T13" s="420"/>
      <c r="U13" s="420"/>
      <c r="V13" s="420"/>
      <c r="W13" s="420"/>
      <c r="X13" s="420"/>
      <c r="Y13" s="415"/>
      <c r="Z13" s="415"/>
      <c r="AA13" s="420"/>
      <c r="AB13" s="420"/>
      <c r="AC13" s="420"/>
      <c r="AD13" s="420"/>
      <c r="AE13" s="420"/>
      <c r="AF13" s="420"/>
      <c r="AG13" s="415"/>
      <c r="AH13" s="415"/>
      <c r="AI13" s="420"/>
      <c r="AJ13" s="415"/>
      <c r="AK13" s="415"/>
      <c r="AL13" s="420"/>
      <c r="AM13" s="415"/>
      <c r="AN13" s="415"/>
      <c r="AO13" s="415"/>
      <c r="AP13" s="415"/>
      <c r="AQ13" s="415"/>
      <c r="AR13" s="415"/>
      <c r="AS13" s="415"/>
      <c r="AT13" s="413"/>
      <c r="AU13" s="413"/>
      <c r="AV13" s="413"/>
      <c r="AW13" s="413"/>
      <c r="AX13" s="413"/>
    </row>
    <row r="14" spans="2:50" s="4" customFormat="1" ht="31.5" customHeight="1">
      <c r="B14" s="210" t="s">
        <v>49</v>
      </c>
      <c r="C14" s="419">
        <v>342891</v>
      </c>
      <c r="D14" s="415">
        <v>13709</v>
      </c>
      <c r="E14" s="415">
        <v>194651</v>
      </c>
      <c r="F14" s="415">
        <v>177221</v>
      </c>
      <c r="G14" s="415">
        <v>1798</v>
      </c>
      <c r="H14" s="415">
        <v>17430</v>
      </c>
      <c r="I14" s="415">
        <v>3093</v>
      </c>
      <c r="J14" s="415">
        <v>800</v>
      </c>
      <c r="K14" s="415">
        <v>10392</v>
      </c>
      <c r="L14" s="415">
        <v>93</v>
      </c>
      <c r="M14" s="415">
        <v>19250</v>
      </c>
      <c r="N14" s="415">
        <v>9811</v>
      </c>
      <c r="O14" s="415">
        <v>6854</v>
      </c>
      <c r="P14" s="415">
        <v>53571</v>
      </c>
      <c r="Q14" s="415">
        <v>14519</v>
      </c>
      <c r="R14" s="415">
        <v>11611</v>
      </c>
      <c r="S14" s="418">
        <v>8094</v>
      </c>
      <c r="T14" s="418">
        <v>2744</v>
      </c>
      <c r="U14" s="418">
        <v>7824</v>
      </c>
      <c r="V14" s="418">
        <v>4204</v>
      </c>
      <c r="W14" s="418">
        <v>1030</v>
      </c>
      <c r="X14" s="415">
        <v>32</v>
      </c>
      <c r="Y14" s="418">
        <v>225393</v>
      </c>
      <c r="Z14" s="418">
        <v>225088</v>
      </c>
      <c r="AA14" s="415">
        <v>568284</v>
      </c>
      <c r="AB14" s="415">
        <v>251006</v>
      </c>
      <c r="AC14" s="415">
        <v>245116</v>
      </c>
      <c r="AD14" s="415">
        <v>72162</v>
      </c>
      <c r="AE14" s="415">
        <v>38175</v>
      </c>
      <c r="AF14" s="415">
        <v>530109</v>
      </c>
      <c r="AG14" s="415">
        <v>3310</v>
      </c>
      <c r="AH14" s="415">
        <v>2701</v>
      </c>
      <c r="AI14" s="415">
        <v>536120</v>
      </c>
      <c r="AJ14" s="415">
        <v>36017</v>
      </c>
      <c r="AK14" s="415">
        <v>5362</v>
      </c>
      <c r="AL14" s="415">
        <v>577499</v>
      </c>
      <c r="AM14" s="417">
        <v>152.7</v>
      </c>
      <c r="AN14" s="417">
        <v>152.5</v>
      </c>
      <c r="AO14" s="416">
        <v>1.6</v>
      </c>
      <c r="AP14" s="415">
        <v>231</v>
      </c>
      <c r="AQ14" s="415">
        <v>27</v>
      </c>
      <c r="AR14" s="416">
        <v>10.4</v>
      </c>
      <c r="AS14" s="415">
        <v>395066</v>
      </c>
      <c r="AT14" s="414">
        <v>8.4</v>
      </c>
      <c r="AU14" s="414">
        <v>9</v>
      </c>
      <c r="AV14" s="414">
        <v>280.5</v>
      </c>
      <c r="AW14" s="413">
        <v>375652</v>
      </c>
      <c r="AX14" s="413">
        <v>6980</v>
      </c>
    </row>
    <row r="15" spans="2:50" s="4" customFormat="1" ht="19.5" customHeight="1">
      <c r="B15" s="210"/>
      <c r="C15" s="412"/>
      <c r="D15" s="409"/>
      <c r="E15" s="409"/>
      <c r="F15" s="409"/>
      <c r="G15" s="409"/>
      <c r="H15" s="409"/>
      <c r="I15" s="410"/>
      <c r="J15" s="410"/>
      <c r="K15" s="410"/>
      <c r="L15" s="410"/>
      <c r="M15" s="410"/>
      <c r="N15" s="410"/>
      <c r="O15" s="409"/>
      <c r="P15" s="409"/>
      <c r="Q15" s="409"/>
      <c r="R15" s="409"/>
      <c r="S15" s="409"/>
      <c r="T15" s="409"/>
      <c r="U15" s="409"/>
      <c r="V15" s="409"/>
      <c r="W15" s="409"/>
      <c r="X15" s="411"/>
      <c r="Y15" s="410"/>
      <c r="Z15" s="410"/>
      <c r="AA15" s="409"/>
      <c r="AB15" s="409"/>
      <c r="AC15" s="409"/>
      <c r="AD15" s="409"/>
      <c r="AE15" s="409"/>
      <c r="AF15" s="409"/>
      <c r="AG15" s="410"/>
      <c r="AH15" s="410"/>
      <c r="AI15" s="409"/>
      <c r="AJ15" s="406"/>
      <c r="AK15" s="406"/>
      <c r="AL15" s="409"/>
      <c r="AM15" s="408"/>
      <c r="AN15" s="408"/>
      <c r="AO15" s="407"/>
      <c r="AP15" s="406"/>
      <c r="AQ15" s="406"/>
      <c r="AR15" s="407"/>
      <c r="AS15" s="406"/>
      <c r="AT15" s="405"/>
      <c r="AU15" s="405"/>
      <c r="AV15" s="405"/>
      <c r="AW15" s="404"/>
      <c r="AX15" s="404"/>
    </row>
    <row r="16" spans="1:50" s="4" customFormat="1" ht="8.25" customHeight="1">
      <c r="A16" s="15"/>
      <c r="B16" s="15"/>
      <c r="C16" s="123"/>
      <c r="D16" s="17"/>
      <c r="E16" s="17"/>
      <c r="F16" s="17"/>
      <c r="G16" s="17"/>
      <c r="H16" s="17"/>
      <c r="I16" s="17"/>
      <c r="J16" s="17"/>
      <c r="K16" s="17"/>
      <c r="L16" s="17"/>
      <c r="M16" s="17"/>
      <c r="N16" s="17"/>
      <c r="O16" s="17"/>
      <c r="P16" s="17"/>
      <c r="Q16" s="17"/>
      <c r="R16" s="25"/>
      <c r="S16" s="25"/>
      <c r="T16" s="25"/>
      <c r="U16" s="25"/>
      <c r="V16" s="25"/>
      <c r="W16" s="25"/>
      <c r="X16" s="25"/>
      <c r="Y16" s="25"/>
      <c r="Z16" s="25"/>
      <c r="AA16" s="17"/>
      <c r="AB16" s="17"/>
      <c r="AC16" s="17"/>
      <c r="AD16" s="17"/>
      <c r="AE16" s="17"/>
      <c r="AF16" s="17"/>
      <c r="AG16" s="17"/>
      <c r="AH16" s="17"/>
      <c r="AI16" s="17"/>
      <c r="AJ16" s="17"/>
      <c r="AK16" s="25"/>
      <c r="AL16" s="25"/>
      <c r="AM16" s="17"/>
      <c r="AN16" s="17"/>
      <c r="AO16" s="17"/>
      <c r="AP16" s="17"/>
      <c r="AQ16" s="17"/>
      <c r="AR16" s="17"/>
      <c r="AS16" s="17"/>
      <c r="AT16" s="17"/>
      <c r="AU16" s="17"/>
      <c r="AV16" s="17"/>
      <c r="AW16" s="17"/>
      <c r="AX16" s="17"/>
    </row>
    <row r="17" spans="1:18" s="4" customFormat="1" ht="14.25" customHeight="1">
      <c r="A17" s="403" t="s">
        <v>303</v>
      </c>
      <c r="B17" s="210"/>
      <c r="C17" s="193"/>
      <c r="D17" s="193"/>
      <c r="E17" s="193"/>
      <c r="F17" s="193"/>
      <c r="G17" s="193"/>
      <c r="H17" s="193"/>
      <c r="I17" s="193"/>
      <c r="J17" s="193"/>
      <c r="K17" s="193"/>
      <c r="L17" s="193"/>
      <c r="M17" s="193"/>
      <c r="N17" s="193"/>
      <c r="O17" s="193"/>
      <c r="P17" s="193"/>
      <c r="Q17" s="193"/>
      <c r="R17" s="192"/>
    </row>
    <row r="18" spans="1:18" s="8" customFormat="1" ht="14.25" customHeight="1">
      <c r="A18" s="403" t="s">
        <v>302</v>
      </c>
      <c r="B18" s="210"/>
      <c r="C18" s="193"/>
      <c r="D18" s="193"/>
      <c r="E18" s="193"/>
      <c r="F18" s="193"/>
      <c r="G18" s="193"/>
      <c r="H18" s="193"/>
      <c r="I18" s="193"/>
      <c r="J18" s="193"/>
      <c r="K18" s="193"/>
      <c r="L18" s="193"/>
      <c r="M18" s="193"/>
      <c r="N18" s="193"/>
      <c r="O18" s="193"/>
      <c r="P18" s="193"/>
      <c r="Q18" s="193"/>
      <c r="R18" s="192"/>
    </row>
    <row r="19" spans="1:18" ht="14.25" customHeight="1">
      <c r="A19" s="31" t="s">
        <v>301</v>
      </c>
      <c r="B19" s="210"/>
      <c r="C19" s="193"/>
      <c r="D19" s="193"/>
      <c r="E19" s="193"/>
      <c r="F19" s="193"/>
      <c r="G19" s="193"/>
      <c r="H19" s="193"/>
      <c r="I19" s="193"/>
      <c r="J19" s="193"/>
      <c r="K19" s="10"/>
      <c r="L19" s="8"/>
      <c r="M19" s="8"/>
      <c r="N19" s="8"/>
      <c r="O19" s="8"/>
      <c r="P19" s="8"/>
      <c r="Q19" s="8"/>
      <c r="R19" s="8"/>
    </row>
  </sheetData>
  <sheetProtection/>
  <mergeCells count="56">
    <mergeCell ref="R8:R9"/>
    <mergeCell ref="S7:S9"/>
    <mergeCell ref="U7:U9"/>
    <mergeCell ref="W7:W9"/>
    <mergeCell ref="T8:T9"/>
    <mergeCell ref="V8:V9"/>
    <mergeCell ref="A11:B11"/>
    <mergeCell ref="C7:C9"/>
    <mergeCell ref="D7:D9"/>
    <mergeCell ref="E7:H7"/>
    <mergeCell ref="H8:H9"/>
    <mergeCell ref="L7:L9"/>
    <mergeCell ref="I7:I9"/>
    <mergeCell ref="J8:J9"/>
    <mergeCell ref="E8:E9"/>
    <mergeCell ref="F8:F9"/>
    <mergeCell ref="AA7:AA9"/>
    <mergeCell ref="AB7:AB9"/>
    <mergeCell ref="AC7:AC9"/>
    <mergeCell ref="A6:B9"/>
    <mergeCell ref="M7:M9"/>
    <mergeCell ref="K7:K9"/>
    <mergeCell ref="N7:N9"/>
    <mergeCell ref="O7:O9"/>
    <mergeCell ref="P7:P9"/>
    <mergeCell ref="Q7:Q9"/>
    <mergeCell ref="X8:X9"/>
    <mergeCell ref="AI6:AI9"/>
    <mergeCell ref="AJ6:AJ9"/>
    <mergeCell ref="Y6:Y9"/>
    <mergeCell ref="AA6:AD6"/>
    <mergeCell ref="AE6:AE9"/>
    <mergeCell ref="AF6:AF9"/>
    <mergeCell ref="AG6:AG9"/>
    <mergeCell ref="AH6:AH9"/>
    <mergeCell ref="Z7:Z9"/>
    <mergeCell ref="AX7:AX9"/>
    <mergeCell ref="AU8:AU9"/>
    <mergeCell ref="AV8:AV9"/>
    <mergeCell ref="AW8:AW9"/>
    <mergeCell ref="AK6:AK9"/>
    <mergeCell ref="AL6:AL9"/>
    <mergeCell ref="AM6:AM9"/>
    <mergeCell ref="AR6:AS6"/>
    <mergeCell ref="AT6:AW6"/>
    <mergeCell ref="AN7:AN9"/>
    <mergeCell ref="AO6:AQ6"/>
    <mergeCell ref="C6:X6"/>
    <mergeCell ref="AR7:AR9"/>
    <mergeCell ref="AS7:AS9"/>
    <mergeCell ref="AT7:AT9"/>
    <mergeCell ref="AU7:AW7"/>
    <mergeCell ref="AO7:AO9"/>
    <mergeCell ref="AP7:AP9"/>
    <mergeCell ref="AQ7:AQ9"/>
    <mergeCell ref="AD7:AD9"/>
  </mergeCells>
  <conditionalFormatting sqref="C12:R12 C14:R14">
    <cfRule type="cellIs" priority="3" dxfId="22" operator="equal" stopIfTrue="1">
      <formula>""</formula>
    </cfRule>
  </conditionalFormatting>
  <conditionalFormatting sqref="S12:AH12 S14:AH14">
    <cfRule type="cellIs" priority="2" dxfId="22" operator="equal" stopIfTrue="1">
      <formula>""</formula>
    </cfRule>
  </conditionalFormatting>
  <conditionalFormatting sqref="AI12:AX12 AI14:AX14">
    <cfRule type="cellIs" priority="1" dxfId="2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tabColor indexed="10"/>
  </sheetPr>
  <dimension ref="A1:AZ21"/>
  <sheetViews>
    <sheetView showGridLines="0" zoomScaleSheetLayoutView="100" zoomScalePageLayoutView="0" workbookViewId="0" topLeftCell="A1">
      <selection activeCell="B4" sqref="B4"/>
    </sheetView>
  </sheetViews>
  <sheetFormatPr defaultColWidth="9.00390625" defaultRowHeight="15" customHeight="1"/>
  <cols>
    <col min="1" max="1" width="3.00390625" style="2" customWidth="1"/>
    <col min="2" max="2" width="17.75390625" style="2" customWidth="1"/>
    <col min="3" max="8" width="11.875" style="2" customWidth="1"/>
    <col min="9" max="14" width="11.875" style="3" customWidth="1"/>
    <col min="15" max="15" width="11.875" style="2" customWidth="1"/>
    <col min="16" max="19" width="11.875" style="3" customWidth="1"/>
    <col min="20" max="52" width="11.875" style="2" customWidth="1"/>
    <col min="53" max="16384" width="9.00390625" style="2" customWidth="1"/>
  </cols>
  <sheetData>
    <row r="1" spans="1:19" s="8" customFormat="1" ht="27" customHeight="1">
      <c r="A1" s="63" t="s">
        <v>100</v>
      </c>
      <c r="B1" s="282"/>
      <c r="C1" s="282"/>
      <c r="D1" s="282"/>
      <c r="E1" s="282"/>
      <c r="F1" s="281"/>
      <c r="G1" s="281"/>
      <c r="H1" s="281"/>
      <c r="I1" s="282"/>
      <c r="J1" s="282"/>
      <c r="K1" s="281"/>
      <c r="L1" s="281"/>
      <c r="M1" s="281"/>
      <c r="N1" s="281"/>
      <c r="P1" s="281"/>
      <c r="Q1" s="281"/>
      <c r="R1" s="281"/>
      <c r="S1" s="281"/>
    </row>
    <row r="2" spans="2:19" s="8" customFormat="1" ht="15.75" customHeight="1">
      <c r="B2" s="4"/>
      <c r="C2" s="4"/>
      <c r="D2" s="28"/>
      <c r="E2" s="28"/>
      <c r="F2" s="28"/>
      <c r="G2" s="28"/>
      <c r="H2" s="28"/>
      <c r="I2" s="280"/>
      <c r="J2" s="280"/>
      <c r="K2" s="280"/>
      <c r="L2" s="280"/>
      <c r="M2" s="280"/>
      <c r="N2" s="280"/>
      <c r="O2" s="279"/>
      <c r="P2" s="280"/>
      <c r="Q2" s="280"/>
      <c r="R2" s="280"/>
      <c r="S2" s="10"/>
    </row>
    <row r="3" spans="1:18" s="8" customFormat="1" ht="14.25" customHeight="1">
      <c r="A3" s="28" t="s">
        <v>200</v>
      </c>
      <c r="B3" s="4"/>
      <c r="C3" s="11"/>
      <c r="D3" s="28"/>
      <c r="E3" s="28"/>
      <c r="F3" s="28"/>
      <c r="G3" s="28"/>
      <c r="H3" s="28"/>
      <c r="I3" s="280"/>
      <c r="J3" s="16"/>
      <c r="K3" s="28"/>
      <c r="L3" s="12"/>
      <c r="M3" s="28"/>
      <c r="N3" s="28"/>
      <c r="O3" s="279"/>
      <c r="P3" s="28"/>
      <c r="Q3" s="28"/>
      <c r="R3" s="28"/>
    </row>
    <row r="4" spans="1:19" ht="13.5" customHeight="1">
      <c r="A4" s="31"/>
      <c r="B4" s="20"/>
      <c r="C4" s="20"/>
      <c r="D4" s="20"/>
      <c r="E4" s="20"/>
      <c r="F4" s="20"/>
      <c r="G4" s="20"/>
      <c r="H4" s="20"/>
      <c r="I4" s="20"/>
      <c r="J4" s="20"/>
      <c r="K4" s="20"/>
      <c r="L4" s="20"/>
      <c r="M4" s="10"/>
      <c r="N4" s="10"/>
      <c r="O4" s="8"/>
      <c r="P4" s="10"/>
      <c r="Q4" s="10"/>
      <c r="R4" s="10"/>
      <c r="S4" s="10"/>
    </row>
    <row r="5" spans="1:19" s="4" customFormat="1" ht="16.5" customHeight="1" thickBot="1">
      <c r="A5" s="278"/>
      <c r="B5" s="20"/>
      <c r="C5" s="277"/>
      <c r="D5" s="277"/>
      <c r="E5" s="277"/>
      <c r="F5" s="277"/>
      <c r="G5" s="277"/>
      <c r="H5" s="277"/>
      <c r="I5" s="277"/>
      <c r="J5" s="277"/>
      <c r="K5" s="277"/>
      <c r="L5" s="277"/>
      <c r="M5" s="277"/>
      <c r="N5" s="277"/>
      <c r="O5" s="277"/>
      <c r="P5" s="277"/>
      <c r="Q5" s="277"/>
      <c r="R5" s="277"/>
      <c r="S5" s="276"/>
    </row>
    <row r="6" spans="1:52" s="4" customFormat="1" ht="15" customHeight="1" thickTop="1">
      <c r="A6" s="172" t="s">
        <v>2</v>
      </c>
      <c r="B6" s="172"/>
      <c r="C6" s="139" t="s">
        <v>199</v>
      </c>
      <c r="D6" s="140"/>
      <c r="E6" s="140"/>
      <c r="F6" s="140"/>
      <c r="G6" s="140"/>
      <c r="H6" s="140"/>
      <c r="I6" s="140"/>
      <c r="J6" s="140"/>
      <c r="K6" s="140"/>
      <c r="L6" s="140"/>
      <c r="M6" s="140"/>
      <c r="N6" s="140"/>
      <c r="O6" s="140"/>
      <c r="P6" s="140"/>
      <c r="Q6" s="140"/>
      <c r="R6" s="140"/>
      <c r="S6" s="140"/>
      <c r="T6" s="140"/>
      <c r="U6" s="140"/>
      <c r="V6" s="140"/>
      <c r="W6" s="269"/>
      <c r="X6" s="273" t="s">
        <v>198</v>
      </c>
      <c r="Y6" s="275"/>
      <c r="Z6" s="139" t="s">
        <v>197</v>
      </c>
      <c r="AA6" s="140"/>
      <c r="AB6" s="274" t="s">
        <v>196</v>
      </c>
      <c r="AC6" s="274"/>
      <c r="AD6" s="273" t="s">
        <v>195</v>
      </c>
      <c r="AE6" s="273" t="s">
        <v>194</v>
      </c>
      <c r="AF6" s="273" t="s">
        <v>193</v>
      </c>
      <c r="AG6" s="273" t="s">
        <v>192</v>
      </c>
      <c r="AH6" s="273" t="s">
        <v>191</v>
      </c>
      <c r="AI6" s="273" t="s">
        <v>190</v>
      </c>
      <c r="AJ6" s="272" t="s">
        <v>189</v>
      </c>
      <c r="AK6" s="272" t="s">
        <v>188</v>
      </c>
      <c r="AL6" s="271" t="s">
        <v>187</v>
      </c>
      <c r="AM6" s="270"/>
      <c r="AN6" s="139" t="s">
        <v>186</v>
      </c>
      <c r="AO6" s="140"/>
      <c r="AP6" s="140"/>
      <c r="AQ6" s="269"/>
      <c r="AR6" s="140" t="s">
        <v>185</v>
      </c>
      <c r="AS6" s="140"/>
      <c r="AT6" s="140"/>
      <c r="AU6" s="139" t="s">
        <v>184</v>
      </c>
      <c r="AV6" s="140"/>
      <c r="AW6" s="140"/>
      <c r="AX6" s="140"/>
      <c r="AY6" s="140"/>
      <c r="AZ6" s="117" t="s">
        <v>28</v>
      </c>
    </row>
    <row r="7" spans="1:52" s="4" customFormat="1" ht="15" customHeight="1">
      <c r="A7" s="255"/>
      <c r="B7" s="255"/>
      <c r="C7" s="141" t="s">
        <v>0</v>
      </c>
      <c r="D7" s="141" t="s">
        <v>183</v>
      </c>
      <c r="E7" s="260" t="s">
        <v>182</v>
      </c>
      <c r="F7" s="259"/>
      <c r="G7" s="259"/>
      <c r="H7" s="268"/>
      <c r="I7" s="130" t="s">
        <v>181</v>
      </c>
      <c r="J7" s="267"/>
      <c r="K7" s="266" t="s">
        <v>180</v>
      </c>
      <c r="L7" s="258" t="s">
        <v>10</v>
      </c>
      <c r="M7" s="258" t="s">
        <v>179</v>
      </c>
      <c r="N7" s="258" t="s">
        <v>178</v>
      </c>
      <c r="O7" s="258" t="s">
        <v>177</v>
      </c>
      <c r="P7" s="258" t="s">
        <v>20</v>
      </c>
      <c r="Q7" s="265"/>
      <c r="R7" s="130" t="s">
        <v>176</v>
      </c>
      <c r="S7" s="264"/>
      <c r="T7" s="130" t="s">
        <v>175</v>
      </c>
      <c r="U7" s="115"/>
      <c r="V7" s="258" t="s">
        <v>174</v>
      </c>
      <c r="W7" s="263"/>
      <c r="X7" s="248"/>
      <c r="Y7" s="130" t="s">
        <v>173</v>
      </c>
      <c r="Z7" s="141" t="s">
        <v>26</v>
      </c>
      <c r="AA7" s="249" t="s">
        <v>172</v>
      </c>
      <c r="AB7" s="255" t="s">
        <v>153</v>
      </c>
      <c r="AC7" s="248" t="s">
        <v>171</v>
      </c>
      <c r="AD7" s="248"/>
      <c r="AE7" s="248"/>
      <c r="AF7" s="248"/>
      <c r="AG7" s="248"/>
      <c r="AH7" s="248"/>
      <c r="AI7" s="248"/>
      <c r="AJ7" s="252"/>
      <c r="AK7" s="252"/>
      <c r="AL7" s="254"/>
      <c r="AM7" s="249" t="s">
        <v>170</v>
      </c>
      <c r="AN7" s="249" t="s">
        <v>169</v>
      </c>
      <c r="AO7" s="249" t="s">
        <v>168</v>
      </c>
      <c r="AP7" s="249" t="s">
        <v>167</v>
      </c>
      <c r="AQ7" s="262" t="s">
        <v>166</v>
      </c>
      <c r="AR7" s="261" t="s">
        <v>165</v>
      </c>
      <c r="AS7" s="130" t="s">
        <v>164</v>
      </c>
      <c r="AT7" s="258" t="s">
        <v>163</v>
      </c>
      <c r="AU7" s="258" t="s">
        <v>162</v>
      </c>
      <c r="AV7" s="260" t="s">
        <v>161</v>
      </c>
      <c r="AW7" s="259"/>
      <c r="AX7" s="259"/>
      <c r="AY7" s="259"/>
      <c r="AZ7" s="258" t="s">
        <v>160</v>
      </c>
    </row>
    <row r="8" spans="1:52" s="4" customFormat="1" ht="13.5" customHeight="1">
      <c r="A8" s="255"/>
      <c r="B8" s="255"/>
      <c r="C8" s="142"/>
      <c r="D8" s="142"/>
      <c r="E8" s="141" t="s">
        <v>26</v>
      </c>
      <c r="F8" s="169" t="s">
        <v>159</v>
      </c>
      <c r="G8" s="257"/>
      <c r="H8" s="249" t="s">
        <v>158</v>
      </c>
      <c r="I8" s="131"/>
      <c r="J8" s="141" t="s">
        <v>153</v>
      </c>
      <c r="K8" s="256"/>
      <c r="L8" s="248"/>
      <c r="M8" s="248"/>
      <c r="N8" s="248"/>
      <c r="O8" s="248"/>
      <c r="P8" s="248"/>
      <c r="Q8" s="131" t="s">
        <v>38</v>
      </c>
      <c r="R8" s="131"/>
      <c r="S8" s="141" t="s">
        <v>38</v>
      </c>
      <c r="T8" s="131"/>
      <c r="U8" s="130" t="s">
        <v>38</v>
      </c>
      <c r="V8" s="248"/>
      <c r="W8" s="141" t="s">
        <v>38</v>
      </c>
      <c r="X8" s="248"/>
      <c r="Y8" s="131"/>
      <c r="Z8" s="142"/>
      <c r="AA8" s="252"/>
      <c r="AB8" s="255"/>
      <c r="AC8" s="248"/>
      <c r="AD8" s="248"/>
      <c r="AE8" s="248"/>
      <c r="AF8" s="248"/>
      <c r="AG8" s="248"/>
      <c r="AH8" s="248"/>
      <c r="AI8" s="248"/>
      <c r="AJ8" s="252"/>
      <c r="AK8" s="252"/>
      <c r="AL8" s="254"/>
      <c r="AM8" s="253"/>
      <c r="AN8" s="252"/>
      <c r="AO8" s="252"/>
      <c r="AP8" s="252"/>
      <c r="AQ8" s="251"/>
      <c r="AR8" s="250"/>
      <c r="AS8" s="131"/>
      <c r="AT8" s="248"/>
      <c r="AU8" s="248"/>
      <c r="AV8" s="249" t="s">
        <v>157</v>
      </c>
      <c r="AW8" s="248" t="s">
        <v>156</v>
      </c>
      <c r="AX8" s="248" t="s">
        <v>155</v>
      </c>
      <c r="AY8" s="248" t="s">
        <v>154</v>
      </c>
      <c r="AZ8" s="248"/>
    </row>
    <row r="9" spans="1:52" s="4" customFormat="1" ht="27.75" customHeight="1">
      <c r="A9" s="174"/>
      <c r="B9" s="174"/>
      <c r="C9" s="143"/>
      <c r="D9" s="143"/>
      <c r="E9" s="143"/>
      <c r="F9" s="171"/>
      <c r="G9" s="247" t="s">
        <v>153</v>
      </c>
      <c r="H9" s="238"/>
      <c r="I9" s="132"/>
      <c r="J9" s="143"/>
      <c r="K9" s="246"/>
      <c r="L9" s="237"/>
      <c r="M9" s="237"/>
      <c r="N9" s="237"/>
      <c r="O9" s="237"/>
      <c r="P9" s="237"/>
      <c r="Q9" s="132"/>
      <c r="R9" s="132"/>
      <c r="S9" s="143"/>
      <c r="T9" s="244"/>
      <c r="U9" s="244"/>
      <c r="V9" s="242"/>
      <c r="W9" s="245"/>
      <c r="X9" s="242"/>
      <c r="Y9" s="244"/>
      <c r="Z9" s="143"/>
      <c r="AA9" s="238"/>
      <c r="AB9" s="243"/>
      <c r="AC9" s="242"/>
      <c r="AD9" s="242"/>
      <c r="AE9" s="237"/>
      <c r="AF9" s="237"/>
      <c r="AG9" s="237"/>
      <c r="AH9" s="237"/>
      <c r="AI9" s="237"/>
      <c r="AJ9" s="238"/>
      <c r="AK9" s="238"/>
      <c r="AL9" s="241"/>
      <c r="AM9" s="238"/>
      <c r="AN9" s="238"/>
      <c r="AO9" s="238"/>
      <c r="AP9" s="238"/>
      <c r="AQ9" s="240"/>
      <c r="AR9" s="239"/>
      <c r="AS9" s="132"/>
      <c r="AT9" s="237"/>
      <c r="AU9" s="237"/>
      <c r="AV9" s="238"/>
      <c r="AW9" s="237"/>
      <c r="AX9" s="237"/>
      <c r="AY9" s="237"/>
      <c r="AZ9" s="237"/>
    </row>
    <row r="10" spans="1:52" s="4" customFormat="1" ht="12.75" customHeight="1">
      <c r="A10" s="236"/>
      <c r="B10" s="236"/>
      <c r="C10" s="119" t="s">
        <v>86</v>
      </c>
      <c r="D10" s="234" t="s">
        <v>152</v>
      </c>
      <c r="E10" s="234" t="s">
        <v>57</v>
      </c>
      <c r="F10" s="234" t="s">
        <v>58</v>
      </c>
      <c r="G10" s="234" t="s">
        <v>59</v>
      </c>
      <c r="H10" s="234" t="s">
        <v>151</v>
      </c>
      <c r="I10" s="234" t="s">
        <v>150</v>
      </c>
      <c r="J10" s="234" t="s">
        <v>149</v>
      </c>
      <c r="K10" s="235" t="s">
        <v>81</v>
      </c>
      <c r="L10" s="104" t="s">
        <v>82</v>
      </c>
      <c r="M10" s="104" t="s">
        <v>83</v>
      </c>
      <c r="N10" s="104" t="s">
        <v>84</v>
      </c>
      <c r="O10" s="104" t="s">
        <v>148</v>
      </c>
      <c r="P10" s="104" t="s">
        <v>60</v>
      </c>
      <c r="Q10" s="104" t="s">
        <v>61</v>
      </c>
      <c r="R10" s="104" t="s">
        <v>62</v>
      </c>
      <c r="S10" s="234" t="s">
        <v>147</v>
      </c>
      <c r="T10" s="233" t="s">
        <v>146</v>
      </c>
      <c r="U10" s="233" t="s">
        <v>145</v>
      </c>
      <c r="V10" s="233" t="s">
        <v>66</v>
      </c>
      <c r="W10" s="233" t="s">
        <v>67</v>
      </c>
      <c r="X10" s="233" t="s">
        <v>68</v>
      </c>
      <c r="Y10" s="233" t="s">
        <v>144</v>
      </c>
      <c r="Z10" s="233" t="s">
        <v>143</v>
      </c>
      <c r="AA10" s="233" t="s">
        <v>69</v>
      </c>
      <c r="AB10" s="232" t="s">
        <v>142</v>
      </c>
      <c r="AC10" s="232" t="s">
        <v>71</v>
      </c>
      <c r="AD10" s="232" t="s">
        <v>141</v>
      </c>
      <c r="AE10" s="232" t="s">
        <v>140</v>
      </c>
      <c r="AF10" s="232" t="s">
        <v>139</v>
      </c>
      <c r="AG10" s="232" t="s">
        <v>138</v>
      </c>
      <c r="AH10" s="232" t="s">
        <v>137</v>
      </c>
      <c r="AI10" s="232" t="s">
        <v>136</v>
      </c>
      <c r="AJ10" s="231" t="s">
        <v>98</v>
      </c>
      <c r="AK10" s="231" t="s">
        <v>99</v>
      </c>
      <c r="AL10" s="231" t="s">
        <v>135</v>
      </c>
      <c r="AM10" s="231" t="s">
        <v>73</v>
      </c>
      <c r="AN10" s="231" t="s">
        <v>74</v>
      </c>
      <c r="AO10" s="231" t="s">
        <v>75</v>
      </c>
      <c r="AP10" s="231" t="s">
        <v>76</v>
      </c>
      <c r="AQ10" s="231" t="s">
        <v>77</v>
      </c>
      <c r="AR10" s="59" t="s">
        <v>134</v>
      </c>
      <c r="AS10" s="92" t="s">
        <v>133</v>
      </c>
      <c r="AT10" s="92" t="s">
        <v>97</v>
      </c>
      <c r="AU10" s="92" t="s">
        <v>132</v>
      </c>
      <c r="AV10" s="92" t="s">
        <v>131</v>
      </c>
      <c r="AW10" s="92" t="s">
        <v>130</v>
      </c>
      <c r="AX10" s="92" t="s">
        <v>129</v>
      </c>
      <c r="AY10" s="92" t="s">
        <v>128</v>
      </c>
      <c r="AZ10" s="231" t="s">
        <v>127</v>
      </c>
    </row>
    <row r="11" spans="1:52" s="4" customFormat="1" ht="34.5" customHeight="1">
      <c r="A11" s="230" t="s">
        <v>126</v>
      </c>
      <c r="B11" s="229"/>
      <c r="C11" s="228" t="s">
        <v>106</v>
      </c>
      <c r="D11" s="227" t="s">
        <v>106</v>
      </c>
      <c r="E11" s="227" t="s">
        <v>106</v>
      </c>
      <c r="F11" s="227" t="s">
        <v>106</v>
      </c>
      <c r="G11" s="227" t="s">
        <v>106</v>
      </c>
      <c r="H11" s="227" t="s">
        <v>106</v>
      </c>
      <c r="I11" s="227" t="s">
        <v>106</v>
      </c>
      <c r="J11" s="227" t="s">
        <v>106</v>
      </c>
      <c r="K11" s="227" t="s">
        <v>106</v>
      </c>
      <c r="L11" s="227" t="s">
        <v>106</v>
      </c>
      <c r="M11" s="227" t="s">
        <v>106</v>
      </c>
      <c r="N11" s="227" t="s">
        <v>106</v>
      </c>
      <c r="O11" s="227" t="s">
        <v>106</v>
      </c>
      <c r="P11" s="227" t="s">
        <v>106</v>
      </c>
      <c r="Q11" s="227" t="s">
        <v>106</v>
      </c>
      <c r="R11" s="227" t="s">
        <v>106</v>
      </c>
      <c r="S11" s="227" t="s">
        <v>106</v>
      </c>
      <c r="T11" s="227" t="s">
        <v>106</v>
      </c>
      <c r="U11" s="227" t="s">
        <v>106</v>
      </c>
      <c r="V11" s="227" t="s">
        <v>106</v>
      </c>
      <c r="W11" s="227" t="s">
        <v>106</v>
      </c>
      <c r="X11" s="227" t="s">
        <v>106</v>
      </c>
      <c r="Y11" s="227" t="s">
        <v>106</v>
      </c>
      <c r="Z11" s="227" t="s">
        <v>106</v>
      </c>
      <c r="AA11" s="227" t="s">
        <v>106</v>
      </c>
      <c r="AB11" s="227" t="s">
        <v>106</v>
      </c>
      <c r="AC11" s="227" t="s">
        <v>106</v>
      </c>
      <c r="AD11" s="227" t="s">
        <v>106</v>
      </c>
      <c r="AE11" s="227" t="s">
        <v>106</v>
      </c>
      <c r="AF11" s="227" t="s">
        <v>106</v>
      </c>
      <c r="AG11" s="227" t="s">
        <v>106</v>
      </c>
      <c r="AH11" s="227" t="s">
        <v>106</v>
      </c>
      <c r="AI11" s="227" t="s">
        <v>106</v>
      </c>
      <c r="AJ11" s="227" t="s">
        <v>106</v>
      </c>
      <c r="AK11" s="227" t="s">
        <v>106</v>
      </c>
      <c r="AL11" s="227" t="s">
        <v>34</v>
      </c>
      <c r="AM11" s="227" t="s">
        <v>34</v>
      </c>
      <c r="AN11" s="227" t="s">
        <v>33</v>
      </c>
      <c r="AO11" s="227" t="s">
        <v>54</v>
      </c>
      <c r="AP11" s="227" t="s">
        <v>54</v>
      </c>
      <c r="AQ11" s="227" t="s">
        <v>125</v>
      </c>
      <c r="AR11" s="227" t="s">
        <v>124</v>
      </c>
      <c r="AS11" s="227" t="s">
        <v>55</v>
      </c>
      <c r="AT11" s="227" t="s">
        <v>106</v>
      </c>
      <c r="AU11" s="227" t="s">
        <v>125</v>
      </c>
      <c r="AV11" s="227" t="s">
        <v>124</v>
      </c>
      <c r="AW11" s="227" t="s">
        <v>124</v>
      </c>
      <c r="AX11" s="227" t="s">
        <v>55</v>
      </c>
      <c r="AY11" s="227" t="s">
        <v>106</v>
      </c>
      <c r="AZ11" s="227" t="s">
        <v>55</v>
      </c>
    </row>
    <row r="12" spans="2:52" s="4" customFormat="1" ht="15" customHeight="1">
      <c r="B12" s="210" t="s">
        <v>48</v>
      </c>
      <c r="C12" s="46">
        <v>121673</v>
      </c>
      <c r="D12" s="44">
        <v>37061</v>
      </c>
      <c r="E12" s="44">
        <v>64804</v>
      </c>
      <c r="F12" s="44">
        <v>62950</v>
      </c>
      <c r="G12" s="44">
        <v>29</v>
      </c>
      <c r="H12" s="44">
        <v>1854</v>
      </c>
      <c r="I12" s="44">
        <v>6334</v>
      </c>
      <c r="J12" s="44">
        <v>331</v>
      </c>
      <c r="K12" s="44">
        <v>2407</v>
      </c>
      <c r="L12" s="44">
        <v>66</v>
      </c>
      <c r="M12" s="44">
        <v>5180</v>
      </c>
      <c r="N12" s="44">
        <v>1287</v>
      </c>
      <c r="O12" s="44">
        <v>771</v>
      </c>
      <c r="P12" s="44">
        <v>1720</v>
      </c>
      <c r="Q12" s="44">
        <v>1357</v>
      </c>
      <c r="R12" s="44">
        <v>467</v>
      </c>
      <c r="S12" s="69">
        <v>67</v>
      </c>
      <c r="T12" s="211">
        <v>1419</v>
      </c>
      <c r="U12" s="211">
        <v>481</v>
      </c>
      <c r="V12" s="211">
        <v>157</v>
      </c>
      <c r="W12" s="211">
        <v>1</v>
      </c>
      <c r="X12" s="211">
        <v>9666</v>
      </c>
      <c r="Y12" s="211">
        <v>8633</v>
      </c>
      <c r="Z12" s="69">
        <v>131339</v>
      </c>
      <c r="AA12" s="69">
        <v>118586</v>
      </c>
      <c r="AB12" s="212">
        <v>10847</v>
      </c>
      <c r="AC12" s="212">
        <v>1906</v>
      </c>
      <c r="AD12" s="212">
        <v>2219</v>
      </c>
      <c r="AE12" s="44">
        <v>129120</v>
      </c>
      <c r="AF12" s="44">
        <v>1023</v>
      </c>
      <c r="AG12" s="44">
        <v>110</v>
      </c>
      <c r="AH12" s="44">
        <v>130253</v>
      </c>
      <c r="AI12" s="44">
        <v>1063</v>
      </c>
      <c r="AJ12" s="44">
        <v>407</v>
      </c>
      <c r="AK12" s="44">
        <v>131723</v>
      </c>
      <c r="AL12" s="209">
        <v>6.39</v>
      </c>
      <c r="AM12" s="208">
        <v>5.5</v>
      </c>
      <c r="AN12" s="207">
        <v>2.6</v>
      </c>
      <c r="AO12" s="69">
        <v>634</v>
      </c>
      <c r="AP12" s="44">
        <v>86</v>
      </c>
      <c r="AQ12" s="206">
        <v>225.4</v>
      </c>
      <c r="AR12" s="206">
        <v>0.5</v>
      </c>
      <c r="AS12" s="206">
        <v>50.3</v>
      </c>
      <c r="AT12" s="44">
        <v>34165</v>
      </c>
      <c r="AU12" s="206">
        <v>391.5</v>
      </c>
      <c r="AV12" s="205">
        <v>6.8</v>
      </c>
      <c r="AW12" s="205">
        <v>6.3</v>
      </c>
      <c r="AX12" s="205">
        <v>298.4</v>
      </c>
      <c r="AY12" s="204">
        <v>109577</v>
      </c>
      <c r="AZ12" s="204">
        <v>1376</v>
      </c>
    </row>
    <row r="13" spans="2:52" s="4" customFormat="1" ht="15" customHeight="1">
      <c r="B13" s="210"/>
      <c r="C13" s="213"/>
      <c r="D13" s="212"/>
      <c r="E13" s="211"/>
      <c r="F13" s="212"/>
      <c r="G13" s="212"/>
      <c r="H13" s="211"/>
      <c r="I13" s="44"/>
      <c r="J13" s="44"/>
      <c r="K13" s="44"/>
      <c r="L13" s="44"/>
      <c r="M13" s="44"/>
      <c r="N13" s="212"/>
      <c r="O13" s="212"/>
      <c r="P13" s="212"/>
      <c r="Q13" s="212"/>
      <c r="R13" s="212"/>
      <c r="S13" s="211"/>
      <c r="T13" s="211"/>
      <c r="U13" s="211"/>
      <c r="V13" s="211"/>
      <c r="W13" s="211"/>
      <c r="X13" s="211"/>
      <c r="Y13" s="211"/>
      <c r="Z13" s="211"/>
      <c r="AA13" s="211"/>
      <c r="AB13" s="212"/>
      <c r="AC13" s="212"/>
      <c r="AD13" s="212"/>
      <c r="AE13" s="212"/>
      <c r="AF13" s="212"/>
      <c r="AG13" s="212"/>
      <c r="AH13" s="212"/>
      <c r="AI13" s="44"/>
      <c r="AJ13" s="44"/>
      <c r="AK13" s="211"/>
      <c r="AL13" s="209"/>
      <c r="AM13" s="208"/>
      <c r="AN13" s="207"/>
      <c r="AO13" s="69"/>
      <c r="AP13" s="44"/>
      <c r="AQ13" s="206"/>
      <c r="AR13" s="206"/>
      <c r="AS13" s="206"/>
      <c r="AT13" s="44"/>
      <c r="AU13" s="206"/>
      <c r="AV13" s="205"/>
      <c r="AW13" s="205"/>
      <c r="AX13" s="205"/>
      <c r="AY13" s="204"/>
      <c r="AZ13" s="204"/>
    </row>
    <row r="14" spans="2:52" s="4" customFormat="1" ht="15" customHeight="1">
      <c r="B14" s="210" t="s">
        <v>49</v>
      </c>
      <c r="C14" s="46">
        <v>105407</v>
      </c>
      <c r="D14" s="44">
        <v>22302</v>
      </c>
      <c r="E14" s="44">
        <v>66119</v>
      </c>
      <c r="F14" s="44">
        <v>65898</v>
      </c>
      <c r="G14" s="44">
        <v>12</v>
      </c>
      <c r="H14" s="44">
        <v>221</v>
      </c>
      <c r="I14" s="44">
        <v>3906</v>
      </c>
      <c r="J14" s="44" t="s">
        <v>122</v>
      </c>
      <c r="K14" s="44">
        <v>3275</v>
      </c>
      <c r="L14" s="44">
        <v>6</v>
      </c>
      <c r="M14" s="44">
        <v>3657</v>
      </c>
      <c r="N14" s="44">
        <v>1059</v>
      </c>
      <c r="O14" s="44">
        <v>874</v>
      </c>
      <c r="P14" s="44">
        <v>1328</v>
      </c>
      <c r="Q14" s="44">
        <v>559</v>
      </c>
      <c r="R14" s="44">
        <v>1421</v>
      </c>
      <c r="S14" s="69">
        <v>149</v>
      </c>
      <c r="T14" s="69">
        <v>1007</v>
      </c>
      <c r="U14" s="69">
        <v>161</v>
      </c>
      <c r="V14" s="69">
        <v>453</v>
      </c>
      <c r="W14" s="44">
        <v>2</v>
      </c>
      <c r="X14" s="69">
        <v>11894</v>
      </c>
      <c r="Y14" s="69">
        <v>9560</v>
      </c>
      <c r="Z14" s="69">
        <v>117301</v>
      </c>
      <c r="AA14" s="69">
        <v>106637</v>
      </c>
      <c r="AB14" s="44">
        <v>9793</v>
      </c>
      <c r="AC14" s="44">
        <v>871</v>
      </c>
      <c r="AD14" s="44">
        <v>697</v>
      </c>
      <c r="AE14" s="44">
        <v>116604</v>
      </c>
      <c r="AF14" s="44">
        <v>321</v>
      </c>
      <c r="AG14" s="44">
        <v>74</v>
      </c>
      <c r="AH14" s="44">
        <v>116999</v>
      </c>
      <c r="AI14" s="44">
        <v>1144</v>
      </c>
      <c r="AJ14" s="44">
        <v>80</v>
      </c>
      <c r="AK14" s="44">
        <v>118223</v>
      </c>
      <c r="AL14" s="209">
        <v>9.04</v>
      </c>
      <c r="AM14" s="208">
        <v>6.48</v>
      </c>
      <c r="AN14" s="207">
        <v>2.6</v>
      </c>
      <c r="AO14" s="69">
        <v>226</v>
      </c>
      <c r="AP14" s="44">
        <v>25</v>
      </c>
      <c r="AQ14" s="206">
        <v>63.1</v>
      </c>
      <c r="AR14" s="206">
        <v>0.7</v>
      </c>
      <c r="AS14" s="206">
        <v>62</v>
      </c>
      <c r="AT14" s="44">
        <v>21411</v>
      </c>
      <c r="AU14" s="206">
        <v>114.1</v>
      </c>
      <c r="AV14" s="205">
        <v>6.6</v>
      </c>
      <c r="AW14" s="205">
        <v>5.9</v>
      </c>
      <c r="AX14" s="205">
        <v>281.6</v>
      </c>
      <c r="AY14" s="204">
        <v>98733</v>
      </c>
      <c r="AZ14" s="204">
        <v>395</v>
      </c>
    </row>
    <row r="15" spans="2:52" s="4" customFormat="1" ht="15" customHeight="1">
      <c r="B15" s="210"/>
      <c r="C15" s="213"/>
      <c r="D15" s="212"/>
      <c r="E15" s="211"/>
      <c r="F15" s="212"/>
      <c r="G15" s="212"/>
      <c r="H15" s="211"/>
      <c r="I15" s="44"/>
      <c r="J15" s="44"/>
      <c r="K15" s="44"/>
      <c r="L15" s="44"/>
      <c r="M15" s="44"/>
      <c r="N15" s="212"/>
      <c r="O15" s="212"/>
      <c r="P15" s="212"/>
      <c r="Q15" s="212"/>
      <c r="R15" s="212"/>
      <c r="S15" s="211"/>
      <c r="T15" s="211"/>
      <c r="U15" s="211"/>
      <c r="V15" s="211"/>
      <c r="W15" s="212"/>
      <c r="X15" s="211"/>
      <c r="Y15" s="211"/>
      <c r="Z15" s="211"/>
      <c r="AA15" s="211"/>
      <c r="AB15" s="212"/>
      <c r="AC15" s="212"/>
      <c r="AD15" s="212"/>
      <c r="AE15" s="212"/>
      <c r="AF15" s="212"/>
      <c r="AG15" s="212"/>
      <c r="AH15" s="212"/>
      <c r="AI15" s="44"/>
      <c r="AJ15" s="44"/>
      <c r="AK15" s="211"/>
      <c r="AL15" s="209"/>
      <c r="AM15" s="208"/>
      <c r="AN15" s="207"/>
      <c r="AO15" s="69"/>
      <c r="AP15" s="44"/>
      <c r="AQ15" s="206"/>
      <c r="AR15" s="206"/>
      <c r="AS15" s="206"/>
      <c r="AT15" s="44"/>
      <c r="AU15" s="206"/>
      <c r="AV15" s="205"/>
      <c r="AW15" s="205"/>
      <c r="AX15" s="205"/>
      <c r="AY15" s="204"/>
      <c r="AZ15" s="204"/>
    </row>
    <row r="16" spans="1:52" s="4" customFormat="1" ht="25.5" customHeight="1">
      <c r="A16" s="226" t="s">
        <v>123</v>
      </c>
      <c r="B16" s="225"/>
      <c r="C16" s="224"/>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3"/>
      <c r="AH16" s="220"/>
      <c r="AI16" s="220"/>
      <c r="AJ16" s="220"/>
      <c r="AK16" s="220"/>
      <c r="AL16" s="222"/>
      <c r="AM16" s="221"/>
      <c r="AN16" s="217"/>
      <c r="AO16" s="220"/>
      <c r="AP16" s="219"/>
      <c r="AQ16" s="218"/>
      <c r="AR16" s="215"/>
      <c r="AS16" s="217"/>
      <c r="AT16" s="204"/>
      <c r="AU16" s="216"/>
      <c r="AV16" s="215"/>
      <c r="AW16" s="215"/>
      <c r="AX16" s="215"/>
      <c r="AY16" s="214"/>
      <c r="AZ16" s="214"/>
    </row>
    <row r="17" spans="2:52" s="4" customFormat="1" ht="15" customHeight="1">
      <c r="B17" s="210" t="s">
        <v>48</v>
      </c>
      <c r="C17" s="46">
        <v>207905</v>
      </c>
      <c r="D17" s="44">
        <v>118218</v>
      </c>
      <c r="E17" s="44">
        <v>71983</v>
      </c>
      <c r="F17" s="44">
        <v>70725</v>
      </c>
      <c r="G17" s="44">
        <v>212</v>
      </c>
      <c r="H17" s="44">
        <v>1258</v>
      </c>
      <c r="I17" s="44">
        <v>4863</v>
      </c>
      <c r="J17" s="44">
        <v>48</v>
      </c>
      <c r="K17" s="44">
        <v>3135</v>
      </c>
      <c r="L17" s="44">
        <v>68</v>
      </c>
      <c r="M17" s="44">
        <v>3759</v>
      </c>
      <c r="N17" s="44">
        <v>494</v>
      </c>
      <c r="O17" s="44">
        <v>919</v>
      </c>
      <c r="P17" s="44">
        <v>2278</v>
      </c>
      <c r="Q17" s="44">
        <v>1737</v>
      </c>
      <c r="R17" s="44">
        <v>831</v>
      </c>
      <c r="S17" s="69">
        <v>305</v>
      </c>
      <c r="T17" s="69">
        <v>1150</v>
      </c>
      <c r="U17" s="69">
        <v>377</v>
      </c>
      <c r="V17" s="69">
        <v>207</v>
      </c>
      <c r="W17" s="44">
        <v>0</v>
      </c>
      <c r="X17" s="69">
        <v>15492</v>
      </c>
      <c r="Y17" s="69">
        <v>12540</v>
      </c>
      <c r="Z17" s="69">
        <v>223397</v>
      </c>
      <c r="AA17" s="69">
        <v>206795</v>
      </c>
      <c r="AB17" s="44">
        <v>14183</v>
      </c>
      <c r="AC17" s="44">
        <v>2419</v>
      </c>
      <c r="AD17" s="44">
        <v>4100</v>
      </c>
      <c r="AE17" s="44">
        <v>219297</v>
      </c>
      <c r="AF17" s="44">
        <v>883</v>
      </c>
      <c r="AG17" s="44">
        <v>41</v>
      </c>
      <c r="AH17" s="44">
        <v>220221</v>
      </c>
      <c r="AI17" s="44">
        <v>1468</v>
      </c>
      <c r="AJ17" s="44">
        <v>581</v>
      </c>
      <c r="AK17" s="44">
        <v>222270</v>
      </c>
      <c r="AL17" s="209">
        <v>10.63</v>
      </c>
      <c r="AM17" s="208">
        <v>8.45</v>
      </c>
      <c r="AN17" s="207">
        <v>1.6</v>
      </c>
      <c r="AO17" s="69">
        <v>558</v>
      </c>
      <c r="AP17" s="44">
        <v>50</v>
      </c>
      <c r="AQ17" s="206">
        <v>99.6</v>
      </c>
      <c r="AR17" s="206">
        <v>1.3</v>
      </c>
      <c r="AS17" s="206">
        <v>72.6</v>
      </c>
      <c r="AT17" s="44">
        <v>116547</v>
      </c>
      <c r="AU17" s="206">
        <v>202.3</v>
      </c>
      <c r="AV17" s="205">
        <v>7.7</v>
      </c>
      <c r="AW17" s="205">
        <v>6.4</v>
      </c>
      <c r="AX17" s="205">
        <v>288.9</v>
      </c>
      <c r="AY17" s="204">
        <v>220752</v>
      </c>
      <c r="AZ17" s="204">
        <v>1934</v>
      </c>
    </row>
    <row r="18" spans="2:52" s="4" customFormat="1" ht="15" customHeight="1">
      <c r="B18" s="210"/>
      <c r="C18" s="213"/>
      <c r="D18" s="212"/>
      <c r="E18" s="211"/>
      <c r="F18" s="212"/>
      <c r="G18" s="212"/>
      <c r="H18" s="211"/>
      <c r="I18" s="44"/>
      <c r="J18" s="44"/>
      <c r="K18" s="44"/>
      <c r="L18" s="44"/>
      <c r="M18" s="44"/>
      <c r="N18" s="44"/>
      <c r="O18" s="44"/>
      <c r="P18" s="212"/>
      <c r="Q18" s="212"/>
      <c r="R18" s="212"/>
      <c r="S18" s="211"/>
      <c r="T18" s="211"/>
      <c r="U18" s="211"/>
      <c r="V18" s="211"/>
      <c r="W18" s="211"/>
      <c r="X18" s="211"/>
      <c r="Y18" s="211"/>
      <c r="Z18" s="211"/>
      <c r="AA18" s="211"/>
      <c r="AB18" s="212"/>
      <c r="AC18" s="212"/>
      <c r="AD18" s="212"/>
      <c r="AE18" s="212"/>
      <c r="AF18" s="212"/>
      <c r="AG18" s="212"/>
      <c r="AH18" s="212"/>
      <c r="AI18" s="44"/>
      <c r="AJ18" s="44"/>
      <c r="AK18" s="211"/>
      <c r="AL18" s="209"/>
      <c r="AM18" s="208"/>
      <c r="AN18" s="207"/>
      <c r="AO18" s="69"/>
      <c r="AP18" s="44"/>
      <c r="AQ18" s="206"/>
      <c r="AR18" s="206"/>
      <c r="AS18" s="206"/>
      <c r="AT18" s="44"/>
      <c r="AU18" s="206"/>
      <c r="AV18" s="205"/>
      <c r="AW18" s="205"/>
      <c r="AX18" s="205"/>
      <c r="AY18" s="204"/>
      <c r="AZ18" s="204"/>
    </row>
    <row r="19" spans="2:52" s="4" customFormat="1" ht="15" customHeight="1">
      <c r="B19" s="210" t="s">
        <v>49</v>
      </c>
      <c r="C19" s="46">
        <v>202792</v>
      </c>
      <c r="D19" s="44">
        <v>116147</v>
      </c>
      <c r="E19" s="44">
        <v>69987</v>
      </c>
      <c r="F19" s="44">
        <v>69830</v>
      </c>
      <c r="G19" s="44">
        <v>600</v>
      </c>
      <c r="H19" s="44">
        <v>157</v>
      </c>
      <c r="I19" s="44">
        <v>3952</v>
      </c>
      <c r="J19" s="44">
        <v>47</v>
      </c>
      <c r="K19" s="44">
        <v>2928</v>
      </c>
      <c r="L19" s="44">
        <v>101</v>
      </c>
      <c r="M19" s="44">
        <v>4125</v>
      </c>
      <c r="N19" s="44">
        <v>295</v>
      </c>
      <c r="O19" s="44">
        <v>834</v>
      </c>
      <c r="P19" s="44">
        <v>3067</v>
      </c>
      <c r="Q19" s="44">
        <v>1760</v>
      </c>
      <c r="R19" s="44">
        <v>673</v>
      </c>
      <c r="S19" s="69">
        <v>219</v>
      </c>
      <c r="T19" s="69">
        <v>291</v>
      </c>
      <c r="U19" s="69">
        <v>36</v>
      </c>
      <c r="V19" s="69">
        <v>392</v>
      </c>
      <c r="W19" s="44" t="s">
        <v>122</v>
      </c>
      <c r="X19" s="69">
        <v>15636</v>
      </c>
      <c r="Y19" s="69">
        <v>10460</v>
      </c>
      <c r="Z19" s="69">
        <v>218428</v>
      </c>
      <c r="AA19" s="69">
        <v>203975</v>
      </c>
      <c r="AB19" s="44">
        <v>12438</v>
      </c>
      <c r="AC19" s="44">
        <v>2015</v>
      </c>
      <c r="AD19" s="44">
        <v>2567</v>
      </c>
      <c r="AE19" s="44">
        <v>215861</v>
      </c>
      <c r="AF19" s="44">
        <v>642</v>
      </c>
      <c r="AG19" s="44">
        <v>23</v>
      </c>
      <c r="AH19" s="44">
        <v>216526</v>
      </c>
      <c r="AI19" s="44">
        <v>1962</v>
      </c>
      <c r="AJ19" s="44">
        <v>167</v>
      </c>
      <c r="AK19" s="44">
        <v>218655</v>
      </c>
      <c r="AL19" s="209">
        <v>10.8</v>
      </c>
      <c r="AM19" s="208">
        <v>7.17</v>
      </c>
      <c r="AN19" s="207">
        <v>1.7</v>
      </c>
      <c r="AO19" s="69">
        <v>241</v>
      </c>
      <c r="AP19" s="44">
        <v>25</v>
      </c>
      <c r="AQ19" s="206">
        <v>96.8</v>
      </c>
      <c r="AR19" s="206">
        <v>1.1</v>
      </c>
      <c r="AS19" s="206">
        <v>72.6</v>
      </c>
      <c r="AT19" s="44">
        <v>114015</v>
      </c>
      <c r="AU19" s="206">
        <v>191</v>
      </c>
      <c r="AV19" s="205">
        <v>7.5</v>
      </c>
      <c r="AW19" s="205">
        <v>6.4</v>
      </c>
      <c r="AX19" s="205">
        <v>285</v>
      </c>
      <c r="AY19" s="204">
        <v>208537</v>
      </c>
      <c r="AZ19" s="204">
        <v>1560</v>
      </c>
    </row>
    <row r="20" spans="1:52" s="4" customFormat="1" ht="8.25" customHeight="1">
      <c r="A20" s="15"/>
      <c r="B20" s="15"/>
      <c r="C20" s="123"/>
      <c r="D20" s="17"/>
      <c r="E20" s="17"/>
      <c r="F20" s="17"/>
      <c r="G20" s="17"/>
      <c r="H20" s="17"/>
      <c r="I20" s="17"/>
      <c r="J20" s="17"/>
      <c r="K20" s="17"/>
      <c r="L20" s="17"/>
      <c r="M20" s="17"/>
      <c r="N20" s="17"/>
      <c r="O20" s="17"/>
      <c r="P20" s="17"/>
      <c r="Q20" s="17"/>
      <c r="R20" s="17"/>
      <c r="S20" s="25"/>
      <c r="T20" s="25"/>
      <c r="U20" s="25"/>
      <c r="V20" s="25"/>
      <c r="W20" s="25"/>
      <c r="X20" s="25"/>
      <c r="Y20" s="25"/>
      <c r="Z20" s="25"/>
      <c r="AA20" s="25"/>
      <c r="AB20" s="17"/>
      <c r="AC20" s="17"/>
      <c r="AD20" s="17"/>
      <c r="AE20" s="17"/>
      <c r="AF20" s="17"/>
      <c r="AG20" s="17"/>
      <c r="AH20" s="17"/>
      <c r="AI20" s="17"/>
      <c r="AJ20" s="197"/>
      <c r="AK20" s="203"/>
      <c r="AL20" s="202"/>
      <c r="AM20" s="201"/>
      <c r="AN20" s="200"/>
      <c r="AO20" s="199"/>
      <c r="AP20" s="197"/>
      <c r="AQ20" s="198"/>
      <c r="AR20" s="198"/>
      <c r="AS20" s="198"/>
      <c r="AT20" s="197"/>
      <c r="AU20" s="196"/>
      <c r="AV20" s="195"/>
      <c r="AW20" s="195"/>
      <c r="AX20" s="195"/>
      <c r="AY20" s="194"/>
      <c r="AZ20" s="17"/>
    </row>
    <row r="21" spans="1:19" s="4" customFormat="1" ht="13.5" customHeight="1">
      <c r="A21" s="191" t="s">
        <v>121</v>
      </c>
      <c r="B21" s="191"/>
      <c r="C21" s="191"/>
      <c r="D21" s="191"/>
      <c r="E21" s="191"/>
      <c r="F21" s="191"/>
      <c r="G21" s="191"/>
      <c r="H21" s="191"/>
      <c r="I21" s="191"/>
      <c r="J21" s="191"/>
      <c r="K21" s="193"/>
      <c r="L21" s="193"/>
      <c r="M21" s="193"/>
      <c r="N21" s="193"/>
      <c r="O21" s="193"/>
      <c r="P21" s="193"/>
      <c r="Q21" s="193"/>
      <c r="R21" s="193"/>
      <c r="S21" s="192"/>
    </row>
  </sheetData>
  <sheetProtection/>
  <mergeCells count="60">
    <mergeCell ref="AR6:AT6"/>
    <mergeCell ref="AU6:AY6"/>
    <mergeCell ref="AQ7:AQ9"/>
    <mergeCell ref="AR7:AR9"/>
    <mergeCell ref="C6:W6"/>
    <mergeCell ref="AU7:AU9"/>
    <mergeCell ref="AV7:AY7"/>
    <mergeCell ref="AZ7:AZ9"/>
    <mergeCell ref="AV8:AV9"/>
    <mergeCell ref="AW8:AW9"/>
    <mergeCell ref="AX8:AX9"/>
    <mergeCell ref="AY8:AY9"/>
    <mergeCell ref="AS7:AS9"/>
    <mergeCell ref="AT7:AT9"/>
    <mergeCell ref="AJ6:AJ9"/>
    <mergeCell ref="AK6:AK9"/>
    <mergeCell ref="AL6:AL9"/>
    <mergeCell ref="AN6:AQ6"/>
    <mergeCell ref="AM7:AM9"/>
    <mergeCell ref="AN7:AN9"/>
    <mergeCell ref="AO7:AO9"/>
    <mergeCell ref="AP7:AP9"/>
    <mergeCell ref="AF6:AF9"/>
    <mergeCell ref="AG6:AG9"/>
    <mergeCell ref="AH6:AH9"/>
    <mergeCell ref="AI6:AI9"/>
    <mergeCell ref="T7:T9"/>
    <mergeCell ref="V7:V9"/>
    <mergeCell ref="Y7:Y9"/>
    <mergeCell ref="Z7:Z9"/>
    <mergeCell ref="AA7:AA9"/>
    <mergeCell ref="AB7:AB9"/>
    <mergeCell ref="X6:X9"/>
    <mergeCell ref="Z6:AA6"/>
    <mergeCell ref="AB6:AC6"/>
    <mergeCell ref="AD6:AD9"/>
    <mergeCell ref="AE6:AE9"/>
    <mergeCell ref="AC7:AC9"/>
    <mergeCell ref="U8:U9"/>
    <mergeCell ref="W8:W9"/>
    <mergeCell ref="R7:R9"/>
    <mergeCell ref="P7:P9"/>
    <mergeCell ref="S8:S9"/>
    <mergeCell ref="Q8:Q9"/>
    <mergeCell ref="O7:O9"/>
    <mergeCell ref="A6:B9"/>
    <mergeCell ref="C7:C9"/>
    <mergeCell ref="D7:D9"/>
    <mergeCell ref="A11:B11"/>
    <mergeCell ref="E7:H7"/>
    <mergeCell ref="F8:F9"/>
    <mergeCell ref="E8:E9"/>
    <mergeCell ref="M7:M9"/>
    <mergeCell ref="N7:N9"/>
    <mergeCell ref="H8:H9"/>
    <mergeCell ref="K7:K9"/>
    <mergeCell ref="I7:I9"/>
    <mergeCell ref="J8:J9"/>
    <mergeCell ref="L7:L9"/>
    <mergeCell ref="A21:J21"/>
  </mergeCells>
  <conditionalFormatting sqref="C17:AZ17 C12:AZ12 C14:AZ14 C19:AZ19">
    <cfRule type="cellIs" priority="1" dxfId="2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indexed="10"/>
  </sheetPr>
  <dimension ref="A1:AZ33"/>
  <sheetViews>
    <sheetView showGridLines="0" zoomScaleSheetLayoutView="100" zoomScalePageLayoutView="0" workbookViewId="0" topLeftCell="A1">
      <selection activeCell="A2" sqref="A2"/>
    </sheetView>
  </sheetViews>
  <sheetFormatPr defaultColWidth="9.00390625" defaultRowHeight="15" customHeight="1"/>
  <cols>
    <col min="1" max="1" width="3.00390625" style="2" customWidth="1"/>
    <col min="2" max="2" width="16.75390625" style="2" customWidth="1"/>
    <col min="3" max="5" width="13.375" style="2" customWidth="1"/>
    <col min="6" max="21" width="13.375" style="3" customWidth="1"/>
    <col min="22" max="52" width="13.375" style="2" customWidth="1"/>
    <col min="53" max="16384" width="9.00390625" style="2" customWidth="1"/>
  </cols>
  <sheetData>
    <row r="1" spans="1:21" s="8" customFormat="1" ht="26.25" customHeight="1">
      <c r="A1" s="63" t="s">
        <v>100</v>
      </c>
      <c r="B1" s="4"/>
      <c r="C1" s="4"/>
      <c r="D1" s="4"/>
      <c r="E1" s="4"/>
      <c r="F1" s="280"/>
      <c r="G1" s="280"/>
      <c r="H1" s="280"/>
      <c r="I1" s="280"/>
      <c r="J1" s="280"/>
      <c r="K1" s="280"/>
      <c r="L1" s="280"/>
      <c r="M1" s="280"/>
      <c r="N1" s="280"/>
      <c r="O1" s="280"/>
      <c r="P1" s="280"/>
      <c r="Q1" s="280"/>
      <c r="R1" s="10"/>
      <c r="S1" s="10"/>
      <c r="T1" s="10"/>
      <c r="U1" s="10"/>
    </row>
    <row r="2" spans="2:21" s="8" customFormat="1" ht="17.25" customHeight="1">
      <c r="B2" s="4"/>
      <c r="C2" s="11"/>
      <c r="D2" s="11"/>
      <c r="E2" s="13"/>
      <c r="F2" s="280"/>
      <c r="G2" s="12"/>
      <c r="H2" s="12"/>
      <c r="I2" s="28"/>
      <c r="J2" s="28"/>
      <c r="K2" s="16"/>
      <c r="L2" s="28" t="s">
        <v>367</v>
      </c>
      <c r="M2" s="28"/>
      <c r="N2" s="28"/>
      <c r="O2" s="28"/>
      <c r="P2" s="28"/>
      <c r="Q2" s="28"/>
      <c r="U2" s="28"/>
    </row>
    <row r="3" spans="1:21" s="8" customFormat="1" ht="15.75" customHeight="1">
      <c r="A3" s="28" t="s">
        <v>366</v>
      </c>
      <c r="B3" s="4"/>
      <c r="C3" s="11"/>
      <c r="D3" s="11"/>
      <c r="E3" s="13"/>
      <c r="F3" s="280"/>
      <c r="G3" s="12"/>
      <c r="H3" s="12"/>
      <c r="I3" s="28"/>
      <c r="J3" s="28"/>
      <c r="K3" s="16"/>
      <c r="L3" s="28"/>
      <c r="M3" s="28"/>
      <c r="N3" s="28"/>
      <c r="O3" s="28"/>
      <c r="P3" s="28"/>
      <c r="Q3" s="28"/>
      <c r="U3" s="28"/>
    </row>
    <row r="4" spans="1:21" ht="15.75" customHeight="1">
      <c r="A4" s="31"/>
      <c r="B4" s="20"/>
      <c r="C4" s="20"/>
      <c r="D4" s="20"/>
      <c r="E4" s="20"/>
      <c r="F4" s="20"/>
      <c r="G4" s="20"/>
      <c r="H4" s="20"/>
      <c r="I4" s="10"/>
      <c r="J4" s="10"/>
      <c r="K4" s="10"/>
      <c r="L4" s="10"/>
      <c r="M4" s="10"/>
      <c r="N4" s="10"/>
      <c r="O4" s="10"/>
      <c r="P4" s="10"/>
      <c r="Q4" s="10"/>
      <c r="R4" s="10"/>
      <c r="S4" s="10"/>
      <c r="T4" s="10"/>
      <c r="U4" s="10"/>
    </row>
    <row r="5" spans="1:37" s="4" customFormat="1" ht="15.75" customHeight="1" thickBot="1">
      <c r="A5" s="484"/>
      <c r="B5" s="20"/>
      <c r="C5" s="277"/>
      <c r="D5" s="277"/>
      <c r="E5" s="277"/>
      <c r="F5" s="277"/>
      <c r="G5" s="277"/>
      <c r="H5" s="277"/>
      <c r="I5" s="277"/>
      <c r="J5" s="277"/>
      <c r="K5" s="277"/>
      <c r="L5" s="277"/>
      <c r="M5" s="277"/>
      <c r="N5" s="277"/>
      <c r="O5" s="277"/>
      <c r="P5" s="277"/>
      <c r="Q5" s="277"/>
      <c r="R5" s="277"/>
      <c r="S5" s="277"/>
      <c r="T5" s="277"/>
      <c r="AK5" s="276" t="s">
        <v>238</v>
      </c>
    </row>
    <row r="6" spans="1:52" s="4" customFormat="1" ht="15.75" customHeight="1" thickTop="1">
      <c r="A6" s="172" t="s">
        <v>2</v>
      </c>
      <c r="B6" s="172"/>
      <c r="C6" s="139" t="s">
        <v>199</v>
      </c>
      <c r="D6" s="140"/>
      <c r="E6" s="140"/>
      <c r="F6" s="140"/>
      <c r="G6" s="140"/>
      <c r="H6" s="140"/>
      <c r="I6" s="140"/>
      <c r="J6" s="140"/>
      <c r="K6" s="140"/>
      <c r="L6" s="140"/>
      <c r="M6" s="140"/>
      <c r="N6" s="140"/>
      <c r="O6" s="140"/>
      <c r="P6" s="140"/>
      <c r="Q6" s="140"/>
      <c r="R6" s="140"/>
      <c r="S6" s="140"/>
      <c r="T6" s="140"/>
      <c r="U6" s="140"/>
      <c r="V6" s="140"/>
      <c r="W6" s="269"/>
      <c r="X6" s="483" t="s">
        <v>198</v>
      </c>
      <c r="Y6" s="482"/>
      <c r="Z6" s="481" t="s">
        <v>365</v>
      </c>
      <c r="AA6" s="480"/>
      <c r="AB6" s="480"/>
      <c r="AC6" s="480"/>
      <c r="AD6" s="479" t="s">
        <v>364</v>
      </c>
      <c r="AE6" s="478" t="s">
        <v>194</v>
      </c>
      <c r="AF6" s="478" t="s">
        <v>193</v>
      </c>
      <c r="AG6" s="478" t="s">
        <v>192</v>
      </c>
      <c r="AH6" s="478" t="s">
        <v>363</v>
      </c>
      <c r="AI6" s="478" t="s">
        <v>362</v>
      </c>
      <c r="AJ6" s="478" t="s">
        <v>361</v>
      </c>
      <c r="AK6" s="478" t="s">
        <v>360</v>
      </c>
      <c r="AL6" s="350" t="s">
        <v>23</v>
      </c>
      <c r="AM6" s="349"/>
      <c r="AN6" s="477" t="s">
        <v>359</v>
      </c>
      <c r="AO6" s="476"/>
      <c r="AP6" s="476"/>
      <c r="AQ6" s="476"/>
      <c r="AR6" s="352" t="s">
        <v>358</v>
      </c>
      <c r="AS6" s="475" t="s">
        <v>357</v>
      </c>
      <c r="AT6" s="349"/>
      <c r="AU6" s="139" t="s">
        <v>356</v>
      </c>
      <c r="AV6" s="140"/>
      <c r="AW6" s="140"/>
      <c r="AX6" s="140"/>
      <c r="AY6" s="140"/>
      <c r="AZ6" s="117" t="s">
        <v>28</v>
      </c>
    </row>
    <row r="7" spans="1:52" s="4" customFormat="1" ht="15.75" customHeight="1">
      <c r="A7" s="255"/>
      <c r="B7" s="255"/>
      <c r="C7" s="141" t="s">
        <v>0</v>
      </c>
      <c r="D7" s="130" t="s">
        <v>183</v>
      </c>
      <c r="E7" s="260" t="s">
        <v>182</v>
      </c>
      <c r="F7" s="259"/>
      <c r="G7" s="259"/>
      <c r="H7" s="259"/>
      <c r="I7" s="130" t="s">
        <v>181</v>
      </c>
      <c r="J7" s="474"/>
      <c r="K7" s="385" t="s">
        <v>355</v>
      </c>
      <c r="L7" s="439" t="s">
        <v>10</v>
      </c>
      <c r="M7" s="177" t="s">
        <v>179</v>
      </c>
      <c r="N7" s="258" t="s">
        <v>354</v>
      </c>
      <c r="O7" s="258" t="s">
        <v>353</v>
      </c>
      <c r="P7" s="258" t="s">
        <v>20</v>
      </c>
      <c r="R7" s="130" t="s">
        <v>176</v>
      </c>
      <c r="S7" s="257"/>
      <c r="T7" s="130" t="s">
        <v>175</v>
      </c>
      <c r="U7" s="473"/>
      <c r="V7" s="466" t="s">
        <v>352</v>
      </c>
      <c r="W7" s="472"/>
      <c r="X7" s="468"/>
      <c r="Y7" s="469" t="s">
        <v>173</v>
      </c>
      <c r="Z7" s="469" t="s">
        <v>26</v>
      </c>
      <c r="AA7" s="471" t="s">
        <v>351</v>
      </c>
      <c r="AB7" s="469" t="s">
        <v>15</v>
      </c>
      <c r="AC7" s="469" t="s">
        <v>16</v>
      </c>
      <c r="AD7" s="467"/>
      <c r="AE7" s="466"/>
      <c r="AF7" s="466"/>
      <c r="AG7" s="466"/>
      <c r="AH7" s="466"/>
      <c r="AI7" s="466"/>
      <c r="AJ7" s="466"/>
      <c r="AK7" s="466"/>
      <c r="AL7" s="131"/>
      <c r="AM7" s="130" t="s">
        <v>173</v>
      </c>
      <c r="AN7" s="130" t="s">
        <v>289</v>
      </c>
      <c r="AO7" s="130" t="s">
        <v>318</v>
      </c>
      <c r="AP7" s="258" t="s">
        <v>261</v>
      </c>
      <c r="AQ7" s="258" t="s">
        <v>350</v>
      </c>
      <c r="AR7" s="130" t="s">
        <v>349</v>
      </c>
      <c r="AS7" s="249" t="s">
        <v>164</v>
      </c>
      <c r="AT7" s="258" t="s">
        <v>163</v>
      </c>
      <c r="AU7" s="258" t="s">
        <v>348</v>
      </c>
      <c r="AV7" s="389" t="s">
        <v>347</v>
      </c>
      <c r="AW7" s="388"/>
      <c r="AX7" s="388"/>
      <c r="AY7" s="388"/>
      <c r="AZ7" s="258" t="s">
        <v>160</v>
      </c>
    </row>
    <row r="8" spans="1:52" s="4" customFormat="1" ht="14.25" customHeight="1">
      <c r="A8" s="255"/>
      <c r="B8" s="255"/>
      <c r="C8" s="142"/>
      <c r="D8" s="131"/>
      <c r="E8" s="130" t="s">
        <v>26</v>
      </c>
      <c r="F8" s="258" t="s">
        <v>346</v>
      </c>
      <c r="G8" s="257"/>
      <c r="H8" s="258" t="s">
        <v>158</v>
      </c>
      <c r="I8" s="131"/>
      <c r="J8" s="130" t="s">
        <v>15</v>
      </c>
      <c r="K8" s="434"/>
      <c r="L8" s="435"/>
      <c r="M8" s="137"/>
      <c r="N8" s="248"/>
      <c r="O8" s="470"/>
      <c r="P8" s="248"/>
      <c r="Q8" s="141" t="s">
        <v>38</v>
      </c>
      <c r="R8" s="131"/>
      <c r="S8" s="131" t="s">
        <v>38</v>
      </c>
      <c r="T8" s="131"/>
      <c r="U8" s="141" t="s">
        <v>38</v>
      </c>
      <c r="V8" s="468"/>
      <c r="W8" s="469" t="s">
        <v>38</v>
      </c>
      <c r="X8" s="468"/>
      <c r="Y8" s="468"/>
      <c r="Z8" s="468"/>
      <c r="AA8" s="466"/>
      <c r="AB8" s="468"/>
      <c r="AC8" s="468"/>
      <c r="AD8" s="467"/>
      <c r="AE8" s="466"/>
      <c r="AF8" s="466"/>
      <c r="AG8" s="466"/>
      <c r="AH8" s="466"/>
      <c r="AI8" s="466"/>
      <c r="AJ8" s="466"/>
      <c r="AK8" s="466"/>
      <c r="AL8" s="131"/>
      <c r="AM8" s="131"/>
      <c r="AN8" s="131"/>
      <c r="AO8" s="131"/>
      <c r="AP8" s="248"/>
      <c r="AQ8" s="131"/>
      <c r="AR8" s="131"/>
      <c r="AS8" s="252"/>
      <c r="AT8" s="248"/>
      <c r="AU8" s="248"/>
      <c r="AV8" s="258" t="s">
        <v>345</v>
      </c>
      <c r="AW8" s="130" t="s">
        <v>344</v>
      </c>
      <c r="AX8" s="258" t="s">
        <v>155</v>
      </c>
      <c r="AY8" s="130" t="s">
        <v>154</v>
      </c>
      <c r="AZ8" s="131"/>
    </row>
    <row r="9" spans="1:52" s="4" customFormat="1" ht="25.5" customHeight="1">
      <c r="A9" s="174"/>
      <c r="B9" s="174"/>
      <c r="C9" s="143"/>
      <c r="D9" s="132"/>
      <c r="E9" s="132"/>
      <c r="F9" s="237"/>
      <c r="G9" s="247" t="s">
        <v>153</v>
      </c>
      <c r="H9" s="237"/>
      <c r="I9" s="132"/>
      <c r="J9" s="132"/>
      <c r="K9" s="430"/>
      <c r="L9" s="431"/>
      <c r="M9" s="138"/>
      <c r="N9" s="237"/>
      <c r="O9" s="465"/>
      <c r="P9" s="237"/>
      <c r="Q9" s="143"/>
      <c r="R9" s="132"/>
      <c r="S9" s="132"/>
      <c r="T9" s="132"/>
      <c r="U9" s="143"/>
      <c r="V9" s="464"/>
      <c r="W9" s="464"/>
      <c r="X9" s="464"/>
      <c r="Y9" s="464"/>
      <c r="Z9" s="464"/>
      <c r="AA9" s="462"/>
      <c r="AB9" s="464"/>
      <c r="AC9" s="464"/>
      <c r="AD9" s="463"/>
      <c r="AE9" s="462"/>
      <c r="AF9" s="462"/>
      <c r="AG9" s="462"/>
      <c r="AH9" s="462"/>
      <c r="AI9" s="462"/>
      <c r="AJ9" s="462"/>
      <c r="AK9" s="462"/>
      <c r="AL9" s="132"/>
      <c r="AM9" s="132"/>
      <c r="AN9" s="132"/>
      <c r="AO9" s="132"/>
      <c r="AP9" s="237"/>
      <c r="AQ9" s="132"/>
      <c r="AR9" s="132"/>
      <c r="AS9" s="238"/>
      <c r="AT9" s="237"/>
      <c r="AU9" s="237"/>
      <c r="AV9" s="237"/>
      <c r="AW9" s="132"/>
      <c r="AX9" s="132"/>
      <c r="AY9" s="132"/>
      <c r="AZ9" s="132"/>
    </row>
    <row r="10" spans="1:52" s="4" customFormat="1" ht="13.5" customHeight="1">
      <c r="A10" s="236"/>
      <c r="B10" s="236"/>
      <c r="C10" s="119" t="s">
        <v>86</v>
      </c>
      <c r="D10" s="92" t="s">
        <v>152</v>
      </c>
      <c r="E10" s="92" t="s">
        <v>343</v>
      </c>
      <c r="F10" s="92" t="s">
        <v>58</v>
      </c>
      <c r="G10" s="92" t="s">
        <v>59</v>
      </c>
      <c r="H10" s="92" t="s">
        <v>151</v>
      </c>
      <c r="I10" s="92" t="s">
        <v>150</v>
      </c>
      <c r="J10" s="92" t="s">
        <v>149</v>
      </c>
      <c r="K10" s="321" t="s">
        <v>81</v>
      </c>
      <c r="L10" s="321" t="s">
        <v>82</v>
      </c>
      <c r="M10" s="321" t="s">
        <v>83</v>
      </c>
      <c r="N10" s="104" t="s">
        <v>84</v>
      </c>
      <c r="O10" s="461" t="s">
        <v>85</v>
      </c>
      <c r="P10" s="231" t="s">
        <v>342</v>
      </c>
      <c r="Q10" s="59" t="s">
        <v>341</v>
      </c>
      <c r="R10" s="92" t="s">
        <v>340</v>
      </c>
      <c r="S10" s="92" t="s">
        <v>147</v>
      </c>
      <c r="T10" s="92" t="s">
        <v>146</v>
      </c>
      <c r="U10" s="59" t="s">
        <v>145</v>
      </c>
      <c r="V10" s="460" t="s">
        <v>339</v>
      </c>
      <c r="W10" s="460" t="s">
        <v>338</v>
      </c>
      <c r="X10" s="460" t="s">
        <v>68</v>
      </c>
      <c r="Y10" s="460" t="s">
        <v>144</v>
      </c>
      <c r="Z10" s="460" t="s">
        <v>143</v>
      </c>
      <c r="AA10" s="460" t="s">
        <v>69</v>
      </c>
      <c r="AB10" s="460" t="s">
        <v>70</v>
      </c>
      <c r="AC10" s="460" t="s">
        <v>71</v>
      </c>
      <c r="AD10" s="459" t="s">
        <v>89</v>
      </c>
      <c r="AE10" s="459" t="s">
        <v>90</v>
      </c>
      <c r="AF10" s="459" t="s">
        <v>91</v>
      </c>
      <c r="AG10" s="459" t="s">
        <v>92</v>
      </c>
      <c r="AH10" s="459" t="s">
        <v>93</v>
      </c>
      <c r="AI10" s="459" t="s">
        <v>94</v>
      </c>
      <c r="AJ10" s="459" t="s">
        <v>98</v>
      </c>
      <c r="AK10" s="459" t="s">
        <v>99</v>
      </c>
      <c r="AL10" s="92" t="s">
        <v>135</v>
      </c>
      <c r="AM10" s="92" t="s">
        <v>337</v>
      </c>
      <c r="AN10" s="92" t="s">
        <v>74</v>
      </c>
      <c r="AO10" s="92" t="s">
        <v>75</v>
      </c>
      <c r="AP10" s="92" t="s">
        <v>76</v>
      </c>
      <c r="AQ10" s="92" t="s">
        <v>77</v>
      </c>
      <c r="AR10" s="92" t="s">
        <v>95</v>
      </c>
      <c r="AS10" s="104" t="s">
        <v>133</v>
      </c>
      <c r="AT10" s="104" t="s">
        <v>97</v>
      </c>
      <c r="AU10" s="104" t="s">
        <v>132</v>
      </c>
      <c r="AV10" s="104" t="s">
        <v>131</v>
      </c>
      <c r="AW10" s="104" t="s">
        <v>130</v>
      </c>
      <c r="AX10" s="104" t="s">
        <v>129</v>
      </c>
      <c r="AY10" s="104" t="s">
        <v>128</v>
      </c>
      <c r="AZ10" s="104" t="s">
        <v>258</v>
      </c>
    </row>
    <row r="11" spans="1:52" s="4" customFormat="1" ht="18" customHeight="1">
      <c r="A11" s="458" t="s">
        <v>213</v>
      </c>
      <c r="B11" s="457"/>
      <c r="C11" s="314"/>
      <c r="D11" s="312"/>
      <c r="E11" s="312"/>
      <c r="F11" s="312"/>
      <c r="G11" s="312"/>
      <c r="H11" s="312"/>
      <c r="I11" s="312"/>
      <c r="J11" s="312"/>
      <c r="K11" s="312"/>
      <c r="L11" s="312"/>
      <c r="M11" s="312"/>
      <c r="N11" s="312"/>
      <c r="O11" s="312"/>
      <c r="P11" s="312"/>
      <c r="Q11" s="312"/>
      <c r="R11" s="312"/>
      <c r="S11" s="312"/>
      <c r="T11" s="312"/>
      <c r="U11" s="312"/>
      <c r="V11" s="220"/>
      <c r="W11" s="220"/>
      <c r="X11" s="220"/>
      <c r="Y11" s="220"/>
      <c r="Z11" s="220"/>
      <c r="AA11" s="220"/>
      <c r="AB11" s="223"/>
      <c r="AC11" s="220"/>
      <c r="AD11" s="220"/>
      <c r="AE11" s="220"/>
      <c r="AF11" s="220"/>
      <c r="AG11" s="220"/>
      <c r="AH11" s="220"/>
      <c r="AI11" s="447"/>
      <c r="AJ11" s="446"/>
      <c r="AK11" s="446"/>
      <c r="AL11" s="227" t="s">
        <v>34</v>
      </c>
      <c r="AM11" s="227" t="s">
        <v>34</v>
      </c>
      <c r="AN11" s="227" t="s">
        <v>33</v>
      </c>
      <c r="AO11" s="227" t="s">
        <v>54</v>
      </c>
      <c r="AP11" s="227" t="s">
        <v>54</v>
      </c>
      <c r="AQ11" s="227" t="s">
        <v>125</v>
      </c>
      <c r="AR11" s="227" t="s">
        <v>124</v>
      </c>
      <c r="AS11" s="227" t="s">
        <v>55</v>
      </c>
      <c r="AT11" s="227" t="s">
        <v>106</v>
      </c>
      <c r="AU11" s="227" t="s">
        <v>125</v>
      </c>
      <c r="AV11" s="227" t="s">
        <v>124</v>
      </c>
      <c r="AW11" s="227" t="s">
        <v>124</v>
      </c>
      <c r="AX11" s="227" t="s">
        <v>55</v>
      </c>
      <c r="AY11" s="227" t="s">
        <v>106</v>
      </c>
      <c r="AZ11" s="227" t="s">
        <v>55</v>
      </c>
    </row>
    <row r="12" spans="1:52" s="4" customFormat="1" ht="21" customHeight="1">
      <c r="A12" s="451" t="s">
        <v>336</v>
      </c>
      <c r="B12" s="456"/>
      <c r="C12" s="455"/>
      <c r="D12" s="454"/>
      <c r="E12" s="454"/>
      <c r="F12" s="454"/>
      <c r="G12" s="454"/>
      <c r="H12" s="454"/>
      <c r="I12" s="454"/>
      <c r="J12" s="454"/>
      <c r="K12" s="454"/>
      <c r="L12" s="454"/>
      <c r="M12" s="454"/>
      <c r="N12" s="454"/>
      <c r="O12" s="454"/>
      <c r="P12" s="454"/>
      <c r="Q12" s="454"/>
      <c r="R12" s="454"/>
      <c r="S12" s="454"/>
      <c r="T12" s="454"/>
      <c r="U12" s="454"/>
      <c r="V12" s="453"/>
      <c r="W12" s="453"/>
      <c r="X12" s="453"/>
      <c r="Y12" s="453"/>
      <c r="Z12" s="453"/>
      <c r="AA12" s="453"/>
      <c r="AB12" s="453"/>
      <c r="AC12" s="453"/>
      <c r="AD12" s="453"/>
      <c r="AE12" s="453"/>
      <c r="AF12" s="453"/>
      <c r="AG12" s="453"/>
      <c r="AH12" s="453"/>
      <c r="AI12" s="453"/>
      <c r="AJ12" s="453"/>
      <c r="AK12" s="453"/>
      <c r="AL12" s="227"/>
      <c r="AM12" s="227"/>
      <c r="AN12" s="227"/>
      <c r="AO12" s="227"/>
      <c r="AP12" s="227"/>
      <c r="AQ12" s="227"/>
      <c r="AR12" s="227"/>
      <c r="AS12" s="227"/>
      <c r="AT12" s="227"/>
      <c r="AU12" s="227"/>
      <c r="AV12" s="227"/>
      <c r="AW12" s="227"/>
      <c r="AX12" s="227"/>
      <c r="AY12" s="227"/>
      <c r="AZ12" s="227"/>
    </row>
    <row r="13" spans="1:52" s="4" customFormat="1" ht="21" customHeight="1">
      <c r="A13" s="444" t="s">
        <v>333</v>
      </c>
      <c r="C13" s="419">
        <v>825976</v>
      </c>
      <c r="D13" s="415">
        <v>455240</v>
      </c>
      <c r="E13" s="415">
        <v>298818</v>
      </c>
      <c r="F13" s="415">
        <v>296540</v>
      </c>
      <c r="G13" s="415">
        <v>1944</v>
      </c>
      <c r="H13" s="415">
        <v>2278</v>
      </c>
      <c r="I13" s="415">
        <v>13192</v>
      </c>
      <c r="J13" s="415">
        <v>345</v>
      </c>
      <c r="K13" s="415">
        <v>11493</v>
      </c>
      <c r="L13" s="415">
        <v>350</v>
      </c>
      <c r="M13" s="415">
        <v>8200</v>
      </c>
      <c r="N13" s="415">
        <v>4421</v>
      </c>
      <c r="O13" s="415">
        <v>5701</v>
      </c>
      <c r="P13" s="415">
        <v>12056</v>
      </c>
      <c r="Q13" s="415">
        <v>9385</v>
      </c>
      <c r="R13" s="415">
        <v>6216</v>
      </c>
      <c r="S13" s="415">
        <v>1901</v>
      </c>
      <c r="T13" s="415">
        <v>8662</v>
      </c>
      <c r="U13" s="415">
        <v>4274</v>
      </c>
      <c r="V13" s="415">
        <v>1627</v>
      </c>
      <c r="W13" s="415">
        <v>14</v>
      </c>
      <c r="X13" s="415">
        <v>71732</v>
      </c>
      <c r="Y13" s="415">
        <v>67198</v>
      </c>
      <c r="Z13" s="415">
        <v>897708</v>
      </c>
      <c r="AA13" s="415">
        <v>799732</v>
      </c>
      <c r="AB13" s="415">
        <v>82402</v>
      </c>
      <c r="AC13" s="415">
        <v>15574</v>
      </c>
      <c r="AD13" s="415">
        <v>10266</v>
      </c>
      <c r="AE13" s="415">
        <v>887442</v>
      </c>
      <c r="AF13" s="415">
        <v>11692</v>
      </c>
      <c r="AG13" s="415">
        <v>465</v>
      </c>
      <c r="AH13" s="415">
        <v>899599</v>
      </c>
      <c r="AI13" s="415">
        <v>7952</v>
      </c>
      <c r="AJ13" s="418">
        <v>2508</v>
      </c>
      <c r="AK13" s="418">
        <v>910059</v>
      </c>
      <c r="AL13" s="452">
        <v>50.92</v>
      </c>
      <c r="AM13" s="209">
        <v>46.57</v>
      </c>
      <c r="AN13" s="206">
        <v>2.1</v>
      </c>
      <c r="AO13" s="44">
        <v>387</v>
      </c>
      <c r="AP13" s="44">
        <v>50</v>
      </c>
      <c r="AQ13" s="206">
        <v>63</v>
      </c>
      <c r="AR13" s="206">
        <v>9.3</v>
      </c>
      <c r="AS13" s="206">
        <v>289</v>
      </c>
      <c r="AT13" s="44">
        <v>444595</v>
      </c>
      <c r="AU13" s="206">
        <v>38.1</v>
      </c>
      <c r="AV13" s="206">
        <v>29.2</v>
      </c>
      <c r="AW13" s="206">
        <v>20</v>
      </c>
      <c r="AX13" s="206">
        <v>755.7</v>
      </c>
      <c r="AY13" s="44">
        <v>836272</v>
      </c>
      <c r="AZ13" s="44">
        <v>6543</v>
      </c>
    </row>
    <row r="14" spans="1:52" s="4" customFormat="1" ht="21" customHeight="1">
      <c r="A14" s="444"/>
      <c r="C14" s="421"/>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45"/>
      <c r="AK14" s="420"/>
      <c r="AL14" s="227"/>
      <c r="AM14" s="227"/>
      <c r="AN14" s="227"/>
      <c r="AO14" s="227"/>
      <c r="AP14" s="227"/>
      <c r="AQ14" s="227"/>
      <c r="AR14" s="227"/>
      <c r="AS14" s="227"/>
      <c r="AT14" s="227"/>
      <c r="AU14" s="227"/>
      <c r="AV14" s="227"/>
      <c r="AW14" s="227"/>
      <c r="AX14" s="227"/>
      <c r="AY14" s="227"/>
      <c r="AZ14" s="227"/>
    </row>
    <row r="15" spans="1:52" s="4" customFormat="1" ht="21" customHeight="1">
      <c r="A15" s="444" t="s">
        <v>332</v>
      </c>
      <c r="C15" s="419">
        <v>781730</v>
      </c>
      <c r="D15" s="415">
        <v>435654</v>
      </c>
      <c r="E15" s="415">
        <v>273491</v>
      </c>
      <c r="F15" s="415">
        <v>271550</v>
      </c>
      <c r="G15" s="415">
        <v>1440</v>
      </c>
      <c r="H15" s="415">
        <v>1941</v>
      </c>
      <c r="I15" s="415">
        <v>9302</v>
      </c>
      <c r="J15" s="415">
        <v>890</v>
      </c>
      <c r="K15" s="415">
        <v>13193</v>
      </c>
      <c r="L15" s="415">
        <v>447</v>
      </c>
      <c r="M15" s="415">
        <v>9148</v>
      </c>
      <c r="N15" s="415">
        <v>6775</v>
      </c>
      <c r="O15" s="415">
        <v>5498</v>
      </c>
      <c r="P15" s="415">
        <v>10883</v>
      </c>
      <c r="Q15" s="415">
        <v>7315</v>
      </c>
      <c r="R15" s="415">
        <v>7106</v>
      </c>
      <c r="S15" s="415">
        <v>2452</v>
      </c>
      <c r="T15" s="415">
        <v>6993</v>
      </c>
      <c r="U15" s="415">
        <v>3796</v>
      </c>
      <c r="V15" s="415">
        <v>3240</v>
      </c>
      <c r="W15" s="415">
        <v>76</v>
      </c>
      <c r="X15" s="415">
        <v>99838</v>
      </c>
      <c r="Y15" s="415">
        <v>96721</v>
      </c>
      <c r="Z15" s="415">
        <v>881568</v>
      </c>
      <c r="AA15" s="415">
        <v>755472</v>
      </c>
      <c r="AB15" s="415">
        <v>112457</v>
      </c>
      <c r="AC15" s="415">
        <v>13639</v>
      </c>
      <c r="AD15" s="415">
        <v>8242</v>
      </c>
      <c r="AE15" s="415">
        <v>873326</v>
      </c>
      <c r="AF15" s="415">
        <v>7342</v>
      </c>
      <c r="AG15" s="415">
        <v>469</v>
      </c>
      <c r="AH15" s="415">
        <v>881137</v>
      </c>
      <c r="AI15" s="415">
        <v>8526</v>
      </c>
      <c r="AJ15" s="418">
        <v>1558</v>
      </c>
      <c r="AK15" s="415">
        <v>891221</v>
      </c>
      <c r="AL15" s="450">
        <v>69.65</v>
      </c>
      <c r="AM15" s="450">
        <v>66.29</v>
      </c>
      <c r="AN15" s="206">
        <v>1.9</v>
      </c>
      <c r="AO15" s="44">
        <v>274</v>
      </c>
      <c r="AP15" s="44">
        <v>61</v>
      </c>
      <c r="AQ15" s="206">
        <v>46.3</v>
      </c>
      <c r="AR15" s="206">
        <v>8.6</v>
      </c>
      <c r="AS15" s="449">
        <v>285.5</v>
      </c>
      <c r="AT15" s="44">
        <v>422658</v>
      </c>
      <c r="AU15" s="206">
        <v>28.8</v>
      </c>
      <c r="AV15" s="206">
        <v>28.3</v>
      </c>
      <c r="AW15" s="206">
        <v>19.7</v>
      </c>
      <c r="AX15" s="206">
        <v>750.1</v>
      </c>
      <c r="AY15" s="44">
        <v>815580</v>
      </c>
      <c r="AZ15" s="44">
        <v>4404</v>
      </c>
    </row>
    <row r="16" spans="1:52" s="4" customFormat="1" ht="21" customHeight="1">
      <c r="A16" s="444"/>
      <c r="C16" s="421"/>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45"/>
      <c r="AK16" s="420"/>
      <c r="AL16" s="222"/>
      <c r="AM16" s="222"/>
      <c r="AN16" s="217"/>
      <c r="AO16" s="220"/>
      <c r="AP16" s="220"/>
      <c r="AQ16" s="217"/>
      <c r="AR16" s="217"/>
      <c r="AS16" s="217"/>
      <c r="AT16" s="220"/>
      <c r="AU16" s="217"/>
      <c r="AV16" s="217"/>
      <c r="AW16" s="217"/>
      <c r="AX16" s="217"/>
      <c r="AY16" s="220"/>
      <c r="AZ16" s="220"/>
    </row>
    <row r="17" spans="1:52" s="4" customFormat="1" ht="21" customHeight="1">
      <c r="A17" s="451" t="s">
        <v>335</v>
      </c>
      <c r="B17" s="451"/>
      <c r="C17" s="224"/>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3"/>
      <c r="AC17" s="220"/>
      <c r="AD17" s="220"/>
      <c r="AE17" s="220"/>
      <c r="AF17" s="220"/>
      <c r="AG17" s="220"/>
      <c r="AH17" s="220"/>
      <c r="AI17" s="447"/>
      <c r="AJ17" s="446"/>
      <c r="AK17" s="220"/>
      <c r="AL17" s="222"/>
      <c r="AM17" s="222"/>
      <c r="AN17" s="217"/>
      <c r="AO17" s="220"/>
      <c r="AP17" s="220"/>
      <c r="AQ17" s="217"/>
      <c r="AR17" s="217"/>
      <c r="AS17" s="217"/>
      <c r="AT17" s="220"/>
      <c r="AU17" s="217"/>
      <c r="AV17" s="217"/>
      <c r="AW17" s="217"/>
      <c r="AX17" s="217"/>
      <c r="AY17" s="220"/>
      <c r="AZ17" s="220"/>
    </row>
    <row r="18" spans="1:52" s="4" customFormat="1" ht="21" customHeight="1">
      <c r="A18" s="444" t="s">
        <v>333</v>
      </c>
      <c r="C18" s="419">
        <v>386973</v>
      </c>
      <c r="D18" s="415">
        <v>111656</v>
      </c>
      <c r="E18" s="415">
        <v>236890</v>
      </c>
      <c r="F18" s="415">
        <v>235587</v>
      </c>
      <c r="G18" s="415">
        <v>555</v>
      </c>
      <c r="H18" s="415">
        <v>1303</v>
      </c>
      <c r="I18" s="415">
        <v>8992</v>
      </c>
      <c r="J18" s="415">
        <v>40</v>
      </c>
      <c r="K18" s="415">
        <v>6726</v>
      </c>
      <c r="L18" s="415">
        <v>147</v>
      </c>
      <c r="M18" s="415">
        <v>3295</v>
      </c>
      <c r="N18" s="415">
        <v>3044</v>
      </c>
      <c r="O18" s="415">
        <v>2341</v>
      </c>
      <c r="P18" s="415">
        <v>7378</v>
      </c>
      <c r="Q18" s="415">
        <v>4709</v>
      </c>
      <c r="R18" s="415">
        <v>2074</v>
      </c>
      <c r="S18" s="415">
        <v>665</v>
      </c>
      <c r="T18" s="415">
        <v>3736</v>
      </c>
      <c r="U18" s="415">
        <v>946</v>
      </c>
      <c r="V18" s="415">
        <v>694</v>
      </c>
      <c r="W18" s="415">
        <v>2</v>
      </c>
      <c r="X18" s="415">
        <v>24755</v>
      </c>
      <c r="Y18" s="415">
        <v>20903</v>
      </c>
      <c r="Z18" s="415">
        <v>411728</v>
      </c>
      <c r="AA18" s="415">
        <v>382605</v>
      </c>
      <c r="AB18" s="415">
        <v>22801</v>
      </c>
      <c r="AC18" s="415">
        <v>6322</v>
      </c>
      <c r="AD18" s="415">
        <v>5382</v>
      </c>
      <c r="AE18" s="415">
        <v>406346</v>
      </c>
      <c r="AF18" s="415">
        <v>2655</v>
      </c>
      <c r="AG18" s="415">
        <v>129</v>
      </c>
      <c r="AH18" s="415">
        <v>409130</v>
      </c>
      <c r="AI18" s="415">
        <v>3890</v>
      </c>
      <c r="AJ18" s="418">
        <v>873</v>
      </c>
      <c r="AK18" s="415">
        <v>413893</v>
      </c>
      <c r="AL18" s="450">
        <v>16.9</v>
      </c>
      <c r="AM18" s="450">
        <v>13.51</v>
      </c>
      <c r="AN18" s="449">
        <v>2.3</v>
      </c>
      <c r="AO18" s="44">
        <v>361</v>
      </c>
      <c r="AP18" s="44">
        <v>75</v>
      </c>
      <c r="AQ18" s="206">
        <v>147.1</v>
      </c>
      <c r="AR18" s="206">
        <v>6.8</v>
      </c>
      <c r="AS18" s="449">
        <v>279.7</v>
      </c>
      <c r="AT18" s="44">
        <v>106288</v>
      </c>
      <c r="AU18" s="206">
        <v>112.2</v>
      </c>
      <c r="AV18" s="206">
        <v>21</v>
      </c>
      <c r="AW18" s="206">
        <v>14.2</v>
      </c>
      <c r="AX18" s="206">
        <v>769.5</v>
      </c>
      <c r="AY18" s="44">
        <v>307534</v>
      </c>
      <c r="AZ18" s="44">
        <v>4864</v>
      </c>
    </row>
    <row r="19" spans="1:52" s="4" customFormat="1" ht="21" customHeight="1">
      <c r="A19" s="444"/>
      <c r="C19" s="421"/>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45"/>
      <c r="AK19" s="420"/>
      <c r="AL19" s="227"/>
      <c r="AM19" s="227"/>
      <c r="AN19" s="227"/>
      <c r="AO19" s="227"/>
      <c r="AP19" s="227"/>
      <c r="AQ19" s="227"/>
      <c r="AR19" s="227"/>
      <c r="AS19" s="227"/>
      <c r="AT19" s="227"/>
      <c r="AU19" s="227"/>
      <c r="AV19" s="227"/>
      <c r="AW19" s="227"/>
      <c r="AX19" s="227"/>
      <c r="AY19" s="227"/>
      <c r="AZ19" s="227"/>
    </row>
    <row r="20" spans="1:52" s="4" customFormat="1" ht="21" customHeight="1">
      <c r="A20" s="444" t="s">
        <v>332</v>
      </c>
      <c r="C20" s="419">
        <v>407431</v>
      </c>
      <c r="D20" s="415">
        <v>117486</v>
      </c>
      <c r="E20" s="415">
        <v>25190</v>
      </c>
      <c r="F20" s="415">
        <v>250746</v>
      </c>
      <c r="G20" s="415">
        <v>146</v>
      </c>
      <c r="H20" s="415">
        <v>444</v>
      </c>
      <c r="I20" s="415">
        <v>5130</v>
      </c>
      <c r="J20" s="415">
        <v>1</v>
      </c>
      <c r="K20" s="415">
        <v>9673</v>
      </c>
      <c r="L20" s="415">
        <v>340</v>
      </c>
      <c r="M20" s="415">
        <v>2775</v>
      </c>
      <c r="N20" s="415">
        <v>3234</v>
      </c>
      <c r="O20" s="415">
        <v>2265</v>
      </c>
      <c r="P20" s="415">
        <v>7129</v>
      </c>
      <c r="Q20" s="415">
        <v>4650</v>
      </c>
      <c r="R20" s="415">
        <v>2178</v>
      </c>
      <c r="S20" s="415">
        <v>315</v>
      </c>
      <c r="T20" s="415">
        <v>4525</v>
      </c>
      <c r="U20" s="415">
        <v>2254</v>
      </c>
      <c r="V20" s="415">
        <v>1506</v>
      </c>
      <c r="W20" s="415">
        <v>20</v>
      </c>
      <c r="X20" s="415">
        <v>34251</v>
      </c>
      <c r="Y20" s="415">
        <v>31049</v>
      </c>
      <c r="Z20" s="415">
        <v>441682</v>
      </c>
      <c r="AA20" s="415">
        <v>402803</v>
      </c>
      <c r="AB20" s="415">
        <v>31640</v>
      </c>
      <c r="AC20" s="415">
        <v>7239</v>
      </c>
      <c r="AD20" s="415">
        <v>6748</v>
      </c>
      <c r="AE20" s="415">
        <v>434934</v>
      </c>
      <c r="AF20" s="415">
        <v>1054</v>
      </c>
      <c r="AG20" s="415">
        <v>96</v>
      </c>
      <c r="AH20" s="415">
        <v>436084</v>
      </c>
      <c r="AI20" s="415">
        <v>5662</v>
      </c>
      <c r="AJ20" s="418">
        <v>1152</v>
      </c>
      <c r="AK20" s="415">
        <v>442898</v>
      </c>
      <c r="AL20" s="209">
        <v>24.99</v>
      </c>
      <c r="AM20" s="209">
        <v>21.87</v>
      </c>
      <c r="AN20" s="206">
        <v>2</v>
      </c>
      <c r="AO20" s="44">
        <v>254</v>
      </c>
      <c r="AP20" s="44">
        <v>27</v>
      </c>
      <c r="AQ20" s="206">
        <v>81.8</v>
      </c>
      <c r="AR20" s="206">
        <v>6.8</v>
      </c>
      <c r="AS20" s="206">
        <v>282.7</v>
      </c>
      <c r="AT20" s="44">
        <v>114019</v>
      </c>
      <c r="AU20" s="206">
        <v>63.2</v>
      </c>
      <c r="AV20" s="206">
        <v>21.5</v>
      </c>
      <c r="AW20" s="206">
        <v>14.7</v>
      </c>
      <c r="AX20" s="206">
        <v>786.5</v>
      </c>
      <c r="AY20" s="44">
        <v>407907</v>
      </c>
      <c r="AZ20" s="44">
        <v>5676</v>
      </c>
    </row>
    <row r="21" spans="1:52" s="4" customFormat="1" ht="21" customHeight="1">
      <c r="A21" s="444"/>
      <c r="C21" s="421"/>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45"/>
      <c r="AK21" s="420"/>
      <c r="AL21" s="222"/>
      <c r="AM21" s="222"/>
      <c r="AN21" s="217"/>
      <c r="AO21" s="220"/>
      <c r="AP21" s="220"/>
      <c r="AQ21" s="217"/>
      <c r="AR21" s="217"/>
      <c r="AS21" s="217"/>
      <c r="AT21" s="220"/>
      <c r="AU21" s="217"/>
      <c r="AV21" s="217"/>
      <c r="AW21" s="217"/>
      <c r="AX21" s="217"/>
      <c r="AY21" s="220"/>
      <c r="AZ21" s="220"/>
    </row>
    <row r="22" spans="1:52" s="4" customFormat="1" ht="21" customHeight="1">
      <c r="A22" s="448" t="s">
        <v>334</v>
      </c>
      <c r="B22" s="448"/>
      <c r="C22" s="224"/>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3"/>
      <c r="AC22" s="220"/>
      <c r="AD22" s="220"/>
      <c r="AE22" s="220"/>
      <c r="AF22" s="220"/>
      <c r="AG22" s="220"/>
      <c r="AH22" s="220"/>
      <c r="AI22" s="447"/>
      <c r="AJ22" s="446"/>
      <c r="AK22" s="220"/>
      <c r="AL22" s="222"/>
      <c r="AM22" s="222"/>
      <c r="AN22" s="217"/>
      <c r="AO22" s="220"/>
      <c r="AP22" s="220"/>
      <c r="AQ22" s="217"/>
      <c r="AR22" s="217"/>
      <c r="AS22" s="217"/>
      <c r="AT22" s="220"/>
      <c r="AU22" s="217"/>
      <c r="AV22" s="217"/>
      <c r="AW22" s="217"/>
      <c r="AX22" s="217"/>
      <c r="AY22" s="220"/>
      <c r="AZ22" s="220"/>
    </row>
    <row r="23" spans="1:52" s="4" customFormat="1" ht="21" customHeight="1">
      <c r="A23" s="444" t="s">
        <v>333</v>
      </c>
      <c r="C23" s="419">
        <v>630287</v>
      </c>
      <c r="D23" s="415">
        <v>280960</v>
      </c>
      <c r="E23" s="415">
        <v>299790</v>
      </c>
      <c r="F23" s="415">
        <v>299138</v>
      </c>
      <c r="G23" s="415">
        <v>1417</v>
      </c>
      <c r="H23" s="415">
        <v>652</v>
      </c>
      <c r="I23" s="415">
        <v>9177</v>
      </c>
      <c r="J23" s="415">
        <v>87</v>
      </c>
      <c r="K23" s="415">
        <v>8338</v>
      </c>
      <c r="L23" s="415">
        <v>214</v>
      </c>
      <c r="M23" s="415">
        <v>4211</v>
      </c>
      <c r="N23" s="415">
        <v>3532</v>
      </c>
      <c r="O23" s="415">
        <v>2953</v>
      </c>
      <c r="P23" s="415">
        <v>11049</v>
      </c>
      <c r="Q23" s="415">
        <v>8605</v>
      </c>
      <c r="R23" s="415">
        <v>3402</v>
      </c>
      <c r="S23" s="415">
        <v>1421</v>
      </c>
      <c r="T23" s="415">
        <v>5892</v>
      </c>
      <c r="U23" s="415">
        <v>2491</v>
      </c>
      <c r="V23" s="415">
        <v>769</v>
      </c>
      <c r="W23" s="415">
        <v>22</v>
      </c>
      <c r="X23" s="415">
        <v>41285</v>
      </c>
      <c r="Y23" s="415">
        <v>37691</v>
      </c>
      <c r="Z23" s="415">
        <v>671572</v>
      </c>
      <c r="AA23" s="415">
        <v>618124</v>
      </c>
      <c r="AB23" s="415">
        <v>40909</v>
      </c>
      <c r="AC23" s="415">
        <v>12539</v>
      </c>
      <c r="AD23" s="415">
        <v>5800</v>
      </c>
      <c r="AE23" s="415">
        <v>665772</v>
      </c>
      <c r="AF23" s="415">
        <v>7438</v>
      </c>
      <c r="AG23" s="415">
        <v>89</v>
      </c>
      <c r="AH23" s="415">
        <v>673299</v>
      </c>
      <c r="AI23" s="415">
        <v>11535</v>
      </c>
      <c r="AJ23" s="418">
        <v>1728</v>
      </c>
      <c r="AK23" s="415">
        <v>686562</v>
      </c>
      <c r="AL23" s="209">
        <v>27.33</v>
      </c>
      <c r="AM23" s="209">
        <v>25</v>
      </c>
      <c r="AN23" s="206">
        <v>2.1</v>
      </c>
      <c r="AO23" s="44">
        <v>282</v>
      </c>
      <c r="AP23" s="44">
        <v>42</v>
      </c>
      <c r="AQ23" s="206">
        <v>117.2</v>
      </c>
      <c r="AR23" s="206">
        <v>7.7</v>
      </c>
      <c r="AS23" s="206">
        <v>279.8</v>
      </c>
      <c r="AT23" s="44">
        <v>275761</v>
      </c>
      <c r="AU23" s="206">
        <v>67.9</v>
      </c>
      <c r="AV23" s="206">
        <v>26.6</v>
      </c>
      <c r="AW23" s="206">
        <v>18.9</v>
      </c>
      <c r="AX23" s="206">
        <v>796.5</v>
      </c>
      <c r="AY23" s="44">
        <v>538858</v>
      </c>
      <c r="AZ23" s="44">
        <v>5273</v>
      </c>
    </row>
    <row r="24" spans="1:52" s="4" customFormat="1" ht="21" customHeight="1">
      <c r="A24" s="444"/>
      <c r="C24" s="421"/>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45"/>
      <c r="AK24" s="420"/>
      <c r="AL24" s="227"/>
      <c r="AM24" s="227"/>
      <c r="AN24" s="227"/>
      <c r="AO24" s="227"/>
      <c r="AP24" s="227"/>
      <c r="AQ24" s="227"/>
      <c r="AR24" s="227"/>
      <c r="AS24" s="227"/>
      <c r="AT24" s="227"/>
      <c r="AU24" s="227"/>
      <c r="AV24" s="227"/>
      <c r="AW24" s="227"/>
      <c r="AX24" s="227"/>
      <c r="AY24" s="227"/>
      <c r="AZ24" s="227"/>
    </row>
    <row r="25" spans="1:52" s="4" customFormat="1" ht="21" customHeight="1">
      <c r="A25" s="444" t="s">
        <v>332</v>
      </c>
      <c r="C25" s="419">
        <v>537523</v>
      </c>
      <c r="D25" s="415">
        <v>247070</v>
      </c>
      <c r="E25" s="415">
        <v>251288</v>
      </c>
      <c r="F25" s="415">
        <v>250089</v>
      </c>
      <c r="G25" s="415">
        <v>1348</v>
      </c>
      <c r="H25" s="415">
        <v>1199</v>
      </c>
      <c r="I25" s="415">
        <v>5216</v>
      </c>
      <c r="J25" s="415">
        <v>117</v>
      </c>
      <c r="K25" s="415">
        <v>11000</v>
      </c>
      <c r="L25" s="415">
        <v>36</v>
      </c>
      <c r="M25" s="415">
        <v>5628</v>
      </c>
      <c r="N25" s="415">
        <v>527</v>
      </c>
      <c r="O25" s="415">
        <v>3049</v>
      </c>
      <c r="P25" s="415">
        <v>4947</v>
      </c>
      <c r="Q25" s="415">
        <v>4117</v>
      </c>
      <c r="R25" s="415">
        <v>3982</v>
      </c>
      <c r="S25" s="415">
        <v>899</v>
      </c>
      <c r="T25" s="415">
        <v>3760</v>
      </c>
      <c r="U25" s="415">
        <v>1186</v>
      </c>
      <c r="V25" s="415">
        <v>1020</v>
      </c>
      <c r="W25" s="415">
        <v>2</v>
      </c>
      <c r="X25" s="415">
        <v>55039</v>
      </c>
      <c r="Y25" s="415">
        <v>54746</v>
      </c>
      <c r="Z25" s="415">
        <v>592562</v>
      </c>
      <c r="AA25" s="415">
        <v>528948</v>
      </c>
      <c r="AB25" s="415">
        <v>57410</v>
      </c>
      <c r="AC25" s="415">
        <v>6204</v>
      </c>
      <c r="AD25" s="415">
        <v>7839</v>
      </c>
      <c r="AE25" s="415">
        <v>584723</v>
      </c>
      <c r="AF25" s="415">
        <v>799</v>
      </c>
      <c r="AG25" s="415">
        <v>385</v>
      </c>
      <c r="AH25" s="415">
        <v>585907</v>
      </c>
      <c r="AI25" s="415">
        <v>5465</v>
      </c>
      <c r="AJ25" s="418">
        <v>794</v>
      </c>
      <c r="AK25" s="415">
        <v>592166</v>
      </c>
      <c r="AL25" s="209">
        <v>37.59</v>
      </c>
      <c r="AM25" s="209">
        <v>37.33</v>
      </c>
      <c r="AN25" s="206">
        <v>2.6</v>
      </c>
      <c r="AO25" s="44">
        <v>281</v>
      </c>
      <c r="AP25" s="44">
        <v>35</v>
      </c>
      <c r="AQ25" s="206">
        <v>78.6</v>
      </c>
      <c r="AR25" s="206">
        <v>7.7</v>
      </c>
      <c r="AS25" s="206">
        <v>274.5</v>
      </c>
      <c r="AT25" s="44">
        <v>245087</v>
      </c>
      <c r="AU25" s="206">
        <v>51.5</v>
      </c>
      <c r="AV25" s="206">
        <v>24.8</v>
      </c>
      <c r="AW25" s="206">
        <v>17</v>
      </c>
      <c r="AX25" s="206">
        <v>777.9</v>
      </c>
      <c r="AY25" s="44">
        <v>520015</v>
      </c>
      <c r="AZ25" s="44">
        <v>7208</v>
      </c>
    </row>
    <row r="26" spans="1:52" s="4" customFormat="1" ht="4.5" customHeight="1">
      <c r="A26" s="15"/>
      <c r="B26" s="15"/>
      <c r="C26" s="443"/>
      <c r="D26" s="442"/>
      <c r="E26" s="442"/>
      <c r="F26" s="442"/>
      <c r="G26" s="442"/>
      <c r="H26" s="442"/>
      <c r="I26" s="442"/>
      <c r="J26" s="442"/>
      <c r="K26" s="442"/>
      <c r="L26" s="442"/>
      <c r="M26" s="442"/>
      <c r="N26" s="442"/>
      <c r="O26" s="442"/>
      <c r="P26" s="442"/>
      <c r="Q26" s="442"/>
      <c r="R26" s="442"/>
      <c r="S26" s="442"/>
      <c r="T26" s="442"/>
      <c r="U26" s="442"/>
      <c r="V26" s="17"/>
      <c r="W26" s="17"/>
      <c r="X26" s="17"/>
      <c r="Y26" s="17"/>
      <c r="Z26" s="17"/>
      <c r="AA26" s="17"/>
      <c r="AB26" s="17"/>
      <c r="AC26" s="17"/>
      <c r="AD26" s="17"/>
      <c r="AE26" s="17"/>
      <c r="AF26" s="17"/>
      <c r="AG26" s="17"/>
      <c r="AH26" s="17"/>
      <c r="AI26" s="25"/>
      <c r="AJ26" s="25"/>
      <c r="AK26" s="25"/>
      <c r="AL26" s="17"/>
      <c r="AM26" s="17"/>
      <c r="AN26" s="17"/>
      <c r="AO26" s="17"/>
      <c r="AP26" s="17"/>
      <c r="AQ26" s="17"/>
      <c r="AR26" s="17"/>
      <c r="AS26" s="17"/>
      <c r="AT26" s="17"/>
      <c r="AU26" s="17"/>
      <c r="AV26" s="17"/>
      <c r="AW26" s="17"/>
      <c r="AX26" s="17"/>
      <c r="AY26" s="17"/>
      <c r="AZ26" s="17"/>
    </row>
    <row r="27" spans="1:21" s="4" customFormat="1" ht="12.75" customHeight="1">
      <c r="A27" s="191" t="s">
        <v>331</v>
      </c>
      <c r="B27" s="191"/>
      <c r="C27" s="191"/>
      <c r="D27" s="191"/>
      <c r="E27" s="191"/>
      <c r="F27" s="191"/>
      <c r="G27" s="191"/>
      <c r="H27" s="191"/>
      <c r="I27" s="191"/>
      <c r="J27" s="191"/>
      <c r="K27" s="191"/>
      <c r="L27" s="204"/>
      <c r="M27" s="204"/>
      <c r="N27" s="204"/>
      <c r="O27" s="204"/>
      <c r="P27" s="204"/>
      <c r="Q27" s="204"/>
      <c r="R27" s="204"/>
      <c r="S27" s="204"/>
      <c r="T27" s="204"/>
      <c r="U27" s="204"/>
    </row>
    <row r="28" spans="38:52" ht="15" customHeight="1">
      <c r="AL28" s="4"/>
      <c r="AM28" s="4"/>
      <c r="AN28" s="4"/>
      <c r="AO28" s="4"/>
      <c r="AP28" s="4"/>
      <c r="AQ28" s="4"/>
      <c r="AR28" s="4"/>
      <c r="AS28" s="4"/>
      <c r="AT28" s="4"/>
      <c r="AU28" s="4"/>
      <c r="AV28" s="4"/>
      <c r="AW28" s="4"/>
      <c r="AX28" s="4"/>
      <c r="AY28" s="4"/>
      <c r="AZ28" s="4"/>
    </row>
    <row r="29" spans="38:52" ht="15" customHeight="1">
      <c r="AL29" s="4"/>
      <c r="AM29" s="4"/>
      <c r="AN29" s="4"/>
      <c r="AO29" s="4"/>
      <c r="AP29" s="4"/>
      <c r="AQ29" s="4"/>
      <c r="AR29" s="4"/>
      <c r="AS29" s="4"/>
      <c r="AT29" s="4"/>
      <c r="AU29" s="4"/>
      <c r="AV29" s="4"/>
      <c r="AW29" s="4"/>
      <c r="AX29" s="4"/>
      <c r="AY29" s="4"/>
      <c r="AZ29" s="4"/>
    </row>
    <row r="30" spans="38:52" ht="15" customHeight="1">
      <c r="AL30" s="4"/>
      <c r="AM30" s="4"/>
      <c r="AN30" s="4"/>
      <c r="AO30" s="4"/>
      <c r="AP30" s="4"/>
      <c r="AQ30" s="4"/>
      <c r="AR30" s="4"/>
      <c r="AS30" s="4"/>
      <c r="AT30" s="4"/>
      <c r="AU30" s="4"/>
      <c r="AV30" s="4"/>
      <c r="AW30" s="4"/>
      <c r="AX30" s="4"/>
      <c r="AY30" s="4"/>
      <c r="AZ30" s="4"/>
    </row>
    <row r="31" spans="38:52" ht="15" customHeight="1">
      <c r="AL31" s="4"/>
      <c r="AM31" s="4"/>
      <c r="AN31" s="4"/>
      <c r="AO31" s="4"/>
      <c r="AP31" s="4"/>
      <c r="AQ31" s="4"/>
      <c r="AR31" s="4"/>
      <c r="AS31" s="4"/>
      <c r="AT31" s="4"/>
      <c r="AU31" s="4"/>
      <c r="AV31" s="4"/>
      <c r="AW31" s="4"/>
      <c r="AX31" s="4"/>
      <c r="AY31" s="4"/>
      <c r="AZ31" s="4"/>
    </row>
    <row r="32" spans="38:52" ht="15" customHeight="1">
      <c r="AL32" s="4"/>
      <c r="AM32" s="4"/>
      <c r="AN32" s="4"/>
      <c r="AO32" s="4"/>
      <c r="AP32" s="4"/>
      <c r="AQ32" s="4"/>
      <c r="AR32" s="4"/>
      <c r="AS32" s="4"/>
      <c r="AT32" s="4"/>
      <c r="AU32" s="4"/>
      <c r="AV32" s="4"/>
      <c r="AW32" s="4"/>
      <c r="AX32" s="4"/>
      <c r="AY32" s="4"/>
      <c r="AZ32" s="4"/>
    </row>
    <row r="33" spans="38:52" ht="15" customHeight="1">
      <c r="AL33" s="4"/>
      <c r="AM33" s="4"/>
      <c r="AN33" s="4"/>
      <c r="AO33" s="4"/>
      <c r="AP33" s="4"/>
      <c r="AQ33" s="4"/>
      <c r="AR33" s="4"/>
      <c r="AS33" s="4"/>
      <c r="AT33" s="4"/>
      <c r="AU33" s="4"/>
      <c r="AV33" s="4"/>
      <c r="AW33" s="4"/>
      <c r="AX33" s="4"/>
      <c r="AY33" s="4"/>
      <c r="AZ33" s="4"/>
    </row>
  </sheetData>
  <sheetProtection/>
  <mergeCells count="57">
    <mergeCell ref="AZ7:AZ9"/>
    <mergeCell ref="AV8:AV9"/>
    <mergeCell ref="AW8:AW9"/>
    <mergeCell ref="AX8:AX9"/>
    <mergeCell ref="AY8:AY9"/>
    <mergeCell ref="AQ7:AQ9"/>
    <mergeCell ref="AR7:AR9"/>
    <mergeCell ref="AS7:AS9"/>
    <mergeCell ref="AT7:AT9"/>
    <mergeCell ref="AU7:AU9"/>
    <mergeCell ref="AV7:AY7"/>
    <mergeCell ref="AN6:AQ6"/>
    <mergeCell ref="AH6:AH9"/>
    <mergeCell ref="AI6:AI9"/>
    <mergeCell ref="AJ6:AJ9"/>
    <mergeCell ref="AK6:AK9"/>
    <mergeCell ref="AU6:AY6"/>
    <mergeCell ref="AM7:AM9"/>
    <mergeCell ref="AN7:AN9"/>
    <mergeCell ref="AO7:AO9"/>
    <mergeCell ref="AP7:AP9"/>
    <mergeCell ref="AC7:AC9"/>
    <mergeCell ref="X6:X9"/>
    <mergeCell ref="Z6:AC6"/>
    <mergeCell ref="C6:W6"/>
    <mergeCell ref="K7:K9"/>
    <mergeCell ref="AL6:AL9"/>
    <mergeCell ref="AE6:AE9"/>
    <mergeCell ref="AF6:AF9"/>
    <mergeCell ref="AG6:AG9"/>
    <mergeCell ref="A6:B9"/>
    <mergeCell ref="C7:C9"/>
    <mergeCell ref="D7:D9"/>
    <mergeCell ref="E8:E9"/>
    <mergeCell ref="E7:H7"/>
    <mergeCell ref="F8:F9"/>
    <mergeCell ref="V7:V9"/>
    <mergeCell ref="M7:M9"/>
    <mergeCell ref="H8:H9"/>
    <mergeCell ref="N7:N9"/>
    <mergeCell ref="I7:I9"/>
    <mergeCell ref="L7:L9"/>
    <mergeCell ref="AD6:AD9"/>
    <mergeCell ref="Y7:Y9"/>
    <mergeCell ref="Z7:Z9"/>
    <mergeCell ref="AA7:AA9"/>
    <mergeCell ref="AB7:AB9"/>
    <mergeCell ref="U8:U9"/>
    <mergeCell ref="W8:W9"/>
    <mergeCell ref="A27:K27"/>
    <mergeCell ref="O7:O9"/>
    <mergeCell ref="P7:P9"/>
    <mergeCell ref="Q8:Q9"/>
    <mergeCell ref="R7:R9"/>
    <mergeCell ref="S8:S9"/>
    <mergeCell ref="T7:T9"/>
    <mergeCell ref="J8:J9"/>
  </mergeCells>
  <conditionalFormatting sqref="C18:U18 C23:AZ23 C20:AZ20 C15:AZ15 C25:AZ25 C13:U13 W18:AZ18 W13:AZ13">
    <cfRule type="cellIs" priority="2" dxfId="22"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indexed="10"/>
  </sheetPr>
  <dimension ref="A1:AY15"/>
  <sheetViews>
    <sheetView showGridLines="0" zoomScaleSheetLayoutView="100" zoomScalePageLayoutView="0" workbookViewId="0" topLeftCell="A1">
      <selection activeCell="B2" sqref="B2"/>
    </sheetView>
  </sheetViews>
  <sheetFormatPr defaultColWidth="9.00390625" defaultRowHeight="15" customHeight="1"/>
  <cols>
    <col min="1" max="1" width="3.00390625" style="2" customWidth="1"/>
    <col min="2" max="2" width="17.625" style="2" customWidth="1"/>
    <col min="3" max="5" width="11.875" style="2" customWidth="1"/>
    <col min="6" max="19" width="11.875" style="3" customWidth="1"/>
    <col min="20" max="51" width="11.875" style="2" customWidth="1"/>
    <col min="52" max="16384" width="9.00390625" style="2" customWidth="1"/>
  </cols>
  <sheetData>
    <row r="1" spans="1:19" s="8" customFormat="1" ht="27" customHeight="1">
      <c r="A1" s="63" t="s">
        <v>100</v>
      </c>
      <c r="B1" s="282"/>
      <c r="C1" s="282"/>
      <c r="D1" s="282"/>
      <c r="E1" s="281"/>
      <c r="F1" s="282"/>
      <c r="G1" s="281"/>
      <c r="H1" s="281"/>
      <c r="I1" s="281"/>
      <c r="J1" s="281"/>
      <c r="K1" s="281"/>
      <c r="L1" s="281"/>
      <c r="M1" s="281"/>
      <c r="N1" s="281"/>
      <c r="O1" s="281"/>
      <c r="P1" s="281"/>
      <c r="Q1" s="605"/>
      <c r="S1" s="604"/>
    </row>
    <row r="2" spans="1:19" s="8" customFormat="1" ht="15.75" customHeight="1">
      <c r="A2" s="28"/>
      <c r="B2" s="4"/>
      <c r="C2" s="11"/>
      <c r="D2" s="11"/>
      <c r="E2" s="13"/>
      <c r="F2" s="280"/>
      <c r="G2" s="12"/>
      <c r="H2" s="12"/>
      <c r="I2" s="28"/>
      <c r="J2" s="16"/>
      <c r="K2" s="28" t="s">
        <v>101</v>
      </c>
      <c r="L2" s="279"/>
      <c r="M2" s="28"/>
      <c r="N2" s="28"/>
      <c r="O2" s="28"/>
      <c r="P2" s="28"/>
      <c r="Q2" s="279"/>
      <c r="R2" s="279"/>
      <c r="S2" s="28"/>
    </row>
    <row r="3" spans="1:19" ht="14.25" customHeight="1">
      <c r="A3" s="28" t="s">
        <v>425</v>
      </c>
      <c r="B3" s="4"/>
      <c r="C3" s="11"/>
      <c r="D3" s="11"/>
      <c r="E3" s="13"/>
      <c r="F3" s="10"/>
      <c r="G3" s="12"/>
      <c r="H3" s="12"/>
      <c r="I3" s="28"/>
      <c r="J3" s="16"/>
      <c r="K3" s="28" t="s">
        <v>424</v>
      </c>
      <c r="L3" s="279"/>
      <c r="M3" s="28"/>
      <c r="N3" s="28"/>
      <c r="O3" s="28"/>
      <c r="P3" s="603"/>
      <c r="Q3" s="8"/>
      <c r="R3" s="8"/>
      <c r="S3" s="28"/>
    </row>
    <row r="4" spans="1:19" s="4" customFormat="1" ht="12" customHeight="1" thickBot="1">
      <c r="A4" s="278"/>
      <c r="B4" s="20"/>
      <c r="C4" s="277"/>
      <c r="D4" s="277"/>
      <c r="E4" s="277"/>
      <c r="F4" s="277"/>
      <c r="G4" s="277"/>
      <c r="H4" s="277"/>
      <c r="I4" s="277"/>
      <c r="J4" s="277"/>
      <c r="K4" s="277"/>
      <c r="L4" s="277"/>
      <c r="M4" s="277"/>
      <c r="N4" s="277"/>
      <c r="O4" s="277"/>
      <c r="P4" s="277"/>
      <c r="Q4" s="277"/>
      <c r="R4" s="277"/>
      <c r="S4" s="276"/>
    </row>
    <row r="5" spans="1:51" s="4" customFormat="1" ht="15" customHeight="1" thickTop="1">
      <c r="A5" s="172" t="s">
        <v>2</v>
      </c>
      <c r="B5" s="172"/>
      <c r="C5" s="139" t="s">
        <v>199</v>
      </c>
      <c r="D5" s="140"/>
      <c r="E5" s="140"/>
      <c r="F5" s="140"/>
      <c r="G5" s="140"/>
      <c r="H5" s="140"/>
      <c r="I5" s="140"/>
      <c r="J5" s="140"/>
      <c r="K5" s="140"/>
      <c r="L5" s="140"/>
      <c r="M5" s="140"/>
      <c r="N5" s="140"/>
      <c r="O5" s="140"/>
      <c r="P5" s="140"/>
      <c r="Q5" s="140"/>
      <c r="R5" s="140"/>
      <c r="S5" s="140"/>
      <c r="T5" s="140"/>
      <c r="U5" s="140"/>
      <c r="V5" s="140"/>
      <c r="W5" s="140"/>
      <c r="X5" s="140"/>
      <c r="Y5" s="269"/>
      <c r="Z5" s="350" t="s">
        <v>198</v>
      </c>
      <c r="AA5" s="602"/>
      <c r="AB5" s="140" t="s">
        <v>365</v>
      </c>
      <c r="AC5" s="140"/>
      <c r="AD5" s="140"/>
      <c r="AE5" s="140"/>
      <c r="AF5" s="273" t="s">
        <v>423</v>
      </c>
      <c r="AG5" s="273" t="s">
        <v>194</v>
      </c>
      <c r="AH5" s="273" t="s">
        <v>193</v>
      </c>
      <c r="AI5" s="273" t="s">
        <v>192</v>
      </c>
      <c r="AJ5" s="272" t="s">
        <v>422</v>
      </c>
      <c r="AK5" s="273" t="s">
        <v>421</v>
      </c>
      <c r="AL5" s="273" t="s">
        <v>189</v>
      </c>
      <c r="AM5" s="273" t="s">
        <v>360</v>
      </c>
      <c r="AN5" s="350" t="s">
        <v>23</v>
      </c>
      <c r="AO5" s="349"/>
      <c r="AP5" s="139" t="s">
        <v>420</v>
      </c>
      <c r="AQ5" s="140"/>
      <c r="AR5" s="118" t="s">
        <v>419</v>
      </c>
      <c r="AS5" s="273" t="s">
        <v>418</v>
      </c>
      <c r="AT5" s="172"/>
      <c r="AU5" s="139" t="s">
        <v>322</v>
      </c>
      <c r="AV5" s="140"/>
      <c r="AW5" s="140"/>
      <c r="AX5" s="140"/>
      <c r="AY5" s="117" t="s">
        <v>28</v>
      </c>
    </row>
    <row r="6" spans="1:51" s="4" customFormat="1" ht="15" customHeight="1">
      <c r="A6" s="255"/>
      <c r="B6" s="255"/>
      <c r="C6" s="141" t="s">
        <v>0</v>
      </c>
      <c r="D6" s="258" t="s">
        <v>417</v>
      </c>
      <c r="E6" s="260" t="s">
        <v>182</v>
      </c>
      <c r="F6" s="259"/>
      <c r="G6" s="259"/>
      <c r="H6" s="259"/>
      <c r="I6" s="130" t="s">
        <v>181</v>
      </c>
      <c r="J6" s="601"/>
      <c r="K6" s="439" t="s">
        <v>227</v>
      </c>
      <c r="L6" s="177" t="s">
        <v>10</v>
      </c>
      <c r="M6" s="177" t="s">
        <v>179</v>
      </c>
      <c r="N6" s="258" t="s">
        <v>416</v>
      </c>
      <c r="O6" s="595" t="s">
        <v>415</v>
      </c>
      <c r="P6" s="258" t="s">
        <v>414</v>
      </c>
      <c r="Q6" s="258" t="s">
        <v>413</v>
      </c>
      <c r="R6" s="258" t="s">
        <v>20</v>
      </c>
      <c r="T6" s="130" t="s">
        <v>386</v>
      </c>
      <c r="U6" s="257"/>
      <c r="V6" s="130" t="s">
        <v>385</v>
      </c>
      <c r="W6" s="257"/>
      <c r="X6" s="258" t="s">
        <v>174</v>
      </c>
      <c r="Y6" s="257"/>
      <c r="Z6" s="131"/>
      <c r="AA6" s="141" t="s">
        <v>278</v>
      </c>
      <c r="AB6" s="600" t="s">
        <v>26</v>
      </c>
      <c r="AC6" s="258" t="s">
        <v>172</v>
      </c>
      <c r="AD6" s="130" t="s">
        <v>15</v>
      </c>
      <c r="AE6" s="130" t="s">
        <v>16</v>
      </c>
      <c r="AF6" s="248"/>
      <c r="AG6" s="248"/>
      <c r="AH6" s="248"/>
      <c r="AI6" s="248"/>
      <c r="AJ6" s="252"/>
      <c r="AK6" s="248"/>
      <c r="AL6" s="248"/>
      <c r="AM6" s="248"/>
      <c r="AN6" s="131"/>
      <c r="AO6" s="130" t="s">
        <v>173</v>
      </c>
      <c r="AP6" s="130" t="s">
        <v>289</v>
      </c>
      <c r="AQ6" s="141" t="s">
        <v>318</v>
      </c>
      <c r="AR6" s="181" t="s">
        <v>261</v>
      </c>
      <c r="AS6" s="132"/>
      <c r="AT6" s="174"/>
      <c r="AU6" s="258" t="s">
        <v>412</v>
      </c>
      <c r="AV6" s="258" t="s">
        <v>411</v>
      </c>
      <c r="AW6" s="258" t="s">
        <v>155</v>
      </c>
      <c r="AX6" s="258" t="s">
        <v>154</v>
      </c>
      <c r="AY6" s="258" t="s">
        <v>160</v>
      </c>
    </row>
    <row r="7" spans="1:51" s="4" customFormat="1" ht="13.5" customHeight="1">
      <c r="A7" s="255"/>
      <c r="B7" s="255"/>
      <c r="C7" s="599"/>
      <c r="D7" s="598"/>
      <c r="E7" s="597" t="s">
        <v>26</v>
      </c>
      <c r="F7" s="177" t="s">
        <v>159</v>
      </c>
      <c r="G7" s="596"/>
      <c r="H7" s="595" t="s">
        <v>158</v>
      </c>
      <c r="I7" s="131"/>
      <c r="J7" s="141" t="s">
        <v>153</v>
      </c>
      <c r="K7" s="435"/>
      <c r="L7" s="137"/>
      <c r="M7" s="137"/>
      <c r="N7" s="248"/>
      <c r="O7" s="594"/>
      <c r="P7" s="131"/>
      <c r="Q7" s="248"/>
      <c r="R7" s="248"/>
      <c r="S7" s="141" t="s">
        <v>38</v>
      </c>
      <c r="T7" s="593"/>
      <c r="U7" s="130" t="s">
        <v>38</v>
      </c>
      <c r="V7" s="593"/>
      <c r="W7" s="130" t="s">
        <v>38</v>
      </c>
      <c r="X7" s="131"/>
      <c r="Y7" s="130" t="s">
        <v>38</v>
      </c>
      <c r="Z7" s="131"/>
      <c r="AA7" s="142"/>
      <c r="AB7" s="255"/>
      <c r="AC7" s="248"/>
      <c r="AD7" s="131"/>
      <c r="AE7" s="131"/>
      <c r="AF7" s="248"/>
      <c r="AG7" s="248"/>
      <c r="AH7" s="248"/>
      <c r="AI7" s="248"/>
      <c r="AJ7" s="252"/>
      <c r="AK7" s="248"/>
      <c r="AL7" s="248"/>
      <c r="AM7" s="248"/>
      <c r="AN7" s="131"/>
      <c r="AO7" s="131"/>
      <c r="AP7" s="131"/>
      <c r="AQ7" s="142"/>
      <c r="AR7" s="254"/>
      <c r="AS7" s="258" t="s">
        <v>410</v>
      </c>
      <c r="AT7" s="258" t="s">
        <v>409</v>
      </c>
      <c r="AU7" s="248"/>
      <c r="AV7" s="248"/>
      <c r="AW7" s="248"/>
      <c r="AX7" s="248"/>
      <c r="AY7" s="131"/>
    </row>
    <row r="8" spans="1:51" s="4" customFormat="1" ht="24.75" customHeight="1">
      <c r="A8" s="174"/>
      <c r="B8" s="174"/>
      <c r="C8" s="143"/>
      <c r="D8" s="237"/>
      <c r="E8" s="132"/>
      <c r="F8" s="138"/>
      <c r="G8" s="247" t="s">
        <v>153</v>
      </c>
      <c r="H8" s="592"/>
      <c r="I8" s="132"/>
      <c r="J8" s="143"/>
      <c r="K8" s="431"/>
      <c r="L8" s="138"/>
      <c r="M8" s="138"/>
      <c r="N8" s="237"/>
      <c r="O8" s="592"/>
      <c r="P8" s="132"/>
      <c r="Q8" s="237"/>
      <c r="R8" s="237"/>
      <c r="S8" s="143"/>
      <c r="T8" s="132"/>
      <c r="U8" s="132"/>
      <c r="V8" s="132"/>
      <c r="W8" s="132"/>
      <c r="X8" s="132"/>
      <c r="Y8" s="132"/>
      <c r="Z8" s="132"/>
      <c r="AA8" s="143"/>
      <c r="AB8" s="174"/>
      <c r="AC8" s="237"/>
      <c r="AD8" s="132"/>
      <c r="AE8" s="132"/>
      <c r="AF8" s="237"/>
      <c r="AG8" s="237"/>
      <c r="AH8" s="237"/>
      <c r="AI8" s="237"/>
      <c r="AJ8" s="238"/>
      <c r="AK8" s="237"/>
      <c r="AL8" s="237"/>
      <c r="AM8" s="237"/>
      <c r="AN8" s="132"/>
      <c r="AO8" s="132"/>
      <c r="AP8" s="132"/>
      <c r="AQ8" s="143"/>
      <c r="AR8" s="241"/>
      <c r="AS8" s="237"/>
      <c r="AT8" s="237"/>
      <c r="AU8" s="237"/>
      <c r="AV8" s="237"/>
      <c r="AW8" s="237"/>
      <c r="AX8" s="237"/>
      <c r="AY8" s="132"/>
    </row>
    <row r="9" spans="1:51" s="4" customFormat="1" ht="12" customHeight="1">
      <c r="A9" s="236"/>
      <c r="B9" s="236"/>
      <c r="C9" s="119" t="s">
        <v>86</v>
      </c>
      <c r="D9" s="104" t="s">
        <v>152</v>
      </c>
      <c r="E9" s="104" t="s">
        <v>57</v>
      </c>
      <c r="F9" s="104" t="s">
        <v>58</v>
      </c>
      <c r="G9" s="104" t="s">
        <v>59</v>
      </c>
      <c r="H9" s="104" t="s">
        <v>151</v>
      </c>
      <c r="I9" s="104" t="s">
        <v>150</v>
      </c>
      <c r="J9" s="59" t="s">
        <v>80</v>
      </c>
      <c r="K9" s="321" t="s">
        <v>81</v>
      </c>
      <c r="L9" s="321" t="s">
        <v>82</v>
      </c>
      <c r="M9" s="321" t="s">
        <v>83</v>
      </c>
      <c r="N9" s="104" t="s">
        <v>84</v>
      </c>
      <c r="O9" s="104" t="s">
        <v>85</v>
      </c>
      <c r="P9" s="92" t="s">
        <v>342</v>
      </c>
      <c r="Q9" s="104" t="s">
        <v>341</v>
      </c>
      <c r="R9" s="104" t="s">
        <v>340</v>
      </c>
      <c r="S9" s="59" t="s">
        <v>147</v>
      </c>
      <c r="T9" s="59" t="s">
        <v>146</v>
      </c>
      <c r="U9" s="92" t="s">
        <v>145</v>
      </c>
      <c r="V9" s="92" t="s">
        <v>339</v>
      </c>
      <c r="W9" s="92" t="s">
        <v>338</v>
      </c>
      <c r="X9" s="92" t="s">
        <v>217</v>
      </c>
      <c r="Y9" s="92" t="s">
        <v>87</v>
      </c>
      <c r="Z9" s="92" t="s">
        <v>88</v>
      </c>
      <c r="AA9" s="59" t="s">
        <v>307</v>
      </c>
      <c r="AB9" s="92" t="s">
        <v>142</v>
      </c>
      <c r="AC9" s="104" t="s">
        <v>408</v>
      </c>
      <c r="AD9" s="92" t="s">
        <v>89</v>
      </c>
      <c r="AE9" s="92" t="s">
        <v>90</v>
      </c>
      <c r="AF9" s="104" t="s">
        <v>91</v>
      </c>
      <c r="AG9" s="104" t="s">
        <v>92</v>
      </c>
      <c r="AH9" s="104" t="s">
        <v>93</v>
      </c>
      <c r="AI9" s="104" t="s">
        <v>94</v>
      </c>
      <c r="AJ9" s="231" t="s">
        <v>98</v>
      </c>
      <c r="AK9" s="104" t="s">
        <v>99</v>
      </c>
      <c r="AL9" s="104" t="s">
        <v>135</v>
      </c>
      <c r="AM9" s="104" t="s">
        <v>337</v>
      </c>
      <c r="AN9" s="92" t="s">
        <v>407</v>
      </c>
      <c r="AO9" s="92" t="s">
        <v>260</v>
      </c>
      <c r="AP9" s="92" t="s">
        <v>406</v>
      </c>
      <c r="AQ9" s="59" t="s">
        <v>306</v>
      </c>
      <c r="AR9" s="104" t="s">
        <v>134</v>
      </c>
      <c r="AS9" s="104" t="s">
        <v>133</v>
      </c>
      <c r="AT9" s="104" t="s">
        <v>97</v>
      </c>
      <c r="AU9" s="104" t="s">
        <v>132</v>
      </c>
      <c r="AV9" s="104" t="s">
        <v>131</v>
      </c>
      <c r="AW9" s="104" t="s">
        <v>130</v>
      </c>
      <c r="AX9" s="104" t="s">
        <v>129</v>
      </c>
      <c r="AY9" s="104" t="s">
        <v>128</v>
      </c>
    </row>
    <row r="10" spans="1:51" s="4" customFormat="1" ht="29.25" customHeight="1">
      <c r="A10" s="591" t="s">
        <v>405</v>
      </c>
      <c r="B10" s="591"/>
      <c r="C10" s="427" t="s">
        <v>106</v>
      </c>
      <c r="D10" s="426" t="s">
        <v>106</v>
      </c>
      <c r="E10" s="426" t="s">
        <v>108</v>
      </c>
      <c r="F10" s="426" t="s">
        <v>108</v>
      </c>
      <c r="G10" s="426" t="s">
        <v>108</v>
      </c>
      <c r="H10" s="426" t="s">
        <v>108</v>
      </c>
      <c r="I10" s="426" t="s">
        <v>108</v>
      </c>
      <c r="J10" s="426" t="s">
        <v>108</v>
      </c>
      <c r="K10" s="426" t="s">
        <v>108</v>
      </c>
      <c r="L10" s="426" t="s">
        <v>108</v>
      </c>
      <c r="M10" s="426" t="s">
        <v>108</v>
      </c>
      <c r="N10" s="426" t="s">
        <v>108</v>
      </c>
      <c r="O10" s="426" t="s">
        <v>108</v>
      </c>
      <c r="P10" s="426" t="s">
        <v>108</v>
      </c>
      <c r="Q10" s="426" t="s">
        <v>108</v>
      </c>
      <c r="R10" s="426" t="s">
        <v>108</v>
      </c>
      <c r="S10" s="426" t="s">
        <v>108</v>
      </c>
      <c r="T10" s="422" t="s">
        <v>106</v>
      </c>
      <c r="U10" s="426" t="s">
        <v>108</v>
      </c>
      <c r="V10" s="422" t="s">
        <v>108</v>
      </c>
      <c r="W10" s="426" t="s">
        <v>108</v>
      </c>
      <c r="X10" s="426" t="s">
        <v>108</v>
      </c>
      <c r="Y10" s="426" t="s">
        <v>108</v>
      </c>
      <c r="Z10" s="426" t="s">
        <v>108</v>
      </c>
      <c r="AA10" s="426" t="s">
        <v>108</v>
      </c>
      <c r="AB10" s="426" t="s">
        <v>108</v>
      </c>
      <c r="AC10" s="426" t="s">
        <v>108</v>
      </c>
      <c r="AD10" s="426" t="s">
        <v>108</v>
      </c>
      <c r="AE10" s="426" t="s">
        <v>108</v>
      </c>
      <c r="AF10" s="426" t="s">
        <v>108</v>
      </c>
      <c r="AG10" s="426" t="s">
        <v>108</v>
      </c>
      <c r="AH10" s="426" t="s">
        <v>108</v>
      </c>
      <c r="AI10" s="426" t="s">
        <v>108</v>
      </c>
      <c r="AJ10" s="590" t="s">
        <v>106</v>
      </c>
      <c r="AK10" s="590" t="s">
        <v>106</v>
      </c>
      <c r="AL10" s="590" t="s">
        <v>106</v>
      </c>
      <c r="AM10" s="590" t="s">
        <v>106</v>
      </c>
      <c r="AN10" s="227" t="s">
        <v>34</v>
      </c>
      <c r="AO10" s="227" t="s">
        <v>34</v>
      </c>
      <c r="AP10" s="227" t="s">
        <v>33</v>
      </c>
      <c r="AQ10" s="227" t="s">
        <v>54</v>
      </c>
      <c r="AR10" s="227" t="s">
        <v>404</v>
      </c>
      <c r="AS10" s="227" t="s">
        <v>125</v>
      </c>
      <c r="AT10" s="227" t="s">
        <v>125</v>
      </c>
      <c r="AU10" s="227" t="s">
        <v>125</v>
      </c>
      <c r="AV10" s="227" t="s">
        <v>124</v>
      </c>
      <c r="AW10" s="227" t="s">
        <v>55</v>
      </c>
      <c r="AX10" s="227" t="s">
        <v>106</v>
      </c>
      <c r="AY10" s="227" t="s">
        <v>55</v>
      </c>
    </row>
    <row r="11" spans="2:51" s="4" customFormat="1" ht="15" customHeight="1">
      <c r="B11" s="210" t="s">
        <v>48</v>
      </c>
      <c r="C11" s="46">
        <v>28064</v>
      </c>
      <c r="D11" s="44">
        <v>148</v>
      </c>
      <c r="E11" s="44">
        <v>21246</v>
      </c>
      <c r="F11" s="44">
        <v>21245</v>
      </c>
      <c r="G11" s="44">
        <v>3</v>
      </c>
      <c r="H11" s="44">
        <v>1</v>
      </c>
      <c r="I11" s="44">
        <v>126</v>
      </c>
      <c r="J11" s="44">
        <v>7</v>
      </c>
      <c r="K11" s="415">
        <v>1440</v>
      </c>
      <c r="L11" s="44">
        <v>73</v>
      </c>
      <c r="M11" s="44">
        <v>1754</v>
      </c>
      <c r="N11" s="44">
        <v>308</v>
      </c>
      <c r="O11" s="44">
        <v>188</v>
      </c>
      <c r="P11" s="44">
        <v>597</v>
      </c>
      <c r="Q11" s="44">
        <v>98</v>
      </c>
      <c r="R11" s="44">
        <v>1138</v>
      </c>
      <c r="S11" s="415">
        <v>827</v>
      </c>
      <c r="T11" s="415">
        <v>243</v>
      </c>
      <c r="U11" s="44">
        <v>73</v>
      </c>
      <c r="V11" s="44">
        <v>592</v>
      </c>
      <c r="W11" s="44">
        <v>211</v>
      </c>
      <c r="X11" s="44">
        <v>113</v>
      </c>
      <c r="Y11" s="44">
        <v>1</v>
      </c>
      <c r="Z11" s="44">
        <v>4115</v>
      </c>
      <c r="AA11" s="415">
        <v>3177</v>
      </c>
      <c r="AB11" s="44">
        <v>32179</v>
      </c>
      <c r="AC11" s="44">
        <v>27878</v>
      </c>
      <c r="AD11" s="44">
        <v>3189</v>
      </c>
      <c r="AE11" s="44">
        <v>1112</v>
      </c>
      <c r="AF11" s="44">
        <v>755</v>
      </c>
      <c r="AG11" s="44">
        <v>31424</v>
      </c>
      <c r="AH11" s="44">
        <v>113</v>
      </c>
      <c r="AI11" s="44">
        <v>10</v>
      </c>
      <c r="AJ11" s="415">
        <v>31547</v>
      </c>
      <c r="AK11" s="44">
        <v>563</v>
      </c>
      <c r="AL11" s="44">
        <v>132</v>
      </c>
      <c r="AM11" s="44">
        <v>32242</v>
      </c>
      <c r="AN11" s="589">
        <v>2.74</v>
      </c>
      <c r="AO11" s="209">
        <v>2.07</v>
      </c>
      <c r="AP11" s="206">
        <v>2.1</v>
      </c>
      <c r="AQ11" s="415">
        <v>189</v>
      </c>
      <c r="AR11" s="44">
        <v>41</v>
      </c>
      <c r="AS11" s="206">
        <v>813</v>
      </c>
      <c r="AT11" s="206">
        <v>78.5</v>
      </c>
      <c r="AU11" s="370">
        <v>1419.6</v>
      </c>
      <c r="AV11" s="206">
        <v>6.4</v>
      </c>
      <c r="AW11" s="206">
        <v>114</v>
      </c>
      <c r="AX11" s="44">
        <v>29373</v>
      </c>
      <c r="AY11" s="588">
        <v>96.3</v>
      </c>
    </row>
    <row r="12" spans="2:51" s="4" customFormat="1" ht="15" customHeight="1">
      <c r="B12" s="210"/>
      <c r="C12" s="213"/>
      <c r="D12" s="212"/>
      <c r="E12" s="212"/>
      <c r="F12" s="212"/>
      <c r="G12" s="212"/>
      <c r="H12" s="212"/>
      <c r="I12" s="44"/>
      <c r="J12" s="44"/>
      <c r="K12" s="415"/>
      <c r="L12" s="44"/>
      <c r="M12" s="44"/>
      <c r="N12" s="44"/>
      <c r="O12" s="44"/>
      <c r="P12" s="44"/>
      <c r="Q12" s="44"/>
      <c r="R12" s="212"/>
      <c r="S12" s="212"/>
      <c r="T12" s="212"/>
      <c r="U12" s="212"/>
      <c r="V12" s="212"/>
      <c r="W12" s="212"/>
      <c r="X12" s="212"/>
      <c r="Y12" s="212"/>
      <c r="Z12" s="212"/>
      <c r="AA12" s="420"/>
      <c r="AB12" s="212"/>
      <c r="AC12" s="212"/>
      <c r="AD12" s="212"/>
      <c r="AE12" s="212"/>
      <c r="AF12" s="44"/>
      <c r="AG12" s="44"/>
      <c r="AH12" s="44"/>
      <c r="AI12" s="44"/>
      <c r="AJ12" s="212"/>
      <c r="AK12" s="212"/>
      <c r="AL12" s="212"/>
      <c r="AM12" s="212"/>
      <c r="AN12" s="209"/>
      <c r="AO12" s="209"/>
      <c r="AP12" s="206"/>
      <c r="AQ12" s="415"/>
      <c r="AR12" s="44"/>
      <c r="AS12" s="206"/>
      <c r="AT12" s="206"/>
      <c r="AU12" s="206"/>
      <c r="AV12" s="206"/>
      <c r="AW12" s="206"/>
      <c r="AX12" s="44"/>
      <c r="AY12" s="44"/>
    </row>
    <row r="13" spans="2:51" s="4" customFormat="1" ht="15" customHeight="1">
      <c r="B13" s="210" t="s">
        <v>49</v>
      </c>
      <c r="C13" s="46">
        <v>26113</v>
      </c>
      <c r="D13" s="44">
        <v>45</v>
      </c>
      <c r="E13" s="44">
        <v>20013</v>
      </c>
      <c r="F13" s="44">
        <v>20013</v>
      </c>
      <c r="G13" s="44" t="s">
        <v>117</v>
      </c>
      <c r="H13" s="44" t="s">
        <v>117</v>
      </c>
      <c r="I13" s="44">
        <v>210</v>
      </c>
      <c r="J13" s="44" t="s">
        <v>117</v>
      </c>
      <c r="K13" s="415">
        <v>1389</v>
      </c>
      <c r="L13" s="44">
        <v>94</v>
      </c>
      <c r="M13" s="44">
        <v>2007</v>
      </c>
      <c r="N13" s="44">
        <v>220</v>
      </c>
      <c r="O13" s="44">
        <v>146</v>
      </c>
      <c r="P13" s="44">
        <v>409</v>
      </c>
      <c r="Q13" s="44">
        <v>82</v>
      </c>
      <c r="R13" s="44">
        <v>603</v>
      </c>
      <c r="S13" s="44">
        <v>496</v>
      </c>
      <c r="T13" s="415">
        <v>269</v>
      </c>
      <c r="U13" s="44">
        <v>80</v>
      </c>
      <c r="V13" s="44">
        <v>543</v>
      </c>
      <c r="W13" s="44">
        <v>229</v>
      </c>
      <c r="X13" s="44">
        <v>83</v>
      </c>
      <c r="Y13" s="44">
        <v>0</v>
      </c>
      <c r="Z13" s="44">
        <v>3508</v>
      </c>
      <c r="AA13" s="415">
        <v>1951</v>
      </c>
      <c r="AB13" s="44">
        <v>29621</v>
      </c>
      <c r="AC13" s="44">
        <v>26865</v>
      </c>
      <c r="AD13" s="44">
        <v>1951</v>
      </c>
      <c r="AE13" s="44">
        <v>805</v>
      </c>
      <c r="AF13" s="44">
        <v>503</v>
      </c>
      <c r="AG13" s="44">
        <v>29118</v>
      </c>
      <c r="AH13" s="44">
        <v>23</v>
      </c>
      <c r="AI13" s="44">
        <v>14</v>
      </c>
      <c r="AJ13" s="415">
        <v>29155</v>
      </c>
      <c r="AK13" s="44">
        <v>485</v>
      </c>
      <c r="AL13" s="44">
        <v>164</v>
      </c>
      <c r="AM13" s="44">
        <v>29804</v>
      </c>
      <c r="AN13" s="209">
        <v>2.22</v>
      </c>
      <c r="AO13" s="209">
        <v>1.35</v>
      </c>
      <c r="AP13" s="206">
        <v>1.7</v>
      </c>
      <c r="AQ13" s="415">
        <v>110</v>
      </c>
      <c r="AR13" s="44">
        <v>46</v>
      </c>
      <c r="AS13" s="206">
        <v>1255.5</v>
      </c>
      <c r="AT13" s="206">
        <v>109.6</v>
      </c>
      <c r="AU13" s="206">
        <v>2111</v>
      </c>
      <c r="AV13" s="206">
        <v>6.3</v>
      </c>
      <c r="AW13" s="206">
        <v>116.2</v>
      </c>
      <c r="AX13" s="44">
        <v>30703</v>
      </c>
      <c r="AY13" s="588">
        <v>37.7</v>
      </c>
    </row>
    <row r="14" spans="1:51" s="4" customFormat="1" ht="8.25" customHeight="1">
      <c r="A14" s="15"/>
      <c r="B14" s="15"/>
      <c r="C14" s="123"/>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25"/>
      <c r="AH14" s="25"/>
      <c r="AI14" s="25"/>
      <c r="AJ14" s="17"/>
      <c r="AK14" s="17"/>
      <c r="AL14" s="17"/>
      <c r="AM14" s="17"/>
      <c r="AN14" s="17"/>
      <c r="AO14" s="17"/>
      <c r="AP14" s="17"/>
      <c r="AQ14" s="17"/>
      <c r="AR14" s="17"/>
      <c r="AS14" s="17"/>
      <c r="AT14" s="17"/>
      <c r="AU14" s="17"/>
      <c r="AV14" s="17"/>
      <c r="AW14" s="25"/>
      <c r="AX14" s="25"/>
      <c r="AY14" s="25"/>
    </row>
    <row r="15" spans="1:19" s="4" customFormat="1" ht="12.75" customHeight="1">
      <c r="A15" s="587" t="s">
        <v>403</v>
      </c>
      <c r="B15" s="526"/>
      <c r="C15" s="526"/>
      <c r="D15" s="526"/>
      <c r="E15" s="526"/>
      <c r="F15" s="526"/>
      <c r="G15" s="526"/>
      <c r="H15" s="526"/>
      <c r="I15" s="526"/>
      <c r="J15" s="526"/>
      <c r="K15" s="193"/>
      <c r="L15" s="193"/>
      <c r="M15" s="193"/>
      <c r="N15" s="193"/>
      <c r="O15" s="193"/>
      <c r="P15" s="193"/>
      <c r="Q15" s="193"/>
      <c r="R15" s="193"/>
      <c r="S15" s="193"/>
    </row>
  </sheetData>
  <sheetProtection/>
  <mergeCells count="56">
    <mergeCell ref="Q6:Q8"/>
    <mergeCell ref="S7:S8"/>
    <mergeCell ref="I6:I8"/>
    <mergeCell ref="J7:J8"/>
    <mergeCell ref="C6:C8"/>
    <mergeCell ref="H7:H8"/>
    <mergeCell ref="E6:H6"/>
    <mergeCell ref="F7:F8"/>
    <mergeCell ref="A10:B10"/>
    <mergeCell ref="P6:P8"/>
    <mergeCell ref="N6:N8"/>
    <mergeCell ref="L6:L8"/>
    <mergeCell ref="K6:K8"/>
    <mergeCell ref="O6:O8"/>
    <mergeCell ref="M6:M8"/>
    <mergeCell ref="A5:B8"/>
    <mergeCell ref="D6:D8"/>
    <mergeCell ref="E7:E8"/>
    <mergeCell ref="U7:U8"/>
    <mergeCell ref="Z5:Z8"/>
    <mergeCell ref="AB5:AE5"/>
    <mergeCell ref="AF5:AF8"/>
    <mergeCell ref="AG5:AG8"/>
    <mergeCell ref="AH5:AH8"/>
    <mergeCell ref="W7:W8"/>
    <mergeCell ref="Y7:Y8"/>
    <mergeCell ref="C5:Y5"/>
    <mergeCell ref="R6:R8"/>
    <mergeCell ref="AJ5:AJ8"/>
    <mergeCell ref="AI5:AI8"/>
    <mergeCell ref="T6:T8"/>
    <mergeCell ref="V6:V8"/>
    <mergeCell ref="X6:X8"/>
    <mergeCell ref="AA6:AA8"/>
    <mergeCell ref="AB6:AB8"/>
    <mergeCell ref="AC6:AC8"/>
    <mergeCell ref="AD6:AD8"/>
    <mergeCell ref="AE6:AE8"/>
    <mergeCell ref="AV6:AV8"/>
    <mergeCell ref="AW6:AW8"/>
    <mergeCell ref="AK5:AK8"/>
    <mergeCell ref="AL5:AL8"/>
    <mergeCell ref="AM5:AM8"/>
    <mergeCell ref="AN5:AN8"/>
    <mergeCell ref="AP5:AQ5"/>
    <mergeCell ref="AO6:AO8"/>
    <mergeCell ref="AP6:AP8"/>
    <mergeCell ref="AQ6:AQ8"/>
    <mergeCell ref="AX6:AX8"/>
    <mergeCell ref="AY6:AY8"/>
    <mergeCell ref="AS7:AS8"/>
    <mergeCell ref="AT7:AT8"/>
    <mergeCell ref="AS5:AT6"/>
    <mergeCell ref="AU5:AX5"/>
    <mergeCell ref="AR6:AR8"/>
    <mergeCell ref="AU6:AU8"/>
  </mergeCells>
  <conditionalFormatting sqref="C13:AY13 C11:AY11">
    <cfRule type="cellIs" priority="1" dxfId="2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2022-01-22T06:55:09Z</dcterms:created>
  <dcterms:modified xsi:type="dcterms:W3CDTF">2022-01-22T07:00:31Z</dcterms:modified>
  <cp:category/>
  <cp:version/>
  <cp:contentType/>
  <cp:contentStatus/>
</cp:coreProperties>
</file>