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activeTab="0"/>
  </bookViews>
  <sheets>
    <sheet name="1漁業構造(1)海面" sheetId="1" r:id="rId1"/>
    <sheet name="1(2)内水面" sheetId="2" r:id="rId2"/>
    <sheet name="1(3)流通加工業" sheetId="3" r:id="rId3"/>
    <sheet name="2漁業生産(1)海面漁業a" sheetId="4" r:id="rId4"/>
    <sheet name="2(1)b" sheetId="5" r:id="rId5"/>
    <sheet name="2(2)海面養殖業a" sheetId="6" r:id="rId6"/>
    <sheet name="2(2)b" sheetId="7" r:id="rId7"/>
    <sheet name="2(3)内水面漁業" sheetId="8" r:id="rId8"/>
    <sheet name="2(4)内水面養殖業" sheetId="9" r:id="rId9"/>
    <sheet name="3水産加工品" sheetId="10" r:id="rId10"/>
    <sheet name="4漁業生産額" sheetId="11" r:id="rId11"/>
    <sheet name="5漁業経営(1)" sheetId="12" r:id="rId12"/>
    <sheet name="5(2)" sheetId="13" r:id="rId13"/>
  </sheets>
  <definedNames>
    <definedName name="_xlnm.Print_Area" localSheetId="1">'1(2)内水面'!$A$1:$J$17</definedName>
    <definedName name="_xlnm.Print_Area" localSheetId="2">'1(3)流通加工業'!$A$1:$I$15</definedName>
    <definedName name="_xlnm.Print_Area" localSheetId="0">'1漁業構造(1)海面'!$A$1:$Y$38</definedName>
    <definedName name="_xlnm.Print_Area" localSheetId="4">'2(1)b'!$A$1:$BZ$42</definedName>
    <definedName name="_xlnm.Print_Area" localSheetId="6">'2(2)b'!$A$1:$R$30</definedName>
    <definedName name="_xlnm.Print_Area" localSheetId="5">'2(2)海面養殖業a'!$A$1:$R$26</definedName>
    <definedName name="_xlnm.Print_Area" localSheetId="7">'2(3)内水面漁業'!$A$1:$R$17</definedName>
    <definedName name="_xlnm.Print_Area" localSheetId="8">'2(4)内水面養殖業'!$A$1:$P$20</definedName>
    <definedName name="_xlnm.Print_Area" localSheetId="3">'2漁業生産(1)海面漁業a'!$A$1:$BZ$42</definedName>
    <definedName name="_xlnm.Print_Area" localSheetId="9">'3水産加工品'!$A$1:$O$25</definedName>
    <definedName name="_xlnm.Print_Area" localSheetId="10">'4漁業生産額'!$A$1:$J$258</definedName>
    <definedName name="_xlnm.Print_Area" localSheetId="12">'5(2)'!$A$1:$N$55</definedName>
    <definedName name="_xlnm.Print_Area" localSheetId="11">'5漁業経営(1)'!$A$1:$Z$40</definedName>
    <definedName name="Z_E9CD8B60_DDA2_11D5_85CF_00402667123C_.wvu.Cols" localSheetId="9" hidden="1">'3水産加工品'!#REF!</definedName>
    <definedName name="経営体">#N/A</definedName>
    <definedName name="戻る">#N/A</definedName>
  </definedNames>
  <calcPr calcMode="manual" fullCalcOnLoad="1"/>
</workbook>
</file>

<file path=xl/sharedStrings.xml><?xml version="1.0" encoding="utf-8"?>
<sst xmlns="http://schemas.openxmlformats.org/spreadsheetml/2006/main" count="4518" uniqueCount="682">
  <si>
    <t>計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</si>
  <si>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</si>
  <si>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</si>
  <si>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</si>
  <si>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</si>
  <si>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</si>
  <si>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</si>
  <si>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</si>
  <si>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</si>
  <si>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</si>
  <si>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</si>
  <si>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</si>
  <si>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</si>
  <si>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</si>
  <si>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区分</t>
  </si>
  <si>
    <t>漁船
非使用</t>
  </si>
  <si>
    <t>無動
力船</t>
  </si>
  <si>
    <t>　　　　　　動　　　　　　　　　　　　力　　　　　　　　　　　　船</t>
  </si>
  <si>
    <t>1Ｔ
未満</t>
  </si>
  <si>
    <t>計</t>
  </si>
  <si>
    <t>会社
経営</t>
  </si>
  <si>
    <t>漁業協
同組合</t>
  </si>
  <si>
    <t>漁業生
産組合</t>
  </si>
  <si>
    <t>共同
経営</t>
  </si>
  <si>
    <t>団体経営体</t>
  </si>
  <si>
    <t>個人
経営体</t>
  </si>
  <si>
    <t>定置網</t>
  </si>
  <si>
    <t>その他</t>
  </si>
  <si>
    <t>1～3</t>
  </si>
  <si>
    <t>3～5</t>
  </si>
  <si>
    <t>5～10</t>
  </si>
  <si>
    <t>10～20</t>
  </si>
  <si>
    <t>20～30</t>
  </si>
  <si>
    <t>30～50</t>
  </si>
  <si>
    <t>50～100</t>
  </si>
  <si>
    <t>船外機
付漁船</t>
  </si>
  <si>
    <t>海面
養殖</t>
  </si>
  <si>
    <t>地び
き網</t>
  </si>
  <si>
    <t>単位：経営体</t>
  </si>
  <si>
    <t>100Ｔ
以上</t>
  </si>
  <si>
    <t>(14)</t>
  </si>
  <si>
    <t>(15)</t>
  </si>
  <si>
    <t>(16)</t>
  </si>
  <si>
    <t>全　　　国</t>
  </si>
  <si>
    <t>年月日現在</t>
  </si>
  <si>
    <t>平成15年</t>
  </si>
  <si>
    <t>注　：平成15年の船外機付漁船は、動力船の１Ｔ未満に含まれている。</t>
  </si>
  <si>
    <t xml:space="preserve"> 　　</t>
  </si>
  <si>
    <t>１　漁業構造       　　</t>
  </si>
  <si>
    <t>　　</t>
  </si>
  <si>
    <t>イ　経営体階層別経営体数</t>
  </si>
  <si>
    <t>(1)</t>
  </si>
  <si>
    <t>(3)</t>
  </si>
  <si>
    <t>20　</t>
  </si>
  <si>
    <t xml:space="preserve">　 (1)　海面漁業 </t>
  </si>
  <si>
    <t>(17)</t>
  </si>
  <si>
    <t>(18)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</si>
  <si>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</si>
  <si>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</si>
  <si>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</si>
  <si>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</si>
  <si>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</si>
  <si>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</si>
  <si>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</si>
  <si>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</si>
  <si>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</si>
  <si>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</si>
  <si>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上島町</t>
  </si>
  <si>
    <t>松前町</t>
  </si>
  <si>
    <t>伊方町</t>
  </si>
  <si>
    <t>愛南町</t>
  </si>
  <si>
    <t>(4)</t>
  </si>
  <si>
    <t>(5)</t>
  </si>
  <si>
    <t>(6)</t>
  </si>
  <si>
    <t>(7)</t>
  </si>
  <si>
    <t>(19)</t>
  </si>
  <si>
    <t>　　愛　　　媛　</t>
  </si>
  <si>
    <t>-</t>
  </si>
  <si>
    <t>-</t>
  </si>
  <si>
    <t>(2)</t>
  </si>
  <si>
    <t>(20)</t>
  </si>
  <si>
    <t>(21)</t>
  </si>
  <si>
    <t>-</t>
  </si>
  <si>
    <t>…</t>
  </si>
  <si>
    <t>..</t>
  </si>
  <si>
    <t>　　　愛媛(太平洋南区)</t>
  </si>
  <si>
    <t>　　　愛媛(瀬戸内海区)</t>
  </si>
  <si>
    <t>…</t>
  </si>
  <si>
    <t>…</t>
  </si>
  <si>
    <t>ア　経営組織別経営体数</t>
  </si>
  <si>
    <t>資料：農林水産省統計部『2003年漁業センサス』、『2008年漁業センサス』</t>
  </si>
  <si>
    <t xml:space="preserve">             </t>
  </si>
  <si>
    <t>ウ　主とする漁業種類別経営体数　</t>
  </si>
  <si>
    <t>　　</t>
  </si>
  <si>
    <t>沖合底
びき網</t>
  </si>
  <si>
    <t>小型底
びき網</t>
  </si>
  <si>
    <t>船びき網</t>
  </si>
  <si>
    <t>まき網</t>
  </si>
  <si>
    <t>その他の
刺網</t>
  </si>
  <si>
    <t>1)その他
の網漁業</t>
  </si>
  <si>
    <t>はえ縄</t>
  </si>
  <si>
    <t>かつお
一本釣</t>
  </si>
  <si>
    <t>いか釣</t>
  </si>
  <si>
    <t>ひき縄釣</t>
  </si>
  <si>
    <t>その他の
釣</t>
  </si>
  <si>
    <t>潜水器漁業</t>
  </si>
  <si>
    <t>採貝</t>
  </si>
  <si>
    <t>採藻</t>
  </si>
  <si>
    <t>その他
の漁業</t>
  </si>
  <si>
    <t>海面養殖</t>
  </si>
  <si>
    <t>(1)</t>
  </si>
  <si>
    <t xml:space="preserve">      2)19,842</t>
  </si>
  <si>
    <t>2)249</t>
  </si>
  <si>
    <t>2) 62</t>
  </si>
  <si>
    <t>-</t>
  </si>
  <si>
    <t>2)187</t>
  </si>
  <si>
    <t>2) 38</t>
  </si>
  <si>
    <t>2) 39</t>
  </si>
  <si>
    <t>2) 17</t>
  </si>
  <si>
    <t>2) 31</t>
  </si>
  <si>
    <t>2)  -</t>
  </si>
  <si>
    <t>2) 10</t>
  </si>
  <si>
    <t>2) 14</t>
  </si>
  <si>
    <t>2)  3</t>
  </si>
  <si>
    <t>2) 97</t>
  </si>
  <si>
    <t>注：2）平成20年調査より採貝・採藻とした。</t>
  </si>
  <si>
    <t xml:space="preserve">               　　          　　</t>
  </si>
  <si>
    <t xml:space="preserve"> </t>
  </si>
  <si>
    <t>エ　使用漁船隻数及びトン数</t>
  </si>
  <si>
    <t>無動力漁船
隻数</t>
  </si>
  <si>
    <t>船外機付
漁船隻数</t>
  </si>
  <si>
    <t>動　　　　　　　　　　力　　　　　　　　　　漁　　　　　　　　　　船　　　　　　　　　　隻　　　　　　　　　　数</t>
  </si>
  <si>
    <t>動力漁船
総トン数</t>
  </si>
  <si>
    <t>小計</t>
  </si>
  <si>
    <t>100～200</t>
  </si>
  <si>
    <t>200～500</t>
  </si>
  <si>
    <t>500～1,000</t>
  </si>
  <si>
    <t>1,000Ｔ
以上</t>
  </si>
  <si>
    <t>隻</t>
  </si>
  <si>
    <t>Ｔ</t>
  </si>
  <si>
    <t>注：動力漁船総トン数はラウンドのため、県計と市町村ごとの積み上げ値は一致しない。</t>
  </si>
  <si>
    <t xml:space="preserve">            　</t>
  </si>
  <si>
    <t>オ　専兼業別個人経営体数</t>
  </si>
  <si>
    <t xml:space="preserve"> カ　男女別・年齢別漁業就業者数　　       </t>
  </si>
  <si>
    <t>単位：経営体</t>
  </si>
  <si>
    <t>単位：人</t>
  </si>
  <si>
    <t>専業</t>
  </si>
  <si>
    <t>兼業</t>
  </si>
  <si>
    <t>計</t>
  </si>
  <si>
    <t>うち自営漁業就業者数</t>
  </si>
  <si>
    <t>自営漁業
が主</t>
  </si>
  <si>
    <t>自営漁業
が従</t>
  </si>
  <si>
    <t>男</t>
  </si>
  <si>
    <t>女</t>
  </si>
  <si>
    <t>15～24歳</t>
  </si>
  <si>
    <t>25～39</t>
  </si>
  <si>
    <t>40～59</t>
  </si>
  <si>
    <t>60歳以上</t>
  </si>
  <si>
    <t>注：1)水産加工組合、加工連含む。</t>
  </si>
  <si>
    <t>-</t>
  </si>
  <si>
    <t>1)13</t>
  </si>
  <si>
    <t>　平成15年　</t>
  </si>
  <si>
    <t>-</t>
  </si>
  <si>
    <r>
      <rPr>
        <sz val="11"/>
        <rFont val="ＭＳ ゴシック"/>
        <family val="3"/>
      </rPr>
      <t>愛　　　媛</t>
    </r>
    <r>
      <rPr>
        <sz val="11"/>
        <rFont val="ＭＳ 明朝"/>
        <family val="1"/>
      </rPr>
      <t>　</t>
    </r>
  </si>
  <si>
    <t>(7)</t>
  </si>
  <si>
    <t>(6)</t>
  </si>
  <si>
    <t>(5)</t>
  </si>
  <si>
    <t>(4)</t>
  </si>
  <si>
    <t>(3)</t>
  </si>
  <si>
    <t>(2)</t>
  </si>
  <si>
    <t>(1)</t>
  </si>
  <si>
    <t>(10)</t>
  </si>
  <si>
    <t>その他</t>
  </si>
  <si>
    <t>水産加工組合、加工連</t>
  </si>
  <si>
    <t>漁協、漁連
生産組合</t>
  </si>
  <si>
    <t>60歳
以上</t>
  </si>
  <si>
    <t>50～59</t>
  </si>
  <si>
    <t>40～49</t>
  </si>
  <si>
    <t>30～39</t>
  </si>
  <si>
    <t>15～29歳</t>
  </si>
  <si>
    <t>雇用者</t>
  </si>
  <si>
    <t>家族</t>
  </si>
  <si>
    <t>組合</t>
  </si>
  <si>
    <t>会社</t>
  </si>
  <si>
    <t>個人</t>
  </si>
  <si>
    <t>男</t>
  </si>
  <si>
    <t>家族・雇用者別</t>
  </si>
  <si>
    <t>単位：工場</t>
  </si>
  <si>
    <t>単位：人</t>
  </si>
  <si>
    <t>　　20　　</t>
  </si>
  <si>
    <t>-</t>
  </si>
  <si>
    <t>1)36</t>
  </si>
  <si>
    <t>(9)</t>
  </si>
  <si>
    <t>(8)</t>
  </si>
  <si>
    <t>(7)</t>
  </si>
  <si>
    <t>(6)</t>
  </si>
  <si>
    <t>きんぎょ</t>
  </si>
  <si>
    <t>錦ごい</t>
  </si>
  <si>
    <t>すっぽん</t>
  </si>
  <si>
    <t>こい</t>
  </si>
  <si>
    <t>あゆ</t>
  </si>
  <si>
    <t>その他の
ま す 類</t>
  </si>
  <si>
    <t>にじます</t>
  </si>
  <si>
    <t>観賞用</t>
  </si>
  <si>
    <t>種苗用
（実数）</t>
  </si>
  <si>
    <t>食　用</t>
  </si>
  <si>
    <t>計
(実数）</t>
  </si>
  <si>
    <t>単位：経営体</t>
  </si>
  <si>
    <t>資料：農林水産省統計部『2003年漁業センサス』、『2008年漁業センサス』</t>
  </si>
  <si>
    <t>万円</t>
  </si>
  <si>
    <t>t</t>
  </si>
  <si>
    <t>水揚量</t>
  </si>
  <si>
    <t>地　　方
卸売市場</t>
  </si>
  <si>
    <t>中　　央
卸売市場</t>
  </si>
  <si>
    <t>第2種兼業</t>
  </si>
  <si>
    <t>第1種兼業</t>
  </si>
  <si>
    <t>水産物年間
取扱金額</t>
  </si>
  <si>
    <t>水産物
年間取扱数量</t>
  </si>
  <si>
    <t>魚市場数</t>
  </si>
  <si>
    <t>兼業</t>
  </si>
  <si>
    <t>専業</t>
  </si>
  <si>
    <t>計</t>
  </si>
  <si>
    <t>湖沼漁業
経営体数</t>
  </si>
  <si>
    <t>養 殖 業
経営体数</t>
  </si>
  <si>
    <t>経営体総数
(実数）</t>
  </si>
  <si>
    <t>単位：市場数</t>
  </si>
  <si>
    <t>イ 専兼業別養殖業個人経営体数</t>
  </si>
  <si>
    <t xml:space="preserve">  (3)　流通加工業</t>
  </si>
  <si>
    <t xml:space="preserve">  (2)　内水面漁業</t>
  </si>
  <si>
    <t>ウ 営んだ養殖種類別養殖業経営体数</t>
  </si>
  <si>
    <t>エ 家族・雇用者別及び男女別・年齢別養殖業従事者数</t>
  </si>
  <si>
    <t>ア 内水面漁業経営体数</t>
  </si>
  <si>
    <t>注 　：湖沼作業従事日数30日未満の個人経営体は、ア及びイの経営体数には含まれている。</t>
  </si>
  <si>
    <t>ウ 水産加工場</t>
  </si>
  <si>
    <t>イ　 冷凍・冷蔵工場</t>
  </si>
  <si>
    <t>ア 魚市場数、年間取扱数量及び金額</t>
  </si>
  <si>
    <t>　　行えなかった等から、当該３県を除外して集計している。</t>
  </si>
  <si>
    <t>注　：全国値は東日本大震災の影響により、岩手県、宮城県及び福島県の全調査経営体において、漁業が</t>
  </si>
  <si>
    <t>資料：農林水産省統計部「漁業経営調査（個人経営体調査）」</t>
  </si>
  <si>
    <t>千円</t>
  </si>
  <si>
    <t>漁業固定資本装備率</t>
  </si>
  <si>
    <t>nc</t>
  </si>
  <si>
    <t>％</t>
  </si>
  <si>
    <t>漁労所得率</t>
  </si>
  <si>
    <t>分析指標</t>
  </si>
  <si>
    <t>〃</t>
  </si>
  <si>
    <t>事業所得</t>
  </si>
  <si>
    <t>漁労外事業支出</t>
  </si>
  <si>
    <t>漁労外事業収入</t>
  </si>
  <si>
    <t>漁労外事業所得</t>
  </si>
  <si>
    <t>減価償却費</t>
  </si>
  <si>
    <t>販売手数料</t>
  </si>
  <si>
    <t>修繕費</t>
  </si>
  <si>
    <t>油費　</t>
  </si>
  <si>
    <t>漁船・漁具費</t>
  </si>
  <si>
    <t>うち、雇用労賃</t>
  </si>
  <si>
    <t>漁労支出</t>
  </si>
  <si>
    <t>うち､漁業生産物収入</t>
  </si>
  <si>
    <t>漁労収入</t>
  </si>
  <si>
    <t>漁労所得</t>
  </si>
  <si>
    <t>漁業投下固定資本</t>
  </si>
  <si>
    <t>kg</t>
  </si>
  <si>
    <t>漁獲量</t>
  </si>
  <si>
    <t>時間</t>
  </si>
  <si>
    <t>延べ労働時間</t>
  </si>
  <si>
    <t>日</t>
  </si>
  <si>
    <t>延べ出漁日数</t>
  </si>
  <si>
    <t>人</t>
  </si>
  <si>
    <t>最盛期の漁業従事者数</t>
  </si>
  <si>
    <t>トン</t>
  </si>
  <si>
    <t>総トン数</t>
  </si>
  <si>
    <t>隻</t>
  </si>
  <si>
    <t>動力船隻数</t>
  </si>
  <si>
    <t>人</t>
  </si>
  <si>
    <t>家族員数</t>
  </si>
  <si>
    <t>経営体</t>
  </si>
  <si>
    <t>経営の概要</t>
  </si>
  <si>
    <t>(24)</t>
  </si>
  <si>
    <t>(23)</t>
  </si>
  <si>
    <t>(22)</t>
  </si>
  <si>
    <t>(1)</t>
  </si>
  <si>
    <t>20トン
以上</t>
  </si>
  <si>
    <t>10～20</t>
  </si>
  <si>
    <t>５～10</t>
  </si>
  <si>
    <t>３～５</t>
  </si>
  <si>
    <t>３トン
未満</t>
  </si>
  <si>
    <r>
      <t>100トン
以</t>
    </r>
    <r>
      <rPr>
        <sz val="11"/>
        <color indexed="9"/>
        <rFont val="ＭＳ 明朝"/>
        <family val="1"/>
      </rPr>
      <t>○0</t>
    </r>
    <r>
      <rPr>
        <sz val="11"/>
        <rFont val="ＭＳ 明朝"/>
        <family val="1"/>
      </rPr>
      <t>上</t>
    </r>
  </si>
  <si>
    <t>50～100</t>
  </si>
  <si>
    <t>30～50</t>
  </si>
  <si>
    <t>20～30</t>
  </si>
  <si>
    <t>経営体階層別</t>
  </si>
  <si>
    <t>平均</t>
  </si>
  <si>
    <t>　　層 　　　別</t>
  </si>
  <si>
    <t>　　　　　　 経　　　　  　営　  　　　　体　　 　 　　階　　　　　</t>
  </si>
  <si>
    <t>平　均</t>
  </si>
  <si>
    <r>
      <t>小</t>
    </r>
    <r>
      <rPr>
        <sz val="11"/>
        <color indexed="9"/>
        <rFont val="ＭＳ 明朝"/>
        <family val="1"/>
      </rPr>
      <t>○</t>
    </r>
    <r>
      <rPr>
        <sz val="11"/>
        <rFont val="ＭＳ 明朝"/>
        <family val="1"/>
      </rPr>
      <t>型
定置網
漁</t>
    </r>
    <r>
      <rPr>
        <sz val="11"/>
        <color indexed="9"/>
        <rFont val="ＭＳ 明朝"/>
        <family val="1"/>
      </rPr>
      <t>○</t>
    </r>
    <r>
      <rPr>
        <sz val="11"/>
        <rFont val="ＭＳ 明朝"/>
        <family val="1"/>
      </rPr>
      <t>業</t>
    </r>
  </si>
  <si>
    <t>漁船漁業</t>
  </si>
  <si>
    <r>
      <t>小</t>
    </r>
    <r>
      <rPr>
        <sz val="11"/>
        <color indexed="9"/>
        <rFont val="ＭＳ 明朝"/>
        <family val="1"/>
      </rPr>
      <t>○</t>
    </r>
    <r>
      <rPr>
        <sz val="11"/>
        <rFont val="ＭＳ 明朝"/>
        <family val="1"/>
      </rPr>
      <t>型
定置網
漁</t>
    </r>
    <r>
      <rPr>
        <sz val="11"/>
        <color indexed="9"/>
        <rFont val="ＭＳ 明朝"/>
        <family val="1"/>
      </rPr>
      <t>○</t>
    </r>
    <r>
      <rPr>
        <sz val="11"/>
        <rFont val="ＭＳ 明朝"/>
        <family val="1"/>
      </rPr>
      <t>業</t>
    </r>
  </si>
  <si>
    <t>業</t>
  </si>
  <si>
    <t>漁船漁</t>
  </si>
  <si>
    <t>瀬戸内海区</t>
  </si>
  <si>
    <t>太平洋南区</t>
  </si>
  <si>
    <t>全　　　　　　　　　　　　　　　　　　　国</t>
  </si>
  <si>
    <t>単位</t>
  </si>
  <si>
    <t>区分</t>
  </si>
  <si>
    <t xml:space="preserve">    </t>
  </si>
  <si>
    <t xml:space="preserve">  (1)　漁船漁業及び小型定置網漁業(平成24年個人経営体１経営体当たり平均)</t>
  </si>
  <si>
    <t>５　漁業経営</t>
  </si>
  <si>
    <t>　　当該３県を除外して集計している。</t>
  </si>
  <si>
    <t xml:space="preserve">    ：全国値は東日本大震災の影響により、岩手県、宮城県及び福島県の全調査経営体において、漁業が行えなかった等から、</t>
  </si>
  <si>
    <t xml:space="preserve"> </t>
  </si>
  <si>
    <t>核代</t>
  </si>
  <si>
    <t>種苗代</t>
  </si>
  <si>
    <t>えさ代</t>
  </si>
  <si>
    <t>うち、主とする養殖業</t>
  </si>
  <si>
    <t>うち、養殖業生産物収入</t>
  </si>
  <si>
    <t>g</t>
  </si>
  <si>
    <t>真珠</t>
  </si>
  <si>
    <t>千枚</t>
  </si>
  <si>
    <t>のり類</t>
  </si>
  <si>
    <t>わかめ類</t>
  </si>
  <si>
    <t>かき類</t>
  </si>
  <si>
    <t>まだい</t>
  </si>
  <si>
    <t>ぶり類</t>
  </si>
  <si>
    <t>収獲量</t>
  </si>
  <si>
    <t>2)</t>
  </si>
  <si>
    <t>出漁日数</t>
  </si>
  <si>
    <t>㎡</t>
  </si>
  <si>
    <t>養殖施設面積</t>
  </si>
  <si>
    <t>四国</t>
  </si>
  <si>
    <t>主産地</t>
  </si>
  <si>
    <t>全　　国</t>
  </si>
  <si>
    <t>まだい養殖業</t>
  </si>
  <si>
    <t>ぶり養殖業</t>
  </si>
  <si>
    <t xml:space="preserve">  (2)　海面養殖業(平成24年個人経営体１経営体当たり平均)</t>
  </si>
  <si>
    <t>注：魚種については、すべての魚種を掲載していないため計と内訳は一致しない。</t>
  </si>
  <si>
    <t>資料：農林水産省統計部「海面漁業漁獲統計調査」</t>
  </si>
  <si>
    <t xml:space="preserve"> </t>
  </si>
  <si>
    <t>その他の漁業</t>
  </si>
  <si>
    <t>採貝・採藻</t>
  </si>
  <si>
    <t>その他の釣</t>
  </si>
  <si>
    <t>ひき縄釣</t>
  </si>
  <si>
    <t>沿岸いか釣</t>
  </si>
  <si>
    <t>その他のはえ縄</t>
  </si>
  <si>
    <t>x</t>
  </si>
  <si>
    <t>沿岸まぐろはえ縄</t>
  </si>
  <si>
    <t>近海まぐろはえ縄</t>
  </si>
  <si>
    <t>遠洋まぐろはえ縄</t>
  </si>
  <si>
    <t>その他の網漁業</t>
  </si>
  <si>
    <t>小型定置網</t>
  </si>
  <si>
    <t>大型定置網</t>
  </si>
  <si>
    <t>その他の刺網</t>
  </si>
  <si>
    <t>中・小まき網</t>
  </si>
  <si>
    <t>船びき網</t>
  </si>
  <si>
    <t>小型底びき網</t>
  </si>
  <si>
    <t>24　</t>
  </si>
  <si>
    <t>23　</t>
  </si>
  <si>
    <t>22　</t>
  </si>
  <si>
    <t>21　</t>
  </si>
  <si>
    <t>20　</t>
  </si>
  <si>
    <t>平成19年</t>
  </si>
  <si>
    <t>愛媛</t>
  </si>
  <si>
    <t>全国</t>
  </si>
  <si>
    <t>平成24年</t>
  </si>
  <si>
    <t>2)その他の貝類</t>
  </si>
  <si>
    <t>あさり類</t>
  </si>
  <si>
    <t xml:space="preserve"> さ ざ え</t>
  </si>
  <si>
    <t>あわび類</t>
  </si>
  <si>
    <t>計</t>
  </si>
  <si>
    <t>くろだい
・へだい</t>
  </si>
  <si>
    <t>ちだい
・きだい</t>
  </si>
  <si>
    <t>まだい</t>
  </si>
  <si>
    <t>小計</t>
  </si>
  <si>
    <t>すけとう
だら</t>
  </si>
  <si>
    <t>まだら</t>
  </si>
  <si>
    <t>かれい類</t>
  </si>
  <si>
    <t>ひらめ</t>
  </si>
  <si>
    <t>むろあじ類</t>
  </si>
  <si>
    <t>まあじ</t>
  </si>
  <si>
    <t>しらす</t>
  </si>
  <si>
    <t>かたくち
い わ し</t>
  </si>
  <si>
    <t>うるめ
いわし</t>
  </si>
  <si>
    <t>まいわし</t>
  </si>
  <si>
    <t>そ う だ
がつお類</t>
  </si>
  <si>
    <t>かつお</t>
  </si>
  <si>
    <t>その他の
かじき類</t>
  </si>
  <si>
    <t>く    ろ
かじき類</t>
  </si>
  <si>
    <t>めかじき</t>
  </si>
  <si>
    <t>まかじき</t>
  </si>
  <si>
    <t>その他の
まぐろ類</t>
  </si>
  <si>
    <t>きはだ</t>
  </si>
  <si>
    <t>めばち</t>
  </si>
  <si>
    <t>びんなが</t>
  </si>
  <si>
    <t>みなみ
まぐろ</t>
  </si>
  <si>
    <t>く  ろ
まぐろ</t>
  </si>
  <si>
    <t>その他の
海藻類</t>
  </si>
  <si>
    <t>こんぶ類</t>
  </si>
  <si>
    <t>3)その他のいか類</t>
  </si>
  <si>
    <t>あかいか</t>
  </si>
  <si>
    <t>するめ
い　か</t>
  </si>
  <si>
    <t>その他の
か に 類</t>
  </si>
  <si>
    <t>がざみ
類</t>
  </si>
  <si>
    <t>べにずわ
い が に</t>
  </si>
  <si>
    <t>ずわい
が　に</t>
  </si>
  <si>
    <t>そ の 他
のえび類</t>
  </si>
  <si>
    <t>くるま
え び</t>
  </si>
  <si>
    <t>いせえび</t>
  </si>
  <si>
    <t>1)その他の魚類</t>
  </si>
  <si>
    <t>ふぐ類</t>
  </si>
  <si>
    <t>あまだい類</t>
  </si>
  <si>
    <t>いかなご</t>
  </si>
  <si>
    <t>すずき類</t>
  </si>
  <si>
    <t>さわら類</t>
  </si>
  <si>
    <t>いさき</t>
  </si>
  <si>
    <t>た　　　い　　　類</t>
  </si>
  <si>
    <t>たちうお</t>
  </si>
  <si>
    <t>あなご類</t>
  </si>
  <si>
    <t>にぎす類</t>
  </si>
  <si>
    <t>はたはた</t>
  </si>
  <si>
    <t>たら類</t>
  </si>
  <si>
    <t>ひらめ・かれい類</t>
  </si>
  <si>
    <t>ぶり類</t>
  </si>
  <si>
    <t>さんま</t>
  </si>
  <si>
    <t>さば類</t>
  </si>
  <si>
    <t>あ　じ　類</t>
  </si>
  <si>
    <t>いわし類</t>
  </si>
  <si>
    <t>にしん</t>
  </si>
  <si>
    <t>このしろ</t>
  </si>
  <si>
    <t>さめ類</t>
  </si>
  <si>
    <t>か　つ　お　類</t>
  </si>
  <si>
    <t>かじき類</t>
  </si>
  <si>
    <t>ま　　　　　ぐ　　　　　ろ　　　　　類</t>
  </si>
  <si>
    <t>海藻類</t>
  </si>
  <si>
    <t>4)その他の水産動物類</t>
  </si>
  <si>
    <t>水産
ほ乳類</t>
  </si>
  <si>
    <t>うに類</t>
  </si>
  <si>
    <t>たこ類</t>
  </si>
  <si>
    <t>い　か　類</t>
  </si>
  <si>
    <t>貝　　　　　　　　類</t>
  </si>
  <si>
    <t>か　　　に　　　類</t>
  </si>
  <si>
    <t>え　　び　　類</t>
  </si>
  <si>
    <t>魚類計</t>
  </si>
  <si>
    <t>合　計</t>
  </si>
  <si>
    <t>区　　　　　分</t>
  </si>
  <si>
    <t>単位:t</t>
  </si>
  <si>
    <t>ア　漁業種類別魚種別漁獲量　　</t>
  </si>
  <si>
    <t>　 (1)  海面漁業　　</t>
  </si>
  <si>
    <t>２　漁業生産　　</t>
  </si>
  <si>
    <t>愛媛(瀬戸内海区)</t>
  </si>
  <si>
    <t>愛媛(太平洋南区)</t>
  </si>
  <si>
    <t>すけとう
だら</t>
  </si>
  <si>
    <t>まだら</t>
  </si>
  <si>
    <t>小計</t>
  </si>
  <si>
    <t>その他の
海藻類</t>
  </si>
  <si>
    <t>こんぶ類</t>
  </si>
  <si>
    <t>計</t>
  </si>
  <si>
    <t>にぎす類</t>
  </si>
  <si>
    <t>たら類</t>
  </si>
  <si>
    <t>ひらめ・かれい類</t>
  </si>
  <si>
    <t>あじ類</t>
  </si>
  <si>
    <t>水産
ほ乳類</t>
  </si>
  <si>
    <t>イ　市町村別･漁業種類別魚種別漁獲量　　</t>
  </si>
  <si>
    <r>
      <t>　　</t>
    </r>
  </si>
  <si>
    <t>資料：農林水産省統計部「海面養殖業収獲統計調査」</t>
  </si>
  <si>
    <t xml:space="preserve">x </t>
  </si>
  <si>
    <t xml:space="preserve">- </t>
  </si>
  <si>
    <t>愛媛
(瀬戸内海区)</t>
  </si>
  <si>
    <t>愛媛
(太平洋南区)</t>
  </si>
  <si>
    <t xml:space="preserve">24  </t>
  </si>
  <si>
    <t xml:space="preserve">23  </t>
  </si>
  <si>
    <t xml:space="preserve">22  </t>
  </si>
  <si>
    <t xml:space="preserve">21  </t>
  </si>
  <si>
    <t xml:space="preserve">20  </t>
  </si>
  <si>
    <t>平成19年</t>
  </si>
  <si>
    <t>愛媛</t>
  </si>
  <si>
    <t>全国</t>
  </si>
  <si>
    <t>平成24年</t>
  </si>
  <si>
    <t>ｔ</t>
  </si>
  <si>
    <t>t</t>
  </si>
  <si>
    <t>t</t>
  </si>
  <si>
    <t>ｔ</t>
  </si>
  <si>
    <t>(32)</t>
  </si>
  <si>
    <t>(31)</t>
  </si>
  <si>
    <t>(30)</t>
  </si>
  <si>
    <t>(29)</t>
  </si>
  <si>
    <t>(28)</t>
  </si>
  <si>
    <t>(27)</t>
  </si>
  <si>
    <t>(26)</t>
  </si>
  <si>
    <t>(25)</t>
  </si>
  <si>
    <t>(18)</t>
  </si>
  <si>
    <t>(17)</t>
  </si>
  <si>
    <t>(9)</t>
  </si>
  <si>
    <t>(8)</t>
  </si>
  <si>
    <t>小玉</t>
  </si>
  <si>
    <t>中玉</t>
  </si>
  <si>
    <t>大玉</t>
  </si>
  <si>
    <t>あおのり</t>
  </si>
  <si>
    <t>まぜのり</t>
  </si>
  <si>
    <t>くろのり</t>
  </si>
  <si>
    <t>真円真珠</t>
  </si>
  <si>
    <t>生のり類</t>
  </si>
  <si>
    <t>ばらのり</t>
  </si>
  <si>
    <t>板のり</t>
  </si>
  <si>
    <t>計</t>
  </si>
  <si>
    <t>その他
の貝類</t>
  </si>
  <si>
    <t>かき類
（殻付き）</t>
  </si>
  <si>
    <t>その他の
ぶり類</t>
  </si>
  <si>
    <t>かんぱち</t>
  </si>
  <si>
    <t>ぶり</t>
  </si>
  <si>
    <t>その他の
海藻類</t>
  </si>
  <si>
    <t>もずく類</t>
  </si>
  <si>
    <t>類</t>
  </si>
  <si>
    <t>のり</t>
  </si>
  <si>
    <t>こんぶ類</t>
  </si>
  <si>
    <t>小計</t>
  </si>
  <si>
    <t>その他の
魚類</t>
  </si>
  <si>
    <t>ふぐ類</t>
  </si>
  <si>
    <t>ひらめ</t>
  </si>
  <si>
    <t>しまあじ</t>
  </si>
  <si>
    <t>まあじ</t>
  </si>
  <si>
    <t>ぶり類</t>
  </si>
  <si>
    <t>海藻</t>
  </si>
  <si>
    <t>その他の
水産動物類</t>
  </si>
  <si>
    <t>くるまえび</t>
  </si>
  <si>
    <t>貝類</t>
  </si>
  <si>
    <t>魚　類</t>
  </si>
  <si>
    <t>合計</t>
  </si>
  <si>
    <t>　</t>
  </si>
  <si>
    <t>ア　養殖魚種別収獲量　　　　</t>
  </si>
  <si>
    <t xml:space="preserve">  (2)  海面養殖業　　</t>
  </si>
  <si>
    <t>イ　市町村別収獲量　　　　</t>
  </si>
  <si>
    <t>資料：農林水産省統計部「内水面漁業漁獲統計調査」</t>
  </si>
  <si>
    <t>(10)</t>
  </si>
  <si>
    <t>うなぎ</t>
  </si>
  <si>
    <t>あゆ</t>
  </si>
  <si>
    <t>えび類</t>
  </si>
  <si>
    <t>はぜ類</t>
  </si>
  <si>
    <t>うぐい・
おいかわ</t>
  </si>
  <si>
    <t>ふな</t>
  </si>
  <si>
    <t>こい</t>
  </si>
  <si>
    <t>しらうお</t>
  </si>
  <si>
    <t>その他の
さけ・ます類</t>
  </si>
  <si>
    <t>天然種苗</t>
  </si>
  <si>
    <t>その他の水産動物類</t>
  </si>
  <si>
    <t>類</t>
  </si>
  <si>
    <t>魚</t>
  </si>
  <si>
    <t>単位：ｔ</t>
  </si>
  <si>
    <t>　</t>
  </si>
  <si>
    <t>　    魚種別漁獲量　　</t>
  </si>
  <si>
    <t xml:space="preserve">  (3)　内水面漁業　　</t>
  </si>
  <si>
    <t>資料：農林水産省統計部「内水面養殖業収獲統計調査」</t>
  </si>
  <si>
    <t>1,000尾</t>
  </si>
  <si>
    <t>1,000粒</t>
  </si>
  <si>
    <t>(4)</t>
  </si>
  <si>
    <t>(3)</t>
  </si>
  <si>
    <t>(2)</t>
  </si>
  <si>
    <t>(2)</t>
  </si>
  <si>
    <t>その他</t>
  </si>
  <si>
    <t>にじます</t>
  </si>
  <si>
    <t>こい</t>
  </si>
  <si>
    <t>あゆ</t>
  </si>
  <si>
    <t>ます類</t>
  </si>
  <si>
    <t>稚魚</t>
  </si>
  <si>
    <t>卵</t>
  </si>
  <si>
    <t>魚　　　　　　　　　　類</t>
  </si>
  <si>
    <t>イ　種苗販売量　　</t>
  </si>
  <si>
    <t>ア　魚種別収獲量</t>
  </si>
  <si>
    <t xml:space="preserve"> (4)　内水面養殖業　     </t>
  </si>
  <si>
    <t>資料：農林水産省統計部「水産加工統計調査」</t>
  </si>
  <si>
    <t>(25)</t>
  </si>
  <si>
    <t>(24)</t>
  </si>
  <si>
    <t>(23)</t>
  </si>
  <si>
    <t>(13)</t>
  </si>
  <si>
    <t>(12)</t>
  </si>
  <si>
    <t>(6)</t>
  </si>
  <si>
    <t>さば節</t>
  </si>
  <si>
    <t>かつお節</t>
  </si>
  <si>
    <t>塩干品　　</t>
  </si>
  <si>
    <t>さば類</t>
  </si>
  <si>
    <t>まあじ・
むろあじ類</t>
  </si>
  <si>
    <t>いわし類</t>
  </si>
  <si>
    <t>生鮮冷凍水産物</t>
  </si>
  <si>
    <t>調味加工品</t>
  </si>
  <si>
    <t>塩辛類</t>
  </si>
  <si>
    <t>けずり節</t>
  </si>
  <si>
    <t>節類</t>
  </si>
  <si>
    <t>いかなご・
こうなご</t>
  </si>
  <si>
    <t>しらす干し</t>
  </si>
  <si>
    <t>いわし</t>
  </si>
  <si>
    <t>さば</t>
  </si>
  <si>
    <t>あじ</t>
  </si>
  <si>
    <t>魚肉ハム・
ソーセージ類</t>
  </si>
  <si>
    <t>かまぼこ類</t>
  </si>
  <si>
    <t>その他の
食用加工品</t>
  </si>
  <si>
    <t>節製品</t>
  </si>
  <si>
    <t>くん製品</t>
  </si>
  <si>
    <t>塩蔵品</t>
  </si>
  <si>
    <t>煮干し品　</t>
  </si>
  <si>
    <t>素干し品</t>
  </si>
  <si>
    <t>冷凍食品</t>
  </si>
  <si>
    <t>ねり製品</t>
  </si>
  <si>
    <t>３  水産加工品生産量　　　　</t>
  </si>
  <si>
    <t>資料：農林水産省統計部「漁業生産額」</t>
  </si>
  <si>
    <t>真 珠 母 貝</t>
  </si>
  <si>
    <t>種苗計</t>
  </si>
  <si>
    <t>真珠</t>
  </si>
  <si>
    <t>のり類</t>
  </si>
  <si>
    <t>わかめ類</t>
  </si>
  <si>
    <t>くるまえび</t>
  </si>
  <si>
    <t>かき類</t>
  </si>
  <si>
    <t>貝類小計</t>
  </si>
  <si>
    <t>まだい</t>
  </si>
  <si>
    <t>魚類小計</t>
  </si>
  <si>
    <t>海面養殖業計</t>
  </si>
  <si>
    <t>その他の海藻類</t>
  </si>
  <si>
    <t>海藻類小計</t>
  </si>
  <si>
    <t>その他の水産動物類</t>
  </si>
  <si>
    <t>うに類</t>
  </si>
  <si>
    <t>たこ類</t>
  </si>
  <si>
    <t>その他のいか類</t>
  </si>
  <si>
    <t>あかいか</t>
  </si>
  <si>
    <t>するめいか</t>
  </si>
  <si>
    <t>いか類小計</t>
  </si>
  <si>
    <t>その他の貝類</t>
  </si>
  <si>
    <t>あさり類</t>
  </si>
  <si>
    <t>さざえ</t>
  </si>
  <si>
    <t>あわび類</t>
  </si>
  <si>
    <t>その他のかに類</t>
  </si>
  <si>
    <t>がざみ類</t>
  </si>
  <si>
    <t>べにずわいがに</t>
  </si>
  <si>
    <t>ずわいがに</t>
  </si>
  <si>
    <t>かに類小計</t>
  </si>
  <si>
    <t>その他のえび類</t>
  </si>
  <si>
    <t>いせえび</t>
  </si>
  <si>
    <t>えび類小計</t>
  </si>
  <si>
    <t>その他の魚類</t>
  </si>
  <si>
    <t>あまだい類</t>
  </si>
  <si>
    <t>いかなご</t>
  </si>
  <si>
    <t>すずき類</t>
  </si>
  <si>
    <t>さわら類</t>
  </si>
  <si>
    <t>いさき</t>
  </si>
  <si>
    <t>くろだい・へだい</t>
  </si>
  <si>
    <t>ちだい・きだい</t>
  </si>
  <si>
    <t>たちうお</t>
  </si>
  <si>
    <t>あなご類</t>
  </si>
  <si>
    <t>にぎす類</t>
  </si>
  <si>
    <t>はたはた</t>
  </si>
  <si>
    <t>まだら</t>
  </si>
  <si>
    <t>かれい類</t>
  </si>
  <si>
    <t>ひらめ</t>
  </si>
  <si>
    <t>ぶり類</t>
  </si>
  <si>
    <t>さんま</t>
  </si>
  <si>
    <t>さば類</t>
  </si>
  <si>
    <t>むろあじ類</t>
  </si>
  <si>
    <t>まあじ</t>
  </si>
  <si>
    <t>しらす</t>
  </si>
  <si>
    <t>かたくちいわし</t>
  </si>
  <si>
    <t>うるめいわし</t>
  </si>
  <si>
    <t>まいわし</t>
  </si>
  <si>
    <t>にしん</t>
  </si>
  <si>
    <t>このしろ</t>
  </si>
  <si>
    <t>さめ類</t>
  </si>
  <si>
    <t>そうだがつお類</t>
  </si>
  <si>
    <t>かつお</t>
  </si>
  <si>
    <t>その他のかじき類</t>
  </si>
  <si>
    <t>くろかじき類</t>
  </si>
  <si>
    <t>めかじき</t>
  </si>
  <si>
    <t>まかじき</t>
  </si>
  <si>
    <t>その他のまぐろ類</t>
  </si>
  <si>
    <t>きはだ</t>
  </si>
  <si>
    <t>めばち</t>
  </si>
  <si>
    <t>びんなが</t>
  </si>
  <si>
    <t>みなみまぐろ</t>
  </si>
  <si>
    <t>くろまぐろ</t>
  </si>
  <si>
    <t>海面漁業計</t>
  </si>
  <si>
    <t>愛媛（瀬戸内海区）</t>
  </si>
  <si>
    <t>愛媛（太平洋南区）</t>
  </si>
  <si>
    <t>平成20年</t>
  </si>
  <si>
    <t>単位:百万円</t>
  </si>
  <si>
    <t xml:space="preserve">  魚種別生産額</t>
  </si>
  <si>
    <t>　　</t>
  </si>
  <si>
    <t>４　漁業生産額　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</si>
</sst>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 &quot;#,##0\ ;0\ ;@\ "/>
    <numFmt numFmtId="177" formatCode="#\ ###\ ##0"/>
    <numFmt numFmtId="178" formatCode="#,##0.0\ ;&quot;△ &quot;#,##0.0\ ;0.0\ ;@\ \ \ "/>
    <numFmt numFmtId="179" formatCode="0.0\ "/>
    <numFmt numFmtId="180" formatCode="0.00\ "/>
    <numFmt numFmtId="181" formatCode="0.00_);[Red]\(0.00\)"/>
    <numFmt numFmtId="182" formatCode="#\ ###\ ##0.00"/>
    <numFmt numFmtId="183" formatCode="#\ ##0"/>
    <numFmt numFmtId="184" formatCode="#,##0.00;&quot;△ &quot;#,##0.00"/>
    <numFmt numFmtId="185" formatCode="\(##\)"/>
    <numFmt numFmtId="186" formatCode="#\ ###\ ##0\ ;&quot;△&quot;#\ ###\ ##0\ ;@\ "/>
    <numFmt numFmtId="187" formatCode="###\ ##0"/>
    <numFmt numFmtId="188" formatCode="#,##0\ "/>
    <numFmt numFmtId="189" formatCode="#,##0.0\ ;&quot;△ &quot;#,##0.0\ ;0.0\ ;@\ "/>
  </numFmts>
  <fonts count="88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20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name val="明朝"/>
      <family val="1"/>
    </font>
    <font>
      <sz val="10"/>
      <name val="明朝"/>
      <family val="1"/>
    </font>
    <font>
      <sz val="13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標準明朝"/>
      <family val="1"/>
    </font>
    <font>
      <sz val="10"/>
      <name val="標準明朝"/>
      <family val="1"/>
    </font>
    <font>
      <sz val="9"/>
      <name val="明朝"/>
      <family val="1"/>
    </font>
    <font>
      <sz val="11"/>
      <color indexed="9"/>
      <name val="ＭＳ 明朝"/>
      <family val="1"/>
    </font>
    <font>
      <sz val="8"/>
      <name val="明朝"/>
      <family val="1"/>
    </font>
    <font>
      <sz val="8"/>
      <name val="ＭＳ 明朝"/>
      <family val="1"/>
    </font>
    <font>
      <sz val="8"/>
      <name val="標準明朝"/>
      <family val="1"/>
    </font>
    <font>
      <sz val="11"/>
      <name val="標準明朝"/>
      <family val="1"/>
    </font>
    <font>
      <sz val="7.5"/>
      <name val="ＭＳ 明朝"/>
      <family val="1"/>
    </font>
    <font>
      <sz val="9"/>
      <name val="標準明朝"/>
      <family val="1"/>
    </font>
    <font>
      <sz val="7"/>
      <name val="明朝"/>
      <family val="1"/>
    </font>
    <font>
      <b/>
      <sz val="10"/>
      <name val="ＭＳ ゴシック"/>
      <family val="3"/>
    </font>
    <font>
      <sz val="14"/>
      <name val="ＭＳ ゴシック"/>
      <family val="3"/>
    </font>
    <font>
      <sz val="11"/>
      <color indexed="10"/>
      <name val="ＭＳ 明朝"/>
      <family val="1"/>
    </font>
    <font>
      <sz val="11"/>
      <color indexed="8"/>
      <name val="ＭＳ ゴシック"/>
      <family val="3"/>
    </font>
    <font>
      <sz val="12"/>
      <name val="ＭＳ Ｐゴシック"/>
      <family val="3"/>
    </font>
    <font>
      <sz val="10"/>
      <color indexed="8"/>
      <name val="明朝"/>
      <family val="1"/>
    </font>
    <font>
      <sz val="9"/>
      <color indexed="8"/>
      <name val="明朝"/>
      <family val="1"/>
    </font>
    <font>
      <sz val="11"/>
      <color indexed="8"/>
      <name val="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標準明朝"/>
      <family val="1"/>
    </font>
    <font>
      <sz val="8"/>
      <color indexed="8"/>
      <name val="標準明朝"/>
      <family val="1"/>
    </font>
    <font>
      <sz val="12"/>
      <color indexed="8"/>
      <name val="ＭＳ 明朝"/>
      <family val="1"/>
    </font>
    <font>
      <sz val="9"/>
      <color indexed="8"/>
      <name val="標準明朝"/>
      <family val="1"/>
    </font>
    <font>
      <sz val="12"/>
      <color indexed="8"/>
      <name val="FA ｺﾞｼｯｸ"/>
      <family val="3"/>
    </font>
    <font>
      <sz val="2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  <font>
      <sz val="9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/>
      <bottom style="hair"/>
    </border>
    <border>
      <left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double"/>
      <bottom/>
    </border>
    <border>
      <left/>
      <right/>
      <top style="thin"/>
      <bottom style="thin"/>
    </border>
    <border>
      <left/>
      <right/>
      <top style="double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 style="thin"/>
      <right style="thin"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 style="double"/>
      <bottom style="hair"/>
    </border>
    <border>
      <left style="thin"/>
      <right style="double"/>
      <top style="hair"/>
      <bottom style="thin"/>
    </border>
    <border>
      <left>
        <color indexed="63"/>
      </left>
      <right/>
      <top style="double"/>
      <bottom style="hair"/>
    </border>
    <border>
      <left>
        <color indexed="63"/>
      </left>
      <right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double"/>
      <top/>
      <bottom style="thin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 style="double"/>
      <bottom/>
    </border>
    <border>
      <left style="double"/>
      <right/>
      <top style="double"/>
      <bottom/>
    </border>
    <border>
      <left/>
      <right style="hair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/>
      <top>
        <color indexed="63"/>
      </top>
      <bottom>
        <color indexed="63"/>
      </bottom>
    </border>
    <border>
      <left style="double"/>
      <right/>
      <top/>
      <bottom style="thin"/>
    </border>
    <border>
      <left style="double"/>
      <right style="thin"/>
      <top style="thin"/>
      <bottom/>
    </border>
  </borders>
  <cellStyleXfs count="8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28" fillId="0" borderId="0">
      <alignment vertical="center"/>
      <protection/>
    </xf>
    <xf numFmtId="0" fontId="20" fillId="0" borderId="0">
      <alignment vertical="center"/>
      <protection/>
    </xf>
    <xf numFmtId="0" fontId="82" fillId="0" borderId="0">
      <alignment vertical="center"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3" fillId="0" borderId="0">
      <alignment/>
      <protection/>
    </xf>
    <xf numFmtId="0" fontId="23" fillId="0" borderId="0">
      <alignment/>
      <protection/>
    </xf>
    <xf numFmtId="0" fontId="83" fillId="32" borderId="0" applyNumberFormat="0" applyBorder="0" applyAlignment="0" applyProtection="0"/>
  </cellStyleXfs>
  <cellXfs count="10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0" fillId="33" borderId="11" xfId="0" applyFont="1" applyFill="1" applyBorder="1" applyAlignment="1">
      <alignment horizontal="distributed" vertical="center" wrapText="1"/>
    </xf>
    <xf numFmtId="176" fontId="0" fillId="0" borderId="0" xfId="0" applyNumberFormat="1" applyFont="1" applyFill="1" applyBorder="1" applyAlignment="1">
      <alignment horizontal="right"/>
    </xf>
    <xf numFmtId="176" fontId="0" fillId="33" borderId="0" xfId="0" applyNumberFormat="1" applyFont="1" applyFill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12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6" fontId="0" fillId="0" borderId="12" xfId="0" applyNumberFormat="1" applyFont="1" applyFill="1" applyBorder="1" applyAlignment="1">
      <alignment horizontal="right"/>
    </xf>
    <xf numFmtId="176" fontId="0" fillId="34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13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distributed"/>
    </xf>
    <xf numFmtId="0" fontId="0" fillId="0" borderId="14" xfId="0" applyBorder="1" applyAlignment="1">
      <alignment horizontal="distributed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0" fillId="0" borderId="15" xfId="0" applyNumberFormat="1" applyBorder="1" applyAlignment="1" quotePrefix="1">
      <alignment horizontal="right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17" xfId="0" applyFont="1" applyBorder="1" applyAlignment="1">
      <alignment vertical="center"/>
    </xf>
    <xf numFmtId="0" fontId="0" fillId="0" borderId="17" xfId="0" applyBorder="1" applyAlignment="1" quotePrefix="1">
      <alignment horizontal="right"/>
    </xf>
    <xf numFmtId="49" fontId="0" fillId="0" borderId="17" xfId="0" applyNumberFormat="1" applyFont="1" applyBorder="1" applyAlignment="1">
      <alignment horizontal="right" vertical="center"/>
    </xf>
    <xf numFmtId="49" fontId="0" fillId="0" borderId="17" xfId="0" applyNumberFormat="1" applyBorder="1" applyAlignment="1" quotePrefix="1">
      <alignment horizontal="right"/>
    </xf>
    <xf numFmtId="49" fontId="10" fillId="0" borderId="17" xfId="0" applyNumberFormat="1" applyFont="1" applyBorder="1" applyAlignment="1" quotePrefix="1">
      <alignment horizontal="right"/>
    </xf>
    <xf numFmtId="176" fontId="10" fillId="0" borderId="12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 applyProtection="1">
      <alignment horizontal="right"/>
      <protection/>
    </xf>
    <xf numFmtId="49" fontId="10" fillId="0" borderId="0" xfId="0" applyNumberFormat="1" applyFont="1" applyBorder="1" applyAlignment="1" quotePrefix="1">
      <alignment horizontal="right"/>
    </xf>
    <xf numFmtId="0" fontId="10" fillId="0" borderId="0" xfId="0" applyFont="1" applyBorder="1" applyAlignment="1">
      <alignment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 applyProtection="1">
      <alignment horizontal="right"/>
      <protection/>
    </xf>
    <xf numFmtId="176" fontId="0" fillId="35" borderId="12" xfId="0" applyNumberFormat="1" applyFont="1" applyFill="1" applyBorder="1" applyAlignment="1">
      <alignment horizontal="right"/>
    </xf>
    <xf numFmtId="176" fontId="0" fillId="33" borderId="0" xfId="0" applyNumberForma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0" fillId="0" borderId="17" xfId="0" applyFont="1" applyBorder="1" applyAlignment="1" quotePrefix="1">
      <alignment horizontal="right"/>
    </xf>
    <xf numFmtId="176" fontId="10" fillId="0" borderId="12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176" fontId="10" fillId="33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 vertical="top"/>
    </xf>
    <xf numFmtId="176" fontId="0" fillId="33" borderId="0" xfId="0" applyNumberFormat="1" applyFont="1" applyFill="1" applyBorder="1" applyAlignment="1">
      <alignment horizontal="center"/>
    </xf>
    <xf numFmtId="176" fontId="10" fillId="33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distributed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9" fontId="2" fillId="0" borderId="0" xfId="42" applyFont="1" applyAlignment="1">
      <alignment horizontal="centerContinuous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distributed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49" fontId="0" fillId="0" borderId="0" xfId="0" applyNumberFormat="1" applyFont="1" applyBorder="1" applyAlignment="1">
      <alignment horizontal="right" vertical="top"/>
    </xf>
    <xf numFmtId="176" fontId="0" fillId="33" borderId="0" xfId="0" applyNumberFormat="1" applyFont="1" applyFill="1" applyBorder="1" applyAlignment="1">
      <alignment horizontal="right" wrapText="1"/>
    </xf>
    <xf numFmtId="49" fontId="0" fillId="0" borderId="14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" fillId="0" borderId="16" xfId="0" applyFont="1" applyBorder="1" applyAlignment="1">
      <alignment horizontal="right" vertical="center"/>
    </xf>
    <xf numFmtId="0" fontId="0" fillId="0" borderId="19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 wrapText="1"/>
    </xf>
    <xf numFmtId="0" fontId="0" fillId="0" borderId="11" xfId="0" applyFont="1" applyBorder="1" applyAlignment="1">
      <alignment horizontal="centerContinuous" vertical="center"/>
    </xf>
    <xf numFmtId="0" fontId="0" fillId="33" borderId="20" xfId="0" applyFont="1" applyFill="1" applyBorder="1" applyAlignment="1">
      <alignment horizontal="distributed" vertical="center" wrapText="1"/>
    </xf>
    <xf numFmtId="49" fontId="2" fillId="0" borderId="0" xfId="0" applyNumberFormat="1" applyFont="1" applyBorder="1" applyAlignment="1">
      <alignment horizontal="center" vertical="top"/>
    </xf>
    <xf numFmtId="176" fontId="0" fillId="35" borderId="0" xfId="0" applyNumberFormat="1" applyFont="1" applyFill="1" applyBorder="1" applyAlignment="1">
      <alignment horizontal="right"/>
    </xf>
    <xf numFmtId="49" fontId="2" fillId="33" borderId="14" xfId="0" applyNumberFormat="1" applyFont="1" applyFill="1" applyBorder="1" applyAlignment="1">
      <alignment horizontal="center" vertical="top"/>
    </xf>
    <xf numFmtId="49" fontId="0" fillId="33" borderId="18" xfId="0" applyNumberFormat="1" applyFont="1" applyFill="1" applyBorder="1" applyAlignment="1">
      <alignment horizontal="center" vertical="top"/>
    </xf>
    <xf numFmtId="49" fontId="0" fillId="33" borderId="0" xfId="0" applyNumberFormat="1" applyFont="1" applyFill="1" applyBorder="1" applyAlignment="1">
      <alignment horizontal="right" vertical="top"/>
    </xf>
    <xf numFmtId="0" fontId="0" fillId="0" borderId="21" xfId="0" applyBorder="1" applyAlignment="1">
      <alignment horizontal="distributed"/>
    </xf>
    <xf numFmtId="0" fontId="3" fillId="0" borderId="0" xfId="0" applyFont="1" applyAlignment="1">
      <alignment vertical="center"/>
    </xf>
    <xf numFmtId="177" fontId="14" fillId="0" borderId="0" xfId="0" applyNumberFormat="1" applyFont="1" applyFill="1" applyBorder="1" applyAlignment="1" quotePrefix="1">
      <alignment horizontal="right"/>
    </xf>
    <xf numFmtId="49" fontId="14" fillId="0" borderId="0" xfId="0" applyNumberFormat="1" applyFont="1" applyBorder="1" applyAlignment="1">
      <alignment horizontal="centerContinuous"/>
    </xf>
    <xf numFmtId="177" fontId="14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177" fontId="14" fillId="0" borderId="18" xfId="0" applyNumberFormat="1" applyFont="1" applyFill="1" applyBorder="1" applyAlignment="1" quotePrefix="1">
      <alignment horizontal="right"/>
    </xf>
    <xf numFmtId="49" fontId="14" fillId="0" borderId="18" xfId="0" applyNumberFormat="1" applyFont="1" applyBorder="1" applyAlignment="1">
      <alignment horizontal="centerContinuous"/>
    </xf>
    <xf numFmtId="0" fontId="84" fillId="0" borderId="0" xfId="0" applyFont="1" applyBorder="1" applyAlignment="1">
      <alignment horizontal="left" vertical="center"/>
    </xf>
    <xf numFmtId="176" fontId="10" fillId="0" borderId="14" xfId="0" applyNumberFormat="1" applyFont="1" applyBorder="1" applyAlignment="1">
      <alignment/>
    </xf>
    <xf numFmtId="176" fontId="10" fillId="0" borderId="14" xfId="0" applyNumberFormat="1" applyFont="1" applyFill="1" applyBorder="1" applyAlignment="1">
      <alignment horizontal="right"/>
    </xf>
    <xf numFmtId="176" fontId="10" fillId="0" borderId="14" xfId="0" applyNumberFormat="1" applyFont="1" applyFill="1" applyBorder="1" applyAlignment="1">
      <alignment/>
    </xf>
    <xf numFmtId="176" fontId="10" fillId="0" borderId="21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23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177" fontId="10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176" fontId="0" fillId="0" borderId="0" xfId="0" applyNumberFormat="1" applyBorder="1" applyAlignment="1">
      <alignment horizontal="right"/>
    </xf>
    <xf numFmtId="49" fontId="0" fillId="0" borderId="18" xfId="0" applyNumberFormat="1" applyFill="1" applyBorder="1" applyAlignment="1">
      <alignment horizontal="center" vertical="center"/>
    </xf>
    <xf numFmtId="49" fontId="10" fillId="0" borderId="0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vertical="center"/>
    </xf>
    <xf numFmtId="177" fontId="8" fillId="0" borderId="0" xfId="0" applyNumberFormat="1" applyFont="1" applyFill="1" applyBorder="1" applyAlignment="1" quotePrefix="1">
      <alignment horizontal="right"/>
    </xf>
    <xf numFmtId="177" fontId="8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177" fontId="10" fillId="0" borderId="0" xfId="0" applyNumberFormat="1" applyFont="1" applyFill="1" applyBorder="1" applyAlignment="1" quotePrefix="1">
      <alignment horizontal="right"/>
    </xf>
    <xf numFmtId="0" fontId="3" fillId="0" borderId="18" xfId="0" applyFont="1" applyBorder="1" applyAlignment="1">
      <alignment horizontal="left" vertical="top"/>
    </xf>
    <xf numFmtId="0" fontId="0" fillId="0" borderId="0" xfId="0" applyFont="1" applyFill="1" applyBorder="1" applyAlignment="1">
      <alignment vertical="center" wrapText="1"/>
    </xf>
    <xf numFmtId="176" fontId="10" fillId="0" borderId="0" xfId="0" applyNumberFormat="1" applyFont="1" applyBorder="1" applyAlignment="1">
      <alignment/>
    </xf>
    <xf numFmtId="176" fontId="1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49" fontId="0" fillId="0" borderId="18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right"/>
    </xf>
    <xf numFmtId="0" fontId="0" fillId="0" borderId="24" xfId="0" applyFont="1" applyFill="1" applyBorder="1" applyAlignment="1">
      <alignment horizontal="center" vertical="center"/>
    </xf>
    <xf numFmtId="49" fontId="0" fillId="0" borderId="18" xfId="0" applyNumberFormat="1" applyBorder="1" applyAlignment="1" quotePrefix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176" fontId="0" fillId="0" borderId="12" xfId="0" applyNumberFormat="1" applyFont="1" applyBorder="1" applyAlignment="1">
      <alignment/>
    </xf>
    <xf numFmtId="176" fontId="10" fillId="0" borderId="21" xfId="0" applyNumberFormat="1" applyFont="1" applyBorder="1" applyAlignment="1">
      <alignment/>
    </xf>
    <xf numFmtId="49" fontId="0" fillId="0" borderId="18" xfId="0" applyNumberFormat="1" applyFill="1" applyBorder="1" applyAlignment="1" quotePrefix="1">
      <alignment horizontal="center" vertical="center"/>
    </xf>
    <xf numFmtId="176" fontId="0" fillId="35" borderId="12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"/>
    </xf>
    <xf numFmtId="0" fontId="18" fillId="0" borderId="0" xfId="78" applyFont="1">
      <alignment/>
      <protection/>
    </xf>
    <xf numFmtId="0" fontId="19" fillId="0" borderId="0" xfId="64" applyFont="1">
      <alignment/>
      <protection/>
    </xf>
    <xf numFmtId="0" fontId="0" fillId="0" borderId="0" xfId="64">
      <alignment/>
      <protection/>
    </xf>
    <xf numFmtId="0" fontId="0" fillId="0" borderId="0" xfId="81" applyFont="1" applyAlignment="1">
      <alignment vertical="center"/>
      <protection/>
    </xf>
    <xf numFmtId="0" fontId="17" fillId="0" borderId="0" xfId="78">
      <alignment/>
      <protection/>
    </xf>
    <xf numFmtId="0" fontId="7" fillId="0" borderId="0" xfId="64" applyFont="1">
      <alignment/>
      <protection/>
    </xf>
    <xf numFmtId="0" fontId="7" fillId="0" borderId="0" xfId="64" applyFont="1" applyAlignment="1">
      <alignment horizontal="center"/>
      <protection/>
    </xf>
    <xf numFmtId="0" fontId="18" fillId="0" borderId="18" xfId="78" applyFont="1" applyBorder="1">
      <alignment/>
      <protection/>
    </xf>
    <xf numFmtId="0" fontId="17" fillId="0" borderId="0" xfId="78" applyAlignment="1">
      <alignment horizontal="left"/>
      <protection/>
    </xf>
    <xf numFmtId="0" fontId="18" fillId="0" borderId="14" xfId="78" applyFont="1" applyBorder="1">
      <alignment/>
      <protection/>
    </xf>
    <xf numFmtId="0" fontId="18" fillId="0" borderId="25" xfId="78" applyFont="1" applyBorder="1">
      <alignment/>
      <protection/>
    </xf>
    <xf numFmtId="176" fontId="0" fillId="0" borderId="0" xfId="79" applyNumberFormat="1" applyFont="1" applyAlignment="1">
      <alignment horizontal="right" vertical="center"/>
      <protection/>
    </xf>
    <xf numFmtId="177" fontId="0" fillId="0" borderId="26" xfId="79" applyNumberFormat="1" applyFont="1" applyBorder="1" applyAlignment="1">
      <alignment horizontal="center" vertical="center"/>
      <protection/>
    </xf>
    <xf numFmtId="0" fontId="0" fillId="0" borderId="0" xfId="78" applyFont="1" applyAlignment="1" quotePrefix="1">
      <alignment horizontal="right" vertical="center"/>
      <protection/>
    </xf>
    <xf numFmtId="0" fontId="0" fillId="0" borderId="0" xfId="72" applyFont="1" applyAlignment="1">
      <alignment horizontal="distributed" vertical="center"/>
      <protection/>
    </xf>
    <xf numFmtId="0" fontId="0" fillId="0" borderId="0" xfId="78" applyFont="1" applyAlignment="1">
      <alignment vertical="center"/>
      <protection/>
    </xf>
    <xf numFmtId="0" fontId="2" fillId="0" borderId="0" xfId="78" applyFont="1">
      <alignment/>
      <protection/>
    </xf>
    <xf numFmtId="177" fontId="0" fillId="0" borderId="0" xfId="79" applyNumberFormat="1" applyFont="1" applyAlignment="1">
      <alignment horizontal="center" vertical="center"/>
      <protection/>
    </xf>
    <xf numFmtId="177" fontId="0" fillId="0" borderId="12" xfId="79" applyNumberFormat="1" applyFont="1" applyBorder="1" applyAlignment="1">
      <alignment horizontal="center" vertical="center"/>
      <protection/>
    </xf>
    <xf numFmtId="176" fontId="0" fillId="35" borderId="0" xfId="79" applyNumberFormat="1" applyFont="1" applyFill="1" applyAlignment="1">
      <alignment horizontal="right" vertical="center"/>
      <protection/>
    </xf>
    <xf numFmtId="0" fontId="0" fillId="0" borderId="0" xfId="78" applyFont="1" applyAlignment="1">
      <alignment horizontal="distributed" vertical="center"/>
      <protection/>
    </xf>
    <xf numFmtId="176" fontId="0" fillId="0" borderId="0" xfId="79" applyNumberFormat="1" applyFont="1" applyAlignment="1">
      <alignment horizontal="right" vertical="center" shrinkToFit="1"/>
      <protection/>
    </xf>
    <xf numFmtId="179" fontId="0" fillId="0" borderId="0" xfId="79" applyNumberFormat="1" applyFont="1" applyAlignment="1">
      <alignment horizontal="right" vertical="center"/>
      <protection/>
    </xf>
    <xf numFmtId="180" fontId="0" fillId="0" borderId="0" xfId="79" applyNumberFormat="1" applyFont="1" applyAlignment="1">
      <alignment horizontal="right" vertical="center"/>
      <protection/>
    </xf>
    <xf numFmtId="0" fontId="0" fillId="0" borderId="0" xfId="75" applyFont="1" applyAlignment="1">
      <alignment horizontal="distributed" vertical="center"/>
      <protection/>
    </xf>
    <xf numFmtId="181" fontId="0" fillId="0" borderId="0" xfId="79" applyNumberFormat="1" applyFont="1" applyAlignment="1">
      <alignment horizontal="right" vertical="center"/>
      <protection/>
    </xf>
    <xf numFmtId="182" fontId="0" fillId="0" borderId="26" xfId="79" applyNumberFormat="1" applyFont="1" applyBorder="1" applyAlignment="1">
      <alignment horizontal="center" vertical="center"/>
      <protection/>
    </xf>
    <xf numFmtId="0" fontId="24" fillId="0" borderId="0" xfId="78" applyFont="1" applyAlignment="1">
      <alignment vertical="top"/>
      <protection/>
    </xf>
    <xf numFmtId="49" fontId="0" fillId="0" borderId="0" xfId="78" applyNumberFormat="1" applyFont="1" applyAlignment="1">
      <alignment horizontal="center" vertical="top"/>
      <protection/>
    </xf>
    <xf numFmtId="0" fontId="0" fillId="0" borderId="27" xfId="78" applyFont="1" applyBorder="1" applyAlignment="1" quotePrefix="1">
      <alignment horizontal="center" vertical="top"/>
      <protection/>
    </xf>
    <xf numFmtId="0" fontId="0" fillId="0" borderId="0" xfId="78" applyFont="1" applyAlignment="1">
      <alignment vertical="top"/>
      <protection/>
    </xf>
    <xf numFmtId="0" fontId="3" fillId="0" borderId="0" xfId="78" applyFont="1" applyAlignment="1">
      <alignment vertical="top"/>
      <protection/>
    </xf>
    <xf numFmtId="0" fontId="0" fillId="0" borderId="21" xfId="65" applyBorder="1" applyAlignment="1">
      <alignment horizontal="distributed" vertical="center" wrapText="1"/>
      <protection/>
    </xf>
    <xf numFmtId="0" fontId="0" fillId="0" borderId="25" xfId="65" applyBorder="1" applyAlignment="1">
      <alignment horizontal="distributed" vertical="center"/>
      <protection/>
    </xf>
    <xf numFmtId="0" fontId="0" fillId="0" borderId="25" xfId="65" applyBorder="1" applyAlignment="1">
      <alignment horizontal="distributed" vertical="center" wrapText="1"/>
      <protection/>
    </xf>
    <xf numFmtId="0" fontId="0" fillId="0" borderId="20" xfId="72" applyFont="1" applyBorder="1" applyAlignment="1">
      <alignment horizontal="distributed" vertical="center"/>
      <protection/>
    </xf>
    <xf numFmtId="0" fontId="0" fillId="0" borderId="11" xfId="72" applyFont="1" applyBorder="1" applyAlignment="1">
      <alignment horizontal="distributed" vertical="center"/>
      <protection/>
    </xf>
    <xf numFmtId="0" fontId="2" fillId="0" borderId="14" xfId="78" applyFont="1" applyBorder="1">
      <alignment/>
      <protection/>
    </xf>
    <xf numFmtId="0" fontId="2" fillId="0" borderId="0" xfId="78" applyFont="1" applyAlignment="1" quotePrefix="1">
      <alignment horizontal="left"/>
      <protection/>
    </xf>
    <xf numFmtId="0" fontId="2" fillId="0" borderId="10" xfId="78" applyFont="1" applyBorder="1" applyAlignment="1" quotePrefix="1">
      <alignment horizontal="left"/>
      <protection/>
    </xf>
    <xf numFmtId="0" fontId="2" fillId="0" borderId="16" xfId="78" applyFont="1" applyBorder="1">
      <alignment/>
      <protection/>
    </xf>
    <xf numFmtId="0" fontId="2" fillId="0" borderId="16" xfId="78" applyFont="1" applyBorder="1" applyAlignment="1" quotePrefix="1">
      <alignment horizontal="left"/>
      <protection/>
    </xf>
    <xf numFmtId="0" fontId="26" fillId="0" borderId="0" xfId="78" applyFont="1">
      <alignment/>
      <protection/>
    </xf>
    <xf numFmtId="0" fontId="27" fillId="0" borderId="0" xfId="78" applyFont="1" applyAlignment="1">
      <alignment horizontal="right"/>
      <protection/>
    </xf>
    <xf numFmtId="0" fontId="27" fillId="0" borderId="0" xfId="78" applyFont="1">
      <alignment/>
      <protection/>
    </xf>
    <xf numFmtId="0" fontId="2" fillId="0" borderId="0" xfId="72" applyFont="1" applyAlignment="1">
      <alignment horizontal="center"/>
      <protection/>
    </xf>
    <xf numFmtId="0" fontId="2" fillId="0" borderId="0" xfId="83" applyFont="1" applyAlignment="1">
      <alignment horizontal="left"/>
      <protection/>
    </xf>
    <xf numFmtId="0" fontId="29" fillId="0" borderId="0" xfId="60" applyFont="1">
      <alignment vertical="center"/>
      <protection/>
    </xf>
    <xf numFmtId="0" fontId="11" fillId="0" borderId="0" xfId="65" applyFont="1" applyAlignment="1">
      <alignment horizontal="center" vertical="center"/>
      <protection/>
    </xf>
    <xf numFmtId="0" fontId="11" fillId="0" borderId="0" xfId="65" applyFont="1" applyAlignment="1">
      <alignment horizontal="left" vertical="center"/>
      <protection/>
    </xf>
    <xf numFmtId="0" fontId="11" fillId="0" borderId="0" xfId="65" applyFont="1" applyAlignment="1">
      <alignment horizontal="right" vertical="center"/>
      <protection/>
    </xf>
    <xf numFmtId="0" fontId="11" fillId="0" borderId="0" xfId="60" applyFont="1">
      <alignment vertical="center"/>
      <protection/>
    </xf>
    <xf numFmtId="0" fontId="11" fillId="0" borderId="0" xfId="60" applyFont="1" applyAlignment="1">
      <alignment horizontal="center" vertical="center"/>
      <protection/>
    </xf>
    <xf numFmtId="0" fontId="12" fillId="0" borderId="0" xfId="78" applyFont="1" applyAlignment="1">
      <alignment vertical="top"/>
      <protection/>
    </xf>
    <xf numFmtId="0" fontId="2" fillId="0" borderId="0" xfId="64" applyFont="1">
      <alignment/>
      <protection/>
    </xf>
    <xf numFmtId="0" fontId="2" fillId="0" borderId="0" xfId="81" applyFont="1" applyAlignment="1">
      <alignment vertical="center"/>
      <protection/>
    </xf>
    <xf numFmtId="0" fontId="2" fillId="0" borderId="0" xfId="64" applyFont="1" applyAlignment="1">
      <alignment horizontal="center"/>
      <protection/>
    </xf>
    <xf numFmtId="0" fontId="2" fillId="0" borderId="18" xfId="78" applyFont="1" applyBorder="1">
      <alignment/>
      <protection/>
    </xf>
    <xf numFmtId="0" fontId="2" fillId="0" borderId="0" xfId="78" applyFont="1" applyAlignment="1">
      <alignment horizontal="left" vertical="center"/>
      <protection/>
    </xf>
    <xf numFmtId="0" fontId="17" fillId="0" borderId="14" xfId="78" applyBorder="1">
      <alignment/>
      <protection/>
    </xf>
    <xf numFmtId="0" fontId="17" fillId="0" borderId="25" xfId="78" applyBorder="1">
      <alignment/>
      <protection/>
    </xf>
    <xf numFmtId="183" fontId="3" fillId="0" borderId="0" xfId="79" applyNumberFormat="1" applyFont="1" applyAlignment="1">
      <alignment horizontal="right"/>
      <protection/>
    </xf>
    <xf numFmtId="0" fontId="0" fillId="0" borderId="0" xfId="78" applyFont="1" applyAlignment="1" quotePrefix="1">
      <alignment horizontal="right"/>
      <protection/>
    </xf>
    <xf numFmtId="0" fontId="0" fillId="0" borderId="0" xfId="66" applyFont="1" applyAlignment="1">
      <alignment horizontal="distributed" vertical="center"/>
      <protection/>
    </xf>
    <xf numFmtId="176" fontId="0" fillId="0" borderId="0" xfId="79" applyNumberFormat="1" applyFont="1" applyAlignment="1">
      <alignment vertical="center"/>
      <protection/>
    </xf>
    <xf numFmtId="0" fontId="3" fillId="0" borderId="0" xfId="66" applyFont="1" applyAlignment="1">
      <alignment horizontal="distributed" vertical="center"/>
      <protection/>
    </xf>
    <xf numFmtId="0" fontId="3" fillId="0" borderId="0" xfId="66" applyFont="1" applyAlignment="1">
      <alignment vertical="center"/>
      <protection/>
    </xf>
    <xf numFmtId="0" fontId="0" fillId="0" borderId="0" xfId="66" applyFont="1" applyAlignment="1">
      <alignment vertical="center"/>
      <protection/>
    </xf>
    <xf numFmtId="177" fontId="3" fillId="0" borderId="0" xfId="79" applyNumberFormat="1" applyFont="1" applyAlignment="1">
      <alignment horizontal="right"/>
      <protection/>
    </xf>
    <xf numFmtId="184" fontId="0" fillId="0" borderId="0" xfId="79" applyNumberFormat="1" applyFont="1" applyAlignment="1">
      <alignment horizontal="right" vertical="center"/>
      <protection/>
    </xf>
    <xf numFmtId="0" fontId="18" fillId="0" borderId="0" xfId="78" applyFont="1" applyAlignment="1">
      <alignment vertical="center"/>
      <protection/>
    </xf>
    <xf numFmtId="177" fontId="30" fillId="0" borderId="0" xfId="79" applyNumberFormat="1" applyFont="1" applyAlignment="1">
      <alignment horizontal="right"/>
      <protection/>
    </xf>
    <xf numFmtId="182" fontId="0" fillId="0" borderId="26" xfId="79" applyNumberFormat="1" applyFont="1" applyBorder="1" applyAlignment="1">
      <alignment horizontal="center"/>
      <protection/>
    </xf>
    <xf numFmtId="0" fontId="26" fillId="0" borderId="0" xfId="78" applyFont="1" applyAlignment="1" quotePrefix="1">
      <alignment horizontal="center"/>
      <protection/>
    </xf>
    <xf numFmtId="0" fontId="0" fillId="0" borderId="27" xfId="78" applyFont="1" applyBorder="1" applyAlignment="1" quotePrefix="1">
      <alignment horizontal="center"/>
      <protection/>
    </xf>
    <xf numFmtId="0" fontId="0" fillId="0" borderId="0" xfId="78" applyFont="1">
      <alignment/>
      <protection/>
    </xf>
    <xf numFmtId="0" fontId="31" fillId="0" borderId="0" xfId="66" applyFont="1" applyAlignment="1">
      <alignment horizontal="distributed" vertical="center"/>
      <protection/>
    </xf>
    <xf numFmtId="0" fontId="0" fillId="0" borderId="21" xfId="78" applyFont="1" applyBorder="1" applyAlignment="1">
      <alignment horizontal="distributed" vertical="center" wrapText="1"/>
      <protection/>
    </xf>
    <xf numFmtId="0" fontId="0" fillId="0" borderId="14" xfId="78" applyFont="1" applyBorder="1">
      <alignment/>
      <protection/>
    </xf>
    <xf numFmtId="0" fontId="0" fillId="0" borderId="28" xfId="78" applyFont="1" applyBorder="1" applyAlignment="1">
      <alignment horizontal="distributed" vertical="center" wrapText="1"/>
      <protection/>
    </xf>
    <xf numFmtId="0" fontId="0" fillId="0" borderId="11" xfId="78" applyFont="1" applyBorder="1" applyAlignment="1">
      <alignment horizontal="distributed" vertical="center" wrapText="1"/>
      <protection/>
    </xf>
    <xf numFmtId="0" fontId="18" fillId="0" borderId="0" xfId="78" applyFont="1" applyAlignment="1" quotePrefix="1">
      <alignment horizontal="left"/>
      <protection/>
    </xf>
    <xf numFmtId="0" fontId="0" fillId="0" borderId="29" xfId="78" applyFont="1" applyBorder="1">
      <alignment/>
      <protection/>
    </xf>
    <xf numFmtId="0" fontId="18" fillId="0" borderId="10" xfId="78" applyFont="1" applyBorder="1" applyAlignment="1" quotePrefix="1">
      <alignment horizontal="left"/>
      <protection/>
    </xf>
    <xf numFmtId="0" fontId="0" fillId="0" borderId="0" xfId="61" applyFont="1">
      <alignment vertical="center"/>
      <protection/>
    </xf>
    <xf numFmtId="0" fontId="27" fillId="0" borderId="0" xfId="66" applyFont="1" applyAlignment="1" quotePrefix="1">
      <alignment horizontal="left"/>
      <protection/>
    </xf>
    <xf numFmtId="0" fontId="28" fillId="0" borderId="0" xfId="83" applyFont="1" applyAlignment="1" quotePrefix="1">
      <alignment horizontal="left"/>
      <protection/>
    </xf>
    <xf numFmtId="0" fontId="28" fillId="0" borderId="0" xfId="60">
      <alignment vertical="center"/>
      <protection/>
    </xf>
    <xf numFmtId="0" fontId="0" fillId="0" borderId="0" xfId="61" applyFont="1" applyAlignment="1">
      <alignment/>
      <protection/>
    </xf>
    <xf numFmtId="0" fontId="2" fillId="0" borderId="0" xfId="66" applyAlignment="1">
      <alignment horizontal="center"/>
      <protection/>
    </xf>
    <xf numFmtId="0" fontId="28" fillId="0" borderId="0" xfId="83" applyFont="1" applyAlignment="1">
      <alignment horizontal="left"/>
      <protection/>
    </xf>
    <xf numFmtId="0" fontId="10" fillId="0" borderId="0" xfId="61" applyFont="1" applyAlignment="1">
      <alignment/>
      <protection/>
    </xf>
    <xf numFmtId="0" fontId="11" fillId="0" borderId="0" xfId="60" applyFont="1" applyAlignment="1">
      <alignment horizontal="left" vertical="center"/>
      <protection/>
    </xf>
    <xf numFmtId="0" fontId="11" fillId="0" borderId="0" xfId="61" applyFont="1" applyAlignment="1">
      <alignment horizontal="left" vertical="center"/>
      <protection/>
    </xf>
    <xf numFmtId="0" fontId="2" fillId="0" borderId="0" xfId="66">
      <alignment/>
      <protection/>
    </xf>
    <xf numFmtId="0" fontId="82" fillId="0" borderId="0" xfId="62">
      <alignment vertical="center"/>
      <protection/>
    </xf>
    <xf numFmtId="0" fontId="85" fillId="0" borderId="0" xfId="62" applyFont="1">
      <alignment vertical="center"/>
      <protection/>
    </xf>
    <xf numFmtId="0" fontId="0" fillId="0" borderId="0" xfId="62" applyFont="1" applyAlignment="1">
      <alignment horizontal="left"/>
      <protection/>
    </xf>
    <xf numFmtId="0" fontId="24" fillId="0" borderId="0" xfId="62" applyFont="1" applyAlignment="1">
      <alignment/>
      <protection/>
    </xf>
    <xf numFmtId="0" fontId="82" fillId="0" borderId="0" xfId="62" applyAlignment="1">
      <alignment/>
      <protection/>
    </xf>
    <xf numFmtId="0" fontId="26" fillId="0" borderId="0" xfId="62" applyFont="1" applyAlignment="1">
      <alignment/>
      <protection/>
    </xf>
    <xf numFmtId="0" fontId="24" fillId="0" borderId="0" xfId="62" applyFont="1" applyAlignment="1">
      <alignment horizontal="center" vertical="center"/>
      <protection/>
    </xf>
    <xf numFmtId="0" fontId="10" fillId="0" borderId="0" xfId="62" applyFont="1" applyAlignment="1">
      <alignment horizontal="right" vertical="center"/>
      <protection/>
    </xf>
    <xf numFmtId="0" fontId="17" fillId="0" borderId="0" xfId="62" applyFont="1" applyAlignment="1">
      <alignment/>
      <protection/>
    </xf>
    <xf numFmtId="0" fontId="18" fillId="0" borderId="0" xfId="62" applyFont="1" applyAlignment="1">
      <alignment/>
      <protection/>
    </xf>
    <xf numFmtId="176" fontId="0" fillId="0" borderId="14" xfId="62" applyNumberFormat="1" applyFont="1" applyBorder="1" applyAlignment="1">
      <alignment horizontal="right"/>
      <protection/>
    </xf>
    <xf numFmtId="177" fontId="0" fillId="0" borderId="14" xfId="62" applyNumberFormat="1" applyFont="1" applyBorder="1" applyAlignment="1">
      <alignment horizontal="right"/>
      <protection/>
    </xf>
    <xf numFmtId="0" fontId="0" fillId="0" borderId="14" xfId="62" applyFont="1" applyBorder="1" applyAlignment="1">
      <alignment horizontal="right"/>
      <protection/>
    </xf>
    <xf numFmtId="177" fontId="0" fillId="0" borderId="21" xfId="62" applyNumberFormat="1" applyFont="1" applyBorder="1" applyAlignment="1">
      <alignment horizontal="right"/>
      <protection/>
    </xf>
    <xf numFmtId="0" fontId="0" fillId="0" borderId="14" xfId="62" applyFont="1" applyBorder="1" applyAlignment="1">
      <alignment horizontal="distributed" vertical="center"/>
      <protection/>
    </xf>
    <xf numFmtId="0" fontId="18" fillId="0" borderId="0" xfId="62" applyFont="1">
      <alignment vertical="center"/>
      <protection/>
    </xf>
    <xf numFmtId="176" fontId="0" fillId="0" borderId="0" xfId="62" applyNumberFormat="1" applyFont="1" applyAlignment="1">
      <alignment horizontal="right" vertical="center"/>
      <protection/>
    </xf>
    <xf numFmtId="176" fontId="0" fillId="0" borderId="12" xfId="62" applyNumberFormat="1" applyFont="1" applyBorder="1" applyAlignment="1">
      <alignment horizontal="right" vertical="center"/>
      <protection/>
    </xf>
    <xf numFmtId="0" fontId="0" fillId="0" borderId="0" xfId="62" applyFont="1" applyAlignment="1">
      <alignment horizontal="distributed" vertical="center"/>
      <protection/>
    </xf>
    <xf numFmtId="0" fontId="82" fillId="0" borderId="0" xfId="62" applyAlignment="1">
      <alignment horizontal="distributed" vertical="center"/>
      <protection/>
    </xf>
    <xf numFmtId="176" fontId="10" fillId="0" borderId="0" xfId="62" applyNumberFormat="1" applyFont="1" applyAlignment="1">
      <alignment horizontal="right" vertical="center"/>
      <protection/>
    </xf>
    <xf numFmtId="176" fontId="0" fillId="0" borderId="18" xfId="62" applyNumberFormat="1" applyFont="1" applyBorder="1" applyAlignment="1">
      <alignment horizontal="right" vertical="center"/>
      <protection/>
    </xf>
    <xf numFmtId="176" fontId="0" fillId="0" borderId="14" xfId="62" applyNumberFormat="1" applyFont="1" applyBorder="1">
      <alignment vertical="center"/>
      <protection/>
    </xf>
    <xf numFmtId="176" fontId="0" fillId="0" borderId="14" xfId="62" applyNumberFormat="1" applyFont="1" applyBorder="1" applyAlignment="1">
      <alignment horizontal="right" vertical="center"/>
      <protection/>
    </xf>
    <xf numFmtId="176" fontId="0" fillId="0" borderId="21" xfId="62" applyNumberFormat="1" applyFont="1" applyBorder="1" applyAlignment="1">
      <alignment horizontal="right" vertical="center"/>
      <protection/>
    </xf>
    <xf numFmtId="0" fontId="0" fillId="0" borderId="14" xfId="62" applyFont="1" applyBorder="1">
      <alignment vertical="center"/>
      <protection/>
    </xf>
    <xf numFmtId="0" fontId="33" fillId="0" borderId="0" xfId="62" applyFont="1" applyAlignment="1">
      <alignment/>
      <protection/>
    </xf>
    <xf numFmtId="176" fontId="10" fillId="0" borderId="0" xfId="62" applyNumberFormat="1" applyFont="1" applyAlignment="1">
      <alignment horizontal="right"/>
      <protection/>
    </xf>
    <xf numFmtId="176" fontId="10" fillId="0" borderId="12" xfId="62" applyNumberFormat="1" applyFont="1" applyBorder="1" applyAlignment="1">
      <alignment horizontal="right"/>
      <protection/>
    </xf>
    <xf numFmtId="0" fontId="10" fillId="0" borderId="0" xfId="62" applyFont="1" applyAlignment="1" quotePrefix="1">
      <alignment horizontal="right"/>
      <protection/>
    </xf>
    <xf numFmtId="0" fontId="0" fillId="0" borderId="0" xfId="62" applyFont="1" applyAlignment="1" quotePrefix="1">
      <alignment horizontal="right" vertical="center"/>
      <protection/>
    </xf>
    <xf numFmtId="0" fontId="0" fillId="0" borderId="0" xfId="62" applyFont="1" applyAlignment="1">
      <alignment horizontal="right" vertical="center"/>
      <protection/>
    </xf>
    <xf numFmtId="176" fontId="0" fillId="0" borderId="0" xfId="62" applyNumberFormat="1" applyFont="1" applyAlignment="1">
      <alignment/>
      <protection/>
    </xf>
    <xf numFmtId="176" fontId="0" fillId="0" borderId="0" xfId="62" applyNumberFormat="1" applyFont="1" applyAlignment="1">
      <alignment horizontal="right"/>
      <protection/>
    </xf>
    <xf numFmtId="176" fontId="0" fillId="0" borderId="12" xfId="62" applyNumberFormat="1" applyFont="1" applyBorder="1" applyAlignment="1">
      <alignment horizontal="right"/>
      <protection/>
    </xf>
    <xf numFmtId="0" fontId="0" fillId="0" borderId="0" xfId="62" applyFont="1" applyAlignment="1">
      <alignment horizontal="distributed"/>
      <protection/>
    </xf>
    <xf numFmtId="0" fontId="26" fillId="0" borderId="0" xfId="62" applyFont="1" applyAlignment="1">
      <alignment horizontal="center" vertical="center"/>
      <protection/>
    </xf>
    <xf numFmtId="185" fontId="0" fillId="0" borderId="18" xfId="62" applyNumberFormat="1" applyFont="1" applyBorder="1" applyAlignment="1" quotePrefix="1">
      <alignment horizontal="center" vertical="top"/>
      <protection/>
    </xf>
    <xf numFmtId="185" fontId="0" fillId="0" borderId="13" xfId="62" applyNumberFormat="1" applyFont="1" applyBorder="1" applyAlignment="1" quotePrefix="1">
      <alignment horizontal="center" vertical="top"/>
      <protection/>
    </xf>
    <xf numFmtId="0" fontId="0" fillId="0" borderId="0" xfId="62" applyFont="1" applyAlignment="1">
      <alignment horizontal="left" vertical="center"/>
      <protection/>
    </xf>
    <xf numFmtId="0" fontId="3" fillId="0" borderId="0" xfId="62" applyFont="1" applyAlignment="1">
      <alignment/>
      <protection/>
    </xf>
    <xf numFmtId="0" fontId="2" fillId="0" borderId="16" xfId="62" applyFont="1" applyBorder="1" applyAlignment="1">
      <alignment horizontal="right" vertical="center"/>
      <protection/>
    </xf>
    <xf numFmtId="0" fontId="14" fillId="0" borderId="16" xfId="62" applyFont="1" applyBorder="1" applyAlignment="1">
      <alignment horizontal="center" vertical="center"/>
      <protection/>
    </xf>
    <xf numFmtId="0" fontId="10" fillId="0" borderId="16" xfId="62" applyFont="1" applyBorder="1" applyAlignment="1">
      <alignment horizontal="left"/>
      <protection/>
    </xf>
    <xf numFmtId="0" fontId="3" fillId="0" borderId="0" xfId="62" applyFont="1" applyAlignment="1">
      <alignment horizontal="center" vertical="center"/>
      <protection/>
    </xf>
    <xf numFmtId="0" fontId="10" fillId="0" borderId="16" xfId="62" applyFont="1" applyBorder="1" applyAlignment="1">
      <alignment horizontal="right"/>
      <protection/>
    </xf>
    <xf numFmtId="0" fontId="3" fillId="0" borderId="16" xfId="62" applyFont="1" applyBorder="1" applyAlignment="1">
      <alignment/>
      <protection/>
    </xf>
    <xf numFmtId="0" fontId="14" fillId="0" borderId="0" xfId="62" applyFont="1" applyAlignment="1">
      <alignment horizontal="right" vertical="center"/>
      <protection/>
    </xf>
    <xf numFmtId="0" fontId="10" fillId="0" borderId="0" xfId="62" applyFont="1">
      <alignment vertical="center"/>
      <protection/>
    </xf>
    <xf numFmtId="0" fontId="14" fillId="0" borderId="16" xfId="62" applyFont="1" applyBorder="1">
      <alignment vertical="center"/>
      <protection/>
    </xf>
    <xf numFmtId="0" fontId="8" fillId="0" borderId="16" xfId="62" applyFont="1" applyBorder="1">
      <alignment vertical="center"/>
      <protection/>
    </xf>
    <xf numFmtId="0" fontId="8" fillId="0" borderId="0" xfId="62" applyFont="1" applyAlignment="1">
      <alignment/>
      <protection/>
    </xf>
    <xf numFmtId="0" fontId="14" fillId="0" borderId="0" xfId="62" applyFont="1" applyAlignment="1">
      <alignment/>
      <protection/>
    </xf>
    <xf numFmtId="0" fontId="9" fillId="0" borderId="0" xfId="62" applyFont="1" applyAlignment="1">
      <alignment/>
      <protection/>
    </xf>
    <xf numFmtId="0" fontId="9" fillId="0" borderId="0" xfId="62" applyFont="1">
      <alignment vertical="center"/>
      <protection/>
    </xf>
    <xf numFmtId="0" fontId="10" fillId="0" borderId="0" xfId="62" applyFont="1" applyAlignment="1">
      <alignment horizontal="left"/>
      <protection/>
    </xf>
    <xf numFmtId="0" fontId="8" fillId="0" borderId="0" xfId="62" applyFont="1" applyAlignment="1">
      <alignment horizontal="center" vertical="center"/>
      <protection/>
    </xf>
    <xf numFmtId="0" fontId="8" fillId="0" borderId="0" xfId="62" applyFont="1">
      <alignment vertical="center"/>
      <protection/>
    </xf>
    <xf numFmtId="0" fontId="14" fillId="0" borderId="0" xfId="62" applyFont="1">
      <alignment vertical="center"/>
      <protection/>
    </xf>
    <xf numFmtId="0" fontId="10" fillId="0" borderId="0" xfId="62" applyFont="1" applyAlignment="1">
      <alignment/>
      <protection/>
    </xf>
    <xf numFmtId="0" fontId="34" fillId="0" borderId="0" xfId="62" applyFont="1">
      <alignment vertical="center"/>
      <protection/>
    </xf>
    <xf numFmtId="0" fontId="11" fillId="0" borderId="0" xfId="62" applyFont="1" applyAlignment="1">
      <alignment horizontal="left" vertical="center"/>
      <protection/>
    </xf>
    <xf numFmtId="0" fontId="11" fillId="0" borderId="0" xfId="62" applyFont="1">
      <alignment vertical="center"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>
      <alignment horizontal="right" vertical="center"/>
      <protection/>
    </xf>
    <xf numFmtId="0" fontId="7" fillId="0" borderId="0" xfId="62" applyFont="1" applyAlignment="1">
      <alignment/>
      <protection/>
    </xf>
    <xf numFmtId="0" fontId="12" fillId="0" borderId="0" xfId="62" applyFont="1" applyAlignment="1">
      <alignment horizontal="distributed" vertical="center"/>
      <protection/>
    </xf>
    <xf numFmtId="0" fontId="12" fillId="0" borderId="0" xfId="62" applyFont="1" applyAlignment="1">
      <alignment horizontal="left" vertical="center"/>
      <protection/>
    </xf>
    <xf numFmtId="0" fontId="82" fillId="0" borderId="14" xfId="62" applyBorder="1">
      <alignment vertical="center"/>
      <protection/>
    </xf>
    <xf numFmtId="0" fontId="82" fillId="0" borderId="21" xfId="62" applyBorder="1">
      <alignment vertical="center"/>
      <protection/>
    </xf>
    <xf numFmtId="0" fontId="24" fillId="0" borderId="0" xfId="62" applyFont="1">
      <alignment vertical="center"/>
      <protection/>
    </xf>
    <xf numFmtId="176" fontId="0" fillId="0" borderId="13" xfId="62" applyNumberFormat="1" applyFont="1" applyBorder="1" applyAlignment="1">
      <alignment horizontal="right" vertical="center"/>
      <protection/>
    </xf>
    <xf numFmtId="0" fontId="10" fillId="0" borderId="0" xfId="62" applyFont="1" applyAlignment="1">
      <alignment horizontal="center"/>
      <protection/>
    </xf>
    <xf numFmtId="185" fontId="0" fillId="0" borderId="0" xfId="62" applyNumberFormat="1" applyFont="1" applyAlignment="1" quotePrefix="1">
      <alignment horizontal="center" vertical="top"/>
      <protection/>
    </xf>
    <xf numFmtId="0" fontId="0" fillId="0" borderId="0" xfId="62" applyFont="1">
      <alignment vertical="center"/>
      <protection/>
    </xf>
    <xf numFmtId="0" fontId="14" fillId="0" borderId="16" xfId="62" applyFont="1" applyBorder="1" applyAlignment="1">
      <alignment horizontal="right" vertical="center"/>
      <protection/>
    </xf>
    <xf numFmtId="0" fontId="10" fillId="0" borderId="16" xfId="62" applyFont="1" applyBorder="1">
      <alignment vertical="center"/>
      <protection/>
    </xf>
    <xf numFmtId="0" fontId="10" fillId="0" borderId="16" xfId="62" applyFont="1" applyBorder="1" applyAlignment="1">
      <alignment horizontal="right" vertical="center"/>
      <protection/>
    </xf>
    <xf numFmtId="0" fontId="3" fillId="0" borderId="0" xfId="78" applyFont="1">
      <alignment/>
      <protection/>
    </xf>
    <xf numFmtId="0" fontId="86" fillId="0" borderId="0" xfId="78" applyFont="1">
      <alignment/>
      <protection/>
    </xf>
    <xf numFmtId="0" fontId="3" fillId="0" borderId="14" xfId="78" applyFont="1" applyBorder="1">
      <alignment/>
      <protection/>
    </xf>
    <xf numFmtId="0" fontId="3" fillId="0" borderId="21" xfId="78" applyFont="1" applyBorder="1">
      <alignment/>
      <protection/>
    </xf>
    <xf numFmtId="0" fontId="14" fillId="0" borderId="0" xfId="78" applyFont="1">
      <alignment/>
      <protection/>
    </xf>
    <xf numFmtId="176" fontId="10" fillId="0" borderId="0" xfId="76" applyNumberFormat="1" applyFont="1" applyAlignment="1">
      <alignment horizontal="right" vertical="center"/>
      <protection/>
    </xf>
    <xf numFmtId="176" fontId="0" fillId="0" borderId="0" xfId="76" applyNumberFormat="1" applyFont="1" applyAlignment="1">
      <alignment horizontal="right" vertical="center"/>
      <protection/>
    </xf>
    <xf numFmtId="176" fontId="10" fillId="0" borderId="12" xfId="76" applyNumberFormat="1" applyFont="1" applyBorder="1" applyAlignment="1">
      <alignment horizontal="right" vertical="center"/>
      <protection/>
    </xf>
    <xf numFmtId="0" fontId="2" fillId="0" borderId="0" xfId="74" applyFont="1" applyAlignment="1">
      <alignment horizontal="distributed" wrapText="1"/>
      <protection/>
    </xf>
    <xf numFmtId="0" fontId="10" fillId="0" borderId="0" xfId="78" applyFont="1">
      <alignment/>
      <protection/>
    </xf>
    <xf numFmtId="0" fontId="10" fillId="0" borderId="0" xfId="78" applyFont="1" applyAlignment="1" quotePrefix="1">
      <alignment horizontal="right" vertical="center"/>
      <protection/>
    </xf>
    <xf numFmtId="176" fontId="0" fillId="0" borderId="0" xfId="67" applyNumberFormat="1" applyFont="1" applyAlignment="1">
      <alignment horizontal="right" vertical="center"/>
      <protection/>
    </xf>
    <xf numFmtId="176" fontId="0" fillId="0" borderId="12" xfId="76" applyNumberFormat="1" applyFont="1" applyBorder="1" applyAlignment="1">
      <alignment horizontal="right" vertical="center"/>
      <protection/>
    </xf>
    <xf numFmtId="176" fontId="0" fillId="34" borderId="0" xfId="82" applyNumberFormat="1" applyFont="1" applyFill="1" applyAlignment="1">
      <alignment horizontal="right" vertical="center"/>
      <protection/>
    </xf>
    <xf numFmtId="0" fontId="0" fillId="0" borderId="0" xfId="78" applyFont="1" applyAlignment="1">
      <alignment horizontal="right" vertical="center"/>
      <protection/>
    </xf>
    <xf numFmtId="176" fontId="10" fillId="0" borderId="0" xfId="78" applyNumberFormat="1" applyFont="1" applyAlignment="1">
      <alignment horizontal="right" vertical="center"/>
      <protection/>
    </xf>
    <xf numFmtId="176" fontId="10" fillId="0" borderId="12" xfId="78" applyNumberFormat="1" applyFont="1" applyBorder="1" applyAlignment="1">
      <alignment horizontal="right" vertical="center"/>
      <protection/>
    </xf>
    <xf numFmtId="0" fontId="10" fillId="0" borderId="0" xfId="74" applyFont="1" applyAlignment="1">
      <alignment horizontal="distributed"/>
      <protection/>
    </xf>
    <xf numFmtId="176" fontId="2" fillId="0" borderId="0" xfId="76" applyNumberFormat="1" applyFont="1" applyAlignment="1">
      <alignment horizontal="right" vertical="center"/>
      <protection/>
    </xf>
    <xf numFmtId="176" fontId="3" fillId="0" borderId="0" xfId="76" applyNumberFormat="1" applyFont="1" applyAlignment="1">
      <alignment horizontal="right" vertical="center"/>
      <protection/>
    </xf>
    <xf numFmtId="0" fontId="0" fillId="0" borderId="0" xfId="74" applyFont="1" applyAlignment="1">
      <alignment horizontal="distributed" vertical="center"/>
      <protection/>
    </xf>
    <xf numFmtId="186" fontId="0" fillId="0" borderId="0" xfId="67" applyNumberFormat="1" applyFont="1" applyAlignment="1">
      <alignment horizontal="right"/>
      <protection/>
    </xf>
    <xf numFmtId="186" fontId="0" fillId="0" borderId="0" xfId="78" applyNumberFormat="1" applyFont="1" applyAlignment="1" quotePrefix="1">
      <alignment horizontal="right"/>
      <protection/>
    </xf>
    <xf numFmtId="186" fontId="0" fillId="0" borderId="12" xfId="78" applyNumberFormat="1" applyFont="1" applyBorder="1" applyAlignment="1">
      <alignment horizontal="right"/>
      <protection/>
    </xf>
    <xf numFmtId="0" fontId="3" fillId="0" borderId="0" xfId="78" applyFont="1" applyAlignment="1">
      <alignment horizontal="center" vertical="top"/>
      <protection/>
    </xf>
    <xf numFmtId="0" fontId="0" fillId="0" borderId="0" xfId="78" applyFont="1" applyAlignment="1">
      <alignment horizontal="right" vertical="top"/>
      <protection/>
    </xf>
    <xf numFmtId="0" fontId="0" fillId="0" borderId="0" xfId="78" applyFont="1" applyAlignment="1" quotePrefix="1">
      <alignment horizontal="right" vertical="top"/>
      <protection/>
    </xf>
    <xf numFmtId="0" fontId="0" fillId="0" borderId="12" xfId="78" applyFont="1" applyBorder="1" applyAlignment="1">
      <alignment horizontal="right" vertical="top"/>
      <protection/>
    </xf>
    <xf numFmtId="0" fontId="0" fillId="0" borderId="0" xfId="78" applyFont="1" applyAlignment="1">
      <alignment horizontal="center" vertical="top"/>
      <protection/>
    </xf>
    <xf numFmtId="0" fontId="87" fillId="0" borderId="0" xfId="78" applyFont="1" applyAlignment="1">
      <alignment horizontal="center" vertical="top"/>
      <protection/>
    </xf>
    <xf numFmtId="0" fontId="82" fillId="0" borderId="18" xfId="78" applyFont="1" applyBorder="1" applyAlignment="1" quotePrefix="1">
      <alignment horizontal="center" vertical="top"/>
      <protection/>
    </xf>
    <xf numFmtId="0" fontId="82" fillId="0" borderId="13" xfId="78" applyFont="1" applyBorder="1" applyAlignment="1" quotePrefix="1">
      <alignment horizontal="center" vertical="top"/>
      <protection/>
    </xf>
    <xf numFmtId="0" fontId="82" fillId="0" borderId="0" xfId="78" applyFont="1" applyAlignment="1">
      <alignment horizontal="center" vertical="top"/>
      <protection/>
    </xf>
    <xf numFmtId="0" fontId="3" fillId="0" borderId="0" xfId="78" applyFont="1" applyAlignment="1">
      <alignment horizontal="distributed" vertical="center"/>
      <protection/>
    </xf>
    <xf numFmtId="0" fontId="0" fillId="0" borderId="28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vertical="center" wrapText="1"/>
      <protection/>
    </xf>
    <xf numFmtId="0" fontId="2" fillId="0" borderId="30" xfId="61" applyFont="1" applyBorder="1" applyAlignment="1">
      <alignment vertical="center" wrapText="1"/>
      <protection/>
    </xf>
    <xf numFmtId="0" fontId="20" fillId="0" borderId="22" xfId="61" applyBorder="1" applyAlignment="1">
      <alignment horizontal="distributed" vertical="center"/>
      <protection/>
    </xf>
    <xf numFmtId="0" fontId="0" fillId="0" borderId="18" xfId="61" applyFont="1" applyBorder="1" applyAlignment="1">
      <alignment horizontal="distributed" vertical="center"/>
      <protection/>
    </xf>
    <xf numFmtId="0" fontId="2" fillId="0" borderId="10" xfId="78" applyFont="1" applyBorder="1" applyAlignment="1">
      <alignment vertical="center"/>
      <protection/>
    </xf>
    <xf numFmtId="0" fontId="20" fillId="0" borderId="10" xfId="61" applyBorder="1" applyAlignment="1">
      <alignment horizontal="distributed" vertical="center" indent="15"/>
      <protection/>
    </xf>
    <xf numFmtId="0" fontId="0" fillId="0" borderId="31" xfId="61" applyFont="1" applyBorder="1" applyAlignment="1">
      <alignment vertical="center"/>
      <protection/>
    </xf>
    <xf numFmtId="0" fontId="0" fillId="0" borderId="10" xfId="78" applyFont="1" applyBorder="1" applyAlignment="1">
      <alignment horizontal="center" vertical="center"/>
      <protection/>
    </xf>
    <xf numFmtId="0" fontId="10" fillId="0" borderId="0" xfId="78" applyFont="1" applyAlignment="1">
      <alignment horizontal="left"/>
      <protection/>
    </xf>
    <xf numFmtId="0" fontId="10" fillId="0" borderId="0" xfId="78" applyFont="1" applyAlignment="1">
      <alignment horizontal="right"/>
      <protection/>
    </xf>
    <xf numFmtId="0" fontId="2" fillId="0" borderId="0" xfId="67" applyFont="1" applyAlignment="1" quotePrefix="1">
      <alignment horizontal="left"/>
      <protection/>
    </xf>
    <xf numFmtId="0" fontId="5" fillId="0" borderId="0" xfId="78" applyFont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2" fillId="0" borderId="0" xfId="60" applyFont="1" quotePrefix="1">
      <alignment vertical="center"/>
      <protection/>
    </xf>
    <xf numFmtId="0" fontId="10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right" vertical="center"/>
      <protection/>
    </xf>
    <xf numFmtId="0" fontId="14" fillId="0" borderId="0" xfId="61" applyFont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11" fillId="0" borderId="0" xfId="61" applyFont="1" applyAlignment="1">
      <alignment horizontal="center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Alignment="1">
      <alignment horizontal="right" vertical="center"/>
      <protection/>
    </xf>
    <xf numFmtId="0" fontId="3" fillId="0" borderId="0" xfId="78" applyFont="1" applyAlignment="1">
      <alignment vertical="center"/>
      <protection/>
    </xf>
    <xf numFmtId="0" fontId="82" fillId="0" borderId="0" xfId="61" applyFont="1" applyAlignment="1">
      <alignment horizontal="distributed" vertical="center"/>
      <protection/>
    </xf>
    <xf numFmtId="0" fontId="14" fillId="0" borderId="0" xfId="78" applyFont="1" applyAlignment="1">
      <alignment vertical="center"/>
      <protection/>
    </xf>
    <xf numFmtId="0" fontId="10" fillId="0" borderId="0" xfId="78" applyFont="1" applyAlignment="1">
      <alignment vertical="center"/>
      <protection/>
    </xf>
    <xf numFmtId="176" fontId="8" fillId="0" borderId="0" xfId="76" applyNumberFormat="1" applyFont="1" applyAlignment="1">
      <alignment horizontal="right" vertical="center"/>
      <protection/>
    </xf>
    <xf numFmtId="176" fontId="14" fillId="0" borderId="0" xfId="76" applyNumberFormat="1" applyFont="1" applyAlignment="1">
      <alignment horizontal="right" vertical="center"/>
      <protection/>
    </xf>
    <xf numFmtId="0" fontId="0" fillId="0" borderId="21" xfId="78" applyFont="1" applyBorder="1">
      <alignment/>
      <protection/>
    </xf>
    <xf numFmtId="176" fontId="10" fillId="0" borderId="0" xfId="76" applyNumberFormat="1" applyFont="1" applyAlignment="1">
      <alignment horizontal="right"/>
      <protection/>
    </xf>
    <xf numFmtId="176" fontId="10" fillId="0" borderId="0" xfId="80" applyNumberFormat="1" applyFont="1" applyAlignment="1" applyProtection="1">
      <alignment horizontal="right"/>
      <protection locked="0"/>
    </xf>
    <xf numFmtId="176" fontId="10" fillId="0" borderId="12" xfId="80" applyNumberFormat="1" applyFont="1" applyBorder="1" applyAlignment="1" applyProtection="1">
      <alignment horizontal="right"/>
      <protection locked="0"/>
    </xf>
    <xf numFmtId="0" fontId="10" fillId="0" borderId="0" xfId="73" applyFont="1" applyAlignment="1">
      <alignment horizontal="right" indent="1"/>
      <protection/>
    </xf>
    <xf numFmtId="176" fontId="0" fillId="0" borderId="0" xfId="76" applyNumberFormat="1" applyFont="1" applyAlignment="1">
      <alignment horizontal="right"/>
      <protection/>
    </xf>
    <xf numFmtId="176" fontId="0" fillId="0" borderId="0" xfId="80" applyNumberFormat="1" applyFont="1" applyAlignment="1" applyProtection="1">
      <alignment horizontal="right"/>
      <protection locked="0"/>
    </xf>
    <xf numFmtId="176" fontId="0" fillId="0" borderId="12" xfId="80" applyNumberFormat="1" applyFont="1" applyBorder="1" applyAlignment="1" applyProtection="1">
      <alignment horizontal="right"/>
      <protection locked="0"/>
    </xf>
    <xf numFmtId="0" fontId="0" fillId="0" borderId="0" xfId="78" applyFont="1" applyAlignment="1">
      <alignment horizontal="right" indent="1"/>
      <protection/>
    </xf>
    <xf numFmtId="176" fontId="0" fillId="0" borderId="12" xfId="76" applyNumberFormat="1" applyFont="1" applyBorder="1" applyAlignment="1">
      <alignment horizontal="right"/>
      <protection/>
    </xf>
    <xf numFmtId="0" fontId="0" fillId="0" borderId="0" xfId="78" applyFont="1" applyAlignment="1">
      <alignment horizontal="right"/>
      <protection/>
    </xf>
    <xf numFmtId="176" fontId="10" fillId="0" borderId="0" xfId="78" applyNumberFormat="1" applyFont="1" applyAlignment="1" quotePrefix="1">
      <alignment horizontal="right"/>
      <protection/>
    </xf>
    <xf numFmtId="176" fontId="0" fillId="34" borderId="12" xfId="61" applyNumberFormat="1" applyFont="1" applyFill="1" applyBorder="1" applyAlignment="1">
      <alignment horizontal="right" vertical="center"/>
      <protection/>
    </xf>
    <xf numFmtId="0" fontId="0" fillId="0" borderId="18" xfId="78" applyFont="1" applyBorder="1" applyAlignment="1" quotePrefix="1">
      <alignment horizontal="center" vertical="top"/>
      <protection/>
    </xf>
    <xf numFmtId="0" fontId="0" fillId="0" borderId="0" xfId="78" applyFont="1" applyAlignment="1" quotePrefix="1">
      <alignment horizontal="center" vertical="top"/>
      <protection/>
    </xf>
    <xf numFmtId="0" fontId="0" fillId="0" borderId="13" xfId="78" applyFont="1" applyBorder="1" applyAlignment="1" quotePrefix="1">
      <alignment horizontal="center" vertical="top"/>
      <protection/>
    </xf>
    <xf numFmtId="0" fontId="0" fillId="0" borderId="28" xfId="68" applyFont="1" applyBorder="1" applyAlignment="1">
      <alignment horizontal="distributed" vertical="center"/>
      <protection/>
    </xf>
    <xf numFmtId="0" fontId="0" fillId="0" borderId="21" xfId="68" applyFont="1" applyBorder="1" applyAlignment="1">
      <alignment horizontal="distributed" vertical="center"/>
      <protection/>
    </xf>
    <xf numFmtId="0" fontId="0" fillId="0" borderId="28" xfId="68" applyFont="1" applyBorder="1" applyAlignment="1">
      <alignment horizontal="distributed" vertical="center" wrapText="1"/>
      <protection/>
    </xf>
    <xf numFmtId="0" fontId="0" fillId="0" borderId="20" xfId="68" applyFont="1" applyBorder="1" applyAlignment="1">
      <alignment horizontal="center" vertical="center"/>
      <protection/>
    </xf>
    <xf numFmtId="0" fontId="0" fillId="0" borderId="11" xfId="68" applyFont="1" applyBorder="1" applyAlignment="1">
      <alignment horizontal="distributed" vertical="center" wrapText="1"/>
      <protection/>
    </xf>
    <xf numFmtId="0" fontId="0" fillId="0" borderId="11" xfId="68" applyFont="1" applyBorder="1" applyAlignment="1">
      <alignment horizontal="distributed" vertical="center"/>
      <protection/>
    </xf>
    <xf numFmtId="0" fontId="2" fillId="0" borderId="11" xfId="68" applyFont="1" applyBorder="1" applyAlignment="1">
      <alignment horizontal="distributed" vertical="center" wrapText="1"/>
      <protection/>
    </xf>
    <xf numFmtId="0" fontId="2" fillId="0" borderId="0" xfId="78" applyFont="1" applyAlignment="1">
      <alignment horizontal="right"/>
      <protection/>
    </xf>
    <xf numFmtId="0" fontId="3" fillId="0" borderId="0" xfId="60" applyFont="1" applyAlignment="1">
      <alignment horizontal="left"/>
      <protection/>
    </xf>
    <xf numFmtId="0" fontId="2" fillId="0" borderId="0" xfId="68" applyFont="1" applyAlignment="1" quotePrefix="1">
      <alignment horizontal="left"/>
      <protection/>
    </xf>
    <xf numFmtId="0" fontId="10" fillId="0" borderId="0" xfId="61" applyFont="1">
      <alignment vertical="center"/>
      <protection/>
    </xf>
    <xf numFmtId="0" fontId="0" fillId="34" borderId="0" xfId="78" applyFont="1" applyFill="1">
      <alignment/>
      <protection/>
    </xf>
    <xf numFmtId="176" fontId="0" fillId="0" borderId="0" xfId="78" applyNumberFormat="1" applyFont="1">
      <alignment/>
      <protection/>
    </xf>
    <xf numFmtId="176" fontId="0" fillId="0" borderId="14" xfId="78" applyNumberFormat="1" applyFont="1" applyBorder="1">
      <alignment/>
      <protection/>
    </xf>
    <xf numFmtId="176" fontId="0" fillId="0" borderId="21" xfId="78" applyNumberFormat="1" applyFont="1" applyBorder="1">
      <alignment/>
      <protection/>
    </xf>
    <xf numFmtId="187" fontId="14" fillId="0" borderId="0" xfId="74" applyNumberFormat="1" applyFont="1" applyAlignment="1">
      <alignment horizontal="right"/>
      <protection/>
    </xf>
    <xf numFmtId="176" fontId="10" fillId="0" borderId="0" xfId="78" applyNumberFormat="1" applyFont="1" applyAlignment="1">
      <alignment horizontal="right"/>
      <protection/>
    </xf>
    <xf numFmtId="176" fontId="10" fillId="0" borderId="0" xfId="74" applyNumberFormat="1" applyFont="1" applyAlignment="1">
      <alignment horizontal="right"/>
      <protection/>
    </xf>
    <xf numFmtId="188" fontId="36" fillId="0" borderId="0" xfId="63" applyNumberFormat="1" applyFont="1" applyAlignment="1" applyProtection="1">
      <alignment horizontal="right"/>
      <protection locked="0"/>
    </xf>
    <xf numFmtId="188" fontId="36" fillId="0" borderId="12" xfId="63" applyNumberFormat="1" applyFont="1" applyBorder="1" applyAlignment="1" applyProtection="1">
      <alignment horizontal="right"/>
      <protection locked="0"/>
    </xf>
    <xf numFmtId="187" fontId="3" fillId="0" borderId="0" xfId="74" applyNumberFormat="1" applyFont="1" applyAlignment="1">
      <alignment horizontal="right"/>
      <protection/>
    </xf>
    <xf numFmtId="176" fontId="0" fillId="0" borderId="0" xfId="78" applyNumberFormat="1" applyFont="1" applyAlignment="1">
      <alignment horizontal="right"/>
      <protection/>
    </xf>
    <xf numFmtId="176" fontId="0" fillId="0" borderId="0" xfId="74" applyNumberFormat="1" applyFont="1" applyAlignment="1">
      <alignment horizontal="right"/>
      <protection/>
    </xf>
    <xf numFmtId="188" fontId="15" fillId="0" borderId="0" xfId="61" applyNumberFormat="1" applyFont="1" applyAlignment="1" applyProtection="1">
      <alignment horizontal="right"/>
      <protection locked="0"/>
    </xf>
    <xf numFmtId="188" fontId="15" fillId="0" borderId="12" xfId="61" applyNumberFormat="1" applyFont="1" applyBorder="1" applyAlignment="1" applyProtection="1">
      <alignment horizontal="right"/>
      <protection locked="0"/>
    </xf>
    <xf numFmtId="176" fontId="0" fillId="0" borderId="0" xfId="61" applyNumberFormat="1" applyFont="1" applyAlignment="1">
      <alignment horizontal="right"/>
      <protection/>
    </xf>
    <xf numFmtId="176" fontId="0" fillId="0" borderId="12" xfId="61" applyNumberFormat="1" applyFont="1" applyBorder="1" applyAlignment="1">
      <alignment horizontal="right"/>
      <protection/>
    </xf>
    <xf numFmtId="187" fontId="3" fillId="0" borderId="0" xfId="78" applyNumberFormat="1" applyFont="1" applyAlignment="1" quotePrefix="1">
      <alignment horizontal="right"/>
      <protection/>
    </xf>
    <xf numFmtId="176" fontId="0" fillId="0" borderId="0" xfId="78" applyNumberFormat="1" applyFont="1" applyAlignment="1" quotePrefix="1">
      <alignment horizontal="right"/>
      <protection/>
    </xf>
    <xf numFmtId="0" fontId="14" fillId="0" borderId="0" xfId="78" applyFont="1" applyAlignment="1" quotePrefix="1">
      <alignment horizontal="center"/>
      <protection/>
    </xf>
    <xf numFmtId="176" fontId="2" fillId="34" borderId="0" xfId="78" applyNumberFormat="1" applyFont="1" applyFill="1" applyAlignment="1">
      <alignment horizontal="right" vertical="top"/>
      <protection/>
    </xf>
    <xf numFmtId="176" fontId="2" fillId="34" borderId="0" xfId="74" applyNumberFormat="1" applyFont="1" applyFill="1" applyAlignment="1">
      <alignment horizontal="right" vertical="top"/>
      <protection/>
    </xf>
    <xf numFmtId="176" fontId="10" fillId="0" borderId="12" xfId="78" applyNumberFormat="1" applyFont="1" applyBorder="1" applyAlignment="1" quotePrefix="1">
      <alignment horizontal="right"/>
      <protection/>
    </xf>
    <xf numFmtId="0" fontId="3" fillId="0" borderId="0" xfId="78" applyFont="1" applyAlignment="1" quotePrefix="1">
      <alignment horizontal="center" vertical="top"/>
      <protection/>
    </xf>
    <xf numFmtId="0" fontId="82" fillId="35" borderId="18" xfId="78" applyFont="1" applyFill="1" applyBorder="1" applyAlignment="1" quotePrefix="1">
      <alignment horizontal="center" vertical="top"/>
      <protection/>
    </xf>
    <xf numFmtId="0" fontId="3" fillId="0" borderId="0" xfId="68" applyFont="1" applyAlignment="1">
      <alignment horizontal="distributed" vertical="center"/>
      <protection/>
    </xf>
    <xf numFmtId="0" fontId="0" fillId="0" borderId="0" xfId="68" applyFont="1" applyAlignment="1">
      <alignment horizontal="center" vertical="center"/>
      <protection/>
    </xf>
    <xf numFmtId="0" fontId="3" fillId="0" borderId="0" xfId="61" applyFont="1" applyAlignment="1">
      <alignment horizontal="distributed" vertical="center"/>
      <protection/>
    </xf>
    <xf numFmtId="0" fontId="0" fillId="0" borderId="0" xfId="68" applyFont="1" applyAlignment="1">
      <alignment horizontal="distributed" vertical="center" wrapText="1"/>
      <protection/>
    </xf>
    <xf numFmtId="0" fontId="0" fillId="0" borderId="32" xfId="68" applyFont="1" applyBorder="1" applyAlignment="1">
      <alignment horizontal="distributed" vertical="center"/>
      <protection/>
    </xf>
    <xf numFmtId="0" fontId="10" fillId="0" borderId="16" xfId="68" applyFont="1" applyBorder="1" applyAlignment="1">
      <alignment horizontal="right"/>
      <protection/>
    </xf>
    <xf numFmtId="0" fontId="10" fillId="0" borderId="16" xfId="78" applyFont="1" applyBorder="1">
      <alignment/>
      <protection/>
    </xf>
    <xf numFmtId="0" fontId="5" fillId="0" borderId="0" xfId="68" applyFont="1" applyAlignment="1">
      <alignment horizontal="center" vertical="center"/>
      <protection/>
    </xf>
    <xf numFmtId="0" fontId="2" fillId="0" borderId="0" xfId="61" applyFont="1" applyAlignment="1">
      <alignment horizontal="right" vertical="center"/>
      <protection/>
    </xf>
    <xf numFmtId="0" fontId="8" fillId="0" borderId="0" xfId="61" applyFont="1" applyAlignment="1">
      <alignment horizontal="left" vertical="center"/>
      <protection/>
    </xf>
    <xf numFmtId="0" fontId="2" fillId="0" borderId="0" xfId="68" applyFont="1" applyAlignment="1">
      <alignment horizontal="left" vertical="center"/>
      <protection/>
    </xf>
    <xf numFmtId="0" fontId="2" fillId="0" borderId="0" xfId="78" applyFont="1" applyAlignment="1" quotePrefix="1">
      <alignment horizontal="left" vertical="center"/>
      <protection/>
    </xf>
    <xf numFmtId="0" fontId="10" fillId="0" borderId="0" xfId="68" applyFont="1">
      <alignment/>
      <protection/>
    </xf>
    <xf numFmtId="0" fontId="20" fillId="0" borderId="0" xfId="61" applyAlignment="1">
      <alignment horizontal="center" vertical="center"/>
      <protection/>
    </xf>
    <xf numFmtId="0" fontId="37" fillId="0" borderId="0" xfId="61" applyFont="1" applyAlignment="1">
      <alignment horizontal="center" vertical="center"/>
      <protection/>
    </xf>
    <xf numFmtId="0" fontId="38" fillId="0" borderId="0" xfId="78" applyFont="1">
      <alignment/>
      <protection/>
    </xf>
    <xf numFmtId="0" fontId="39" fillId="0" borderId="0" xfId="78" applyFont="1">
      <alignment/>
      <protection/>
    </xf>
    <xf numFmtId="186" fontId="38" fillId="0" borderId="0" xfId="78" applyNumberFormat="1" applyFont="1">
      <alignment/>
      <protection/>
    </xf>
    <xf numFmtId="0" fontId="40" fillId="0" borderId="0" xfId="78" applyFont="1">
      <alignment/>
      <protection/>
    </xf>
    <xf numFmtId="0" fontId="15" fillId="0" borderId="0" xfId="60" applyFont="1" applyAlignment="1">
      <alignment horizontal="left"/>
      <protection/>
    </xf>
    <xf numFmtId="186" fontId="26" fillId="0" borderId="0" xfId="78" applyNumberFormat="1" applyFont="1">
      <alignment/>
      <protection/>
    </xf>
    <xf numFmtId="186" fontId="27" fillId="0" borderId="0" xfId="78" applyNumberFormat="1" applyFont="1">
      <alignment/>
      <protection/>
    </xf>
    <xf numFmtId="0" fontId="16" fillId="0" borderId="0" xfId="78" applyFont="1">
      <alignment/>
      <protection/>
    </xf>
    <xf numFmtId="0" fontId="15" fillId="0" borderId="14" xfId="78" applyFont="1" applyBorder="1">
      <alignment/>
      <protection/>
    </xf>
    <xf numFmtId="0" fontId="15" fillId="0" borderId="21" xfId="78" applyFont="1" applyBorder="1">
      <alignment/>
      <protection/>
    </xf>
    <xf numFmtId="0" fontId="41" fillId="0" borderId="0" xfId="78" applyFont="1">
      <alignment/>
      <protection/>
    </xf>
    <xf numFmtId="176" fontId="36" fillId="0" borderId="0" xfId="76" applyNumberFormat="1" applyFont="1" applyAlignment="1">
      <alignment horizontal="right"/>
      <protection/>
    </xf>
    <xf numFmtId="176" fontId="36" fillId="0" borderId="12" xfId="76" applyNumberFormat="1" applyFont="1" applyBorder="1" applyAlignment="1">
      <alignment horizontal="right"/>
      <protection/>
    </xf>
    <xf numFmtId="0" fontId="36" fillId="0" borderId="0" xfId="78" applyFont="1" applyAlignment="1">
      <alignment horizontal="right" indent="1"/>
      <protection/>
    </xf>
    <xf numFmtId="0" fontId="36" fillId="0" borderId="0" xfId="78" applyFont="1">
      <alignment/>
      <protection/>
    </xf>
    <xf numFmtId="176" fontId="15" fillId="0" borderId="0" xfId="76" applyNumberFormat="1" applyFont="1" applyAlignment="1">
      <alignment horizontal="right"/>
      <protection/>
    </xf>
    <xf numFmtId="176" fontId="15" fillId="0" borderId="12" xfId="76" applyNumberFormat="1" applyFont="1" applyBorder="1" applyAlignment="1">
      <alignment horizontal="right"/>
      <protection/>
    </xf>
    <xf numFmtId="0" fontId="15" fillId="0" borderId="0" xfId="78" applyFont="1" applyAlignment="1">
      <alignment horizontal="right" indent="1"/>
      <protection/>
    </xf>
    <xf numFmtId="0" fontId="15" fillId="0" borderId="0" xfId="78" applyFont="1">
      <alignment/>
      <protection/>
    </xf>
    <xf numFmtId="0" fontId="15" fillId="0" borderId="0" xfId="78" applyFont="1" applyAlignment="1">
      <alignment horizontal="right"/>
      <protection/>
    </xf>
    <xf numFmtId="176" fontId="36" fillId="0" borderId="0" xfId="78" applyNumberFormat="1" applyFont="1" applyAlignment="1" quotePrefix="1">
      <alignment horizontal="right"/>
      <protection/>
    </xf>
    <xf numFmtId="176" fontId="36" fillId="0" borderId="12" xfId="78" applyNumberFormat="1" applyFont="1" applyBorder="1" applyAlignment="1" quotePrefix="1">
      <alignment horizontal="right"/>
      <protection/>
    </xf>
    <xf numFmtId="0" fontId="36" fillId="0" borderId="0" xfId="74" applyFont="1" applyAlignment="1">
      <alignment horizontal="distributed"/>
      <protection/>
    </xf>
    <xf numFmtId="176" fontId="0" fillId="0" borderId="0" xfId="76" applyNumberFormat="1" applyFont="1" applyAlignment="1">
      <alignment horizontal="right" shrinkToFit="1"/>
      <protection/>
    </xf>
    <xf numFmtId="176" fontId="0" fillId="0" borderId="0" xfId="78" applyNumberFormat="1" applyFont="1" applyAlignment="1" quotePrefix="1">
      <alignment horizontal="right" shrinkToFit="1"/>
      <protection/>
    </xf>
    <xf numFmtId="176" fontId="0" fillId="0" borderId="0" xfId="69" applyNumberFormat="1" applyFont="1" applyAlignment="1">
      <alignment horizontal="right" shrinkToFit="1"/>
      <protection/>
    </xf>
    <xf numFmtId="176" fontId="0" fillId="34" borderId="12" xfId="61" applyNumberFormat="1" applyFont="1" applyFill="1" applyBorder="1" applyAlignment="1">
      <alignment horizontal="right"/>
      <protection/>
    </xf>
    <xf numFmtId="0" fontId="15" fillId="0" borderId="0" xfId="78" applyFont="1" applyAlignment="1">
      <alignment horizontal="distributed"/>
      <protection/>
    </xf>
    <xf numFmtId="0" fontId="15" fillId="0" borderId="0" xfId="78" applyFont="1" applyAlignment="1" quotePrefix="1">
      <alignment horizontal="center"/>
      <protection/>
    </xf>
    <xf numFmtId="0" fontId="15" fillId="0" borderId="12" xfId="78" applyFont="1" applyBorder="1" applyAlignment="1" quotePrefix="1">
      <alignment horizontal="center"/>
      <protection/>
    </xf>
    <xf numFmtId="0" fontId="15" fillId="0" borderId="0" xfId="78" applyFont="1" applyAlignment="1" quotePrefix="1">
      <alignment horizontal="center" vertical="top"/>
      <protection/>
    </xf>
    <xf numFmtId="0" fontId="15" fillId="0" borderId="18" xfId="78" applyFont="1" applyBorder="1" applyAlignment="1" quotePrefix="1">
      <alignment horizontal="center" vertical="top"/>
      <protection/>
    </xf>
    <xf numFmtId="0" fontId="15" fillId="0" borderId="12" xfId="78" applyFont="1" applyBorder="1" applyAlignment="1" quotePrefix="1">
      <alignment horizontal="center" vertical="top"/>
      <protection/>
    </xf>
    <xf numFmtId="0" fontId="15" fillId="0" borderId="18" xfId="78" applyFont="1" applyBorder="1">
      <alignment/>
      <protection/>
    </xf>
    <xf numFmtId="0" fontId="15" fillId="0" borderId="25" xfId="69" applyFont="1" applyBorder="1" applyAlignment="1">
      <alignment vertical="center"/>
      <protection/>
    </xf>
    <xf numFmtId="0" fontId="15" fillId="0" borderId="11" xfId="69" applyFont="1" applyBorder="1" applyAlignment="1">
      <alignment horizontal="distributed" vertical="center" wrapText="1"/>
      <protection/>
    </xf>
    <xf numFmtId="0" fontId="15" fillId="0" borderId="25" xfId="69" applyFont="1" applyBorder="1" applyAlignment="1">
      <alignment horizontal="distributed" vertical="center"/>
      <protection/>
    </xf>
    <xf numFmtId="0" fontId="15" fillId="0" borderId="21" xfId="69" applyFont="1" applyBorder="1" applyAlignment="1">
      <alignment horizontal="distributed" vertical="top"/>
      <protection/>
    </xf>
    <xf numFmtId="0" fontId="42" fillId="0" borderId="0" xfId="78" applyFont="1">
      <alignment/>
      <protection/>
    </xf>
    <xf numFmtId="0" fontId="15" fillId="0" borderId="26" xfId="69" applyFont="1" applyBorder="1" applyAlignment="1">
      <alignment horizontal="distributed" vertical="center"/>
      <protection/>
    </xf>
    <xf numFmtId="0" fontId="15" fillId="0" borderId="12" xfId="69" applyFont="1" applyBorder="1" applyAlignment="1">
      <alignment horizontal="distributed" vertical="center"/>
      <protection/>
    </xf>
    <xf numFmtId="0" fontId="1" fillId="0" borderId="31" xfId="61" applyFont="1" applyBorder="1" applyAlignment="1">
      <alignment horizontal="distributed" vertical="center"/>
      <protection/>
    </xf>
    <xf numFmtId="0" fontId="15" fillId="0" borderId="33" xfId="69" applyFont="1" applyBorder="1" applyAlignment="1">
      <alignment horizontal="distributed" vertical="center"/>
      <protection/>
    </xf>
    <xf numFmtId="0" fontId="15" fillId="0" borderId="29" xfId="61" applyFont="1" applyBorder="1" applyAlignment="1">
      <alignment horizontal="distributed" vertical="center"/>
      <protection/>
    </xf>
    <xf numFmtId="0" fontId="15" fillId="0" borderId="10" xfId="61" applyFont="1" applyBorder="1" applyAlignment="1">
      <alignment horizontal="distributed" vertical="center"/>
      <protection/>
    </xf>
    <xf numFmtId="0" fontId="1" fillId="0" borderId="10" xfId="61" applyFont="1" applyBorder="1" applyAlignment="1">
      <alignment horizontal="distributed" vertical="center"/>
      <protection/>
    </xf>
    <xf numFmtId="0" fontId="15" fillId="0" borderId="10" xfId="69" applyFont="1" applyBorder="1" applyAlignment="1">
      <alignment horizontal="distributed" vertical="center"/>
      <protection/>
    </xf>
    <xf numFmtId="0" fontId="43" fillId="0" borderId="0" xfId="78" applyFont="1">
      <alignment/>
      <protection/>
    </xf>
    <xf numFmtId="0" fontId="16" fillId="0" borderId="14" xfId="60" applyFont="1" applyBorder="1" applyAlignment="1">
      <alignment horizontal="right"/>
      <protection/>
    </xf>
    <xf numFmtId="0" fontId="43" fillId="0" borderId="0" xfId="60" applyFont="1" applyAlignment="1">
      <alignment horizontal="right"/>
      <protection/>
    </xf>
    <xf numFmtId="0" fontId="16" fillId="0" borderId="0" xfId="78" applyFont="1" applyAlignment="1">
      <alignment vertical="center"/>
      <protection/>
    </xf>
    <xf numFmtId="0" fontId="16" fillId="0" borderId="0" xfId="69" applyFont="1" applyAlignment="1" quotePrefix="1">
      <alignment horizontal="left"/>
      <protection/>
    </xf>
    <xf numFmtId="0" fontId="44" fillId="0" borderId="0" xfId="69" applyFont="1" applyAlignment="1">
      <alignment horizontal="center"/>
      <protection/>
    </xf>
    <xf numFmtId="0" fontId="38" fillId="0" borderId="0" xfId="78" applyFont="1" quotePrefix="1">
      <alignment/>
      <protection/>
    </xf>
    <xf numFmtId="0" fontId="45" fillId="0" borderId="0" xfId="60" applyFont="1">
      <alignment vertical="center"/>
      <protection/>
    </xf>
    <xf numFmtId="0" fontId="46" fillId="0" borderId="0" xfId="61" applyFont="1" applyAlignment="1">
      <alignment horizontal="center" vertical="center"/>
      <protection/>
    </xf>
    <xf numFmtId="0" fontId="46" fillId="0" borderId="0" xfId="60" applyFont="1" applyAlignment="1">
      <alignment horizontal="center"/>
      <protection/>
    </xf>
    <xf numFmtId="0" fontId="47" fillId="0" borderId="0" xfId="69" applyFont="1" applyAlignment="1">
      <alignment horizontal="center"/>
      <protection/>
    </xf>
    <xf numFmtId="0" fontId="48" fillId="0" borderId="0" xfId="60" applyFont="1" applyAlignment="1">
      <alignment horizontal="right" vertical="center"/>
      <protection/>
    </xf>
    <xf numFmtId="0" fontId="44" fillId="0" borderId="0" xfId="69" applyFont="1">
      <alignment/>
      <protection/>
    </xf>
    <xf numFmtId="0" fontId="47" fillId="0" borderId="0" xfId="60" applyFont="1">
      <alignment vertical="center"/>
      <protection/>
    </xf>
    <xf numFmtId="0" fontId="49" fillId="0" borderId="0" xfId="61" applyFont="1" applyAlignment="1">
      <alignment horizontal="left" vertical="center"/>
      <protection/>
    </xf>
    <xf numFmtId="0" fontId="18" fillId="0" borderId="21" xfId="78" applyFont="1" applyBorder="1">
      <alignment/>
      <protection/>
    </xf>
    <xf numFmtId="0" fontId="18" fillId="0" borderId="15" xfId="78" applyFont="1" applyBorder="1">
      <alignment/>
      <protection/>
    </xf>
    <xf numFmtId="176" fontId="10" fillId="0" borderId="0" xfId="79" applyNumberFormat="1" applyFont="1" applyAlignment="1">
      <alignment horizontal="right"/>
      <protection/>
    </xf>
    <xf numFmtId="176" fontId="0" fillId="0" borderId="0" xfId="79" applyNumberFormat="1" applyFont="1" applyAlignment="1">
      <alignment horizontal="right"/>
      <protection/>
    </xf>
    <xf numFmtId="0" fontId="0" fillId="0" borderId="17" xfId="78" applyFont="1" applyBorder="1" applyAlignment="1" quotePrefix="1">
      <alignment horizontal="right"/>
      <protection/>
    </xf>
    <xf numFmtId="0" fontId="0" fillId="0" borderId="0" xfId="78" applyFont="1" applyAlignment="1">
      <alignment horizontal="distributed"/>
      <protection/>
    </xf>
    <xf numFmtId="0" fontId="0" fillId="0" borderId="0" xfId="75" applyFont="1" applyAlignment="1">
      <alignment horizontal="distributed"/>
      <protection/>
    </xf>
    <xf numFmtId="0" fontId="0" fillId="0" borderId="0" xfId="77" applyFont="1" applyAlignment="1">
      <alignment horizontal="distributed"/>
      <protection/>
    </xf>
    <xf numFmtId="0" fontId="0" fillId="0" borderId="0" xfId="77" applyFont="1" applyAlignment="1" quotePrefix="1">
      <alignment horizontal="distributed"/>
      <protection/>
    </xf>
    <xf numFmtId="176" fontId="0" fillId="0" borderId="0" xfId="75" applyNumberFormat="1" applyFont="1" applyAlignment="1">
      <alignment horizontal="right"/>
      <protection/>
    </xf>
    <xf numFmtId="0" fontId="18" fillId="0" borderId="0" xfId="78" applyFont="1" applyAlignment="1">
      <alignment vertical="top"/>
      <protection/>
    </xf>
    <xf numFmtId="0" fontId="10" fillId="0" borderId="0" xfId="78" applyFont="1" applyAlignment="1" quotePrefix="1">
      <alignment horizontal="center" vertical="top"/>
      <protection/>
    </xf>
    <xf numFmtId="0" fontId="0" fillId="0" borderId="12" xfId="78" applyFont="1" applyBorder="1" applyAlignment="1" quotePrefix="1">
      <alignment horizontal="center" vertical="top"/>
      <protection/>
    </xf>
    <xf numFmtId="0" fontId="17" fillId="0" borderId="0" xfId="78" applyAlignment="1">
      <alignment vertical="top"/>
      <protection/>
    </xf>
    <xf numFmtId="0" fontId="10" fillId="0" borderId="34" xfId="70" applyFont="1" applyBorder="1" applyAlignment="1">
      <alignment horizontal="distributed" vertical="center"/>
      <protection/>
    </xf>
    <xf numFmtId="0" fontId="0" fillId="0" borderId="19" xfId="70" applyFont="1" applyBorder="1" applyAlignment="1">
      <alignment horizontal="distributed" vertical="center"/>
      <protection/>
    </xf>
    <xf numFmtId="0" fontId="17" fillId="0" borderId="31" xfId="78" applyBorder="1">
      <alignment/>
      <protection/>
    </xf>
    <xf numFmtId="0" fontId="18" fillId="0" borderId="31" xfId="78" applyFont="1" applyBorder="1">
      <alignment/>
      <protection/>
    </xf>
    <xf numFmtId="0" fontId="27" fillId="0" borderId="0" xfId="60" applyFont="1" applyAlignment="1" quotePrefix="1">
      <alignment horizontal="right"/>
      <protection/>
    </xf>
    <xf numFmtId="0" fontId="3" fillId="0" borderId="0" xfId="70" applyFont="1" applyAlignment="1" quotePrefix="1">
      <alignment horizontal="left"/>
      <protection/>
    </xf>
    <xf numFmtId="0" fontId="2" fillId="0" borderId="0" xfId="70" applyFont="1" applyAlignment="1">
      <alignment horizontal="left"/>
      <protection/>
    </xf>
    <xf numFmtId="0" fontId="5" fillId="0" borderId="0" xfId="60" applyFont="1">
      <alignment vertical="center"/>
      <protection/>
    </xf>
    <xf numFmtId="0" fontId="11" fillId="0" borderId="0" xfId="60" applyFont="1" applyAlignment="1">
      <alignment horizontal="right" vertical="center"/>
      <protection/>
    </xf>
    <xf numFmtId="0" fontId="2" fillId="0" borderId="0" xfId="60" applyFont="1" applyAlignment="1">
      <alignment horizontal="left" vertical="center"/>
      <protection/>
    </xf>
    <xf numFmtId="0" fontId="2" fillId="0" borderId="0" xfId="60" applyFont="1">
      <alignment vertical="center"/>
      <protection/>
    </xf>
    <xf numFmtId="0" fontId="12" fillId="0" borderId="0" xfId="78" applyFont="1" applyAlignment="1">
      <alignment horizontal="left" vertical="top"/>
      <protection/>
    </xf>
    <xf numFmtId="0" fontId="0" fillId="0" borderId="24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33" borderId="35" xfId="0" applyFont="1" applyFill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 wrapText="1"/>
    </xf>
    <xf numFmtId="0" fontId="0" fillId="0" borderId="34" xfId="0" applyFont="1" applyBorder="1" applyAlignment="1">
      <alignment horizontal="distributed" vertical="center" wrapText="1"/>
    </xf>
    <xf numFmtId="0" fontId="0" fillId="33" borderId="27" xfId="0" applyFont="1" applyFill="1" applyBorder="1" applyAlignment="1">
      <alignment horizontal="distributed" vertical="center" wrapText="1"/>
    </xf>
    <xf numFmtId="0" fontId="0" fillId="33" borderId="37" xfId="0" applyFont="1" applyFill="1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 wrapText="1"/>
    </xf>
    <xf numFmtId="0" fontId="0" fillId="33" borderId="28" xfId="0" applyFont="1" applyFill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33" borderId="39" xfId="0" applyFont="1" applyFill="1" applyBorder="1" applyAlignment="1">
      <alignment horizontal="distributed" vertical="center" wrapText="1"/>
    </xf>
    <xf numFmtId="0" fontId="0" fillId="33" borderId="38" xfId="0" applyFont="1" applyFill="1" applyBorder="1" applyAlignment="1">
      <alignment horizontal="distributed" vertical="center" wrapText="1"/>
    </xf>
    <xf numFmtId="0" fontId="0" fillId="0" borderId="40" xfId="0" applyFont="1" applyBorder="1" applyAlignment="1">
      <alignment horizontal="distributed" vertical="center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41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42" xfId="0" applyFont="1" applyBorder="1" applyAlignment="1">
      <alignment vertical="center"/>
    </xf>
    <xf numFmtId="0" fontId="0" fillId="33" borderId="43" xfId="0" applyFont="1" applyFill="1" applyBorder="1" applyAlignment="1">
      <alignment horizontal="distributed" vertical="center" wrapText="1"/>
    </xf>
    <xf numFmtId="0" fontId="0" fillId="33" borderId="26" xfId="0" applyFont="1" applyFill="1" applyBorder="1" applyAlignment="1">
      <alignment horizontal="distributed" vertical="center" wrapText="1"/>
    </xf>
    <xf numFmtId="0" fontId="0" fillId="0" borderId="44" xfId="0" applyFont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 wrapText="1"/>
    </xf>
    <xf numFmtId="0" fontId="0" fillId="0" borderId="45" xfId="0" applyFont="1" applyBorder="1" applyAlignment="1">
      <alignment horizontal="distributed" vertical="center"/>
    </xf>
    <xf numFmtId="176" fontId="10" fillId="33" borderId="0" xfId="0" applyNumberFormat="1" applyFont="1" applyFill="1" applyBorder="1" applyAlignment="1">
      <alignment horizontal="center"/>
    </xf>
    <xf numFmtId="0" fontId="82" fillId="0" borderId="35" xfId="0" applyFont="1" applyBorder="1" applyAlignment="1">
      <alignment horizontal="center" vertical="center" wrapText="1"/>
    </xf>
    <xf numFmtId="0" fontId="82" fillId="0" borderId="26" xfId="0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176" fontId="0" fillId="33" borderId="0" xfId="0" applyNumberFormat="1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76" fontId="0" fillId="33" borderId="0" xfId="0" applyNumberFormat="1" applyFill="1" applyBorder="1" applyAlignment="1">
      <alignment horizontal="left"/>
    </xf>
    <xf numFmtId="176" fontId="0" fillId="33" borderId="0" xfId="0" applyNumberFormat="1" applyFont="1" applyFill="1" applyBorder="1" applyAlignment="1">
      <alignment horizontal="left"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>
      <alignment horizontal="center"/>
    </xf>
    <xf numFmtId="0" fontId="0" fillId="0" borderId="33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21" xfId="0" applyFont="1" applyBorder="1" applyAlignment="1">
      <alignment vertical="center"/>
    </xf>
    <xf numFmtId="0" fontId="82" fillId="0" borderId="29" xfId="0" applyFont="1" applyBorder="1" applyAlignment="1">
      <alignment horizontal="center" vertical="center" wrapText="1"/>
    </xf>
    <xf numFmtId="0" fontId="82" fillId="0" borderId="17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3" borderId="33" xfId="0" applyFont="1" applyFill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/>
    </xf>
    <xf numFmtId="0" fontId="0" fillId="33" borderId="35" xfId="0" applyFont="1" applyFill="1" applyBorder="1" applyAlignment="1">
      <alignment horizontal="distributed" vertical="center" wrapText="1"/>
    </xf>
    <xf numFmtId="0" fontId="0" fillId="0" borderId="25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58" fontId="0" fillId="0" borderId="0" xfId="0" applyNumberFormat="1" applyBorder="1" applyAlignment="1">
      <alignment horizontal="center"/>
    </xf>
    <xf numFmtId="58" fontId="0" fillId="0" borderId="17" xfId="0" applyNumberFormat="1" applyBorder="1" applyAlignment="1">
      <alignment horizontal="center"/>
    </xf>
    <xf numFmtId="0" fontId="0" fillId="0" borderId="10" xfId="0" applyFont="1" applyBorder="1" applyAlignment="1">
      <alignment horizontal="distributed" vertical="center"/>
    </xf>
    <xf numFmtId="0" fontId="0" fillId="0" borderId="29" xfId="0" applyFont="1" applyBorder="1" applyAlignment="1" quotePrefix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 quotePrefix="1">
      <alignment horizontal="distributed" vertical="center"/>
    </xf>
    <xf numFmtId="0" fontId="0" fillId="0" borderId="14" xfId="0" applyFont="1" applyBorder="1" applyAlignment="1" quotePrefix="1">
      <alignment horizontal="distributed" vertical="center"/>
    </xf>
    <xf numFmtId="0" fontId="0" fillId="0" borderId="15" xfId="0" applyFont="1" applyBorder="1" applyAlignment="1" quotePrefix="1">
      <alignment horizontal="distributed" vertical="center"/>
    </xf>
    <xf numFmtId="0" fontId="0" fillId="0" borderId="51" xfId="0" applyFont="1" applyBorder="1" applyAlignment="1">
      <alignment horizontal="distributed" vertical="center"/>
    </xf>
    <xf numFmtId="0" fontId="0" fillId="0" borderId="14" xfId="0" applyFont="1" applyBorder="1" applyAlignment="1">
      <alignment vertical="center"/>
    </xf>
    <xf numFmtId="0" fontId="0" fillId="0" borderId="34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52" xfId="0" applyFont="1" applyBorder="1" applyAlignment="1">
      <alignment horizontal="distributed" vertical="center"/>
    </xf>
    <xf numFmtId="0" fontId="11" fillId="0" borderId="0" xfId="0" applyFont="1" applyAlignment="1">
      <alignment horizontal="left" vertical="center"/>
    </xf>
    <xf numFmtId="0" fontId="0" fillId="33" borderId="17" xfId="0" applyFont="1" applyFill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 wrapText="1"/>
    </xf>
    <xf numFmtId="0" fontId="0" fillId="0" borderId="21" xfId="0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2" fillId="0" borderId="47" xfId="0" applyFont="1" applyBorder="1" applyAlignment="1">
      <alignment horizontal="distributed" vertical="center" wrapText="1"/>
    </xf>
    <xf numFmtId="0" fontId="82" fillId="0" borderId="48" xfId="0" applyFont="1" applyBorder="1" applyAlignment="1">
      <alignment vertical="center"/>
    </xf>
    <xf numFmtId="0" fontId="82" fillId="0" borderId="49" xfId="0" applyFont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82" fillId="0" borderId="19" xfId="0" applyFont="1" applyBorder="1" applyAlignment="1">
      <alignment horizontal="center" vertical="center" wrapText="1"/>
    </xf>
    <xf numFmtId="0" fontId="82" fillId="0" borderId="11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7" xfId="0" applyFont="1" applyBorder="1" applyAlignment="1">
      <alignment horizontal="distributed" vertical="center" wrapText="1"/>
    </xf>
    <xf numFmtId="0" fontId="0" fillId="0" borderId="25" xfId="0" applyFont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10" fillId="0" borderId="14" xfId="0" applyNumberFormat="1" applyFont="1" applyBorder="1" applyAlignment="1">
      <alignment horizontal="right"/>
    </xf>
    <xf numFmtId="49" fontId="10" fillId="0" borderId="15" xfId="0" applyNumberFormat="1" applyFont="1" applyBorder="1" applyAlignment="1">
      <alignment horizontal="right"/>
    </xf>
    <xf numFmtId="0" fontId="0" fillId="0" borderId="18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3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35" xfId="0" applyFont="1" applyBorder="1" applyAlignment="1" quotePrefix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26" xfId="0" applyFont="1" applyBorder="1" applyAlignment="1" quotePrefix="1">
      <alignment horizontal="distributed" vertical="center"/>
    </xf>
    <xf numFmtId="0" fontId="0" fillId="0" borderId="25" xfId="0" applyFont="1" applyBorder="1" applyAlignment="1" quotePrefix="1">
      <alignment horizontal="distributed" vertical="center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82" fillId="0" borderId="33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176" fontId="0" fillId="0" borderId="35" xfId="62" applyNumberFormat="1" applyFont="1" applyBorder="1" applyAlignment="1">
      <alignment horizontal="center" vertical="center" wrapText="1"/>
      <protection/>
    </xf>
    <xf numFmtId="176" fontId="0" fillId="0" borderId="26" xfId="62" applyNumberFormat="1" applyFont="1" applyBorder="1" applyAlignment="1">
      <alignment horizontal="center" vertical="center" wrapText="1"/>
      <protection/>
    </xf>
    <xf numFmtId="176" fontId="0" fillId="0" borderId="25" xfId="62" applyNumberFormat="1" applyFont="1" applyBorder="1" applyAlignment="1">
      <alignment horizontal="center" vertical="center" wrapText="1"/>
      <protection/>
    </xf>
    <xf numFmtId="176" fontId="0" fillId="0" borderId="33" xfId="62" applyNumberFormat="1" applyFont="1" applyBorder="1" applyAlignment="1">
      <alignment horizontal="center" vertical="center"/>
      <protection/>
    </xf>
    <xf numFmtId="176" fontId="0" fillId="0" borderId="10" xfId="62" applyNumberFormat="1" applyFont="1" applyBorder="1" applyAlignment="1">
      <alignment horizontal="center" vertical="center"/>
      <protection/>
    </xf>
    <xf numFmtId="176" fontId="0" fillId="0" borderId="13" xfId="62" applyNumberFormat="1" applyFont="1" applyBorder="1" applyAlignment="1">
      <alignment horizontal="center" vertical="center" wrapText="1"/>
      <protection/>
    </xf>
    <xf numFmtId="176" fontId="0" fillId="0" borderId="12" xfId="62" applyNumberFormat="1" applyFont="1" applyBorder="1" applyAlignment="1">
      <alignment horizontal="center" vertical="center"/>
      <protection/>
    </xf>
    <xf numFmtId="176" fontId="0" fillId="0" borderId="21" xfId="62" applyNumberFormat="1" applyFont="1" applyBorder="1" applyAlignment="1">
      <alignment horizontal="center" vertical="center"/>
      <protection/>
    </xf>
    <xf numFmtId="176" fontId="0" fillId="0" borderId="27" xfId="62" applyNumberFormat="1" applyFont="1" applyBorder="1" applyAlignment="1">
      <alignment horizontal="center" vertical="center" wrapText="1"/>
      <protection/>
    </xf>
    <xf numFmtId="176" fontId="0" fillId="0" borderId="34" xfId="62" applyNumberFormat="1" applyFont="1" applyBorder="1" applyAlignment="1">
      <alignment horizontal="center"/>
      <protection/>
    </xf>
    <xf numFmtId="176" fontId="0" fillId="0" borderId="31" xfId="62" applyNumberFormat="1" applyFont="1" applyBorder="1" applyAlignment="1">
      <alignment horizontal="center"/>
      <protection/>
    </xf>
    <xf numFmtId="176" fontId="0" fillId="0" borderId="24" xfId="62" applyNumberFormat="1" applyFont="1" applyBorder="1" applyAlignment="1">
      <alignment horizontal="center"/>
      <protection/>
    </xf>
    <xf numFmtId="176" fontId="0" fillId="0" borderId="29" xfId="62" applyNumberFormat="1" applyFont="1" applyBorder="1" applyAlignment="1">
      <alignment horizontal="center" vertical="center" wrapText="1"/>
      <protection/>
    </xf>
    <xf numFmtId="176" fontId="0" fillId="0" borderId="17" xfId="62" applyNumberFormat="1" applyFont="1" applyBorder="1" applyAlignment="1">
      <alignment horizontal="center" vertical="center" wrapText="1"/>
      <protection/>
    </xf>
    <xf numFmtId="176" fontId="0" fillId="0" borderId="15" xfId="62" applyNumberFormat="1" applyFont="1" applyBorder="1" applyAlignment="1">
      <alignment horizontal="center" vertical="center" wrapText="1"/>
      <protection/>
    </xf>
    <xf numFmtId="0" fontId="0" fillId="0" borderId="27" xfId="62" applyFont="1" applyBorder="1" applyAlignment="1">
      <alignment horizontal="center" vertical="center"/>
      <protection/>
    </xf>
    <xf numFmtId="0" fontId="0" fillId="0" borderId="26" xfId="62" applyFont="1" applyBorder="1" applyAlignment="1">
      <alignment horizontal="center" vertical="center"/>
      <protection/>
    </xf>
    <xf numFmtId="0" fontId="0" fillId="0" borderId="25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 wrapText="1"/>
      <protection/>
    </xf>
    <xf numFmtId="0" fontId="0" fillId="0" borderId="18" xfId="62" applyFont="1" applyBorder="1" applyAlignment="1">
      <alignment horizontal="center" vertical="center" wrapText="1"/>
      <protection/>
    </xf>
    <xf numFmtId="0" fontId="0" fillId="0" borderId="22" xfId="62" applyFont="1" applyBorder="1" applyAlignment="1">
      <alignment horizontal="center" vertical="center" wrapText="1"/>
      <protection/>
    </xf>
    <xf numFmtId="0" fontId="0" fillId="0" borderId="27" xfId="62" applyFont="1" applyBorder="1" applyAlignment="1">
      <alignment horizontal="center" vertical="center" wrapText="1"/>
      <protection/>
    </xf>
    <xf numFmtId="0" fontId="0" fillId="0" borderId="26" xfId="62" applyFont="1" applyBorder="1" applyAlignment="1">
      <alignment horizontal="center" vertical="center" wrapText="1"/>
      <protection/>
    </xf>
    <xf numFmtId="0" fontId="0" fillId="0" borderId="25" xfId="62" applyFont="1" applyBorder="1" applyAlignment="1">
      <alignment horizontal="center" vertical="center" wrapText="1"/>
      <protection/>
    </xf>
    <xf numFmtId="0" fontId="0" fillId="0" borderId="13" xfId="62" applyFont="1" applyBorder="1" applyAlignment="1">
      <alignment horizontal="distributed" vertical="center" wrapText="1"/>
      <protection/>
    </xf>
    <xf numFmtId="0" fontId="0" fillId="0" borderId="18" xfId="62" applyFont="1" applyBorder="1" applyAlignment="1">
      <alignment horizontal="distributed" vertical="center" wrapText="1"/>
      <protection/>
    </xf>
    <xf numFmtId="0" fontId="0" fillId="0" borderId="22" xfId="62" applyFont="1" applyBorder="1" applyAlignment="1">
      <alignment horizontal="distributed" vertical="center" wrapText="1"/>
      <protection/>
    </xf>
    <xf numFmtId="0" fontId="0" fillId="0" borderId="28" xfId="62" applyFont="1" applyBorder="1" applyAlignment="1">
      <alignment horizontal="distributed" vertical="center" wrapText="1"/>
      <protection/>
    </xf>
    <xf numFmtId="0" fontId="0" fillId="0" borderId="30" xfId="62" applyFont="1" applyBorder="1" applyAlignment="1">
      <alignment horizontal="distributed" vertical="center" wrapText="1"/>
      <protection/>
    </xf>
    <xf numFmtId="0" fontId="0" fillId="0" borderId="20" xfId="62" applyFont="1" applyBorder="1" applyAlignment="1">
      <alignment horizontal="distributed" vertical="center" wrapText="1"/>
      <protection/>
    </xf>
    <xf numFmtId="0" fontId="0" fillId="0" borderId="28" xfId="62" applyFont="1" applyBorder="1" applyAlignment="1">
      <alignment horizontal="center" vertical="center"/>
      <protection/>
    </xf>
    <xf numFmtId="0" fontId="0" fillId="0" borderId="30" xfId="62" applyFont="1" applyBorder="1" applyAlignment="1">
      <alignment horizontal="center" vertical="center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 wrapText="1"/>
      <protection/>
    </xf>
    <xf numFmtId="0" fontId="0" fillId="0" borderId="0" xfId="62" applyFont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0" fillId="0" borderId="26" xfId="62" applyFont="1" applyBorder="1" applyAlignment="1">
      <alignment horizontal="center" vertical="center" wrapText="1" shrinkToFit="1"/>
      <protection/>
    </xf>
    <xf numFmtId="0" fontId="0" fillId="0" borderId="25" xfId="62" applyFont="1" applyBorder="1" applyAlignment="1">
      <alignment horizontal="center" vertical="center" wrapText="1" shrinkToFit="1"/>
      <protection/>
    </xf>
    <xf numFmtId="176" fontId="0" fillId="0" borderId="26" xfId="62" applyNumberFormat="1" applyFont="1" applyBorder="1" applyAlignment="1">
      <alignment horizontal="center" vertical="center"/>
      <protection/>
    </xf>
    <xf numFmtId="176" fontId="0" fillId="0" borderId="25" xfId="62" applyNumberFormat="1" applyFont="1" applyBorder="1" applyAlignment="1">
      <alignment horizontal="center" vertical="center"/>
      <protection/>
    </xf>
    <xf numFmtId="176" fontId="0" fillId="0" borderId="12" xfId="62" applyNumberFormat="1" applyFont="1" applyBorder="1" applyAlignment="1">
      <alignment horizontal="center" vertical="center" wrapText="1"/>
      <protection/>
    </xf>
    <xf numFmtId="0" fontId="10" fillId="0" borderId="16" xfId="62" applyFont="1" applyBorder="1" applyAlignment="1">
      <alignment horizontal="left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21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21" xfId="62" applyFont="1" applyBorder="1" applyAlignment="1">
      <alignment horizontal="center" vertical="center"/>
      <protection/>
    </xf>
    <xf numFmtId="0" fontId="0" fillId="0" borderId="28" xfId="62" applyFont="1" applyBorder="1" applyAlignment="1">
      <alignment horizontal="distributed" vertical="center"/>
      <protection/>
    </xf>
    <xf numFmtId="0" fontId="0" fillId="0" borderId="30" xfId="62" applyFont="1" applyBorder="1" applyAlignment="1">
      <alignment horizontal="distributed" vertical="center"/>
      <protection/>
    </xf>
    <xf numFmtId="0" fontId="0" fillId="0" borderId="20" xfId="62" applyFont="1" applyBorder="1" applyAlignment="1">
      <alignment horizontal="distributed" vertical="center"/>
      <protection/>
    </xf>
    <xf numFmtId="0" fontId="0" fillId="0" borderId="17" xfId="62" applyFont="1" applyBorder="1" applyAlignment="1">
      <alignment horizontal="center" vertical="center" wrapText="1"/>
      <protection/>
    </xf>
    <xf numFmtId="176" fontId="0" fillId="0" borderId="27" xfId="62" applyNumberFormat="1" applyFont="1" applyBorder="1" applyAlignment="1" quotePrefix="1">
      <alignment horizontal="center" vertical="center"/>
      <protection/>
    </xf>
    <xf numFmtId="176" fontId="0" fillId="0" borderId="26" xfId="62" applyNumberFormat="1" applyFont="1" applyBorder="1" applyAlignment="1" quotePrefix="1">
      <alignment horizontal="center" vertical="center"/>
      <protection/>
    </xf>
    <xf numFmtId="176" fontId="0" fillId="0" borderId="25" xfId="62" applyNumberFormat="1" applyFont="1" applyBorder="1" applyAlignment="1" quotePrefix="1">
      <alignment horizontal="center" vertical="center"/>
      <protection/>
    </xf>
    <xf numFmtId="0" fontId="0" fillId="0" borderId="27" xfId="62" applyFont="1" applyBorder="1" applyAlignment="1">
      <alignment horizontal="center" vertical="center" shrinkToFit="1"/>
      <protection/>
    </xf>
    <xf numFmtId="0" fontId="0" fillId="0" borderId="25" xfId="62" applyFont="1" applyBorder="1" applyAlignment="1">
      <alignment horizontal="center" vertical="center" shrinkToFit="1"/>
      <protection/>
    </xf>
    <xf numFmtId="0" fontId="0" fillId="0" borderId="12" xfId="62" applyFont="1" applyBorder="1" applyAlignment="1">
      <alignment horizontal="center" vertical="center" wrapText="1"/>
      <protection/>
    </xf>
    <xf numFmtId="176" fontId="0" fillId="0" borderId="21" xfId="62" applyNumberFormat="1" applyFont="1" applyBorder="1" applyAlignment="1">
      <alignment horizontal="center" vertical="center" wrapText="1"/>
      <protection/>
    </xf>
    <xf numFmtId="0" fontId="0" fillId="0" borderId="22" xfId="62" applyFont="1" applyBorder="1" applyAlignment="1">
      <alignment horizontal="center" vertical="center"/>
      <protection/>
    </xf>
    <xf numFmtId="0" fontId="0" fillId="0" borderId="17" xfId="62" applyFont="1" applyBorder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0" fillId="0" borderId="31" xfId="62" applyFont="1" applyBorder="1" applyAlignment="1">
      <alignment horizontal="center" vertical="center"/>
      <protection/>
    </xf>
    <xf numFmtId="0" fontId="0" fillId="0" borderId="24" xfId="62" applyFont="1" applyBorder="1" applyAlignment="1">
      <alignment horizontal="center" vertical="center"/>
      <protection/>
    </xf>
    <xf numFmtId="176" fontId="0" fillId="0" borderId="27" xfId="62" applyNumberFormat="1" applyFont="1" applyBorder="1" applyAlignment="1">
      <alignment horizontal="center" vertical="center"/>
      <protection/>
    </xf>
    <xf numFmtId="176" fontId="0" fillId="0" borderId="29" xfId="62" applyNumberFormat="1" applyFont="1" applyBorder="1" applyAlignment="1">
      <alignment horizontal="center" vertical="center"/>
      <protection/>
    </xf>
    <xf numFmtId="176" fontId="0" fillId="0" borderId="0" xfId="62" applyNumberFormat="1" applyFont="1" applyAlignment="1">
      <alignment horizontal="center" vertical="center"/>
      <protection/>
    </xf>
    <xf numFmtId="176" fontId="0" fillId="0" borderId="17" xfId="62" applyNumberFormat="1" applyFont="1" applyBorder="1" applyAlignment="1">
      <alignment horizontal="center" vertical="center"/>
      <protection/>
    </xf>
    <xf numFmtId="176" fontId="0" fillId="0" borderId="22" xfId="62" applyNumberFormat="1" applyFont="1" applyBorder="1" applyAlignment="1">
      <alignment horizontal="center" vertical="center"/>
      <protection/>
    </xf>
    <xf numFmtId="176" fontId="0" fillId="0" borderId="15" xfId="62" applyNumberFormat="1" applyFont="1" applyBorder="1" applyAlignment="1">
      <alignment horizontal="center" vertical="center"/>
      <protection/>
    </xf>
    <xf numFmtId="0" fontId="2" fillId="0" borderId="27" xfId="62" applyFont="1" applyBorder="1" applyAlignment="1">
      <alignment horizontal="center" vertical="center"/>
      <protection/>
    </xf>
    <xf numFmtId="0" fontId="2" fillId="0" borderId="26" xfId="62" applyFont="1" applyBorder="1" applyAlignment="1">
      <alignment horizontal="center" vertical="center"/>
      <protection/>
    </xf>
    <xf numFmtId="0" fontId="2" fillId="0" borderId="25" xfId="62" applyFont="1" applyBorder="1" applyAlignment="1">
      <alignment horizontal="center" vertical="center"/>
      <protection/>
    </xf>
    <xf numFmtId="176" fontId="0" fillId="0" borderId="17" xfId="62" applyNumberFormat="1" applyFont="1" applyBorder="1" applyAlignment="1" quotePrefix="1">
      <alignment horizontal="center" vertical="center"/>
      <protection/>
    </xf>
    <xf numFmtId="176" fontId="0" fillId="0" borderId="15" xfId="62" applyNumberFormat="1" applyFont="1" applyBorder="1" applyAlignment="1" quotePrefix="1">
      <alignment horizontal="center" vertical="center"/>
      <protection/>
    </xf>
    <xf numFmtId="0" fontId="0" fillId="0" borderId="31" xfId="62" applyFont="1" applyBorder="1" applyAlignment="1">
      <alignment horizontal="center" vertical="center"/>
      <protection/>
    </xf>
    <xf numFmtId="0" fontId="0" fillId="0" borderId="24" xfId="62" applyFont="1" applyBorder="1" applyAlignment="1">
      <alignment horizontal="center" vertical="center"/>
      <protection/>
    </xf>
    <xf numFmtId="0" fontId="0" fillId="0" borderId="35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distributed" vertical="center" wrapText="1"/>
      <protection/>
    </xf>
    <xf numFmtId="0" fontId="0" fillId="0" borderId="26" xfId="61" applyFont="1" applyBorder="1" applyAlignment="1">
      <alignment horizontal="distributed" vertical="center" wrapText="1"/>
      <protection/>
    </xf>
    <xf numFmtId="0" fontId="0" fillId="0" borderId="22" xfId="61" applyFont="1" applyBorder="1" applyAlignment="1">
      <alignment horizontal="distributed" vertical="center"/>
      <protection/>
    </xf>
    <xf numFmtId="0" fontId="0" fillId="0" borderId="17" xfId="61" applyFont="1" applyBorder="1" applyAlignment="1">
      <alignment horizontal="distributed" vertical="center"/>
      <protection/>
    </xf>
    <xf numFmtId="0" fontId="0" fillId="0" borderId="26" xfId="61" applyFont="1" applyBorder="1" applyAlignment="1">
      <alignment horizontal="distributed" vertical="center"/>
      <protection/>
    </xf>
    <xf numFmtId="0" fontId="0" fillId="0" borderId="13" xfId="61" applyFont="1" applyBorder="1" applyAlignment="1">
      <alignment horizontal="center" vertical="center" wrapText="1"/>
      <protection/>
    </xf>
    <xf numFmtId="0" fontId="0" fillId="0" borderId="26" xfId="61" applyFont="1" applyBorder="1" applyAlignment="1">
      <alignment horizontal="center" vertical="center" wrapText="1"/>
      <protection/>
    </xf>
    <xf numFmtId="0" fontId="0" fillId="0" borderId="25" xfId="61" applyFont="1" applyBorder="1" applyAlignment="1">
      <alignment horizontal="center" vertical="center" wrapText="1"/>
      <protection/>
    </xf>
    <xf numFmtId="0" fontId="0" fillId="0" borderId="31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2" fillId="0" borderId="27" xfId="61" applyFont="1" applyBorder="1" applyAlignment="1">
      <alignment horizontal="center" vertical="center" wrapText="1"/>
      <protection/>
    </xf>
    <xf numFmtId="0" fontId="2" fillId="0" borderId="25" xfId="61" applyFont="1" applyBorder="1" applyAlignment="1">
      <alignment horizontal="center" vertical="center" wrapText="1"/>
      <protection/>
    </xf>
    <xf numFmtId="0" fontId="0" fillId="0" borderId="27" xfId="61" applyFont="1" applyBorder="1" applyAlignment="1">
      <alignment horizontal="center" vertical="center" wrapText="1"/>
      <protection/>
    </xf>
    <xf numFmtId="0" fontId="0" fillId="0" borderId="25" xfId="61" applyFont="1" applyBorder="1" applyAlignment="1">
      <alignment horizontal="center" vertical="center" wrapText="1"/>
      <protection/>
    </xf>
    <xf numFmtId="0" fontId="0" fillId="0" borderId="27" xfId="61" applyFont="1" applyBorder="1" applyAlignment="1">
      <alignment horizontal="distributed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0" fillId="0" borderId="10" xfId="67" applyFont="1" applyBorder="1" applyAlignment="1">
      <alignment horizontal="distributed" vertical="center" wrapText="1"/>
      <protection/>
    </xf>
    <xf numFmtId="0" fontId="20" fillId="0" borderId="10" xfId="61" applyBorder="1" applyAlignment="1">
      <alignment horizontal="distributed" vertical="center"/>
      <protection/>
    </xf>
    <xf numFmtId="0" fontId="20" fillId="0" borderId="0" xfId="61" applyAlignment="1">
      <alignment horizontal="distributed" vertical="center"/>
      <protection/>
    </xf>
    <xf numFmtId="0" fontId="20" fillId="0" borderId="14" xfId="61" applyBorder="1" applyAlignment="1">
      <alignment horizontal="distributed" vertical="center"/>
      <protection/>
    </xf>
    <xf numFmtId="0" fontId="0" fillId="0" borderId="35" xfId="78" applyFont="1" applyBorder="1" applyAlignment="1">
      <alignment horizontal="distributed" vertical="center"/>
      <protection/>
    </xf>
    <xf numFmtId="0" fontId="0" fillId="0" borderId="26" xfId="78" applyFont="1" applyBorder="1" applyAlignment="1">
      <alignment horizontal="distributed" vertical="center"/>
      <protection/>
    </xf>
    <xf numFmtId="0" fontId="0" fillId="0" borderId="13" xfId="78" applyFont="1" applyBorder="1" applyAlignment="1">
      <alignment horizontal="center" vertical="center"/>
      <protection/>
    </xf>
    <xf numFmtId="0" fontId="0" fillId="0" borderId="12" xfId="78" applyFont="1" applyBorder="1" applyAlignment="1">
      <alignment horizontal="center" vertical="center"/>
      <protection/>
    </xf>
    <xf numFmtId="0" fontId="0" fillId="0" borderId="33" xfId="78" applyFont="1" applyBorder="1" applyAlignment="1">
      <alignment horizontal="center" vertical="center"/>
      <protection/>
    </xf>
    <xf numFmtId="0" fontId="0" fillId="0" borderId="27" xfId="67" applyFont="1" applyBorder="1" applyAlignment="1">
      <alignment horizontal="distributed" vertical="center"/>
      <protection/>
    </xf>
    <xf numFmtId="0" fontId="0" fillId="0" borderId="26" xfId="67" applyFont="1" applyBorder="1" applyAlignment="1">
      <alignment horizontal="distributed" vertical="center"/>
      <protection/>
    </xf>
    <xf numFmtId="0" fontId="2" fillId="0" borderId="35" xfId="61" applyFont="1" applyBorder="1" applyAlignment="1">
      <alignment horizontal="center" vertical="center" wrapText="1"/>
      <protection/>
    </xf>
    <xf numFmtId="0" fontId="2" fillId="0" borderId="26" xfId="61" applyFont="1" applyBorder="1" applyAlignment="1">
      <alignment horizontal="center" vertical="center"/>
      <protection/>
    </xf>
    <xf numFmtId="0" fontId="2" fillId="0" borderId="25" xfId="61" applyFont="1" applyBorder="1" applyAlignment="1">
      <alignment horizontal="center" vertical="center"/>
      <protection/>
    </xf>
    <xf numFmtId="0" fontId="2" fillId="0" borderId="34" xfId="78" applyFont="1" applyBorder="1" applyAlignment="1">
      <alignment horizontal="distributed" vertical="center"/>
      <protection/>
    </xf>
    <xf numFmtId="0" fontId="2" fillId="0" borderId="31" xfId="78" applyFont="1" applyBorder="1" applyAlignment="1">
      <alignment horizontal="distributed" vertical="center"/>
      <protection/>
    </xf>
    <xf numFmtId="0" fontId="0" fillId="0" borderId="31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2" fillId="0" borderId="27" xfId="61" applyFont="1" applyBorder="1" applyAlignment="1">
      <alignment horizontal="center" vertical="center"/>
      <protection/>
    </xf>
    <xf numFmtId="0" fontId="0" fillId="0" borderId="28" xfId="67" applyFont="1" applyBorder="1" applyAlignment="1">
      <alignment horizontal="distributed" vertical="center"/>
      <protection/>
    </xf>
    <xf numFmtId="0" fontId="0" fillId="0" borderId="30" xfId="67" applyFont="1" applyBorder="1" applyAlignment="1">
      <alignment horizontal="distributed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22" xfId="67" applyFont="1" applyBorder="1" applyAlignment="1">
      <alignment horizontal="center" vertical="center"/>
      <protection/>
    </xf>
    <xf numFmtId="0" fontId="0" fillId="0" borderId="17" xfId="67" applyFont="1" applyBorder="1" applyAlignment="1">
      <alignment horizontal="center" vertical="center"/>
      <protection/>
    </xf>
    <xf numFmtId="0" fontId="0" fillId="0" borderId="15" xfId="67" applyFont="1" applyBorder="1" applyAlignment="1">
      <alignment horizontal="center" vertical="center"/>
      <protection/>
    </xf>
    <xf numFmtId="0" fontId="0" fillId="0" borderId="22" xfId="67" applyFont="1" applyBorder="1" applyAlignment="1">
      <alignment horizontal="center" vertical="center" wrapText="1"/>
      <protection/>
    </xf>
    <xf numFmtId="0" fontId="0" fillId="0" borderId="28" xfId="67" applyFont="1" applyBorder="1" applyAlignment="1">
      <alignment horizontal="center" vertical="center"/>
      <protection/>
    </xf>
    <xf numFmtId="0" fontId="0" fillId="0" borderId="11" xfId="67" applyFont="1" applyBorder="1" applyAlignment="1">
      <alignment horizontal="center" vertical="center"/>
      <protection/>
    </xf>
    <xf numFmtId="0" fontId="0" fillId="0" borderId="20" xfId="67" applyFont="1" applyBorder="1" applyAlignment="1">
      <alignment horizontal="center" vertical="center"/>
      <protection/>
    </xf>
    <xf numFmtId="0" fontId="0" fillId="0" borderId="27" xfId="67" applyFont="1" applyBorder="1" applyAlignment="1">
      <alignment horizontal="center" vertical="center"/>
      <protection/>
    </xf>
    <xf numFmtId="0" fontId="0" fillId="0" borderId="25" xfId="67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 wrapText="1"/>
      <protection/>
    </xf>
    <xf numFmtId="0" fontId="2" fillId="0" borderId="11" xfId="61" applyFont="1" applyBorder="1" applyAlignment="1">
      <alignment horizontal="center" vertical="center" wrapText="1"/>
      <protection/>
    </xf>
    <xf numFmtId="0" fontId="0" fillId="0" borderId="0" xfId="74" applyFont="1" applyAlignment="1">
      <alignment horizontal="left" vertical="center"/>
      <protection/>
    </xf>
    <xf numFmtId="0" fontId="10" fillId="0" borderId="0" xfId="74" applyFont="1" applyAlignment="1">
      <alignment horizontal="distributed" vertical="center"/>
      <protection/>
    </xf>
    <xf numFmtId="0" fontId="0" fillId="0" borderId="10" xfId="68" applyFont="1" applyBorder="1" applyAlignment="1">
      <alignment horizontal="distributed" vertical="center" wrapText="1"/>
      <protection/>
    </xf>
    <xf numFmtId="0" fontId="0" fillId="0" borderId="34" xfId="68" applyFont="1" applyBorder="1" applyAlignment="1">
      <alignment horizontal="distributed" vertical="center"/>
      <protection/>
    </xf>
    <xf numFmtId="0" fontId="0" fillId="0" borderId="31" xfId="61" applyFont="1" applyBorder="1" applyAlignment="1">
      <alignment horizontal="distributed" vertical="center"/>
      <protection/>
    </xf>
    <xf numFmtId="0" fontId="0" fillId="0" borderId="25" xfId="68" applyFont="1" applyBorder="1" applyAlignment="1">
      <alignment horizontal="distributed" vertical="center"/>
      <protection/>
    </xf>
    <xf numFmtId="0" fontId="0" fillId="0" borderId="31" xfId="68" applyFont="1" applyBorder="1" applyAlignment="1">
      <alignment horizontal="distributed" vertical="center"/>
      <protection/>
    </xf>
    <xf numFmtId="0" fontId="0" fillId="0" borderId="24" xfId="68" applyFont="1" applyBorder="1" applyAlignment="1">
      <alignment horizontal="distributed" vertical="center"/>
      <protection/>
    </xf>
    <xf numFmtId="0" fontId="0" fillId="0" borderId="33" xfId="68" applyFont="1" applyBorder="1" applyAlignment="1">
      <alignment horizontal="distributed" vertical="center"/>
      <protection/>
    </xf>
    <xf numFmtId="0" fontId="0" fillId="0" borderId="29" xfId="61" applyFont="1" applyBorder="1" applyAlignment="1">
      <alignment horizontal="distributed" vertical="center"/>
      <protection/>
    </xf>
    <xf numFmtId="0" fontId="0" fillId="0" borderId="35" xfId="68" applyFont="1" applyBorder="1" applyAlignment="1">
      <alignment horizontal="distributed" vertical="center"/>
      <protection/>
    </xf>
    <xf numFmtId="0" fontId="0" fillId="0" borderId="25" xfId="61" applyFont="1" applyBorder="1" applyAlignment="1">
      <alignment horizontal="distributed" vertical="center"/>
      <protection/>
    </xf>
    <xf numFmtId="0" fontId="0" fillId="0" borderId="27" xfId="68" applyFont="1" applyBorder="1" applyAlignment="1">
      <alignment horizontal="distributed" vertical="center"/>
      <protection/>
    </xf>
    <xf numFmtId="0" fontId="20" fillId="0" borderId="25" xfId="61" applyBorder="1" applyAlignment="1">
      <alignment horizontal="distributed" vertical="center"/>
      <protection/>
    </xf>
    <xf numFmtId="0" fontId="0" fillId="0" borderId="13" xfId="68" applyFont="1" applyBorder="1" applyAlignment="1">
      <alignment horizontal="distributed" vertical="center"/>
      <protection/>
    </xf>
    <xf numFmtId="0" fontId="20" fillId="0" borderId="21" xfId="61" applyBorder="1" applyAlignment="1">
      <alignment horizontal="distributed" vertical="center"/>
      <protection/>
    </xf>
    <xf numFmtId="0" fontId="0" fillId="0" borderId="57" xfId="68" applyFont="1" applyBorder="1" applyAlignment="1">
      <alignment horizontal="center" vertical="center"/>
      <protection/>
    </xf>
    <xf numFmtId="0" fontId="0" fillId="0" borderId="49" xfId="68" applyFont="1" applyBorder="1" applyAlignment="1">
      <alignment horizontal="center" vertical="center"/>
      <protection/>
    </xf>
    <xf numFmtId="0" fontId="0" fillId="0" borderId="27" xfId="68" applyFont="1" applyBorder="1" applyAlignment="1">
      <alignment horizontal="center" vertical="center"/>
      <protection/>
    </xf>
    <xf numFmtId="0" fontId="0" fillId="0" borderId="25" xfId="68" applyFont="1" applyBorder="1" applyAlignment="1">
      <alignment horizontal="center" vertical="center"/>
      <protection/>
    </xf>
    <xf numFmtId="0" fontId="0" fillId="0" borderId="18" xfId="68" applyFont="1" applyBorder="1" applyAlignment="1">
      <alignment horizontal="center" vertical="center"/>
      <protection/>
    </xf>
    <xf numFmtId="0" fontId="0" fillId="0" borderId="14" xfId="68" applyFont="1" applyBorder="1" applyAlignment="1">
      <alignment horizontal="center" vertical="center"/>
      <protection/>
    </xf>
    <xf numFmtId="0" fontId="8" fillId="0" borderId="0" xfId="61" applyFont="1" applyAlignment="1">
      <alignment horizontal="left" vertical="center"/>
      <protection/>
    </xf>
    <xf numFmtId="0" fontId="20" fillId="0" borderId="16" xfId="61" applyBorder="1">
      <alignment vertical="center"/>
      <protection/>
    </xf>
    <xf numFmtId="0" fontId="0" fillId="0" borderId="33" xfId="68" applyFont="1" applyBorder="1" applyAlignment="1">
      <alignment horizontal="center" vertical="center"/>
      <protection/>
    </xf>
    <xf numFmtId="0" fontId="0" fillId="0" borderId="12" xfId="68" applyFont="1" applyBorder="1" applyAlignment="1">
      <alignment horizontal="center" vertical="center"/>
      <protection/>
    </xf>
    <xf numFmtId="0" fontId="0" fillId="0" borderId="21" xfId="68" applyFont="1" applyBorder="1" applyAlignment="1">
      <alignment horizontal="center" vertical="center"/>
      <protection/>
    </xf>
    <xf numFmtId="0" fontId="0" fillId="0" borderId="34" xfId="68" applyFont="1" applyBorder="1" applyAlignment="1">
      <alignment horizontal="distributed" vertical="center" wrapText="1"/>
      <protection/>
    </xf>
    <xf numFmtId="0" fontId="0" fillId="0" borderId="31" xfId="68" applyFont="1" applyBorder="1" applyAlignment="1">
      <alignment horizontal="distributed" vertical="center" wrapText="1"/>
      <protection/>
    </xf>
    <xf numFmtId="0" fontId="0" fillId="0" borderId="28" xfId="78" applyFont="1" applyBorder="1" applyAlignment="1">
      <alignment horizontal="distributed" vertical="center"/>
      <protection/>
    </xf>
    <xf numFmtId="0" fontId="20" fillId="0" borderId="30" xfId="61" applyBorder="1" applyAlignment="1">
      <alignment horizontal="distributed" vertical="center"/>
      <protection/>
    </xf>
    <xf numFmtId="0" fontId="20" fillId="0" borderId="20" xfId="61" applyBorder="1" applyAlignment="1">
      <alignment horizontal="distributed" vertical="center"/>
      <protection/>
    </xf>
    <xf numFmtId="0" fontId="15" fillId="0" borderId="27" xfId="69" applyFont="1" applyBorder="1" applyAlignment="1">
      <alignment horizontal="center" vertical="center"/>
      <protection/>
    </xf>
    <xf numFmtId="0" fontId="15" fillId="0" borderId="25" xfId="69" applyFont="1" applyBorder="1" applyAlignment="1">
      <alignment horizontal="center" vertical="center"/>
      <protection/>
    </xf>
    <xf numFmtId="0" fontId="15" fillId="0" borderId="13" xfId="69" applyFont="1" applyBorder="1" applyAlignment="1">
      <alignment horizontal="center" vertical="center" wrapText="1"/>
      <protection/>
    </xf>
    <xf numFmtId="0" fontId="15" fillId="0" borderId="21" xfId="69" applyFont="1" applyBorder="1" applyAlignment="1">
      <alignment horizontal="center" vertical="center" wrapText="1"/>
      <protection/>
    </xf>
    <xf numFmtId="0" fontId="15" fillId="0" borderId="27" xfId="69" applyFont="1" applyBorder="1" applyAlignment="1">
      <alignment horizontal="center" vertical="center" wrapText="1"/>
      <protection/>
    </xf>
    <xf numFmtId="0" fontId="15" fillId="0" borderId="25" xfId="69" applyFont="1" applyBorder="1" applyAlignment="1">
      <alignment horizontal="center" vertical="center" wrapText="1"/>
      <protection/>
    </xf>
    <xf numFmtId="0" fontId="15" fillId="0" borderId="35" xfId="69" applyFont="1" applyBorder="1" applyAlignment="1">
      <alignment horizontal="distributed" vertical="center"/>
      <protection/>
    </xf>
    <xf numFmtId="0" fontId="15" fillId="0" borderId="26" xfId="69" applyFont="1" applyBorder="1" applyAlignment="1">
      <alignment horizontal="distributed" vertical="center"/>
      <protection/>
    </xf>
    <xf numFmtId="0" fontId="1" fillId="0" borderId="25" xfId="61" applyFont="1" applyBorder="1" applyAlignment="1">
      <alignment horizontal="distributed" vertical="center"/>
      <protection/>
    </xf>
    <xf numFmtId="0" fontId="15" fillId="0" borderId="34" xfId="69" applyFont="1" applyBorder="1" applyAlignment="1">
      <alignment horizontal="distributed" vertical="center"/>
      <protection/>
    </xf>
    <xf numFmtId="0" fontId="1" fillId="0" borderId="31" xfId="61" applyFont="1" applyBorder="1" applyAlignment="1">
      <alignment horizontal="distributed" vertical="center"/>
      <protection/>
    </xf>
    <xf numFmtId="0" fontId="1" fillId="0" borderId="24" xfId="61" applyFont="1" applyBorder="1" applyAlignment="1">
      <alignment horizontal="distributed" vertical="center"/>
      <protection/>
    </xf>
    <xf numFmtId="0" fontId="15" fillId="0" borderId="10" xfId="69" applyFont="1" applyBorder="1" applyAlignment="1">
      <alignment horizontal="center" vertical="center" wrapText="1"/>
      <protection/>
    </xf>
    <xf numFmtId="0" fontId="15" fillId="0" borderId="0" xfId="69" applyFont="1" applyAlignment="1">
      <alignment horizontal="center" vertical="center" wrapText="1"/>
      <protection/>
    </xf>
    <xf numFmtId="0" fontId="15" fillId="0" borderId="14" xfId="69" applyFont="1" applyBorder="1" applyAlignment="1">
      <alignment horizontal="center" vertical="center" wrapText="1"/>
      <protection/>
    </xf>
    <xf numFmtId="0" fontId="15" fillId="0" borderId="13" xfId="69" applyFont="1" applyBorder="1" applyAlignment="1">
      <alignment horizontal="distributed" vertical="center"/>
      <protection/>
    </xf>
    <xf numFmtId="0" fontId="15" fillId="0" borderId="18" xfId="69" applyFont="1" applyBorder="1" applyAlignment="1">
      <alignment horizontal="distributed" vertical="center"/>
      <protection/>
    </xf>
    <xf numFmtId="0" fontId="15" fillId="0" borderId="22" xfId="69" applyFont="1" applyBorder="1" applyAlignment="1">
      <alignment horizontal="distributed" vertical="center"/>
      <protection/>
    </xf>
    <xf numFmtId="0" fontId="15" fillId="0" borderId="27" xfId="69" applyFont="1" applyBorder="1" applyAlignment="1">
      <alignment horizontal="center" vertical="center" wrapText="1"/>
      <protection/>
    </xf>
    <xf numFmtId="0" fontId="15" fillId="0" borderId="25" xfId="69" applyFont="1" applyBorder="1" applyAlignment="1">
      <alignment horizontal="center" vertical="center" wrapText="1"/>
      <protection/>
    </xf>
    <xf numFmtId="0" fontId="15" fillId="34" borderId="27" xfId="69" applyFont="1" applyFill="1" applyBorder="1" applyAlignment="1">
      <alignment horizontal="center" vertical="center"/>
      <protection/>
    </xf>
    <xf numFmtId="0" fontId="15" fillId="34" borderId="25" xfId="69" applyFont="1" applyFill="1" applyBorder="1" applyAlignment="1">
      <alignment horizontal="center" vertical="center"/>
      <protection/>
    </xf>
    <xf numFmtId="0" fontId="15" fillId="0" borderId="33" xfId="69" applyFont="1" applyBorder="1" applyAlignment="1">
      <alignment horizontal="distributed" vertical="center"/>
      <protection/>
    </xf>
    <xf numFmtId="0" fontId="15" fillId="0" borderId="0" xfId="69" applyFont="1" applyAlignment="1">
      <alignment horizontal="distributed" vertical="center"/>
      <protection/>
    </xf>
    <xf numFmtId="0" fontId="15" fillId="0" borderId="14" xfId="69" applyFont="1" applyBorder="1" applyAlignment="1">
      <alignment horizontal="distributed" vertical="center"/>
      <protection/>
    </xf>
    <xf numFmtId="0" fontId="16" fillId="0" borderId="27" xfId="69" applyFont="1" applyBorder="1" applyAlignment="1">
      <alignment horizontal="center" vertical="center" wrapText="1"/>
      <protection/>
    </xf>
    <xf numFmtId="0" fontId="16" fillId="0" borderId="25" xfId="69" applyFont="1" applyBorder="1" applyAlignment="1">
      <alignment horizontal="center" vertical="center" wrapText="1"/>
      <protection/>
    </xf>
    <xf numFmtId="0" fontId="46" fillId="0" borderId="0" xfId="60" applyFont="1" applyAlignment="1">
      <alignment horizontal="center"/>
      <protection/>
    </xf>
    <xf numFmtId="0" fontId="1" fillId="0" borderId="0" xfId="61" applyFont="1">
      <alignment vertical="center"/>
      <protection/>
    </xf>
    <xf numFmtId="0" fontId="15" fillId="0" borderId="10" xfId="69" applyFont="1" applyBorder="1" applyAlignment="1">
      <alignment horizontal="distributed" vertical="center" wrapText="1"/>
      <protection/>
    </xf>
    <xf numFmtId="0" fontId="1" fillId="0" borderId="10" xfId="61" applyFont="1" applyBorder="1" applyAlignment="1">
      <alignment horizontal="distributed" vertical="center"/>
      <protection/>
    </xf>
    <xf numFmtId="0" fontId="15" fillId="0" borderId="0" xfId="69" applyFont="1" applyAlignment="1">
      <alignment horizontal="distributed" vertical="center" wrapText="1"/>
      <protection/>
    </xf>
    <xf numFmtId="0" fontId="1" fillId="0" borderId="0" xfId="61" applyFont="1" applyAlignment="1">
      <alignment horizontal="distributed" vertical="center"/>
      <protection/>
    </xf>
    <xf numFmtId="0" fontId="1" fillId="0" borderId="14" xfId="61" applyFont="1" applyBorder="1" applyAlignment="1">
      <alignment horizontal="distributed" vertical="center"/>
      <protection/>
    </xf>
    <xf numFmtId="0" fontId="15" fillId="0" borderId="35" xfId="69" applyFont="1" applyBorder="1" applyAlignment="1">
      <alignment horizontal="distributed" vertical="center" wrapText="1"/>
      <protection/>
    </xf>
    <xf numFmtId="0" fontId="15" fillId="0" borderId="17" xfId="69" applyFont="1" applyBorder="1" applyAlignment="1">
      <alignment horizontal="distributed" vertical="center" wrapText="1"/>
      <protection/>
    </xf>
    <xf numFmtId="0" fontId="15" fillId="0" borderId="15" xfId="61" applyFont="1" applyBorder="1" applyAlignment="1">
      <alignment horizontal="distributed" vertical="center" wrapText="1"/>
      <protection/>
    </xf>
    <xf numFmtId="0" fontId="15" fillId="0" borderId="19" xfId="69" applyFont="1" applyBorder="1" applyAlignment="1">
      <alignment horizontal="distributed" vertical="center" wrapText="1"/>
      <protection/>
    </xf>
    <xf numFmtId="0" fontId="15" fillId="0" borderId="25" xfId="69" applyFont="1" applyBorder="1" applyAlignment="1">
      <alignment horizontal="distributed" vertical="center" wrapText="1"/>
      <protection/>
    </xf>
    <xf numFmtId="0" fontId="15" fillId="0" borderId="11" xfId="61" applyFont="1" applyBorder="1" applyAlignment="1">
      <alignment horizontal="distributed" vertical="center"/>
      <protection/>
    </xf>
    <xf numFmtId="0" fontId="15" fillId="0" borderId="10" xfId="69" applyFont="1" applyBorder="1" applyAlignment="1">
      <alignment horizontal="distributed" vertical="center"/>
      <protection/>
    </xf>
    <xf numFmtId="0" fontId="1" fillId="0" borderId="29" xfId="61" applyFont="1" applyBorder="1" applyAlignment="1">
      <alignment horizontal="distributed" vertical="center"/>
      <protection/>
    </xf>
    <xf numFmtId="0" fontId="15" fillId="0" borderId="29" xfId="69" applyFont="1" applyBorder="1" applyAlignment="1">
      <alignment horizontal="distributed" vertical="center"/>
      <protection/>
    </xf>
    <xf numFmtId="0" fontId="0" fillId="0" borderId="0" xfId="71" applyFont="1" applyAlignment="1">
      <alignment horizontal="distributed"/>
      <protection/>
    </xf>
    <xf numFmtId="0" fontId="20" fillId="0" borderId="0" xfId="61" applyAlignment="1">
      <alignment/>
      <protection/>
    </xf>
    <xf numFmtId="0" fontId="20" fillId="0" borderId="0" xfId="61" applyAlignment="1">
      <alignment horizontal="distributed"/>
      <protection/>
    </xf>
    <xf numFmtId="0" fontId="0" fillId="0" borderId="0" xfId="78" applyFont="1" applyAlignment="1">
      <alignment horizontal="distributed"/>
      <protection/>
    </xf>
    <xf numFmtId="0" fontId="10" fillId="0" borderId="0" xfId="78" applyFont="1" applyAlignment="1">
      <alignment horizontal="distributed" wrapText="1"/>
      <protection/>
    </xf>
    <xf numFmtId="0" fontId="0" fillId="0" borderId="0" xfId="78" applyFont="1" applyAlignment="1">
      <alignment horizontal="distributed" wrapText="1"/>
      <protection/>
    </xf>
    <xf numFmtId="0" fontId="0" fillId="0" borderId="0" xfId="75" applyFont="1" applyAlignment="1">
      <alignment horizontal="distributed"/>
      <protection/>
    </xf>
    <xf numFmtId="0" fontId="0" fillId="0" borderId="0" xfId="70" applyFont="1" applyAlignment="1">
      <alignment horizontal="distributed"/>
      <protection/>
    </xf>
    <xf numFmtId="0" fontId="18" fillId="0" borderId="0" xfId="78" applyFont="1" applyAlignment="1">
      <alignment horizontal="distributed"/>
      <protection/>
    </xf>
    <xf numFmtId="0" fontId="11" fillId="0" borderId="0" xfId="60" applyFont="1" applyAlignment="1">
      <alignment horizontal="right" vertical="center"/>
      <protection/>
    </xf>
    <xf numFmtId="0" fontId="0" fillId="0" borderId="31" xfId="70" applyFont="1" applyBorder="1" applyAlignment="1">
      <alignment horizontal="distributed" vertical="center"/>
      <protection/>
    </xf>
    <xf numFmtId="0" fontId="20" fillId="0" borderId="31" xfId="61" applyBorder="1" applyAlignment="1">
      <alignment horizontal="distributed" vertical="center"/>
      <protection/>
    </xf>
    <xf numFmtId="0" fontId="0" fillId="0" borderId="34" xfId="78" applyFont="1" applyBorder="1" applyAlignment="1">
      <alignment horizontal="distributed" vertical="center"/>
      <protection/>
    </xf>
    <xf numFmtId="0" fontId="0" fillId="0" borderId="31" xfId="78" applyFont="1" applyBorder="1" applyAlignment="1">
      <alignment horizontal="distributed" vertical="center"/>
      <protection/>
    </xf>
    <xf numFmtId="0" fontId="0" fillId="0" borderId="28" xfId="65" applyBorder="1" applyAlignment="1">
      <alignment horizontal="distributed" vertical="center"/>
      <protection/>
    </xf>
    <xf numFmtId="0" fontId="0" fillId="0" borderId="30" xfId="65" applyBorder="1" applyAlignment="1">
      <alignment horizontal="distributed" vertical="center"/>
      <protection/>
    </xf>
    <xf numFmtId="0" fontId="0" fillId="0" borderId="20" xfId="65" applyBorder="1" applyAlignment="1">
      <alignment horizontal="distributed" vertical="center"/>
      <protection/>
    </xf>
    <xf numFmtId="0" fontId="0" fillId="0" borderId="13" xfId="65" applyBorder="1" applyAlignment="1">
      <alignment horizontal="center" vertical="center" wrapText="1"/>
      <protection/>
    </xf>
    <xf numFmtId="0" fontId="0" fillId="0" borderId="12" xfId="65" applyBorder="1">
      <alignment vertical="center"/>
      <protection/>
    </xf>
    <xf numFmtId="0" fontId="0" fillId="0" borderId="21" xfId="65" applyBorder="1">
      <alignment vertical="center"/>
      <protection/>
    </xf>
    <xf numFmtId="0" fontId="0" fillId="0" borderId="13" xfId="65" applyBorder="1" applyAlignment="1">
      <alignment horizontal="distributed" vertical="center"/>
      <protection/>
    </xf>
    <xf numFmtId="0" fontId="0" fillId="0" borderId="21" xfId="65" applyBorder="1" applyAlignment="1">
      <alignment horizontal="distributed" vertical="center"/>
      <protection/>
    </xf>
    <xf numFmtId="0" fontId="0" fillId="0" borderId="0" xfId="72" applyFont="1" applyAlignment="1">
      <alignment horizontal="distributed" vertical="center"/>
      <protection/>
    </xf>
    <xf numFmtId="0" fontId="0" fillId="0" borderId="0" xfId="78" applyFont="1" applyAlignment="1">
      <alignment horizontal="center" vertical="center"/>
      <protection/>
    </xf>
    <xf numFmtId="0" fontId="0" fillId="0" borderId="0" xfId="78" applyFont="1" applyAlignment="1">
      <alignment horizontal="distributed" vertical="center"/>
      <protection/>
    </xf>
    <xf numFmtId="0" fontId="0" fillId="0" borderId="0" xfId="78" applyFont="1" applyAlignment="1">
      <alignment horizontal="left" vertical="center"/>
      <protection/>
    </xf>
    <xf numFmtId="0" fontId="0" fillId="0" borderId="0" xfId="72" applyFont="1" applyAlignment="1">
      <alignment horizontal="distributed" vertical="center" shrinkToFit="1"/>
      <protection/>
    </xf>
    <xf numFmtId="0" fontId="0" fillId="0" borderId="22" xfId="65" applyBorder="1" applyAlignment="1">
      <alignment horizontal="center" vertical="center"/>
      <protection/>
    </xf>
    <xf numFmtId="0" fontId="0" fillId="0" borderId="15" xfId="65" applyBorder="1" applyAlignment="1">
      <alignment horizontal="center" vertical="center"/>
      <protection/>
    </xf>
    <xf numFmtId="0" fontId="0" fillId="0" borderId="28" xfId="65" applyBorder="1" applyAlignment="1">
      <alignment horizontal="left" vertical="center"/>
      <protection/>
    </xf>
    <xf numFmtId="0" fontId="0" fillId="0" borderId="30" xfId="65" applyBorder="1" applyAlignment="1">
      <alignment horizontal="left" vertical="center"/>
      <protection/>
    </xf>
    <xf numFmtId="0" fontId="0" fillId="0" borderId="20" xfId="65" applyBorder="1" applyAlignment="1">
      <alignment horizontal="left" vertical="center"/>
      <protection/>
    </xf>
    <xf numFmtId="0" fontId="0" fillId="0" borderId="10" xfId="72" applyFont="1" applyBorder="1" applyAlignment="1">
      <alignment horizontal="distributed" vertical="center" wrapText="1"/>
      <protection/>
    </xf>
    <xf numFmtId="0" fontId="0" fillId="0" borderId="29" xfId="72" applyFont="1" applyBorder="1" applyAlignment="1">
      <alignment horizontal="distributed" vertical="center" wrapText="1"/>
      <protection/>
    </xf>
    <xf numFmtId="0" fontId="0" fillId="0" borderId="0" xfId="72" applyFont="1" applyAlignment="1">
      <alignment horizontal="distributed" vertical="center" wrapText="1"/>
      <protection/>
    </xf>
    <xf numFmtId="0" fontId="0" fillId="0" borderId="17" xfId="72" applyFont="1" applyBorder="1" applyAlignment="1">
      <alignment horizontal="distributed" vertical="center" wrapText="1"/>
      <protection/>
    </xf>
    <xf numFmtId="0" fontId="0" fillId="0" borderId="14" xfId="72" applyFont="1" applyBorder="1" applyAlignment="1">
      <alignment horizontal="distributed" vertical="center" wrapText="1"/>
      <protection/>
    </xf>
    <xf numFmtId="0" fontId="0" fillId="0" borderId="15" xfId="72" applyFont="1" applyBorder="1" applyAlignment="1">
      <alignment horizontal="distributed" vertical="center" wrapText="1"/>
      <protection/>
    </xf>
    <xf numFmtId="0" fontId="0" fillId="0" borderId="35" xfId="78" applyFont="1" applyBorder="1" applyAlignment="1">
      <alignment horizontal="distributed" vertical="center" wrapText="1"/>
      <protection/>
    </xf>
    <xf numFmtId="0" fontId="0" fillId="0" borderId="26" xfId="78" applyFont="1" applyBorder="1" applyAlignment="1">
      <alignment horizontal="distributed" vertical="center" wrapText="1"/>
      <protection/>
    </xf>
    <xf numFmtId="0" fontId="0" fillId="0" borderId="25" xfId="78" applyFont="1" applyBorder="1" applyAlignment="1">
      <alignment horizontal="distributed" vertical="center" wrapText="1"/>
      <protection/>
    </xf>
    <xf numFmtId="0" fontId="0" fillId="0" borderId="34" xfId="78" applyFont="1" applyBorder="1" applyAlignment="1">
      <alignment horizontal="center" vertical="center"/>
      <protection/>
    </xf>
    <xf numFmtId="0" fontId="0" fillId="0" borderId="31" xfId="78" applyFont="1" applyBorder="1" applyAlignment="1">
      <alignment horizontal="center" vertical="center"/>
      <protection/>
    </xf>
    <xf numFmtId="0" fontId="0" fillId="0" borderId="31" xfId="78" applyFont="1" applyBorder="1" applyAlignment="1">
      <alignment horizontal="center" vertical="center"/>
      <protection/>
    </xf>
    <xf numFmtId="0" fontId="0" fillId="0" borderId="24" xfId="78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distributed" vertical="center"/>
      <protection/>
    </xf>
    <xf numFmtId="0" fontId="0" fillId="0" borderId="30" xfId="61" applyFont="1" applyBorder="1" applyAlignment="1">
      <alignment horizontal="distributed" vertical="center"/>
      <protection/>
    </xf>
    <xf numFmtId="0" fontId="0" fillId="0" borderId="30" xfId="78" applyFont="1" applyBorder="1" applyAlignment="1">
      <alignment horizontal="left" vertical="distributed" wrapText="1"/>
      <protection/>
    </xf>
    <xf numFmtId="0" fontId="0" fillId="0" borderId="20" xfId="78" applyFont="1" applyBorder="1" applyAlignment="1">
      <alignment horizontal="left" vertical="distributed" wrapText="1"/>
      <protection/>
    </xf>
    <xf numFmtId="0" fontId="0" fillId="0" borderId="27" xfId="78" applyFont="1" applyBorder="1" applyAlignment="1">
      <alignment horizontal="center" vertical="center" wrapText="1"/>
      <protection/>
    </xf>
    <xf numFmtId="0" fontId="0" fillId="0" borderId="26" xfId="78" applyFont="1" applyBorder="1" applyAlignment="1">
      <alignment horizontal="center" vertical="center" wrapText="1"/>
      <protection/>
    </xf>
    <xf numFmtId="0" fontId="0" fillId="0" borderId="25" xfId="78" applyFont="1" applyBorder="1" applyAlignment="1">
      <alignment horizontal="center" vertical="center" wrapText="1"/>
      <protection/>
    </xf>
    <xf numFmtId="0" fontId="0" fillId="0" borderId="0" xfId="66" applyFont="1" applyAlignment="1">
      <alignment horizontal="distributed" vertical="center"/>
      <protection/>
    </xf>
    <xf numFmtId="0" fontId="2" fillId="0" borderId="0" xfId="78" applyFont="1" applyAlignment="1">
      <alignment horizontal="left" vertical="top" wrapText="1"/>
      <protection/>
    </xf>
    <xf numFmtId="0" fontId="2" fillId="0" borderId="0" xfId="61" applyFont="1" applyAlignment="1">
      <alignment horizontal="left" vertical="top" wrapText="1"/>
      <protection/>
    </xf>
    <xf numFmtId="0" fontId="3" fillId="0" borderId="0" xfId="66" applyFont="1" applyAlignment="1">
      <alignment horizontal="distributed" vertical="center"/>
      <protection/>
    </xf>
    <xf numFmtId="0" fontId="0" fillId="0" borderId="10" xfId="66" applyFont="1" applyBorder="1" applyAlignment="1">
      <alignment horizontal="distributed" vertical="center"/>
      <protection/>
    </xf>
    <xf numFmtId="0" fontId="0" fillId="0" borderId="14" xfId="66" applyFont="1" applyBorder="1" applyAlignment="1">
      <alignment horizontal="distributed" vertical="center"/>
      <protection/>
    </xf>
    <xf numFmtId="0" fontId="0" fillId="0" borderId="24" xfId="61" applyFont="1" applyBorder="1" applyAlignment="1">
      <alignment horizontal="distributed" vertical="center"/>
      <protection/>
    </xf>
    <xf numFmtId="0" fontId="0" fillId="0" borderId="34" xfId="78" applyFont="1" applyBorder="1" applyAlignment="1">
      <alignment horizontal="distributed" vertical="center" wrapText="1"/>
      <protection/>
    </xf>
    <xf numFmtId="0" fontId="0" fillId="0" borderId="18" xfId="78" applyFont="1" applyBorder="1" applyAlignment="1">
      <alignment horizontal="distributed" vertical="center" wrapText="1"/>
      <protection/>
    </xf>
    <xf numFmtId="0" fontId="0" fillId="0" borderId="14" xfId="78" applyFont="1" applyBorder="1" applyAlignment="1">
      <alignment horizontal="distributed" vertical="center" wrapText="1"/>
      <protection/>
    </xf>
    <xf numFmtId="0" fontId="0" fillId="0" borderId="13" xfId="78" applyFont="1" applyBorder="1" applyAlignment="1">
      <alignment horizontal="distributed" vertical="center" wrapText="1"/>
      <protection/>
    </xf>
    <xf numFmtId="0" fontId="0" fillId="0" borderId="21" xfId="78" applyFont="1" applyBorder="1" applyAlignment="1">
      <alignment horizontal="distributed" vertical="center" wrapText="1"/>
      <protection/>
    </xf>
    <xf numFmtId="189" fontId="0" fillId="0" borderId="0" xfId="79" applyNumberFormat="1" applyFont="1" applyAlignment="1">
      <alignment horizontal="right" vertical="center"/>
      <protection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年報" xfId="60"/>
    <cellStyle name="標準 2" xfId="61"/>
    <cellStyle name="標準 3" xfId="62"/>
    <cellStyle name="標準 3 2" xfId="63"/>
    <cellStyle name="標準_18会社・共同　統計表（案）071101" xfId="64"/>
    <cellStyle name="標準_9　漁業経営 (1)漁船及び小型定置網" xfId="65"/>
    <cellStyle name="標準_ⅩⅡ　水産業の部データ２１８案" xfId="66"/>
    <cellStyle name="標準_ⅩⅡ　水産業の部データ２１８案_5　海面養殖業" xfId="67"/>
    <cellStyle name="標準_ⅩⅡ　水産業の部データ２１８案_6　内水面漁業・養殖業" xfId="68"/>
    <cellStyle name="標準_ⅩⅡ　水産業の部データ２１８案_7　水産加工品生産量　" xfId="69"/>
    <cellStyle name="標準_ⅩⅡ　水産業の部データ２１８案_8　漁業生産額 (2)魚種別" xfId="70"/>
    <cellStyle name="標準_ⅩⅡ　水産業の部データ２１８案_8　漁業生産額 (2)魚種別（つづき）" xfId="71"/>
    <cellStyle name="標準_ⅩⅡ　水産業の部データ２１８案_9　漁業経営 (1)漁船及び小型定置網" xfId="72"/>
    <cellStyle name="標準_P168-169" xfId="73"/>
    <cellStyle name="標準_P168-169_1" xfId="74"/>
    <cellStyle name="標準_p188-189" xfId="75"/>
    <cellStyle name="標準_p190-191" xfId="76"/>
    <cellStyle name="標準_p262-263" xfId="77"/>
    <cellStyle name="標準_P68-69" xfId="78"/>
    <cellStyle name="標準_p80 (1)" xfId="79"/>
    <cellStyle name="標準_Sheet1" xfId="80"/>
    <cellStyle name="標準_海区別　階層別　養殖別結果表" xfId="81"/>
    <cellStyle name="標準_金額×漁獲量" xfId="82"/>
    <cellStyle name="標準_台紙p266" xfId="83"/>
    <cellStyle name="良い" xfId="84"/>
  </cellStyles>
  <dxfs count="5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" name="テキスト 48"/>
        <xdr:cNvSpPr txBox="1">
          <a:spLocks noChangeArrowheads="1"/>
        </xdr:cNvSpPr>
      </xdr:nvSpPr>
      <xdr:spPr>
        <a:xfrm>
          <a:off x="10029825" y="638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" name="テキスト 48"/>
        <xdr:cNvSpPr txBox="1">
          <a:spLocks noChangeArrowheads="1"/>
        </xdr:cNvSpPr>
      </xdr:nvSpPr>
      <xdr:spPr>
        <a:xfrm>
          <a:off x="10029825" y="638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" name="テキスト 48"/>
        <xdr:cNvSpPr txBox="1">
          <a:spLocks noChangeArrowheads="1"/>
        </xdr:cNvSpPr>
      </xdr:nvSpPr>
      <xdr:spPr>
        <a:xfrm>
          <a:off x="10029825" y="638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4" name="テキスト 48"/>
        <xdr:cNvSpPr txBox="1">
          <a:spLocks noChangeArrowheads="1"/>
        </xdr:cNvSpPr>
      </xdr:nvSpPr>
      <xdr:spPr>
        <a:xfrm>
          <a:off x="10029825" y="638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5" name="テキスト 48"/>
        <xdr:cNvSpPr txBox="1">
          <a:spLocks noChangeArrowheads="1"/>
        </xdr:cNvSpPr>
      </xdr:nvSpPr>
      <xdr:spPr>
        <a:xfrm>
          <a:off x="10029825" y="638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" name="テキスト 48"/>
        <xdr:cNvSpPr txBox="1">
          <a:spLocks noChangeArrowheads="1"/>
        </xdr:cNvSpPr>
      </xdr:nvSpPr>
      <xdr:spPr>
        <a:xfrm>
          <a:off x="10029825" y="638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" name="テキスト 48"/>
        <xdr:cNvSpPr txBox="1">
          <a:spLocks noChangeArrowheads="1"/>
        </xdr:cNvSpPr>
      </xdr:nvSpPr>
      <xdr:spPr>
        <a:xfrm>
          <a:off x="10029825" y="638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8" name="テキスト 48"/>
        <xdr:cNvSpPr txBox="1">
          <a:spLocks noChangeArrowheads="1"/>
        </xdr:cNvSpPr>
      </xdr:nvSpPr>
      <xdr:spPr>
        <a:xfrm>
          <a:off x="10029825" y="638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9" name="テキスト 48"/>
        <xdr:cNvSpPr txBox="1">
          <a:spLocks noChangeArrowheads="1"/>
        </xdr:cNvSpPr>
      </xdr:nvSpPr>
      <xdr:spPr>
        <a:xfrm>
          <a:off x="10029825" y="638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0" name="テキスト 48"/>
        <xdr:cNvSpPr txBox="1">
          <a:spLocks noChangeArrowheads="1"/>
        </xdr:cNvSpPr>
      </xdr:nvSpPr>
      <xdr:spPr>
        <a:xfrm>
          <a:off x="10029825" y="638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1" name="テキスト 48"/>
        <xdr:cNvSpPr txBox="1">
          <a:spLocks noChangeArrowheads="1"/>
        </xdr:cNvSpPr>
      </xdr:nvSpPr>
      <xdr:spPr>
        <a:xfrm>
          <a:off x="10029825" y="638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2" name="テキスト 48"/>
        <xdr:cNvSpPr txBox="1">
          <a:spLocks noChangeArrowheads="1"/>
        </xdr:cNvSpPr>
      </xdr:nvSpPr>
      <xdr:spPr>
        <a:xfrm>
          <a:off x="10029825" y="638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3" name="テキスト 48"/>
        <xdr:cNvSpPr txBox="1">
          <a:spLocks noChangeArrowheads="1"/>
        </xdr:cNvSpPr>
      </xdr:nvSpPr>
      <xdr:spPr>
        <a:xfrm>
          <a:off x="10029825" y="638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4" name="テキスト 48"/>
        <xdr:cNvSpPr txBox="1">
          <a:spLocks noChangeArrowheads="1"/>
        </xdr:cNvSpPr>
      </xdr:nvSpPr>
      <xdr:spPr>
        <a:xfrm>
          <a:off x="10029825" y="638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5" name="テキスト 48"/>
        <xdr:cNvSpPr txBox="1">
          <a:spLocks noChangeArrowheads="1"/>
        </xdr:cNvSpPr>
      </xdr:nvSpPr>
      <xdr:spPr>
        <a:xfrm>
          <a:off x="10029825" y="638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6" name="テキスト 48"/>
        <xdr:cNvSpPr txBox="1">
          <a:spLocks noChangeArrowheads="1"/>
        </xdr:cNvSpPr>
      </xdr:nvSpPr>
      <xdr:spPr>
        <a:xfrm>
          <a:off x="10029825" y="638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7" name="テキスト 48"/>
        <xdr:cNvSpPr txBox="1">
          <a:spLocks noChangeArrowheads="1"/>
        </xdr:cNvSpPr>
      </xdr:nvSpPr>
      <xdr:spPr>
        <a:xfrm>
          <a:off x="10029825" y="638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8" name="テキスト 48"/>
        <xdr:cNvSpPr txBox="1">
          <a:spLocks noChangeArrowheads="1"/>
        </xdr:cNvSpPr>
      </xdr:nvSpPr>
      <xdr:spPr>
        <a:xfrm>
          <a:off x="10029825" y="638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9" name="テキスト 48"/>
        <xdr:cNvSpPr txBox="1">
          <a:spLocks noChangeArrowheads="1"/>
        </xdr:cNvSpPr>
      </xdr:nvSpPr>
      <xdr:spPr>
        <a:xfrm>
          <a:off x="10029825" y="638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0" name="テキスト 48"/>
        <xdr:cNvSpPr txBox="1">
          <a:spLocks noChangeArrowheads="1"/>
        </xdr:cNvSpPr>
      </xdr:nvSpPr>
      <xdr:spPr>
        <a:xfrm>
          <a:off x="10029825" y="638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36</xdr:row>
      <xdr:rowOff>0</xdr:rowOff>
    </xdr:from>
    <xdr:to>
      <xdr:col>33</xdr:col>
      <xdr:colOff>0</xdr:colOff>
      <xdr:row>36</xdr:row>
      <xdr:rowOff>0</xdr:rowOff>
    </xdr:to>
    <xdr:sp>
      <xdr:nvSpPr>
        <xdr:cNvPr id="1" name="テキスト 48"/>
        <xdr:cNvSpPr txBox="1">
          <a:spLocks noChangeArrowheads="1"/>
        </xdr:cNvSpPr>
      </xdr:nvSpPr>
      <xdr:spPr>
        <a:xfrm>
          <a:off x="26889075" y="11953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" name="テキスト 48"/>
        <xdr:cNvSpPr txBox="1">
          <a:spLocks noChangeArrowheads="1"/>
        </xdr:cNvSpPr>
      </xdr:nvSpPr>
      <xdr:spPr>
        <a:xfrm>
          <a:off x="10477500" y="12096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8"/>
  <sheetViews>
    <sheetView showGridLines="0" tabSelected="1" zoomScalePageLayoutView="0" workbookViewId="0" topLeftCell="A1">
      <selection activeCell="A5" sqref="A5"/>
    </sheetView>
  </sheetViews>
  <sheetFormatPr defaultColWidth="9" defaultRowHeight="14.25"/>
  <cols>
    <col min="1" max="1" width="13.796875" style="1" customWidth="1"/>
    <col min="2" max="2" width="5" style="1" customWidth="1"/>
    <col min="3" max="4" width="9.296875" style="1" customWidth="1"/>
    <col min="5" max="5" width="7.796875" style="1" customWidth="1"/>
    <col min="6" max="9" width="7.69921875" style="1" customWidth="1"/>
    <col min="10" max="12" width="8.796875" style="1" customWidth="1"/>
    <col min="13" max="13" width="8.69921875" style="1" customWidth="1"/>
    <col min="14" max="18" width="8.8984375" style="1" customWidth="1"/>
    <col min="19" max="25" width="8.796875" style="1" customWidth="1"/>
    <col min="26" max="32" width="11.3984375" style="1" customWidth="1"/>
    <col min="33" max="33" width="11.296875" style="1" customWidth="1"/>
    <col min="34" max="38" width="10.69921875" style="1" customWidth="1"/>
    <col min="39" max="43" width="10.3984375" style="1" customWidth="1"/>
    <col min="44" max="46" width="12.796875" style="1" customWidth="1"/>
    <col min="47" max="50" width="10.796875" style="1" customWidth="1"/>
    <col min="51" max="51" width="10.69921875" style="1" customWidth="1"/>
    <col min="52" max="55" width="12.09765625" style="1" customWidth="1"/>
    <col min="56" max="60" width="12" style="1" customWidth="1"/>
    <col min="61" max="66" width="10.19921875" style="1" customWidth="1"/>
    <col min="67" max="69" width="10.09765625" style="1" customWidth="1"/>
    <col min="70" max="71" width="11.796875" style="1" customWidth="1"/>
    <col min="72" max="73" width="12" style="1" customWidth="1"/>
    <col min="74" max="78" width="11.69921875" style="1" customWidth="1"/>
    <col min="79" max="16384" width="9" style="1" customWidth="1"/>
  </cols>
  <sheetData>
    <row r="1" spans="1:78" ht="26.25" customHeight="1">
      <c r="A1" s="36" t="s">
        <v>48</v>
      </c>
      <c r="B1" s="34"/>
      <c r="C1" s="35"/>
      <c r="D1" s="35"/>
      <c r="E1" s="35"/>
      <c r="F1" s="35"/>
      <c r="G1" s="35"/>
      <c r="H1" s="9"/>
      <c r="I1" s="9"/>
      <c r="J1" s="9"/>
      <c r="L1" s="21"/>
      <c r="M1" s="22"/>
      <c r="N1" s="21"/>
      <c r="O1" s="21"/>
      <c r="P1" s="21"/>
      <c r="Q1" s="24"/>
      <c r="R1" s="24"/>
      <c r="S1" s="24"/>
      <c r="T1" s="24"/>
      <c r="U1" s="24"/>
      <c r="V1" s="24"/>
      <c r="W1" s="5"/>
      <c r="X1" s="5"/>
      <c r="Y1" s="5"/>
      <c r="Z1" s="67"/>
      <c r="AD1" s="23" t="s">
        <v>91</v>
      </c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7"/>
      <c r="BC1" s="76"/>
      <c r="BD1" s="76"/>
      <c r="BE1" s="76"/>
      <c r="BF1" s="76"/>
      <c r="BG1" s="76"/>
      <c r="BH1" s="5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5"/>
      <c r="BW1" s="5"/>
      <c r="BX1" s="5"/>
      <c r="BY1" s="76"/>
      <c r="BZ1" s="90"/>
    </row>
    <row r="2" spans="13:72" ht="17.25" customHeight="1">
      <c r="M2" s="33"/>
      <c r="N2" s="33"/>
      <c r="O2" s="653" t="s">
        <v>47</v>
      </c>
      <c r="P2" s="653"/>
      <c r="Q2" s="653"/>
      <c r="R2" s="653"/>
      <c r="S2" s="23"/>
      <c r="AB2" s="33"/>
      <c r="AC2" s="33"/>
      <c r="AD2" s="33"/>
      <c r="AE2" s="33"/>
      <c r="AF2" s="33"/>
      <c r="AG2" s="33"/>
      <c r="AH2" s="33"/>
      <c r="AI2" s="23"/>
      <c r="AJ2" s="23"/>
      <c r="AK2" s="23"/>
      <c r="AL2" s="23"/>
      <c r="AM2" s="23"/>
      <c r="AN2" s="23"/>
      <c r="AO2" s="23"/>
      <c r="AP2" s="23"/>
      <c r="AV2" s="23" t="s">
        <v>126</v>
      </c>
      <c r="AW2" s="23"/>
      <c r="AX2" s="23"/>
      <c r="AY2" s="78"/>
      <c r="AZ2" s="23"/>
      <c r="BA2" s="23"/>
      <c r="BB2" s="23"/>
      <c r="BC2" s="23"/>
      <c r="BD2" s="23"/>
      <c r="BI2" s="67"/>
      <c r="BM2" s="91" t="s">
        <v>141</v>
      </c>
      <c r="BN2" s="23"/>
      <c r="BO2" s="23"/>
      <c r="BP2" s="23"/>
      <c r="BQ2" s="78"/>
      <c r="BR2" s="33" t="s">
        <v>93</v>
      </c>
      <c r="BS2" s="23"/>
      <c r="BT2" s="23"/>
    </row>
    <row r="3" spans="1:77" ht="15.75" customHeight="1">
      <c r="A3" s="33" t="s">
        <v>54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Q3" s="8"/>
      <c r="R3" s="8"/>
      <c r="S3" s="8"/>
      <c r="T3" s="25"/>
      <c r="U3" s="25"/>
      <c r="V3" s="25"/>
      <c r="W3" s="39"/>
      <c r="X3" s="39"/>
      <c r="Y3" s="39"/>
      <c r="Z3" s="33"/>
      <c r="AA3" s="33"/>
      <c r="AB3"/>
      <c r="AC3"/>
      <c r="AD3"/>
      <c r="AE3" s="638"/>
      <c r="AF3" s="638"/>
      <c r="AG3" s="638"/>
      <c r="AH3" s="638"/>
      <c r="AI3" s="638"/>
      <c r="AJ3" s="638"/>
      <c r="AK3" s="638"/>
      <c r="AL3" s="638"/>
      <c r="AM3"/>
      <c r="AN3" s="639"/>
      <c r="AO3" s="639"/>
      <c r="AP3" s="639"/>
      <c r="AQ3" s="639"/>
      <c r="AR3" s="67"/>
      <c r="AT3"/>
      <c r="AU3" s="79" t="s">
        <v>127</v>
      </c>
      <c r="AV3" s="79"/>
      <c r="AW3" s="79"/>
      <c r="AX3" s="79"/>
      <c r="AY3" s="79"/>
      <c r="AZ3" s="79"/>
      <c r="BA3" s="79"/>
      <c r="BB3" s="79"/>
      <c r="BC3" s="79"/>
      <c r="BD3" s="79"/>
      <c r="BE3" s="80"/>
      <c r="BF3"/>
      <c r="BH3" s="4"/>
      <c r="BI3" s="8"/>
      <c r="BJ3" s="47"/>
      <c r="BK3" s="47"/>
      <c r="BL3" s="47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39"/>
      <c r="BX3" s="39"/>
      <c r="BY3" s="39"/>
    </row>
    <row r="4" spans="3:77" ht="15.75" customHeight="1">
      <c r="C4" s="41" t="s">
        <v>89</v>
      </c>
      <c r="D4" s="7"/>
      <c r="E4" s="7"/>
      <c r="F4" s="7"/>
      <c r="G4" s="7"/>
      <c r="H4" s="6"/>
      <c r="I4" s="6"/>
      <c r="J4" s="40" t="s">
        <v>50</v>
      </c>
      <c r="L4" s="20"/>
      <c r="M4" s="40"/>
      <c r="N4" s="40"/>
      <c r="O4" s="42" t="s">
        <v>49</v>
      </c>
      <c r="P4" s="43"/>
      <c r="Q4" s="43"/>
      <c r="R4" s="43"/>
      <c r="S4" s="43"/>
      <c r="T4" s="43"/>
      <c r="U4" s="43"/>
      <c r="V4" s="43"/>
      <c r="W4" s="44"/>
      <c r="X4" s="44"/>
      <c r="Y4" s="45"/>
      <c r="Z4" s="68" t="s">
        <v>92</v>
      </c>
      <c r="AA4"/>
      <c r="AB4" s="68"/>
      <c r="AC4" s="68"/>
      <c r="AD4" s="68"/>
      <c r="AE4" s="68"/>
      <c r="AF4" s="68"/>
      <c r="AG4" s="68"/>
      <c r="AH4" s="68"/>
      <c r="AI4" s="68" t="s">
        <v>93</v>
      </c>
      <c r="AJ4" s="43"/>
      <c r="AK4" s="43"/>
      <c r="AL4" s="43"/>
      <c r="AM4" s="43"/>
      <c r="AN4" s="69"/>
      <c r="AO4" s="69"/>
      <c r="AP4" s="44"/>
      <c r="AR4" s="68" t="s">
        <v>128</v>
      </c>
      <c r="AS4"/>
      <c r="AT4"/>
      <c r="AU4" s="79"/>
      <c r="AV4" s="79"/>
      <c r="AW4" s="81"/>
      <c r="AX4" s="81"/>
      <c r="AZ4" s="583"/>
      <c r="BA4" s="583"/>
      <c r="BB4" s="583"/>
      <c r="BC4" s="583"/>
      <c r="BD4" s="79"/>
      <c r="BE4" s="80"/>
      <c r="BF4"/>
      <c r="BG4" s="584"/>
      <c r="BH4" s="82"/>
      <c r="BI4" s="41" t="s">
        <v>142</v>
      </c>
      <c r="BJ4" s="41"/>
      <c r="BK4" s="92"/>
      <c r="BL4" s="45"/>
      <c r="BM4" s="41" t="s">
        <v>143</v>
      </c>
      <c r="BN4" s="43"/>
      <c r="BO4" s="43"/>
      <c r="BP4" s="43"/>
      <c r="BQ4" s="83"/>
      <c r="BR4" s="93" t="s">
        <v>93</v>
      </c>
      <c r="BS4" s="43"/>
      <c r="BT4" s="43"/>
      <c r="BU4" s="43"/>
      <c r="BV4" s="69"/>
      <c r="BW4" s="69"/>
      <c r="BX4" s="69"/>
      <c r="BY4" s="44"/>
    </row>
    <row r="5" spans="1:78" ht="15.75" customHeight="1" thickBot="1">
      <c r="A5" s="46"/>
      <c r="B5" s="46"/>
      <c r="C5" s="46"/>
      <c r="D5" s="46"/>
      <c r="E5" s="46"/>
      <c r="F5" s="46"/>
      <c r="G5" s="46"/>
      <c r="H5" s="46"/>
      <c r="I5" s="45" t="s">
        <v>38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5" t="s">
        <v>38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70" t="s">
        <v>38</v>
      </c>
      <c r="AR5" s="2"/>
      <c r="AS5" s="43"/>
      <c r="AT5" s="43"/>
      <c r="AU5" s="43"/>
      <c r="AV5" s="43"/>
      <c r="AW5" s="81"/>
      <c r="AX5" s="81"/>
      <c r="AY5" s="83"/>
      <c r="AZ5" s="68"/>
      <c r="BA5" s="43"/>
      <c r="BB5" s="43"/>
      <c r="BC5" s="43"/>
      <c r="BD5" s="43"/>
      <c r="BE5" s="43"/>
      <c r="BF5" s="43"/>
      <c r="BG5" s="585"/>
      <c r="BH5" s="70"/>
      <c r="BI5" s="46"/>
      <c r="BJ5" s="46"/>
      <c r="BK5" s="46"/>
      <c r="BL5" s="94" t="s">
        <v>144</v>
      </c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5" t="s">
        <v>145</v>
      </c>
    </row>
    <row r="6" spans="1:78" ht="25.5" customHeight="1" thickTop="1">
      <c r="A6" s="642" t="s">
        <v>14</v>
      </c>
      <c r="B6" s="643"/>
      <c r="C6" s="625" t="s">
        <v>19</v>
      </c>
      <c r="D6" s="634" t="s">
        <v>25</v>
      </c>
      <c r="E6" s="650" t="s">
        <v>24</v>
      </c>
      <c r="F6" s="651"/>
      <c r="G6" s="651"/>
      <c r="H6" s="651"/>
      <c r="I6" s="652"/>
      <c r="J6" s="648" t="s">
        <v>0</v>
      </c>
      <c r="K6" s="636" t="s">
        <v>15</v>
      </c>
      <c r="L6" s="636" t="s">
        <v>16</v>
      </c>
      <c r="M6" s="634" t="s">
        <v>35</v>
      </c>
      <c r="N6" s="10" t="s">
        <v>17</v>
      </c>
      <c r="O6" s="10"/>
      <c r="P6" s="10"/>
      <c r="Q6" s="10"/>
      <c r="R6" s="10"/>
      <c r="S6" s="10"/>
      <c r="T6" s="10"/>
      <c r="U6" s="10"/>
      <c r="V6" s="10"/>
      <c r="W6" s="636" t="s">
        <v>26</v>
      </c>
      <c r="X6" s="636" t="s">
        <v>37</v>
      </c>
      <c r="Y6" s="634" t="s">
        <v>36</v>
      </c>
      <c r="Z6" s="608" t="s">
        <v>19</v>
      </c>
      <c r="AA6" s="611" t="s">
        <v>94</v>
      </c>
      <c r="AB6" s="611" t="s">
        <v>95</v>
      </c>
      <c r="AC6" s="603" t="s">
        <v>96</v>
      </c>
      <c r="AD6" s="603" t="s">
        <v>97</v>
      </c>
      <c r="AE6" s="611" t="s">
        <v>98</v>
      </c>
      <c r="AF6" s="595" t="s">
        <v>99</v>
      </c>
      <c r="AG6" s="595" t="s">
        <v>100</v>
      </c>
      <c r="AH6" s="628" t="s">
        <v>101</v>
      </c>
      <c r="AI6" s="631" t="s">
        <v>102</v>
      </c>
      <c r="AJ6" s="603" t="s">
        <v>103</v>
      </c>
      <c r="AK6" s="611" t="s">
        <v>104</v>
      </c>
      <c r="AL6" s="603" t="s">
        <v>26</v>
      </c>
      <c r="AM6" s="606" t="s">
        <v>105</v>
      </c>
      <c r="AN6" s="603" t="s">
        <v>106</v>
      </c>
      <c r="AO6" s="603" t="s">
        <v>107</v>
      </c>
      <c r="AP6" s="614" t="s">
        <v>108</v>
      </c>
      <c r="AQ6" s="617" t="s">
        <v>109</v>
      </c>
      <c r="AR6" s="586" t="s">
        <v>19</v>
      </c>
      <c r="AS6" s="589" t="s">
        <v>129</v>
      </c>
      <c r="AT6" s="589" t="s">
        <v>130</v>
      </c>
      <c r="AU6" s="84" t="s">
        <v>131</v>
      </c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572" t="s">
        <v>132</v>
      </c>
      <c r="BI6" s="557" t="s">
        <v>19</v>
      </c>
      <c r="BJ6" s="559" t="s">
        <v>146</v>
      </c>
      <c r="BK6" s="561" t="s">
        <v>147</v>
      </c>
      <c r="BL6" s="562"/>
      <c r="BM6" s="95" t="s">
        <v>148</v>
      </c>
      <c r="BN6" s="95"/>
      <c r="BO6" s="95"/>
      <c r="BP6" s="95"/>
      <c r="BQ6" s="95"/>
      <c r="BR6" s="95"/>
      <c r="BS6" s="95"/>
      <c r="BT6" s="563" t="s">
        <v>149</v>
      </c>
      <c r="BU6" s="563"/>
      <c r="BV6" s="563"/>
      <c r="BW6" s="563"/>
      <c r="BX6" s="563"/>
      <c r="BY6" s="563"/>
      <c r="BZ6" s="564"/>
    </row>
    <row r="7" spans="1:78" ht="25.5" customHeight="1">
      <c r="A7" s="644"/>
      <c r="B7" s="645"/>
      <c r="C7" s="626"/>
      <c r="D7" s="592"/>
      <c r="E7" s="575" t="s">
        <v>20</v>
      </c>
      <c r="F7" s="575" t="s">
        <v>21</v>
      </c>
      <c r="G7" s="575" t="s">
        <v>22</v>
      </c>
      <c r="H7" s="575" t="s">
        <v>23</v>
      </c>
      <c r="I7" s="599" t="s">
        <v>27</v>
      </c>
      <c r="J7" s="587"/>
      <c r="K7" s="590"/>
      <c r="L7" s="590"/>
      <c r="M7" s="592"/>
      <c r="N7" s="601" t="s">
        <v>18</v>
      </c>
      <c r="O7" s="577" t="s">
        <v>28</v>
      </c>
      <c r="P7" s="577" t="s">
        <v>29</v>
      </c>
      <c r="Q7" s="577" t="s">
        <v>30</v>
      </c>
      <c r="R7" s="577" t="s">
        <v>31</v>
      </c>
      <c r="S7" s="577" t="s">
        <v>32</v>
      </c>
      <c r="T7" s="577" t="s">
        <v>33</v>
      </c>
      <c r="U7" s="577" t="s">
        <v>34</v>
      </c>
      <c r="V7" s="601" t="s">
        <v>39</v>
      </c>
      <c r="W7" s="654"/>
      <c r="X7" s="590"/>
      <c r="Y7" s="592"/>
      <c r="Z7" s="609"/>
      <c r="AA7" s="612"/>
      <c r="AB7" s="612"/>
      <c r="AC7" s="604"/>
      <c r="AD7" s="604"/>
      <c r="AE7" s="612"/>
      <c r="AF7" s="596"/>
      <c r="AG7" s="596"/>
      <c r="AH7" s="629"/>
      <c r="AI7" s="632"/>
      <c r="AJ7" s="604"/>
      <c r="AK7" s="612"/>
      <c r="AL7" s="604"/>
      <c r="AM7" s="604"/>
      <c r="AN7" s="604"/>
      <c r="AO7" s="604"/>
      <c r="AP7" s="615"/>
      <c r="AQ7" s="618"/>
      <c r="AR7" s="587"/>
      <c r="AS7" s="590"/>
      <c r="AT7" s="592"/>
      <c r="AU7" s="575" t="s">
        <v>133</v>
      </c>
      <c r="AV7" s="575" t="s">
        <v>18</v>
      </c>
      <c r="AW7" s="577" t="s">
        <v>28</v>
      </c>
      <c r="AX7" s="577" t="s">
        <v>29</v>
      </c>
      <c r="AY7" s="577" t="s">
        <v>30</v>
      </c>
      <c r="AZ7" s="579" t="s">
        <v>31</v>
      </c>
      <c r="BA7" s="579" t="s">
        <v>32</v>
      </c>
      <c r="BB7" s="579" t="s">
        <v>33</v>
      </c>
      <c r="BC7" s="579" t="s">
        <v>34</v>
      </c>
      <c r="BD7" s="579" t="s">
        <v>134</v>
      </c>
      <c r="BE7" s="579" t="s">
        <v>135</v>
      </c>
      <c r="BF7" s="579" t="s">
        <v>136</v>
      </c>
      <c r="BG7" s="581" t="s">
        <v>137</v>
      </c>
      <c r="BH7" s="573"/>
      <c r="BI7" s="558"/>
      <c r="BJ7" s="560"/>
      <c r="BK7" s="565" t="s">
        <v>150</v>
      </c>
      <c r="BL7" s="566" t="s">
        <v>151</v>
      </c>
      <c r="BM7" s="568" t="s">
        <v>148</v>
      </c>
      <c r="BN7" s="96" t="s">
        <v>152</v>
      </c>
      <c r="BO7" s="97"/>
      <c r="BP7" s="97"/>
      <c r="BQ7" s="97"/>
      <c r="BR7" s="97"/>
      <c r="BS7" s="568" t="s">
        <v>153</v>
      </c>
      <c r="BT7" s="568" t="s">
        <v>148</v>
      </c>
      <c r="BU7" s="569" t="s">
        <v>152</v>
      </c>
      <c r="BV7" s="561"/>
      <c r="BW7" s="561"/>
      <c r="BX7" s="561"/>
      <c r="BY7" s="561"/>
      <c r="BZ7" s="570" t="s">
        <v>153</v>
      </c>
    </row>
    <row r="8" spans="1:78" ht="25.5" customHeight="1">
      <c r="A8" s="646"/>
      <c r="B8" s="647"/>
      <c r="C8" s="627"/>
      <c r="D8" s="635"/>
      <c r="E8" s="576"/>
      <c r="F8" s="576"/>
      <c r="G8" s="576"/>
      <c r="H8" s="576"/>
      <c r="I8" s="600"/>
      <c r="J8" s="649"/>
      <c r="K8" s="637"/>
      <c r="L8" s="637"/>
      <c r="M8" s="635"/>
      <c r="N8" s="602"/>
      <c r="O8" s="578"/>
      <c r="P8" s="578"/>
      <c r="Q8" s="578"/>
      <c r="R8" s="578"/>
      <c r="S8" s="578"/>
      <c r="T8" s="578"/>
      <c r="U8" s="578"/>
      <c r="V8" s="602"/>
      <c r="W8" s="655"/>
      <c r="X8" s="637"/>
      <c r="Y8" s="635"/>
      <c r="Z8" s="610"/>
      <c r="AA8" s="613"/>
      <c r="AB8" s="613"/>
      <c r="AC8" s="605"/>
      <c r="AD8" s="605"/>
      <c r="AE8" s="613"/>
      <c r="AF8" s="597"/>
      <c r="AG8" s="597"/>
      <c r="AH8" s="630"/>
      <c r="AI8" s="633"/>
      <c r="AJ8" s="605"/>
      <c r="AK8" s="613"/>
      <c r="AL8" s="605"/>
      <c r="AM8" s="605"/>
      <c r="AN8" s="605"/>
      <c r="AO8" s="605"/>
      <c r="AP8" s="616"/>
      <c r="AQ8" s="619"/>
      <c r="AR8" s="588"/>
      <c r="AS8" s="591"/>
      <c r="AT8" s="593"/>
      <c r="AU8" s="576"/>
      <c r="AV8" s="576"/>
      <c r="AW8" s="578"/>
      <c r="AX8" s="578"/>
      <c r="AY8" s="578"/>
      <c r="AZ8" s="580"/>
      <c r="BA8" s="580"/>
      <c r="BB8" s="580"/>
      <c r="BC8" s="580"/>
      <c r="BD8" s="580"/>
      <c r="BE8" s="580"/>
      <c r="BF8" s="580"/>
      <c r="BG8" s="582"/>
      <c r="BH8" s="574"/>
      <c r="BI8" s="558"/>
      <c r="BJ8" s="560"/>
      <c r="BK8" s="560"/>
      <c r="BL8" s="567"/>
      <c r="BM8" s="561"/>
      <c r="BN8" s="11" t="s">
        <v>133</v>
      </c>
      <c r="BO8" s="11" t="s">
        <v>154</v>
      </c>
      <c r="BP8" s="11" t="s">
        <v>155</v>
      </c>
      <c r="BQ8" s="11" t="s">
        <v>156</v>
      </c>
      <c r="BR8" s="98" t="s">
        <v>157</v>
      </c>
      <c r="BS8" s="561"/>
      <c r="BT8" s="561"/>
      <c r="BU8" s="11" t="s">
        <v>133</v>
      </c>
      <c r="BV8" s="11" t="s">
        <v>154</v>
      </c>
      <c r="BW8" s="11" t="s">
        <v>155</v>
      </c>
      <c r="BX8" s="11" t="s">
        <v>156</v>
      </c>
      <c r="BY8" s="11" t="s">
        <v>157</v>
      </c>
      <c r="BZ8" s="571"/>
    </row>
    <row r="9" spans="1:78" ht="23.25" customHeight="1">
      <c r="A9" s="30" t="s">
        <v>44</v>
      </c>
      <c r="B9" s="48"/>
      <c r="C9" s="26" t="s">
        <v>1</v>
      </c>
      <c r="D9" s="71" t="s">
        <v>2</v>
      </c>
      <c r="E9" s="71" t="s">
        <v>3</v>
      </c>
      <c r="F9" s="71" t="s">
        <v>4</v>
      </c>
      <c r="G9" s="71" t="s">
        <v>5</v>
      </c>
      <c r="H9" s="71" t="s">
        <v>6</v>
      </c>
      <c r="I9" s="71" t="s">
        <v>7</v>
      </c>
      <c r="J9" s="71" t="s">
        <v>1</v>
      </c>
      <c r="K9" s="71" t="s">
        <v>2</v>
      </c>
      <c r="L9" s="71" t="s">
        <v>3</v>
      </c>
      <c r="M9" s="71" t="s">
        <v>4</v>
      </c>
      <c r="N9" s="71" t="s">
        <v>5</v>
      </c>
      <c r="O9" s="71" t="s">
        <v>6</v>
      </c>
      <c r="P9" s="71" t="s">
        <v>7</v>
      </c>
      <c r="Q9" s="71" t="s">
        <v>8</v>
      </c>
      <c r="R9" s="71" t="s">
        <v>9</v>
      </c>
      <c r="S9" s="71" t="s">
        <v>10</v>
      </c>
      <c r="T9" s="71" t="s">
        <v>11</v>
      </c>
      <c r="U9" s="71" t="s">
        <v>12</v>
      </c>
      <c r="V9" s="71" t="s">
        <v>13</v>
      </c>
      <c r="W9" s="71" t="s">
        <v>40</v>
      </c>
      <c r="X9" s="71" t="s">
        <v>41</v>
      </c>
      <c r="Y9" s="71" t="s">
        <v>42</v>
      </c>
      <c r="Z9" s="71" t="s">
        <v>110</v>
      </c>
      <c r="AA9" s="71" t="s">
        <v>2</v>
      </c>
      <c r="AB9" s="71" t="s">
        <v>3</v>
      </c>
      <c r="AC9" s="71" t="s">
        <v>4</v>
      </c>
      <c r="AD9" s="71" t="s">
        <v>5</v>
      </c>
      <c r="AE9" s="71" t="s">
        <v>6</v>
      </c>
      <c r="AF9" s="71" t="s">
        <v>7</v>
      </c>
      <c r="AG9" s="71" t="s">
        <v>8</v>
      </c>
      <c r="AH9" s="71" t="s">
        <v>9</v>
      </c>
      <c r="AI9" s="71" t="s">
        <v>10</v>
      </c>
      <c r="AJ9" s="71" t="s">
        <v>11</v>
      </c>
      <c r="AK9" s="71" t="s">
        <v>12</v>
      </c>
      <c r="AL9" s="71" t="s">
        <v>13</v>
      </c>
      <c r="AM9" s="71" t="s">
        <v>40</v>
      </c>
      <c r="AN9" s="71" t="s">
        <v>41</v>
      </c>
      <c r="AO9" s="71" t="s">
        <v>42</v>
      </c>
      <c r="AP9" s="71" t="s">
        <v>55</v>
      </c>
      <c r="AQ9" s="71" t="s">
        <v>56</v>
      </c>
      <c r="AR9" s="71" t="s">
        <v>1</v>
      </c>
      <c r="AS9" s="102" t="s">
        <v>2</v>
      </c>
      <c r="AT9" s="102" t="s">
        <v>3</v>
      </c>
      <c r="AU9" s="102" t="s">
        <v>4</v>
      </c>
      <c r="AV9" s="102" t="s">
        <v>5</v>
      </c>
      <c r="AW9" s="102" t="s">
        <v>6</v>
      </c>
      <c r="AX9" s="102" t="s">
        <v>7</v>
      </c>
      <c r="AY9" s="102" t="s">
        <v>8</v>
      </c>
      <c r="AZ9" s="102" t="s">
        <v>9</v>
      </c>
      <c r="BA9" s="102" t="s">
        <v>10</v>
      </c>
      <c r="BB9" s="102" t="s">
        <v>11</v>
      </c>
      <c r="BC9" s="102" t="s">
        <v>12</v>
      </c>
      <c r="BD9" s="102" t="s">
        <v>13</v>
      </c>
      <c r="BE9" s="102" t="s">
        <v>40</v>
      </c>
      <c r="BF9" s="102" t="s">
        <v>41</v>
      </c>
      <c r="BG9" s="102" t="s">
        <v>42</v>
      </c>
      <c r="BH9" s="102" t="s">
        <v>55</v>
      </c>
      <c r="BI9" s="71" t="s">
        <v>1</v>
      </c>
      <c r="BJ9" s="71" t="s">
        <v>2</v>
      </c>
      <c r="BK9" s="71" t="s">
        <v>3</v>
      </c>
      <c r="BL9" s="71" t="s">
        <v>4</v>
      </c>
      <c r="BM9" s="71" t="s">
        <v>110</v>
      </c>
      <c r="BN9" s="71" t="s">
        <v>2</v>
      </c>
      <c r="BO9" s="71" t="s">
        <v>3</v>
      </c>
      <c r="BP9" s="71" t="s">
        <v>4</v>
      </c>
      <c r="BQ9" s="71" t="s">
        <v>5</v>
      </c>
      <c r="BR9" s="71" t="s">
        <v>6</v>
      </c>
      <c r="BS9" s="71" t="s">
        <v>7</v>
      </c>
      <c r="BT9" s="71" t="s">
        <v>8</v>
      </c>
      <c r="BU9" s="71" t="s">
        <v>9</v>
      </c>
      <c r="BV9" s="71" t="s">
        <v>10</v>
      </c>
      <c r="BW9" s="71" t="s">
        <v>11</v>
      </c>
      <c r="BX9" s="71" t="s">
        <v>12</v>
      </c>
      <c r="BY9" s="71" t="s">
        <v>13</v>
      </c>
      <c r="BZ9" s="71" t="s">
        <v>40</v>
      </c>
    </row>
    <row r="10" spans="1:78" ht="23.25" customHeight="1">
      <c r="A10" s="640">
        <v>39753</v>
      </c>
      <c r="B10" s="641"/>
      <c r="C10" s="19"/>
      <c r="D10" s="12"/>
      <c r="E10" s="12"/>
      <c r="F10" s="12"/>
      <c r="G10" s="12"/>
      <c r="H10" s="12"/>
      <c r="I10" s="12"/>
      <c r="J10" s="1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86" t="s">
        <v>138</v>
      </c>
      <c r="AS10" s="86" t="s">
        <v>138</v>
      </c>
      <c r="AT10" s="86" t="s">
        <v>138</v>
      </c>
      <c r="AU10" s="86" t="s">
        <v>138</v>
      </c>
      <c r="AV10" s="86" t="s">
        <v>138</v>
      </c>
      <c r="AW10" s="86" t="s">
        <v>138</v>
      </c>
      <c r="AX10" s="86" t="s">
        <v>138</v>
      </c>
      <c r="AY10" s="86" t="s">
        <v>138</v>
      </c>
      <c r="AZ10" s="86" t="s">
        <v>138</v>
      </c>
      <c r="BA10" s="86" t="s">
        <v>138</v>
      </c>
      <c r="BB10" s="86" t="s">
        <v>138</v>
      </c>
      <c r="BC10" s="86" t="s">
        <v>138</v>
      </c>
      <c r="BD10" s="86" t="s">
        <v>138</v>
      </c>
      <c r="BE10" s="86" t="s">
        <v>138</v>
      </c>
      <c r="BF10" s="86" t="s">
        <v>138</v>
      </c>
      <c r="BG10" s="86" t="s">
        <v>138</v>
      </c>
      <c r="BH10" s="103" t="s">
        <v>139</v>
      </c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</row>
    <row r="11" spans="1:78" ht="31.5" customHeight="1">
      <c r="A11" s="32" t="s">
        <v>43</v>
      </c>
      <c r="B11" s="49" t="s">
        <v>51</v>
      </c>
      <c r="C11" s="60">
        <v>115196</v>
      </c>
      <c r="D11" s="12">
        <v>109451</v>
      </c>
      <c r="E11" s="12">
        <v>2715</v>
      </c>
      <c r="F11" s="12">
        <v>206</v>
      </c>
      <c r="G11" s="12">
        <v>105</v>
      </c>
      <c r="H11" s="12">
        <v>2678</v>
      </c>
      <c r="I11" s="12">
        <v>41</v>
      </c>
      <c r="J11" s="12">
        <v>115196</v>
      </c>
      <c r="K11" s="13">
        <v>3694</v>
      </c>
      <c r="L11" s="13">
        <v>157</v>
      </c>
      <c r="M11" s="13">
        <v>24161</v>
      </c>
      <c r="N11" s="13">
        <v>3448</v>
      </c>
      <c r="O11" s="13">
        <v>18077</v>
      </c>
      <c r="P11" s="13">
        <v>25628</v>
      </c>
      <c r="Q11" s="13">
        <v>9550</v>
      </c>
      <c r="R11" s="13">
        <v>4200</v>
      </c>
      <c r="S11" s="13">
        <v>610</v>
      </c>
      <c r="T11" s="13">
        <v>485</v>
      </c>
      <c r="U11" s="13">
        <v>351</v>
      </c>
      <c r="V11" s="13">
        <v>528</v>
      </c>
      <c r="W11" s="13">
        <v>4661</v>
      </c>
      <c r="X11" s="61" t="s">
        <v>88</v>
      </c>
      <c r="Y11" s="13">
        <v>19646</v>
      </c>
      <c r="Z11" s="100">
        <v>115196</v>
      </c>
      <c r="AA11" s="13">
        <v>287</v>
      </c>
      <c r="AB11" s="13">
        <v>9240</v>
      </c>
      <c r="AC11" s="13">
        <v>2777</v>
      </c>
      <c r="AD11" s="13">
        <v>517</v>
      </c>
      <c r="AE11" s="13">
        <v>16229</v>
      </c>
      <c r="AF11" s="13">
        <v>1903</v>
      </c>
      <c r="AG11" s="13">
        <v>3735</v>
      </c>
      <c r="AH11" s="61">
        <v>373</v>
      </c>
      <c r="AI11" s="13">
        <v>4505</v>
      </c>
      <c r="AJ11" s="13">
        <v>3026</v>
      </c>
      <c r="AK11" s="13">
        <v>18161</v>
      </c>
      <c r="AL11" s="13">
        <v>4661</v>
      </c>
      <c r="AM11" s="13">
        <v>1043</v>
      </c>
      <c r="AN11" s="620" t="s">
        <v>111</v>
      </c>
      <c r="AO11" s="621"/>
      <c r="AP11" s="13">
        <v>9004</v>
      </c>
      <c r="AQ11" s="13">
        <v>19646</v>
      </c>
      <c r="AR11" s="100">
        <v>185465</v>
      </c>
      <c r="AS11" s="13">
        <v>5327</v>
      </c>
      <c r="AT11" s="13">
        <v>81076</v>
      </c>
      <c r="AU11" s="13">
        <v>99062</v>
      </c>
      <c r="AV11" s="13">
        <v>5696</v>
      </c>
      <c r="AW11" s="13">
        <v>29122</v>
      </c>
      <c r="AX11" s="13">
        <v>39775</v>
      </c>
      <c r="AY11" s="13">
        <v>14727</v>
      </c>
      <c r="AZ11" s="13">
        <v>8446</v>
      </c>
      <c r="BA11" s="13">
        <v>36</v>
      </c>
      <c r="BB11" s="13">
        <v>81</v>
      </c>
      <c r="BC11" s="13">
        <v>346</v>
      </c>
      <c r="BD11" s="13">
        <v>393</v>
      </c>
      <c r="BE11" s="13">
        <v>436</v>
      </c>
      <c r="BF11" s="13">
        <v>3</v>
      </c>
      <c r="BG11" s="87">
        <v>1</v>
      </c>
      <c r="BH11" s="13">
        <v>731434</v>
      </c>
      <c r="BI11" s="100">
        <v>109451</v>
      </c>
      <c r="BJ11" s="13">
        <v>53009</v>
      </c>
      <c r="BK11" s="13">
        <v>32294</v>
      </c>
      <c r="BL11" s="13">
        <v>24148</v>
      </c>
      <c r="BM11" s="13">
        <v>221908</v>
      </c>
      <c r="BN11" s="13">
        <v>187820</v>
      </c>
      <c r="BO11" s="13">
        <v>6368</v>
      </c>
      <c r="BP11" s="13">
        <v>26296</v>
      </c>
      <c r="BQ11" s="13">
        <v>69215</v>
      </c>
      <c r="BR11" s="13">
        <v>85941</v>
      </c>
      <c r="BS11" s="13">
        <v>34088</v>
      </c>
      <c r="BT11" s="13">
        <v>141053</v>
      </c>
      <c r="BU11" s="13">
        <v>112374</v>
      </c>
      <c r="BV11" s="13">
        <v>2070</v>
      </c>
      <c r="BW11" s="13">
        <v>9710</v>
      </c>
      <c r="BX11" s="13">
        <v>35322</v>
      </c>
      <c r="BY11" s="13">
        <v>65272</v>
      </c>
      <c r="BZ11" s="13">
        <v>28679</v>
      </c>
    </row>
    <row r="12" spans="1:78" ht="31.5" customHeight="1">
      <c r="A12" s="57" t="s">
        <v>76</v>
      </c>
      <c r="B12" s="50"/>
      <c r="C12" s="14"/>
      <c r="D12" s="15"/>
      <c r="E12" s="15"/>
      <c r="F12" s="15"/>
      <c r="G12" s="15"/>
      <c r="H12" s="15"/>
      <c r="I12" s="15"/>
      <c r="J12" s="15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5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72"/>
      <c r="AO12" s="72"/>
      <c r="AP12" s="13"/>
      <c r="AQ12" s="13"/>
      <c r="AR12" s="15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65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s="4" customFormat="1" ht="31.5" customHeight="1">
      <c r="A13" s="31" t="s">
        <v>45</v>
      </c>
      <c r="B13" s="51" t="s">
        <v>79</v>
      </c>
      <c r="C13" s="16">
        <v>6355</v>
      </c>
      <c r="D13" s="17">
        <v>6150</v>
      </c>
      <c r="E13" s="17">
        <v>177</v>
      </c>
      <c r="F13" s="17">
        <v>2</v>
      </c>
      <c r="G13" s="17" t="s">
        <v>77</v>
      </c>
      <c r="H13" s="17">
        <v>23</v>
      </c>
      <c r="I13" s="17">
        <v>3</v>
      </c>
      <c r="J13" s="17">
        <v>6355</v>
      </c>
      <c r="K13" s="17">
        <v>43</v>
      </c>
      <c r="L13" s="17">
        <v>6</v>
      </c>
      <c r="M13" s="59" t="s">
        <v>84</v>
      </c>
      <c r="N13" s="17">
        <v>922</v>
      </c>
      <c r="O13" s="17">
        <v>1514</v>
      </c>
      <c r="P13" s="17">
        <v>1653</v>
      </c>
      <c r="Q13" s="17">
        <v>253</v>
      </c>
      <c r="R13" s="17">
        <v>88</v>
      </c>
      <c r="S13" s="17">
        <v>15</v>
      </c>
      <c r="T13" s="17">
        <v>23</v>
      </c>
      <c r="U13" s="17">
        <v>7</v>
      </c>
      <c r="V13" s="17">
        <v>15</v>
      </c>
      <c r="W13" s="17">
        <v>79</v>
      </c>
      <c r="X13" s="59" t="s">
        <v>82</v>
      </c>
      <c r="Y13" s="17">
        <v>1737</v>
      </c>
      <c r="Z13" s="15">
        <v>6355</v>
      </c>
      <c r="AA13" s="13">
        <v>7</v>
      </c>
      <c r="AB13" s="12">
        <v>981</v>
      </c>
      <c r="AC13" s="13">
        <v>143</v>
      </c>
      <c r="AD13" s="13">
        <v>52</v>
      </c>
      <c r="AE13" s="13">
        <v>775</v>
      </c>
      <c r="AF13" s="13">
        <v>53</v>
      </c>
      <c r="AG13" s="13">
        <v>202</v>
      </c>
      <c r="AH13" s="13">
        <v>3</v>
      </c>
      <c r="AI13" s="13">
        <v>18</v>
      </c>
      <c r="AJ13" s="13">
        <v>1</v>
      </c>
      <c r="AK13" s="13">
        <v>1794</v>
      </c>
      <c r="AL13" s="13">
        <v>79</v>
      </c>
      <c r="AM13" s="13">
        <v>84</v>
      </c>
      <c r="AN13" s="72">
        <v>136</v>
      </c>
      <c r="AO13" s="72">
        <v>62</v>
      </c>
      <c r="AP13" s="13">
        <v>192</v>
      </c>
      <c r="AQ13" s="13">
        <v>1737</v>
      </c>
      <c r="AR13" s="15">
        <v>10416</v>
      </c>
      <c r="AS13" s="13">
        <v>142</v>
      </c>
      <c r="AT13" s="13">
        <v>3251</v>
      </c>
      <c r="AU13" s="13">
        <v>7023</v>
      </c>
      <c r="AV13" s="13">
        <v>699</v>
      </c>
      <c r="AW13" s="13">
        <v>2838</v>
      </c>
      <c r="AX13" s="13">
        <v>2598</v>
      </c>
      <c r="AY13" s="13">
        <v>507</v>
      </c>
      <c r="AZ13" s="13">
        <v>328</v>
      </c>
      <c r="BA13" s="13">
        <v>1</v>
      </c>
      <c r="BB13" s="13">
        <v>3</v>
      </c>
      <c r="BC13" s="13">
        <v>21</v>
      </c>
      <c r="BD13" s="13">
        <v>20</v>
      </c>
      <c r="BE13" s="13">
        <v>8</v>
      </c>
      <c r="BF13" s="61" t="s">
        <v>114</v>
      </c>
      <c r="BG13" s="61" t="s">
        <v>114</v>
      </c>
      <c r="BH13" s="13">
        <v>32999</v>
      </c>
      <c r="BI13" s="15">
        <v>6150</v>
      </c>
      <c r="BJ13" s="13">
        <v>3167</v>
      </c>
      <c r="BK13" s="13">
        <v>1672</v>
      </c>
      <c r="BL13" s="13">
        <v>1311</v>
      </c>
      <c r="BM13" s="13">
        <v>11051</v>
      </c>
      <c r="BN13" s="13">
        <v>8808</v>
      </c>
      <c r="BO13" s="13">
        <v>277</v>
      </c>
      <c r="BP13" s="13">
        <v>1255</v>
      </c>
      <c r="BQ13" s="13">
        <v>3526</v>
      </c>
      <c r="BR13" s="13">
        <v>3750</v>
      </c>
      <c r="BS13" s="13">
        <v>2243</v>
      </c>
      <c r="BT13" s="13">
        <v>9227</v>
      </c>
      <c r="BU13" s="13">
        <v>7157</v>
      </c>
      <c r="BV13" s="13">
        <v>159</v>
      </c>
      <c r="BW13" s="13">
        <v>848</v>
      </c>
      <c r="BX13" s="13">
        <v>2699</v>
      </c>
      <c r="BY13" s="13">
        <v>3451</v>
      </c>
      <c r="BZ13" s="13">
        <v>2070</v>
      </c>
    </row>
    <row r="14" spans="1:78" ht="31.5" customHeight="1">
      <c r="A14" s="56" t="s">
        <v>53</v>
      </c>
      <c r="B14" s="52" t="s">
        <v>52</v>
      </c>
      <c r="C14" s="53">
        <v>5009</v>
      </c>
      <c r="D14" s="54">
        <v>4840</v>
      </c>
      <c r="E14" s="54">
        <v>151</v>
      </c>
      <c r="F14" s="54">
        <v>3</v>
      </c>
      <c r="G14" s="54">
        <v>1</v>
      </c>
      <c r="H14" s="54">
        <v>12</v>
      </c>
      <c r="I14" s="54">
        <v>2</v>
      </c>
      <c r="J14" s="54">
        <v>5009</v>
      </c>
      <c r="K14" s="54">
        <v>48</v>
      </c>
      <c r="L14" s="54">
        <v>10</v>
      </c>
      <c r="M14" s="54">
        <v>330</v>
      </c>
      <c r="N14" s="54">
        <v>298</v>
      </c>
      <c r="O14" s="54">
        <v>1170</v>
      </c>
      <c r="P14" s="54">
        <v>1459</v>
      </c>
      <c r="Q14" s="54">
        <v>197</v>
      </c>
      <c r="R14" s="54">
        <v>93</v>
      </c>
      <c r="S14" s="54">
        <v>14</v>
      </c>
      <c r="T14" s="54">
        <v>21</v>
      </c>
      <c r="U14" s="54">
        <v>5</v>
      </c>
      <c r="V14" s="54">
        <v>9</v>
      </c>
      <c r="W14" s="55">
        <v>64</v>
      </c>
      <c r="X14" s="55" t="s">
        <v>83</v>
      </c>
      <c r="Y14" s="55">
        <v>1291</v>
      </c>
      <c r="Z14" s="65">
        <v>5009</v>
      </c>
      <c r="AA14" s="66">
        <v>3</v>
      </c>
      <c r="AB14" s="66">
        <v>828</v>
      </c>
      <c r="AC14" s="66">
        <v>134</v>
      </c>
      <c r="AD14" s="66">
        <v>44</v>
      </c>
      <c r="AE14" s="66">
        <v>575</v>
      </c>
      <c r="AF14" s="66">
        <v>83</v>
      </c>
      <c r="AG14" s="66">
        <v>108</v>
      </c>
      <c r="AH14" s="66">
        <v>4</v>
      </c>
      <c r="AI14" s="66">
        <v>10</v>
      </c>
      <c r="AJ14" s="66">
        <v>16</v>
      </c>
      <c r="AK14" s="66">
        <v>1317</v>
      </c>
      <c r="AL14" s="66">
        <v>64</v>
      </c>
      <c r="AM14" s="66">
        <v>89</v>
      </c>
      <c r="AN14" s="594" t="s">
        <v>112</v>
      </c>
      <c r="AO14" s="594"/>
      <c r="AP14" s="66">
        <v>194</v>
      </c>
      <c r="AQ14" s="66">
        <v>1291</v>
      </c>
      <c r="AR14" s="65">
        <v>8116</v>
      </c>
      <c r="AS14" s="66">
        <v>95</v>
      </c>
      <c r="AT14" s="66">
        <v>2477</v>
      </c>
      <c r="AU14" s="66">
        <v>5544</v>
      </c>
      <c r="AV14" s="66">
        <v>462</v>
      </c>
      <c r="AW14" s="66">
        <v>2014</v>
      </c>
      <c r="AX14" s="66">
        <v>2239</v>
      </c>
      <c r="AY14" s="66">
        <v>505</v>
      </c>
      <c r="AZ14" s="66">
        <v>295</v>
      </c>
      <c r="BA14" s="66" t="s">
        <v>77</v>
      </c>
      <c r="BB14" s="66">
        <v>1</v>
      </c>
      <c r="BC14" s="66">
        <v>16</v>
      </c>
      <c r="BD14" s="66">
        <v>7</v>
      </c>
      <c r="BE14" s="66">
        <v>5</v>
      </c>
      <c r="BF14" s="66" t="s">
        <v>114</v>
      </c>
      <c r="BG14" s="66" t="s">
        <v>114</v>
      </c>
      <c r="BH14" s="66">
        <v>25746</v>
      </c>
      <c r="BI14" s="65">
        <v>4840</v>
      </c>
      <c r="BJ14" s="66">
        <v>2886</v>
      </c>
      <c r="BK14" s="66">
        <v>1129</v>
      </c>
      <c r="BL14" s="66">
        <v>825</v>
      </c>
      <c r="BM14" s="66">
        <v>9129</v>
      </c>
      <c r="BN14" s="66">
        <v>7516</v>
      </c>
      <c r="BO14" s="66">
        <v>198</v>
      </c>
      <c r="BP14" s="66">
        <v>1128</v>
      </c>
      <c r="BQ14" s="66">
        <v>2891</v>
      </c>
      <c r="BR14" s="66">
        <v>3299</v>
      </c>
      <c r="BS14" s="66">
        <v>1613</v>
      </c>
      <c r="BT14" s="66">
        <v>6701</v>
      </c>
      <c r="BU14" s="66">
        <v>5369</v>
      </c>
      <c r="BV14" s="66">
        <v>89</v>
      </c>
      <c r="BW14" s="66">
        <v>538</v>
      </c>
      <c r="BX14" s="66">
        <v>1894</v>
      </c>
      <c r="BY14" s="66">
        <v>2848</v>
      </c>
      <c r="BZ14" s="54">
        <v>1332</v>
      </c>
    </row>
    <row r="15" spans="1:78" s="6" customFormat="1" ht="31.5" customHeight="1">
      <c r="A15" s="62" t="s">
        <v>85</v>
      </c>
      <c r="B15" s="63"/>
      <c r="C15" s="64"/>
      <c r="D15" s="65"/>
      <c r="E15" s="65"/>
      <c r="F15" s="65"/>
      <c r="G15" s="65"/>
      <c r="H15" s="65"/>
      <c r="I15" s="65"/>
      <c r="J15" s="65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73"/>
      <c r="AO15" s="73"/>
      <c r="AP15" s="66"/>
      <c r="AQ15" s="66"/>
      <c r="AR15" s="65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5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</row>
    <row r="16" spans="1:78" s="4" customFormat="1" ht="31.5" customHeight="1">
      <c r="A16" s="31" t="s">
        <v>45</v>
      </c>
      <c r="B16" s="51" t="s">
        <v>71</v>
      </c>
      <c r="C16" s="16">
        <v>2629</v>
      </c>
      <c r="D16" s="17">
        <v>2483</v>
      </c>
      <c r="E16" s="17">
        <v>133</v>
      </c>
      <c r="F16" s="17">
        <v>1</v>
      </c>
      <c r="G16" s="17" t="s">
        <v>77</v>
      </c>
      <c r="H16" s="17">
        <v>10</v>
      </c>
      <c r="I16" s="17">
        <v>2</v>
      </c>
      <c r="J16" s="17">
        <v>2629</v>
      </c>
      <c r="K16" s="17">
        <v>8</v>
      </c>
      <c r="L16" s="17">
        <v>2</v>
      </c>
      <c r="M16" s="59" t="s">
        <v>84</v>
      </c>
      <c r="N16" s="17">
        <v>279</v>
      </c>
      <c r="O16" s="17">
        <v>420</v>
      </c>
      <c r="P16" s="17">
        <v>241</v>
      </c>
      <c r="Q16" s="17">
        <v>48</v>
      </c>
      <c r="R16" s="17">
        <v>50</v>
      </c>
      <c r="S16" s="17">
        <v>6</v>
      </c>
      <c r="T16" s="17">
        <v>12</v>
      </c>
      <c r="U16" s="17">
        <v>3</v>
      </c>
      <c r="V16" s="17">
        <v>15</v>
      </c>
      <c r="W16" s="17">
        <v>19</v>
      </c>
      <c r="X16" s="59" t="s">
        <v>82</v>
      </c>
      <c r="Y16" s="17">
        <v>1526</v>
      </c>
      <c r="Z16" s="15">
        <v>2629</v>
      </c>
      <c r="AA16" s="13">
        <v>7</v>
      </c>
      <c r="AB16" s="12">
        <v>76</v>
      </c>
      <c r="AC16" s="13">
        <v>28</v>
      </c>
      <c r="AD16" s="13">
        <v>52</v>
      </c>
      <c r="AE16" s="13">
        <v>112</v>
      </c>
      <c r="AF16" s="13">
        <v>39</v>
      </c>
      <c r="AG16" s="13">
        <v>86</v>
      </c>
      <c r="AH16" s="13">
        <v>3</v>
      </c>
      <c r="AI16" s="13">
        <v>11</v>
      </c>
      <c r="AJ16" s="13">
        <v>1</v>
      </c>
      <c r="AK16" s="13">
        <v>519</v>
      </c>
      <c r="AL16" s="13">
        <v>19</v>
      </c>
      <c r="AM16" s="13">
        <v>2</v>
      </c>
      <c r="AN16" s="72">
        <v>32</v>
      </c>
      <c r="AO16" s="72">
        <v>6</v>
      </c>
      <c r="AP16" s="13">
        <v>78</v>
      </c>
      <c r="AQ16" s="13">
        <v>1526</v>
      </c>
      <c r="AR16" s="15">
        <v>5558</v>
      </c>
      <c r="AS16" s="13">
        <v>69</v>
      </c>
      <c r="AT16" s="13">
        <v>2176</v>
      </c>
      <c r="AU16" s="13">
        <v>3313</v>
      </c>
      <c r="AV16" s="13">
        <v>321</v>
      </c>
      <c r="AW16" s="13">
        <v>1442</v>
      </c>
      <c r="AX16" s="13">
        <v>787</v>
      </c>
      <c r="AY16" s="13">
        <v>416</v>
      </c>
      <c r="AZ16" s="13">
        <v>295</v>
      </c>
      <c r="BA16" s="13">
        <v>1</v>
      </c>
      <c r="BB16" s="13">
        <v>3</v>
      </c>
      <c r="BC16" s="13">
        <v>20</v>
      </c>
      <c r="BD16" s="13">
        <v>20</v>
      </c>
      <c r="BE16" s="13">
        <v>8</v>
      </c>
      <c r="BF16" s="61" t="s">
        <v>114</v>
      </c>
      <c r="BG16" s="61" t="s">
        <v>114</v>
      </c>
      <c r="BH16" s="13">
        <v>20692</v>
      </c>
      <c r="BI16" s="15">
        <v>2483</v>
      </c>
      <c r="BJ16" s="13">
        <v>1464</v>
      </c>
      <c r="BK16" s="13">
        <v>672</v>
      </c>
      <c r="BL16" s="13">
        <v>347</v>
      </c>
      <c r="BM16" s="13">
        <v>5489</v>
      </c>
      <c r="BN16" s="13">
        <v>4325</v>
      </c>
      <c r="BO16" s="13">
        <v>159</v>
      </c>
      <c r="BP16" s="13">
        <v>716</v>
      </c>
      <c r="BQ16" s="13">
        <v>1997</v>
      </c>
      <c r="BR16" s="13">
        <v>1453</v>
      </c>
      <c r="BS16" s="13">
        <v>1164</v>
      </c>
      <c r="BT16" s="13">
        <v>4198</v>
      </c>
      <c r="BU16" s="13">
        <v>3125</v>
      </c>
      <c r="BV16" s="13">
        <v>86</v>
      </c>
      <c r="BW16" s="13">
        <v>442</v>
      </c>
      <c r="BX16" s="13">
        <v>1370</v>
      </c>
      <c r="BY16" s="13">
        <v>1227</v>
      </c>
      <c r="BZ16" s="13">
        <v>1073</v>
      </c>
    </row>
    <row r="17" spans="1:78" s="6" customFormat="1" ht="31.5" customHeight="1">
      <c r="A17" s="56" t="s">
        <v>53</v>
      </c>
      <c r="B17" s="52" t="s">
        <v>72</v>
      </c>
      <c r="C17" s="53">
        <v>2079</v>
      </c>
      <c r="D17" s="54">
        <v>1961</v>
      </c>
      <c r="E17" s="54">
        <v>110</v>
      </c>
      <c r="F17" s="54">
        <v>1</v>
      </c>
      <c r="G17" s="54">
        <v>1</v>
      </c>
      <c r="H17" s="54">
        <v>5</v>
      </c>
      <c r="I17" s="54">
        <v>1</v>
      </c>
      <c r="J17" s="54">
        <v>2079</v>
      </c>
      <c r="K17" s="54">
        <v>8</v>
      </c>
      <c r="L17" s="54" t="s">
        <v>77</v>
      </c>
      <c r="M17" s="54">
        <v>163</v>
      </c>
      <c r="N17" s="54">
        <v>76</v>
      </c>
      <c r="O17" s="54">
        <v>328</v>
      </c>
      <c r="P17" s="54">
        <v>221</v>
      </c>
      <c r="Q17" s="54">
        <v>54</v>
      </c>
      <c r="R17" s="54">
        <v>49</v>
      </c>
      <c r="S17" s="54">
        <v>9</v>
      </c>
      <c r="T17" s="54">
        <v>11</v>
      </c>
      <c r="U17" s="54">
        <v>2</v>
      </c>
      <c r="V17" s="54">
        <v>9</v>
      </c>
      <c r="W17" s="55">
        <v>12</v>
      </c>
      <c r="X17" s="55" t="s">
        <v>87</v>
      </c>
      <c r="Y17" s="55">
        <v>1137</v>
      </c>
      <c r="Z17" s="65">
        <v>2079</v>
      </c>
      <c r="AA17" s="66">
        <v>3</v>
      </c>
      <c r="AB17" s="66">
        <v>78</v>
      </c>
      <c r="AC17" s="66">
        <v>35</v>
      </c>
      <c r="AD17" s="66">
        <v>44</v>
      </c>
      <c r="AE17" s="66">
        <v>95</v>
      </c>
      <c r="AF17" s="66">
        <v>52</v>
      </c>
      <c r="AG17" s="66">
        <v>62</v>
      </c>
      <c r="AH17" s="66">
        <v>4</v>
      </c>
      <c r="AI17" s="66">
        <v>9</v>
      </c>
      <c r="AJ17" s="66">
        <v>14</v>
      </c>
      <c r="AK17" s="66">
        <v>406</v>
      </c>
      <c r="AL17" s="66">
        <v>12</v>
      </c>
      <c r="AM17" s="66">
        <v>3</v>
      </c>
      <c r="AN17" s="594" t="s">
        <v>113</v>
      </c>
      <c r="AO17" s="594"/>
      <c r="AP17" s="66">
        <v>63</v>
      </c>
      <c r="AQ17" s="66">
        <v>1137</v>
      </c>
      <c r="AR17" s="65">
        <v>4303</v>
      </c>
      <c r="AS17" s="66">
        <v>29</v>
      </c>
      <c r="AT17" s="66">
        <v>1759</v>
      </c>
      <c r="AU17" s="66">
        <v>2515</v>
      </c>
      <c r="AV17" s="66">
        <v>176</v>
      </c>
      <c r="AW17" s="66">
        <v>992</v>
      </c>
      <c r="AX17" s="66">
        <v>660</v>
      </c>
      <c r="AY17" s="66">
        <v>392</v>
      </c>
      <c r="AZ17" s="66">
        <v>266</v>
      </c>
      <c r="BA17" s="66" t="s">
        <v>77</v>
      </c>
      <c r="BB17" s="66">
        <v>1</v>
      </c>
      <c r="BC17" s="66">
        <v>16</v>
      </c>
      <c r="BD17" s="66">
        <v>7</v>
      </c>
      <c r="BE17" s="66">
        <v>5</v>
      </c>
      <c r="BF17" s="66" t="s">
        <v>114</v>
      </c>
      <c r="BG17" s="66" t="s">
        <v>114</v>
      </c>
      <c r="BH17" s="66">
        <v>15325</v>
      </c>
      <c r="BI17" s="65">
        <v>1961</v>
      </c>
      <c r="BJ17" s="66">
        <v>1317</v>
      </c>
      <c r="BK17" s="66">
        <v>432</v>
      </c>
      <c r="BL17" s="66">
        <v>212</v>
      </c>
      <c r="BM17" s="66">
        <v>4825</v>
      </c>
      <c r="BN17" s="66">
        <v>3947</v>
      </c>
      <c r="BO17" s="66">
        <v>139</v>
      </c>
      <c r="BP17" s="66">
        <v>719</v>
      </c>
      <c r="BQ17" s="66">
        <v>1711</v>
      </c>
      <c r="BR17" s="66">
        <v>1378</v>
      </c>
      <c r="BS17" s="66">
        <v>878</v>
      </c>
      <c r="BT17" s="66">
        <v>3060</v>
      </c>
      <c r="BU17" s="66">
        <v>2382</v>
      </c>
      <c r="BV17" s="66">
        <v>62</v>
      </c>
      <c r="BW17" s="66">
        <v>289</v>
      </c>
      <c r="BX17" s="66">
        <v>951</v>
      </c>
      <c r="BY17" s="66">
        <v>1080</v>
      </c>
      <c r="BZ17" s="54">
        <v>678</v>
      </c>
    </row>
    <row r="18" spans="1:78" s="6" customFormat="1" ht="31.5" customHeight="1">
      <c r="A18" s="62" t="s">
        <v>86</v>
      </c>
      <c r="B18" s="52"/>
      <c r="C18" s="64"/>
      <c r="D18" s="65"/>
      <c r="E18" s="65"/>
      <c r="F18" s="65"/>
      <c r="G18" s="65"/>
      <c r="H18" s="65"/>
      <c r="I18" s="65"/>
      <c r="J18" s="65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73"/>
      <c r="AO18" s="73"/>
      <c r="AP18" s="66"/>
      <c r="AQ18" s="66"/>
      <c r="AR18" s="65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5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</row>
    <row r="19" spans="1:78" s="4" customFormat="1" ht="31.5" customHeight="1">
      <c r="A19" s="31" t="s">
        <v>45</v>
      </c>
      <c r="B19" s="51" t="s">
        <v>73</v>
      </c>
      <c r="C19" s="16">
        <v>3726</v>
      </c>
      <c r="D19" s="17">
        <v>3667</v>
      </c>
      <c r="E19" s="17">
        <v>44</v>
      </c>
      <c r="F19" s="17">
        <v>1</v>
      </c>
      <c r="G19" s="17" t="s">
        <v>77</v>
      </c>
      <c r="H19" s="17">
        <v>13</v>
      </c>
      <c r="I19" s="17">
        <v>1</v>
      </c>
      <c r="J19" s="17">
        <v>3726</v>
      </c>
      <c r="K19" s="17">
        <v>35</v>
      </c>
      <c r="L19" s="17">
        <v>4</v>
      </c>
      <c r="M19" s="59" t="s">
        <v>84</v>
      </c>
      <c r="N19" s="17">
        <v>643</v>
      </c>
      <c r="O19" s="17">
        <v>1094</v>
      </c>
      <c r="P19" s="17">
        <v>1412</v>
      </c>
      <c r="Q19" s="17">
        <v>205</v>
      </c>
      <c r="R19" s="17">
        <v>38</v>
      </c>
      <c r="S19" s="17">
        <v>9</v>
      </c>
      <c r="T19" s="17">
        <v>11</v>
      </c>
      <c r="U19" s="17">
        <v>4</v>
      </c>
      <c r="V19" s="59" t="s">
        <v>82</v>
      </c>
      <c r="W19" s="17">
        <v>60</v>
      </c>
      <c r="X19" s="59" t="s">
        <v>82</v>
      </c>
      <c r="Y19" s="17">
        <v>211</v>
      </c>
      <c r="Z19" s="15">
        <v>3726</v>
      </c>
      <c r="AA19" s="61" t="s">
        <v>114</v>
      </c>
      <c r="AB19" s="12">
        <v>905</v>
      </c>
      <c r="AC19" s="13">
        <v>115</v>
      </c>
      <c r="AD19" s="61" t="s">
        <v>114</v>
      </c>
      <c r="AE19" s="13">
        <v>663</v>
      </c>
      <c r="AF19" s="13">
        <v>14</v>
      </c>
      <c r="AG19" s="13">
        <v>116</v>
      </c>
      <c r="AH19" s="13" t="s">
        <v>114</v>
      </c>
      <c r="AI19" s="13">
        <v>7</v>
      </c>
      <c r="AJ19" s="13" t="s">
        <v>77</v>
      </c>
      <c r="AK19" s="13">
        <v>1275</v>
      </c>
      <c r="AL19" s="13">
        <v>60</v>
      </c>
      <c r="AM19" s="13">
        <v>82</v>
      </c>
      <c r="AN19" s="72">
        <v>104</v>
      </c>
      <c r="AO19" s="72">
        <v>56</v>
      </c>
      <c r="AP19" s="13">
        <v>114</v>
      </c>
      <c r="AQ19" s="13">
        <v>211</v>
      </c>
      <c r="AR19" s="15">
        <v>4858</v>
      </c>
      <c r="AS19" s="13">
        <v>73</v>
      </c>
      <c r="AT19" s="13">
        <v>1075</v>
      </c>
      <c r="AU19" s="13">
        <v>3710</v>
      </c>
      <c r="AV19" s="13">
        <v>378</v>
      </c>
      <c r="AW19" s="13">
        <v>1396</v>
      </c>
      <c r="AX19" s="13">
        <v>1811</v>
      </c>
      <c r="AY19" s="13">
        <v>91</v>
      </c>
      <c r="AZ19" s="13">
        <v>33</v>
      </c>
      <c r="BA19" s="13" t="s">
        <v>77</v>
      </c>
      <c r="BB19" s="13" t="s">
        <v>77</v>
      </c>
      <c r="BC19" s="13">
        <v>1</v>
      </c>
      <c r="BD19" s="61" t="s">
        <v>114</v>
      </c>
      <c r="BE19" s="61" t="s">
        <v>114</v>
      </c>
      <c r="BF19" s="61" t="s">
        <v>114</v>
      </c>
      <c r="BG19" s="61" t="s">
        <v>114</v>
      </c>
      <c r="BH19" s="13">
        <v>12308</v>
      </c>
      <c r="BI19" s="15">
        <v>3667</v>
      </c>
      <c r="BJ19" s="13">
        <v>1703</v>
      </c>
      <c r="BK19" s="13">
        <v>1000</v>
      </c>
      <c r="BL19" s="13">
        <v>964</v>
      </c>
      <c r="BM19" s="13">
        <v>5562</v>
      </c>
      <c r="BN19" s="13">
        <v>4483</v>
      </c>
      <c r="BO19" s="13">
        <v>118</v>
      </c>
      <c r="BP19" s="13">
        <v>539</v>
      </c>
      <c r="BQ19" s="13">
        <v>1529</v>
      </c>
      <c r="BR19" s="13">
        <v>2297</v>
      </c>
      <c r="BS19" s="13">
        <v>1079</v>
      </c>
      <c r="BT19" s="13">
        <v>5029</v>
      </c>
      <c r="BU19" s="13">
        <v>4032</v>
      </c>
      <c r="BV19" s="13">
        <v>73</v>
      </c>
      <c r="BW19" s="13">
        <v>406</v>
      </c>
      <c r="BX19" s="13">
        <v>1329</v>
      </c>
      <c r="BY19" s="13">
        <v>2224</v>
      </c>
      <c r="BZ19" s="13">
        <v>997</v>
      </c>
    </row>
    <row r="20" spans="1:78" s="6" customFormat="1" ht="31.5" customHeight="1">
      <c r="A20" s="56" t="s">
        <v>53</v>
      </c>
      <c r="B20" s="52" t="s">
        <v>74</v>
      </c>
      <c r="C20" s="53">
        <v>2930</v>
      </c>
      <c r="D20" s="54">
        <v>2879</v>
      </c>
      <c r="E20" s="54">
        <v>41</v>
      </c>
      <c r="F20" s="54">
        <v>2</v>
      </c>
      <c r="G20" s="54" t="s">
        <v>77</v>
      </c>
      <c r="H20" s="54">
        <v>7</v>
      </c>
      <c r="I20" s="54">
        <v>1</v>
      </c>
      <c r="J20" s="54">
        <v>2930</v>
      </c>
      <c r="K20" s="54">
        <v>40</v>
      </c>
      <c r="L20" s="54">
        <v>10</v>
      </c>
      <c r="M20" s="54">
        <v>167</v>
      </c>
      <c r="N20" s="54">
        <v>222</v>
      </c>
      <c r="O20" s="54">
        <v>842</v>
      </c>
      <c r="P20" s="54">
        <v>1238</v>
      </c>
      <c r="Q20" s="54">
        <v>143</v>
      </c>
      <c r="R20" s="54">
        <v>44</v>
      </c>
      <c r="S20" s="54">
        <v>5</v>
      </c>
      <c r="T20" s="54">
        <v>10</v>
      </c>
      <c r="U20" s="54">
        <v>3</v>
      </c>
      <c r="V20" s="54" t="s">
        <v>78</v>
      </c>
      <c r="W20" s="55">
        <v>52</v>
      </c>
      <c r="X20" s="55" t="s">
        <v>87</v>
      </c>
      <c r="Y20" s="55">
        <v>154</v>
      </c>
      <c r="Z20" s="65">
        <v>2930</v>
      </c>
      <c r="AA20" s="66" t="s">
        <v>114</v>
      </c>
      <c r="AB20" s="66">
        <v>750</v>
      </c>
      <c r="AC20" s="66">
        <v>99</v>
      </c>
      <c r="AD20" s="66" t="s">
        <v>114</v>
      </c>
      <c r="AE20" s="66">
        <v>480</v>
      </c>
      <c r="AF20" s="66">
        <v>31</v>
      </c>
      <c r="AG20" s="66">
        <v>46</v>
      </c>
      <c r="AH20" s="66" t="s">
        <v>114</v>
      </c>
      <c r="AI20" s="66">
        <v>1</v>
      </c>
      <c r="AJ20" s="66">
        <v>2</v>
      </c>
      <c r="AK20" s="66">
        <v>911</v>
      </c>
      <c r="AL20" s="66">
        <v>52</v>
      </c>
      <c r="AM20" s="66">
        <v>86</v>
      </c>
      <c r="AN20" s="594" t="s">
        <v>115</v>
      </c>
      <c r="AO20" s="594"/>
      <c r="AP20" s="66">
        <v>131</v>
      </c>
      <c r="AQ20" s="66">
        <v>154</v>
      </c>
      <c r="AR20" s="65">
        <v>3813</v>
      </c>
      <c r="AS20" s="66">
        <v>66</v>
      </c>
      <c r="AT20" s="66">
        <v>718</v>
      </c>
      <c r="AU20" s="66">
        <v>3029</v>
      </c>
      <c r="AV20" s="66">
        <v>286</v>
      </c>
      <c r="AW20" s="66">
        <v>1022</v>
      </c>
      <c r="AX20" s="66">
        <v>1579</v>
      </c>
      <c r="AY20" s="66">
        <v>113</v>
      </c>
      <c r="AZ20" s="66">
        <v>29</v>
      </c>
      <c r="BA20" s="66" t="s">
        <v>77</v>
      </c>
      <c r="BB20" s="66" t="s">
        <v>77</v>
      </c>
      <c r="BC20" s="66" t="s">
        <v>77</v>
      </c>
      <c r="BD20" s="66" t="s">
        <v>114</v>
      </c>
      <c r="BE20" s="66" t="s">
        <v>114</v>
      </c>
      <c r="BF20" s="66" t="s">
        <v>114</v>
      </c>
      <c r="BG20" s="66" t="s">
        <v>114</v>
      </c>
      <c r="BH20" s="66">
        <v>10421</v>
      </c>
      <c r="BI20" s="65">
        <v>2879</v>
      </c>
      <c r="BJ20" s="66">
        <v>1569</v>
      </c>
      <c r="BK20" s="66">
        <v>697</v>
      </c>
      <c r="BL20" s="66">
        <v>613</v>
      </c>
      <c r="BM20" s="66">
        <v>4304</v>
      </c>
      <c r="BN20" s="66">
        <v>3569</v>
      </c>
      <c r="BO20" s="66">
        <v>59</v>
      </c>
      <c r="BP20" s="66">
        <v>409</v>
      </c>
      <c r="BQ20" s="66">
        <v>1180</v>
      </c>
      <c r="BR20" s="66">
        <v>1921</v>
      </c>
      <c r="BS20" s="66">
        <v>735</v>
      </c>
      <c r="BT20" s="66">
        <v>3641</v>
      </c>
      <c r="BU20" s="66">
        <v>2987</v>
      </c>
      <c r="BV20" s="66">
        <v>27</v>
      </c>
      <c r="BW20" s="66">
        <v>249</v>
      </c>
      <c r="BX20" s="66">
        <v>943</v>
      </c>
      <c r="BY20" s="66">
        <v>1768</v>
      </c>
      <c r="BZ20" s="54">
        <v>654</v>
      </c>
    </row>
    <row r="21" spans="1:78" ht="9.75" customHeight="1">
      <c r="A21" s="29"/>
      <c r="B21" s="37"/>
      <c r="C21" s="104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88"/>
      <c r="BA21" s="29"/>
      <c r="BB21" s="29"/>
      <c r="BC21" s="29"/>
      <c r="BD21" s="29"/>
      <c r="BE21" s="29"/>
      <c r="BF21" s="29"/>
      <c r="BG21" s="29"/>
      <c r="BH21" s="74"/>
      <c r="BI21" s="29"/>
      <c r="BJ21" s="29"/>
      <c r="BK21" s="29"/>
      <c r="BL21" s="29"/>
      <c r="BM21" s="29"/>
      <c r="BN21" s="29"/>
      <c r="BO21" s="29"/>
      <c r="BP21" s="29"/>
      <c r="BQ21" s="101"/>
      <c r="BR21" s="29"/>
      <c r="BS21" s="29"/>
      <c r="BT21" s="29"/>
      <c r="BU21" s="29"/>
      <c r="BV21" s="29"/>
      <c r="BW21" s="29"/>
      <c r="BX21" s="29"/>
      <c r="BY21" s="29"/>
      <c r="BZ21" s="29"/>
    </row>
    <row r="22" spans="1:78" ht="31.5" customHeight="1">
      <c r="A22" s="28" t="s">
        <v>57</v>
      </c>
      <c r="B22" s="51" t="s">
        <v>8</v>
      </c>
      <c r="C22" s="18">
        <v>685</v>
      </c>
      <c r="D22" s="12">
        <v>681</v>
      </c>
      <c r="E22" s="12">
        <v>3</v>
      </c>
      <c r="F22" s="12" t="s">
        <v>77</v>
      </c>
      <c r="G22" s="12" t="s">
        <v>77</v>
      </c>
      <c r="H22" s="12">
        <v>1</v>
      </c>
      <c r="I22" s="12" t="s">
        <v>77</v>
      </c>
      <c r="J22" s="12">
        <v>685</v>
      </c>
      <c r="K22" s="12">
        <v>5</v>
      </c>
      <c r="L22" s="12">
        <v>7</v>
      </c>
      <c r="M22" s="12">
        <v>45</v>
      </c>
      <c r="N22" s="12">
        <v>53</v>
      </c>
      <c r="O22" s="12">
        <v>289</v>
      </c>
      <c r="P22" s="12">
        <v>244</v>
      </c>
      <c r="Q22" s="12">
        <v>21</v>
      </c>
      <c r="R22" s="12">
        <v>4</v>
      </c>
      <c r="S22" s="12" t="s">
        <v>77</v>
      </c>
      <c r="T22" s="12">
        <v>1</v>
      </c>
      <c r="U22" s="58" t="s">
        <v>78</v>
      </c>
      <c r="V22" s="58" t="s">
        <v>78</v>
      </c>
      <c r="W22" s="59" t="s">
        <v>78</v>
      </c>
      <c r="X22" s="55" t="s">
        <v>83</v>
      </c>
      <c r="Y22" s="17">
        <v>16</v>
      </c>
      <c r="Z22" s="15">
        <v>685</v>
      </c>
      <c r="AA22" s="13" t="s">
        <v>114</v>
      </c>
      <c r="AB22" s="13">
        <v>71</v>
      </c>
      <c r="AC22" s="13">
        <v>19</v>
      </c>
      <c r="AD22" s="13" t="s">
        <v>114</v>
      </c>
      <c r="AE22" s="13">
        <v>99</v>
      </c>
      <c r="AF22" s="13">
        <v>1</v>
      </c>
      <c r="AG22" s="13">
        <v>15</v>
      </c>
      <c r="AH22" s="13" t="s">
        <v>114</v>
      </c>
      <c r="AI22" s="13">
        <v>1</v>
      </c>
      <c r="AJ22" s="13">
        <v>1</v>
      </c>
      <c r="AK22" s="13">
        <v>354</v>
      </c>
      <c r="AL22" s="13" t="s">
        <v>114</v>
      </c>
      <c r="AM22" s="13">
        <v>20</v>
      </c>
      <c r="AN22" s="598" t="s">
        <v>116</v>
      </c>
      <c r="AO22" s="598"/>
      <c r="AP22" s="13">
        <v>50</v>
      </c>
      <c r="AQ22" s="13">
        <v>16</v>
      </c>
      <c r="AR22" s="15">
        <v>884</v>
      </c>
      <c r="AS22" s="13">
        <v>15</v>
      </c>
      <c r="AT22" s="13">
        <v>194</v>
      </c>
      <c r="AU22" s="13">
        <v>675</v>
      </c>
      <c r="AV22" s="13">
        <v>80</v>
      </c>
      <c r="AW22" s="13">
        <v>317</v>
      </c>
      <c r="AX22" s="13">
        <v>270</v>
      </c>
      <c r="AY22" s="13">
        <v>7</v>
      </c>
      <c r="AZ22" s="13">
        <v>1</v>
      </c>
      <c r="BA22" s="13" t="s">
        <v>77</v>
      </c>
      <c r="BB22" s="13" t="s">
        <v>77</v>
      </c>
      <c r="BC22" s="13" t="s">
        <v>77</v>
      </c>
      <c r="BD22" s="61" t="s">
        <v>114</v>
      </c>
      <c r="BE22" s="61" t="s">
        <v>114</v>
      </c>
      <c r="BF22" s="61" t="s">
        <v>114</v>
      </c>
      <c r="BG22" s="61" t="s">
        <v>114</v>
      </c>
      <c r="BH22" s="13">
        <v>1840</v>
      </c>
      <c r="BI22" s="17">
        <v>681</v>
      </c>
      <c r="BJ22" s="17">
        <v>315</v>
      </c>
      <c r="BK22" s="17">
        <v>136</v>
      </c>
      <c r="BL22" s="17">
        <v>230</v>
      </c>
      <c r="BM22" s="17">
        <v>949</v>
      </c>
      <c r="BN22" s="17">
        <v>763</v>
      </c>
      <c r="BO22" s="17">
        <v>9</v>
      </c>
      <c r="BP22" s="17">
        <v>61</v>
      </c>
      <c r="BQ22" s="17">
        <v>236</v>
      </c>
      <c r="BR22" s="17">
        <v>457</v>
      </c>
      <c r="BS22" s="17">
        <v>186</v>
      </c>
      <c r="BT22" s="17">
        <v>876</v>
      </c>
      <c r="BU22" s="17">
        <v>709</v>
      </c>
      <c r="BV22" s="17">
        <v>4</v>
      </c>
      <c r="BW22" s="17">
        <v>45</v>
      </c>
      <c r="BX22" s="17">
        <v>221</v>
      </c>
      <c r="BY22" s="17">
        <v>439</v>
      </c>
      <c r="BZ22" s="17">
        <v>167</v>
      </c>
    </row>
    <row r="23" spans="1:78" s="3" customFormat="1" ht="31.5" customHeight="1">
      <c r="A23" s="28" t="s">
        <v>58</v>
      </c>
      <c r="B23" s="51" t="s">
        <v>9</v>
      </c>
      <c r="C23" s="18">
        <v>867</v>
      </c>
      <c r="D23" s="12">
        <v>859</v>
      </c>
      <c r="E23" s="12">
        <v>7</v>
      </c>
      <c r="F23" s="12">
        <v>1</v>
      </c>
      <c r="G23" s="12" t="s">
        <v>77</v>
      </c>
      <c r="H23" s="12" t="s">
        <v>77</v>
      </c>
      <c r="I23" s="12" t="s">
        <v>77</v>
      </c>
      <c r="J23" s="12">
        <v>867</v>
      </c>
      <c r="K23" s="12">
        <v>23</v>
      </c>
      <c r="L23" s="12" t="s">
        <v>77</v>
      </c>
      <c r="M23" s="12">
        <v>31</v>
      </c>
      <c r="N23" s="12">
        <v>110</v>
      </c>
      <c r="O23" s="12">
        <v>263</v>
      </c>
      <c r="P23" s="12">
        <v>346</v>
      </c>
      <c r="Q23" s="12">
        <v>38</v>
      </c>
      <c r="R23" s="12">
        <v>9</v>
      </c>
      <c r="S23" s="12">
        <v>1</v>
      </c>
      <c r="T23" s="12" t="s">
        <v>77</v>
      </c>
      <c r="U23" s="58" t="s">
        <v>78</v>
      </c>
      <c r="V23" s="58" t="s">
        <v>78</v>
      </c>
      <c r="W23" s="12">
        <v>8</v>
      </c>
      <c r="X23" s="55" t="s">
        <v>83</v>
      </c>
      <c r="Y23" s="17">
        <v>38</v>
      </c>
      <c r="Z23" s="15">
        <v>867</v>
      </c>
      <c r="AA23" s="13" t="s">
        <v>114</v>
      </c>
      <c r="AB23" s="13">
        <v>268</v>
      </c>
      <c r="AC23" s="13">
        <v>16</v>
      </c>
      <c r="AD23" s="13" t="s">
        <v>114</v>
      </c>
      <c r="AE23" s="13">
        <v>144</v>
      </c>
      <c r="AF23" s="13">
        <v>14</v>
      </c>
      <c r="AG23" s="13">
        <v>18</v>
      </c>
      <c r="AH23" s="13" t="s">
        <v>77</v>
      </c>
      <c r="AI23" s="13" t="s">
        <v>77</v>
      </c>
      <c r="AJ23" s="13" t="s">
        <v>77</v>
      </c>
      <c r="AK23" s="13">
        <v>252</v>
      </c>
      <c r="AL23" s="13">
        <v>8</v>
      </c>
      <c r="AM23" s="13">
        <v>47</v>
      </c>
      <c r="AN23" s="598" t="s">
        <v>117</v>
      </c>
      <c r="AO23" s="598"/>
      <c r="AP23" s="13">
        <v>23</v>
      </c>
      <c r="AQ23" s="13">
        <v>38</v>
      </c>
      <c r="AR23" s="17">
        <v>1036</v>
      </c>
      <c r="AS23" s="17">
        <v>8</v>
      </c>
      <c r="AT23" s="17">
        <v>140</v>
      </c>
      <c r="AU23" s="17">
        <v>888</v>
      </c>
      <c r="AV23" s="17">
        <v>126</v>
      </c>
      <c r="AW23" s="17">
        <v>317</v>
      </c>
      <c r="AX23" s="17">
        <v>412</v>
      </c>
      <c r="AY23" s="17">
        <v>27</v>
      </c>
      <c r="AZ23" s="17">
        <v>6</v>
      </c>
      <c r="BA23" s="17" t="s">
        <v>77</v>
      </c>
      <c r="BB23" s="17" t="s">
        <v>77</v>
      </c>
      <c r="BC23" s="17" t="s">
        <v>77</v>
      </c>
      <c r="BD23" s="17" t="s">
        <v>77</v>
      </c>
      <c r="BE23" s="17" t="s">
        <v>77</v>
      </c>
      <c r="BF23" s="17" t="s">
        <v>77</v>
      </c>
      <c r="BG23" s="17" t="s">
        <v>77</v>
      </c>
      <c r="BH23" s="13">
        <v>2796</v>
      </c>
      <c r="BI23" s="12">
        <v>859</v>
      </c>
      <c r="BJ23" s="12">
        <v>504</v>
      </c>
      <c r="BK23" s="12">
        <v>203</v>
      </c>
      <c r="BL23" s="12">
        <v>152</v>
      </c>
      <c r="BM23" s="12">
        <v>1234</v>
      </c>
      <c r="BN23" s="12">
        <v>1055</v>
      </c>
      <c r="BO23" s="12">
        <v>13</v>
      </c>
      <c r="BP23" s="12">
        <v>129</v>
      </c>
      <c r="BQ23" s="12">
        <v>355</v>
      </c>
      <c r="BR23" s="12">
        <v>558</v>
      </c>
      <c r="BS23" s="12">
        <v>179</v>
      </c>
      <c r="BT23" s="12">
        <v>1101</v>
      </c>
      <c r="BU23" s="12">
        <v>934</v>
      </c>
      <c r="BV23" s="12">
        <v>10</v>
      </c>
      <c r="BW23" s="12">
        <v>93</v>
      </c>
      <c r="BX23" s="12">
        <v>300</v>
      </c>
      <c r="BY23" s="12">
        <v>531</v>
      </c>
      <c r="BZ23" s="12">
        <v>167</v>
      </c>
    </row>
    <row r="24" spans="1:78" ht="31.5" customHeight="1">
      <c r="A24" s="28" t="s">
        <v>59</v>
      </c>
      <c r="B24" s="51" t="s">
        <v>10</v>
      </c>
      <c r="C24" s="18">
        <v>1239</v>
      </c>
      <c r="D24" s="12">
        <v>1184</v>
      </c>
      <c r="E24" s="12">
        <v>49</v>
      </c>
      <c r="F24" s="12" t="s">
        <v>77</v>
      </c>
      <c r="G24" s="12" t="s">
        <v>77</v>
      </c>
      <c r="H24" s="12">
        <v>5</v>
      </c>
      <c r="I24" s="12">
        <v>1</v>
      </c>
      <c r="J24" s="12">
        <v>1239</v>
      </c>
      <c r="K24" s="12" t="s">
        <v>77</v>
      </c>
      <c r="L24" s="12" t="s">
        <v>77</v>
      </c>
      <c r="M24" s="12">
        <v>78</v>
      </c>
      <c r="N24" s="12">
        <v>43</v>
      </c>
      <c r="O24" s="12">
        <v>118</v>
      </c>
      <c r="P24" s="12">
        <v>79</v>
      </c>
      <c r="Q24" s="12">
        <v>36</v>
      </c>
      <c r="R24" s="12">
        <v>29</v>
      </c>
      <c r="S24" s="12">
        <v>8</v>
      </c>
      <c r="T24" s="12">
        <v>3</v>
      </c>
      <c r="U24" s="12">
        <v>1</v>
      </c>
      <c r="V24" s="12">
        <v>1</v>
      </c>
      <c r="W24" s="12">
        <v>5</v>
      </c>
      <c r="X24" s="55" t="s">
        <v>83</v>
      </c>
      <c r="Y24" s="17">
        <v>838</v>
      </c>
      <c r="Z24" s="17">
        <v>1239</v>
      </c>
      <c r="AA24" s="17" t="s">
        <v>114</v>
      </c>
      <c r="AB24" s="17">
        <v>24</v>
      </c>
      <c r="AC24" s="17">
        <v>18</v>
      </c>
      <c r="AD24" s="17">
        <v>28</v>
      </c>
      <c r="AE24" s="17">
        <v>60</v>
      </c>
      <c r="AF24" s="17">
        <v>37</v>
      </c>
      <c r="AG24" s="17">
        <v>25</v>
      </c>
      <c r="AH24" s="13" t="s">
        <v>77</v>
      </c>
      <c r="AI24" s="17">
        <v>5</v>
      </c>
      <c r="AJ24" s="17">
        <v>1</v>
      </c>
      <c r="AK24" s="17">
        <v>147</v>
      </c>
      <c r="AL24" s="17">
        <v>5</v>
      </c>
      <c r="AM24" s="17">
        <v>1</v>
      </c>
      <c r="AN24" s="622" t="s">
        <v>118</v>
      </c>
      <c r="AO24" s="623"/>
      <c r="AP24" s="17">
        <v>33</v>
      </c>
      <c r="AQ24" s="17">
        <v>838</v>
      </c>
      <c r="AR24" s="12">
        <v>2745</v>
      </c>
      <c r="AS24" s="12">
        <v>16</v>
      </c>
      <c r="AT24" s="12">
        <v>1207</v>
      </c>
      <c r="AU24" s="12">
        <v>1522</v>
      </c>
      <c r="AV24" s="12">
        <v>107</v>
      </c>
      <c r="AW24" s="12">
        <v>613</v>
      </c>
      <c r="AX24" s="12">
        <v>383</v>
      </c>
      <c r="AY24" s="12">
        <v>266</v>
      </c>
      <c r="AZ24" s="12">
        <v>151</v>
      </c>
      <c r="BA24" s="12" t="s">
        <v>77</v>
      </c>
      <c r="BB24" s="12" t="s">
        <v>77</v>
      </c>
      <c r="BC24" s="12">
        <v>1</v>
      </c>
      <c r="BD24" s="12">
        <v>1</v>
      </c>
      <c r="BE24" s="12" t="s">
        <v>77</v>
      </c>
      <c r="BF24" s="12" t="s">
        <v>77</v>
      </c>
      <c r="BG24" s="12" t="s">
        <v>77</v>
      </c>
      <c r="BH24" s="13">
        <v>7064</v>
      </c>
      <c r="BI24" s="12">
        <v>1184</v>
      </c>
      <c r="BJ24" s="12">
        <v>790</v>
      </c>
      <c r="BK24" s="12">
        <v>286</v>
      </c>
      <c r="BL24" s="12">
        <v>108</v>
      </c>
      <c r="BM24" s="12">
        <v>2681</v>
      </c>
      <c r="BN24" s="12">
        <v>2068</v>
      </c>
      <c r="BO24" s="12">
        <v>74</v>
      </c>
      <c r="BP24" s="12">
        <v>418</v>
      </c>
      <c r="BQ24" s="12">
        <v>913</v>
      </c>
      <c r="BR24" s="12">
        <v>663</v>
      </c>
      <c r="BS24" s="12">
        <v>613</v>
      </c>
      <c r="BT24" s="12">
        <v>2030</v>
      </c>
      <c r="BU24" s="12">
        <v>1525</v>
      </c>
      <c r="BV24" s="12">
        <v>45</v>
      </c>
      <c r="BW24" s="12">
        <v>231</v>
      </c>
      <c r="BX24" s="12">
        <v>664</v>
      </c>
      <c r="BY24" s="12">
        <v>585</v>
      </c>
      <c r="BZ24" s="12">
        <v>505</v>
      </c>
    </row>
    <row r="25" spans="1:78" ht="31.5" customHeight="1">
      <c r="A25" s="28" t="s">
        <v>60</v>
      </c>
      <c r="B25" s="51" t="s">
        <v>11</v>
      </c>
      <c r="C25" s="18">
        <v>208</v>
      </c>
      <c r="D25" s="12">
        <v>197</v>
      </c>
      <c r="E25" s="12">
        <v>11</v>
      </c>
      <c r="F25" s="58" t="s">
        <v>78</v>
      </c>
      <c r="G25" s="58" t="s">
        <v>78</v>
      </c>
      <c r="H25" s="58" t="s">
        <v>78</v>
      </c>
      <c r="I25" s="58" t="s">
        <v>78</v>
      </c>
      <c r="J25" s="12">
        <v>208</v>
      </c>
      <c r="K25" s="12">
        <v>3</v>
      </c>
      <c r="L25" s="58" t="s">
        <v>78</v>
      </c>
      <c r="M25" s="12">
        <v>34</v>
      </c>
      <c r="N25" s="12">
        <v>15</v>
      </c>
      <c r="O25" s="12">
        <v>70</v>
      </c>
      <c r="P25" s="12">
        <v>47</v>
      </c>
      <c r="Q25" s="12">
        <v>8</v>
      </c>
      <c r="R25" s="12">
        <v>3</v>
      </c>
      <c r="S25" s="58" t="s">
        <v>78</v>
      </c>
      <c r="T25" s="12">
        <v>1</v>
      </c>
      <c r="U25" s="58" t="s">
        <v>82</v>
      </c>
      <c r="V25" s="12">
        <v>3</v>
      </c>
      <c r="W25" s="12">
        <v>5</v>
      </c>
      <c r="X25" s="55" t="s">
        <v>83</v>
      </c>
      <c r="Y25" s="12">
        <v>19</v>
      </c>
      <c r="Z25" s="12">
        <v>208</v>
      </c>
      <c r="AA25" s="12">
        <v>3</v>
      </c>
      <c r="AB25" s="12">
        <v>21</v>
      </c>
      <c r="AC25" s="12">
        <v>2</v>
      </c>
      <c r="AD25" s="12">
        <v>1</v>
      </c>
      <c r="AE25" s="12">
        <v>36</v>
      </c>
      <c r="AF25" s="12">
        <v>6</v>
      </c>
      <c r="AG25" s="12">
        <v>11</v>
      </c>
      <c r="AH25" s="13" t="s">
        <v>77</v>
      </c>
      <c r="AI25" s="12">
        <v>2</v>
      </c>
      <c r="AJ25" s="12" t="s">
        <v>114</v>
      </c>
      <c r="AK25" s="12">
        <v>53</v>
      </c>
      <c r="AL25" s="12">
        <v>5</v>
      </c>
      <c r="AM25" s="12">
        <v>3</v>
      </c>
      <c r="AN25" s="607" t="s">
        <v>119</v>
      </c>
      <c r="AO25" s="607"/>
      <c r="AP25" s="12">
        <v>15</v>
      </c>
      <c r="AQ25" s="12">
        <v>19</v>
      </c>
      <c r="AR25" s="12">
        <v>325</v>
      </c>
      <c r="AS25" s="12">
        <v>4</v>
      </c>
      <c r="AT25" s="12">
        <v>95</v>
      </c>
      <c r="AU25" s="12">
        <v>226</v>
      </c>
      <c r="AV25" s="12">
        <v>21</v>
      </c>
      <c r="AW25" s="12">
        <v>101</v>
      </c>
      <c r="AX25" s="12">
        <v>78</v>
      </c>
      <c r="AY25" s="12">
        <v>12</v>
      </c>
      <c r="AZ25" s="12">
        <v>7</v>
      </c>
      <c r="BA25" s="58" t="s">
        <v>114</v>
      </c>
      <c r="BB25" s="58" t="s">
        <v>114</v>
      </c>
      <c r="BC25" s="12">
        <v>6</v>
      </c>
      <c r="BD25" s="12">
        <v>1</v>
      </c>
      <c r="BE25" s="58" t="s">
        <v>114</v>
      </c>
      <c r="BF25" s="58" t="s">
        <v>114</v>
      </c>
      <c r="BG25" s="58" t="s">
        <v>114</v>
      </c>
      <c r="BH25" s="13">
        <v>1276</v>
      </c>
      <c r="BI25" s="12">
        <v>197</v>
      </c>
      <c r="BJ25" s="12">
        <v>91</v>
      </c>
      <c r="BK25" s="12">
        <v>55</v>
      </c>
      <c r="BL25" s="12">
        <v>51</v>
      </c>
      <c r="BM25" s="12">
        <v>419</v>
      </c>
      <c r="BN25" s="12">
        <v>380</v>
      </c>
      <c r="BO25" s="12">
        <v>8</v>
      </c>
      <c r="BP25" s="12">
        <v>36</v>
      </c>
      <c r="BQ25" s="12">
        <v>149</v>
      </c>
      <c r="BR25" s="12">
        <v>187</v>
      </c>
      <c r="BS25" s="12">
        <v>39</v>
      </c>
      <c r="BT25" s="12">
        <v>256</v>
      </c>
      <c r="BU25" s="12">
        <v>222</v>
      </c>
      <c r="BV25" s="12">
        <v>3</v>
      </c>
      <c r="BW25" s="12">
        <v>14</v>
      </c>
      <c r="BX25" s="12">
        <v>67</v>
      </c>
      <c r="BY25" s="12">
        <v>138</v>
      </c>
      <c r="BZ25" s="12">
        <v>34</v>
      </c>
    </row>
    <row r="26" spans="1:78" ht="31.5" customHeight="1">
      <c r="A26" s="28" t="s">
        <v>61</v>
      </c>
      <c r="B26" s="51" t="s">
        <v>12</v>
      </c>
      <c r="C26" s="18">
        <v>123</v>
      </c>
      <c r="D26" s="12">
        <v>122</v>
      </c>
      <c r="E26" s="12" t="s">
        <v>77</v>
      </c>
      <c r="F26" s="12" t="s">
        <v>77</v>
      </c>
      <c r="G26" s="12" t="s">
        <v>77</v>
      </c>
      <c r="H26" s="12">
        <v>1</v>
      </c>
      <c r="I26" s="12" t="s">
        <v>77</v>
      </c>
      <c r="J26" s="12">
        <v>123</v>
      </c>
      <c r="K26" s="12" t="s">
        <v>77</v>
      </c>
      <c r="L26" s="12" t="s">
        <v>77</v>
      </c>
      <c r="M26" s="12">
        <v>2</v>
      </c>
      <c r="N26" s="12">
        <v>8</v>
      </c>
      <c r="O26" s="12">
        <v>10</v>
      </c>
      <c r="P26" s="12">
        <v>74</v>
      </c>
      <c r="Q26" s="12">
        <v>22</v>
      </c>
      <c r="R26" s="12">
        <v>4</v>
      </c>
      <c r="S26" s="12" t="s">
        <v>77</v>
      </c>
      <c r="T26" s="12" t="s">
        <v>77</v>
      </c>
      <c r="U26" s="58" t="s">
        <v>78</v>
      </c>
      <c r="V26" s="58" t="s">
        <v>78</v>
      </c>
      <c r="W26" s="12">
        <v>3</v>
      </c>
      <c r="X26" s="55" t="s">
        <v>83</v>
      </c>
      <c r="Y26" s="58" t="s">
        <v>78</v>
      </c>
      <c r="Z26" s="12">
        <v>123</v>
      </c>
      <c r="AA26" s="12" t="s">
        <v>114</v>
      </c>
      <c r="AB26" s="12">
        <v>77</v>
      </c>
      <c r="AC26" s="12">
        <v>1</v>
      </c>
      <c r="AD26" s="12" t="s">
        <v>114</v>
      </c>
      <c r="AE26" s="12">
        <v>28</v>
      </c>
      <c r="AF26" s="12">
        <v>1</v>
      </c>
      <c r="AG26" s="12">
        <v>2</v>
      </c>
      <c r="AH26" s="13" t="s">
        <v>77</v>
      </c>
      <c r="AI26" s="12" t="s">
        <v>77</v>
      </c>
      <c r="AJ26" s="12" t="s">
        <v>77</v>
      </c>
      <c r="AK26" s="12">
        <v>5</v>
      </c>
      <c r="AL26" s="12">
        <v>3</v>
      </c>
      <c r="AM26" s="12" t="s">
        <v>77</v>
      </c>
      <c r="AN26" s="607" t="s">
        <v>120</v>
      </c>
      <c r="AO26" s="607"/>
      <c r="AP26" s="12">
        <v>6</v>
      </c>
      <c r="AQ26" s="12" t="s">
        <v>114</v>
      </c>
      <c r="AR26" s="12">
        <v>158</v>
      </c>
      <c r="AS26" s="12" t="s">
        <v>77</v>
      </c>
      <c r="AT26" s="12">
        <v>9</v>
      </c>
      <c r="AU26" s="12">
        <v>149</v>
      </c>
      <c r="AV26" s="12">
        <v>17</v>
      </c>
      <c r="AW26" s="12">
        <v>22</v>
      </c>
      <c r="AX26" s="12">
        <v>95</v>
      </c>
      <c r="AY26" s="12">
        <v>15</v>
      </c>
      <c r="AZ26" s="12" t="s">
        <v>77</v>
      </c>
      <c r="BA26" s="12" t="s">
        <v>77</v>
      </c>
      <c r="BB26" s="12" t="s">
        <v>77</v>
      </c>
      <c r="BC26" s="12" t="s">
        <v>77</v>
      </c>
      <c r="BD26" s="12" t="s">
        <v>77</v>
      </c>
      <c r="BE26" s="12" t="s">
        <v>77</v>
      </c>
      <c r="BF26" s="12" t="s">
        <v>77</v>
      </c>
      <c r="BG26" s="12" t="s">
        <v>77</v>
      </c>
      <c r="BH26" s="13">
        <v>598</v>
      </c>
      <c r="BI26" s="12">
        <v>122</v>
      </c>
      <c r="BJ26" s="12">
        <v>79</v>
      </c>
      <c r="BK26" s="12">
        <v>28</v>
      </c>
      <c r="BL26" s="12">
        <v>15</v>
      </c>
      <c r="BM26" s="12">
        <v>172</v>
      </c>
      <c r="BN26" s="12">
        <v>133</v>
      </c>
      <c r="BO26" s="12">
        <v>3</v>
      </c>
      <c r="BP26" s="12">
        <v>12</v>
      </c>
      <c r="BQ26" s="12">
        <v>32</v>
      </c>
      <c r="BR26" s="12">
        <v>86</v>
      </c>
      <c r="BS26" s="12">
        <v>39</v>
      </c>
      <c r="BT26" s="12">
        <v>149</v>
      </c>
      <c r="BU26" s="12">
        <v>113</v>
      </c>
      <c r="BV26" s="12">
        <v>3</v>
      </c>
      <c r="BW26" s="12">
        <v>10</v>
      </c>
      <c r="BX26" s="12">
        <v>23</v>
      </c>
      <c r="BY26" s="12">
        <v>77</v>
      </c>
      <c r="BZ26" s="12">
        <v>36</v>
      </c>
    </row>
    <row r="27" spans="1:78" ht="31.5" customHeight="1">
      <c r="A27" s="28" t="s">
        <v>62</v>
      </c>
      <c r="B27" s="51" t="s">
        <v>13</v>
      </c>
      <c r="C27" s="18">
        <v>233</v>
      </c>
      <c r="D27" s="12">
        <v>226</v>
      </c>
      <c r="E27" s="12">
        <v>5</v>
      </c>
      <c r="F27" s="12" t="s">
        <v>77</v>
      </c>
      <c r="G27" s="12" t="s">
        <v>77</v>
      </c>
      <c r="H27" s="12">
        <v>2</v>
      </c>
      <c r="I27" s="12" t="s">
        <v>77</v>
      </c>
      <c r="J27" s="12">
        <v>233</v>
      </c>
      <c r="K27" s="12">
        <v>9</v>
      </c>
      <c r="L27" s="12">
        <v>1</v>
      </c>
      <c r="M27" s="12">
        <v>21</v>
      </c>
      <c r="N27" s="12">
        <v>2</v>
      </c>
      <c r="O27" s="12">
        <v>34</v>
      </c>
      <c r="P27" s="12">
        <v>82</v>
      </c>
      <c r="Q27" s="12">
        <v>4</v>
      </c>
      <c r="R27" s="12">
        <v>3</v>
      </c>
      <c r="S27" s="12" t="s">
        <v>77</v>
      </c>
      <c r="T27" s="12" t="s">
        <v>77</v>
      </c>
      <c r="U27" s="12" t="s">
        <v>77</v>
      </c>
      <c r="V27" s="58" t="s">
        <v>82</v>
      </c>
      <c r="W27" s="12">
        <v>4</v>
      </c>
      <c r="X27" s="55" t="s">
        <v>83</v>
      </c>
      <c r="Y27" s="12">
        <v>73</v>
      </c>
      <c r="Z27" s="12">
        <v>233</v>
      </c>
      <c r="AA27" s="12" t="s">
        <v>114</v>
      </c>
      <c r="AB27" s="12">
        <v>69</v>
      </c>
      <c r="AC27" s="12">
        <v>3</v>
      </c>
      <c r="AD27" s="12" t="s">
        <v>114</v>
      </c>
      <c r="AE27" s="12">
        <v>53</v>
      </c>
      <c r="AF27" s="12">
        <v>2</v>
      </c>
      <c r="AG27" s="12" t="s">
        <v>114</v>
      </c>
      <c r="AH27" s="13" t="s">
        <v>77</v>
      </c>
      <c r="AI27" s="12" t="s">
        <v>77</v>
      </c>
      <c r="AJ27" s="12" t="s">
        <v>77</v>
      </c>
      <c r="AK27" s="12">
        <v>7</v>
      </c>
      <c r="AL27" s="12">
        <v>4</v>
      </c>
      <c r="AM27" s="12" t="s">
        <v>114</v>
      </c>
      <c r="AN27" s="607" t="s">
        <v>121</v>
      </c>
      <c r="AO27" s="607"/>
      <c r="AP27" s="12">
        <v>12</v>
      </c>
      <c r="AQ27" s="12">
        <v>73</v>
      </c>
      <c r="AR27" s="12">
        <v>352</v>
      </c>
      <c r="AS27" s="12">
        <v>32</v>
      </c>
      <c r="AT27" s="12">
        <v>169</v>
      </c>
      <c r="AU27" s="12">
        <v>151</v>
      </c>
      <c r="AV27" s="12">
        <v>3</v>
      </c>
      <c r="AW27" s="12">
        <v>40</v>
      </c>
      <c r="AX27" s="12">
        <v>107</v>
      </c>
      <c r="AY27" s="12">
        <v>1</v>
      </c>
      <c r="AZ27" s="12" t="s">
        <v>77</v>
      </c>
      <c r="BA27" s="12" t="s">
        <v>77</v>
      </c>
      <c r="BB27" s="12" t="s">
        <v>77</v>
      </c>
      <c r="BC27" s="12" t="s">
        <v>77</v>
      </c>
      <c r="BD27" s="12" t="s">
        <v>77</v>
      </c>
      <c r="BE27" s="12" t="s">
        <v>77</v>
      </c>
      <c r="BF27" s="12" t="s">
        <v>77</v>
      </c>
      <c r="BG27" s="12" t="s">
        <v>77</v>
      </c>
      <c r="BH27" s="13">
        <v>592</v>
      </c>
      <c r="BI27" s="12">
        <v>226</v>
      </c>
      <c r="BJ27" s="12">
        <v>114</v>
      </c>
      <c r="BK27" s="12">
        <v>81</v>
      </c>
      <c r="BL27" s="12">
        <v>31</v>
      </c>
      <c r="BM27" s="12">
        <v>347</v>
      </c>
      <c r="BN27" s="12">
        <v>278</v>
      </c>
      <c r="BO27" s="12">
        <v>5</v>
      </c>
      <c r="BP27" s="12">
        <v>31</v>
      </c>
      <c r="BQ27" s="12">
        <v>55</v>
      </c>
      <c r="BR27" s="12">
        <v>187</v>
      </c>
      <c r="BS27" s="12">
        <v>69</v>
      </c>
      <c r="BT27" s="12">
        <v>275</v>
      </c>
      <c r="BU27" s="12">
        <v>208</v>
      </c>
      <c r="BV27" s="12">
        <v>2</v>
      </c>
      <c r="BW27" s="12">
        <v>9</v>
      </c>
      <c r="BX27" s="12">
        <v>32</v>
      </c>
      <c r="BY27" s="12">
        <v>165</v>
      </c>
      <c r="BZ27" s="12">
        <v>67</v>
      </c>
    </row>
    <row r="28" spans="1:78" ht="31.5" customHeight="1">
      <c r="A28" s="28" t="s">
        <v>63</v>
      </c>
      <c r="B28" s="51" t="s">
        <v>40</v>
      </c>
      <c r="C28" s="18">
        <v>110</v>
      </c>
      <c r="D28" s="12">
        <v>108</v>
      </c>
      <c r="E28" s="12">
        <v>2</v>
      </c>
      <c r="F28" s="12" t="s">
        <v>77</v>
      </c>
      <c r="G28" s="12" t="s">
        <v>77</v>
      </c>
      <c r="H28" s="12" t="s">
        <v>77</v>
      </c>
      <c r="I28" s="12" t="s">
        <v>77</v>
      </c>
      <c r="J28" s="12">
        <v>110</v>
      </c>
      <c r="K28" s="12" t="s">
        <v>77</v>
      </c>
      <c r="L28" s="12" t="s">
        <v>77</v>
      </c>
      <c r="M28" s="12" t="s">
        <v>77</v>
      </c>
      <c r="N28" s="12" t="s">
        <v>77</v>
      </c>
      <c r="O28" s="12">
        <v>46</v>
      </c>
      <c r="P28" s="12">
        <v>59</v>
      </c>
      <c r="Q28" s="12">
        <v>3</v>
      </c>
      <c r="R28" s="12" t="s">
        <v>77</v>
      </c>
      <c r="S28" s="12" t="s">
        <v>77</v>
      </c>
      <c r="T28" s="12" t="s">
        <v>77</v>
      </c>
      <c r="U28" s="12" t="s">
        <v>77</v>
      </c>
      <c r="V28" s="58" t="s">
        <v>82</v>
      </c>
      <c r="W28" s="58" t="s">
        <v>82</v>
      </c>
      <c r="X28" s="55" t="s">
        <v>83</v>
      </c>
      <c r="Y28" s="12">
        <v>2</v>
      </c>
      <c r="Z28" s="12">
        <v>110</v>
      </c>
      <c r="AA28" s="12" t="s">
        <v>114</v>
      </c>
      <c r="AB28" s="12">
        <v>44</v>
      </c>
      <c r="AC28" s="12" t="s">
        <v>77</v>
      </c>
      <c r="AD28" s="12" t="s">
        <v>114</v>
      </c>
      <c r="AE28" s="12">
        <v>1</v>
      </c>
      <c r="AF28" s="12" t="s">
        <v>114</v>
      </c>
      <c r="AG28" s="12" t="s">
        <v>114</v>
      </c>
      <c r="AH28" s="13" t="s">
        <v>77</v>
      </c>
      <c r="AI28" s="12" t="s">
        <v>77</v>
      </c>
      <c r="AJ28" s="12" t="s">
        <v>77</v>
      </c>
      <c r="AK28" s="12">
        <v>50</v>
      </c>
      <c r="AL28" s="12" t="s">
        <v>114</v>
      </c>
      <c r="AM28" s="12">
        <v>9</v>
      </c>
      <c r="AN28" s="607" t="s">
        <v>120</v>
      </c>
      <c r="AO28" s="607"/>
      <c r="AP28" s="12">
        <v>4</v>
      </c>
      <c r="AQ28" s="12">
        <v>2</v>
      </c>
      <c r="AR28" s="12">
        <v>114</v>
      </c>
      <c r="AS28" s="12" t="s">
        <v>77</v>
      </c>
      <c r="AT28" s="12">
        <v>2</v>
      </c>
      <c r="AU28" s="12">
        <v>112</v>
      </c>
      <c r="AV28" s="12">
        <v>1</v>
      </c>
      <c r="AW28" s="12">
        <v>50</v>
      </c>
      <c r="AX28" s="12">
        <v>61</v>
      </c>
      <c r="AY28" s="12" t="s">
        <v>77</v>
      </c>
      <c r="AZ28" s="12" t="s">
        <v>77</v>
      </c>
      <c r="BA28" s="12" t="s">
        <v>77</v>
      </c>
      <c r="BB28" s="12" t="s">
        <v>77</v>
      </c>
      <c r="BC28" s="12" t="s">
        <v>77</v>
      </c>
      <c r="BD28" s="12" t="s">
        <v>77</v>
      </c>
      <c r="BE28" s="12" t="s">
        <v>77</v>
      </c>
      <c r="BF28" s="12" t="s">
        <v>77</v>
      </c>
      <c r="BG28" s="12" t="s">
        <v>77</v>
      </c>
      <c r="BH28" s="13">
        <v>394</v>
      </c>
      <c r="BI28" s="12">
        <v>108</v>
      </c>
      <c r="BJ28" s="12">
        <v>96</v>
      </c>
      <c r="BK28" s="12">
        <v>6</v>
      </c>
      <c r="BL28" s="12">
        <v>6</v>
      </c>
      <c r="BM28" s="12">
        <v>178</v>
      </c>
      <c r="BN28" s="12">
        <v>134</v>
      </c>
      <c r="BO28" s="12">
        <v>1</v>
      </c>
      <c r="BP28" s="12">
        <v>22</v>
      </c>
      <c r="BQ28" s="12">
        <v>58</v>
      </c>
      <c r="BR28" s="12">
        <v>53</v>
      </c>
      <c r="BS28" s="12">
        <v>44</v>
      </c>
      <c r="BT28" s="12">
        <v>167</v>
      </c>
      <c r="BU28" s="12">
        <v>125</v>
      </c>
      <c r="BV28" s="12">
        <v>1</v>
      </c>
      <c r="BW28" s="12">
        <v>16</v>
      </c>
      <c r="BX28" s="12">
        <v>55</v>
      </c>
      <c r="BY28" s="12">
        <v>53</v>
      </c>
      <c r="BZ28" s="12">
        <v>42</v>
      </c>
    </row>
    <row r="29" spans="1:78" ht="31.5" customHeight="1">
      <c r="A29" s="28" t="s">
        <v>64</v>
      </c>
      <c r="B29" s="51" t="s">
        <v>41</v>
      </c>
      <c r="C29" s="18">
        <v>153</v>
      </c>
      <c r="D29" s="12">
        <v>150</v>
      </c>
      <c r="E29" s="12">
        <v>1</v>
      </c>
      <c r="F29" s="12" t="s">
        <v>77</v>
      </c>
      <c r="G29" s="12" t="s">
        <v>77</v>
      </c>
      <c r="H29" s="12">
        <v>1</v>
      </c>
      <c r="I29" s="12">
        <v>1</v>
      </c>
      <c r="J29" s="12">
        <v>153</v>
      </c>
      <c r="K29" s="12" t="s">
        <v>77</v>
      </c>
      <c r="L29" s="12" t="s">
        <v>77</v>
      </c>
      <c r="M29" s="12" t="s">
        <v>77</v>
      </c>
      <c r="N29" s="12">
        <v>2</v>
      </c>
      <c r="O29" s="12">
        <v>12</v>
      </c>
      <c r="P29" s="12">
        <v>118</v>
      </c>
      <c r="Q29" s="12">
        <v>9</v>
      </c>
      <c r="R29" s="12">
        <v>9</v>
      </c>
      <c r="S29" s="12" t="s">
        <v>77</v>
      </c>
      <c r="T29" s="12" t="s">
        <v>77</v>
      </c>
      <c r="U29" s="12">
        <v>1</v>
      </c>
      <c r="V29" s="58" t="s">
        <v>82</v>
      </c>
      <c r="W29" s="59" t="s">
        <v>82</v>
      </c>
      <c r="X29" s="55" t="s">
        <v>83</v>
      </c>
      <c r="Y29" s="17">
        <v>2</v>
      </c>
      <c r="Z29" s="15">
        <v>153</v>
      </c>
      <c r="AA29" s="13" t="s">
        <v>114</v>
      </c>
      <c r="AB29" s="13">
        <v>88</v>
      </c>
      <c r="AC29" s="13">
        <v>25</v>
      </c>
      <c r="AD29" s="13" t="s">
        <v>114</v>
      </c>
      <c r="AE29" s="13">
        <v>25</v>
      </c>
      <c r="AF29" s="13">
        <v>1</v>
      </c>
      <c r="AG29" s="13" t="s">
        <v>114</v>
      </c>
      <c r="AH29" s="13" t="s">
        <v>77</v>
      </c>
      <c r="AI29" s="13" t="s">
        <v>77</v>
      </c>
      <c r="AJ29" s="13">
        <v>1</v>
      </c>
      <c r="AK29" s="13">
        <v>1</v>
      </c>
      <c r="AL29" s="13" t="s">
        <v>114</v>
      </c>
      <c r="AM29" s="13">
        <v>6</v>
      </c>
      <c r="AN29" s="607" t="s">
        <v>120</v>
      </c>
      <c r="AO29" s="607"/>
      <c r="AP29" s="13">
        <v>4</v>
      </c>
      <c r="AQ29" s="13">
        <v>2</v>
      </c>
      <c r="AR29" s="15">
        <v>188</v>
      </c>
      <c r="AS29" s="13" t="s">
        <v>77</v>
      </c>
      <c r="AT29" s="13" t="s">
        <v>77</v>
      </c>
      <c r="AU29" s="13">
        <v>188</v>
      </c>
      <c r="AV29" s="13">
        <v>2</v>
      </c>
      <c r="AW29" s="13">
        <v>17</v>
      </c>
      <c r="AX29" s="13">
        <v>162</v>
      </c>
      <c r="AY29" s="13">
        <v>7</v>
      </c>
      <c r="AZ29" s="13" t="s">
        <v>77</v>
      </c>
      <c r="BA29" s="13" t="s">
        <v>77</v>
      </c>
      <c r="BB29" s="13" t="s">
        <v>77</v>
      </c>
      <c r="BC29" s="13" t="s">
        <v>77</v>
      </c>
      <c r="BD29" s="13" t="s">
        <v>77</v>
      </c>
      <c r="BE29" s="13" t="s">
        <v>77</v>
      </c>
      <c r="BF29" s="13" t="s">
        <v>77</v>
      </c>
      <c r="BG29" s="13" t="s">
        <v>77</v>
      </c>
      <c r="BH29" s="13">
        <v>860</v>
      </c>
      <c r="BI29" s="17">
        <v>150</v>
      </c>
      <c r="BJ29" s="17">
        <v>132</v>
      </c>
      <c r="BK29" s="17">
        <v>14</v>
      </c>
      <c r="BL29" s="17">
        <v>4</v>
      </c>
      <c r="BM29" s="17">
        <v>326</v>
      </c>
      <c r="BN29" s="17">
        <v>256</v>
      </c>
      <c r="BO29" s="17">
        <v>6</v>
      </c>
      <c r="BP29" s="17">
        <v>45</v>
      </c>
      <c r="BQ29" s="17">
        <v>101</v>
      </c>
      <c r="BR29" s="17">
        <v>104</v>
      </c>
      <c r="BS29" s="17">
        <v>70</v>
      </c>
      <c r="BT29" s="17">
        <v>215</v>
      </c>
      <c r="BU29" s="17">
        <v>158</v>
      </c>
      <c r="BV29" s="17">
        <v>1</v>
      </c>
      <c r="BW29" s="17">
        <v>17</v>
      </c>
      <c r="BX29" s="17">
        <v>65</v>
      </c>
      <c r="BY29" s="17">
        <v>75</v>
      </c>
      <c r="BZ29" s="17">
        <v>57</v>
      </c>
    </row>
    <row r="30" spans="1:78" s="3" customFormat="1" ht="31.5" customHeight="1">
      <c r="A30" s="28" t="s">
        <v>65</v>
      </c>
      <c r="B30" s="51" t="s">
        <v>42</v>
      </c>
      <c r="C30" s="18">
        <v>162</v>
      </c>
      <c r="D30" s="12">
        <v>156</v>
      </c>
      <c r="E30" s="12">
        <v>5</v>
      </c>
      <c r="F30" s="12" t="s">
        <v>77</v>
      </c>
      <c r="G30" s="12" t="s">
        <v>77</v>
      </c>
      <c r="H30" s="12">
        <v>1</v>
      </c>
      <c r="I30" s="12" t="s">
        <v>77</v>
      </c>
      <c r="J30" s="12">
        <v>162</v>
      </c>
      <c r="K30" s="12" t="s">
        <v>77</v>
      </c>
      <c r="L30" s="12" t="s">
        <v>77</v>
      </c>
      <c r="M30" s="12">
        <v>4</v>
      </c>
      <c r="N30" s="12">
        <v>3</v>
      </c>
      <c r="O30" s="12">
        <v>18</v>
      </c>
      <c r="P30" s="12">
        <v>93</v>
      </c>
      <c r="Q30" s="12">
        <v>17</v>
      </c>
      <c r="R30" s="12">
        <v>4</v>
      </c>
      <c r="S30" s="12" t="s">
        <v>77</v>
      </c>
      <c r="T30" s="12">
        <v>8</v>
      </c>
      <c r="U30" s="12">
        <v>1</v>
      </c>
      <c r="V30" s="58" t="s">
        <v>82</v>
      </c>
      <c r="W30" s="12">
        <v>12</v>
      </c>
      <c r="X30" s="55" t="s">
        <v>83</v>
      </c>
      <c r="Y30" s="17">
        <v>2</v>
      </c>
      <c r="Z30" s="15">
        <v>162</v>
      </c>
      <c r="AA30" s="13" t="s">
        <v>114</v>
      </c>
      <c r="AB30" s="13">
        <v>72</v>
      </c>
      <c r="AC30" s="13">
        <v>10</v>
      </c>
      <c r="AD30" s="13" t="s">
        <v>114</v>
      </c>
      <c r="AE30" s="13">
        <v>56</v>
      </c>
      <c r="AF30" s="13" t="s">
        <v>114</v>
      </c>
      <c r="AG30" s="13" t="s">
        <v>114</v>
      </c>
      <c r="AH30" s="13" t="s">
        <v>77</v>
      </c>
      <c r="AI30" s="13" t="s">
        <v>77</v>
      </c>
      <c r="AJ30" s="13" t="s">
        <v>77</v>
      </c>
      <c r="AK30" s="13">
        <v>1</v>
      </c>
      <c r="AL30" s="13">
        <v>12</v>
      </c>
      <c r="AM30" s="13" t="s">
        <v>114</v>
      </c>
      <c r="AN30" s="607" t="s">
        <v>120</v>
      </c>
      <c r="AO30" s="607"/>
      <c r="AP30" s="13">
        <v>9</v>
      </c>
      <c r="AQ30" s="13">
        <v>2</v>
      </c>
      <c r="AR30" s="17">
        <v>265</v>
      </c>
      <c r="AS30" s="17" t="s">
        <v>77</v>
      </c>
      <c r="AT30" s="17">
        <v>41</v>
      </c>
      <c r="AU30" s="17">
        <v>224</v>
      </c>
      <c r="AV30" s="17">
        <v>4</v>
      </c>
      <c r="AW30" s="17">
        <v>53</v>
      </c>
      <c r="AX30" s="17">
        <v>128</v>
      </c>
      <c r="AY30" s="17">
        <v>26</v>
      </c>
      <c r="AZ30" s="17">
        <v>13</v>
      </c>
      <c r="BA30" s="17" t="s">
        <v>77</v>
      </c>
      <c r="BB30" s="17" t="s">
        <v>77</v>
      </c>
      <c r="BC30" s="17" t="s">
        <v>77</v>
      </c>
      <c r="BD30" s="17" t="s">
        <v>77</v>
      </c>
      <c r="BE30" s="17" t="s">
        <v>77</v>
      </c>
      <c r="BF30" s="17" t="s">
        <v>77</v>
      </c>
      <c r="BG30" s="17" t="s">
        <v>77</v>
      </c>
      <c r="BH30" s="13">
        <v>1128</v>
      </c>
      <c r="BI30" s="12">
        <v>156</v>
      </c>
      <c r="BJ30" s="12">
        <v>59</v>
      </c>
      <c r="BK30" s="12">
        <v>62</v>
      </c>
      <c r="BL30" s="12">
        <v>35</v>
      </c>
      <c r="BM30" s="12">
        <v>154</v>
      </c>
      <c r="BN30" s="12">
        <v>139</v>
      </c>
      <c r="BO30" s="12">
        <v>1</v>
      </c>
      <c r="BP30" s="12">
        <v>12</v>
      </c>
      <c r="BQ30" s="12">
        <v>35</v>
      </c>
      <c r="BR30" s="12">
        <v>91</v>
      </c>
      <c r="BS30" s="12">
        <v>15</v>
      </c>
      <c r="BT30" s="12">
        <v>145</v>
      </c>
      <c r="BU30" s="12">
        <v>130</v>
      </c>
      <c r="BV30" s="12">
        <v>1</v>
      </c>
      <c r="BW30" s="12">
        <v>10</v>
      </c>
      <c r="BX30" s="12">
        <v>31</v>
      </c>
      <c r="BY30" s="12">
        <v>88</v>
      </c>
      <c r="BZ30" s="12">
        <v>15</v>
      </c>
    </row>
    <row r="31" spans="1:78" ht="31.5" customHeight="1">
      <c r="A31" s="28" t="s">
        <v>66</v>
      </c>
      <c r="B31" s="51" t="s">
        <v>55</v>
      </c>
      <c r="C31" s="18">
        <v>211</v>
      </c>
      <c r="D31" s="12">
        <v>190</v>
      </c>
      <c r="E31" s="12">
        <v>20</v>
      </c>
      <c r="F31" s="12">
        <v>1</v>
      </c>
      <c r="G31" s="12" t="s">
        <v>77</v>
      </c>
      <c r="H31" s="12" t="s">
        <v>77</v>
      </c>
      <c r="I31" s="12" t="s">
        <v>77</v>
      </c>
      <c r="J31" s="12">
        <v>211</v>
      </c>
      <c r="K31" s="12">
        <v>5</v>
      </c>
      <c r="L31" s="12" t="s">
        <v>77</v>
      </c>
      <c r="M31" s="12">
        <v>21</v>
      </c>
      <c r="N31" s="12">
        <v>11</v>
      </c>
      <c r="O31" s="12">
        <v>84</v>
      </c>
      <c r="P31" s="12">
        <v>31</v>
      </c>
      <c r="Q31" s="12">
        <v>7</v>
      </c>
      <c r="R31" s="12">
        <v>7</v>
      </c>
      <c r="S31" s="12" t="s">
        <v>77</v>
      </c>
      <c r="T31" s="12">
        <v>2</v>
      </c>
      <c r="U31" s="12" t="s">
        <v>77</v>
      </c>
      <c r="V31" s="12">
        <v>2</v>
      </c>
      <c r="W31" s="12">
        <v>1</v>
      </c>
      <c r="X31" s="55" t="s">
        <v>83</v>
      </c>
      <c r="Y31" s="17">
        <v>40</v>
      </c>
      <c r="Z31" s="17">
        <v>211</v>
      </c>
      <c r="AA31" s="17" t="s">
        <v>114</v>
      </c>
      <c r="AB31" s="17">
        <v>19</v>
      </c>
      <c r="AC31" s="17">
        <v>11</v>
      </c>
      <c r="AD31" s="17">
        <v>4</v>
      </c>
      <c r="AE31" s="17">
        <v>5</v>
      </c>
      <c r="AF31" s="17" t="s">
        <v>114</v>
      </c>
      <c r="AG31" s="17">
        <v>11</v>
      </c>
      <c r="AH31" s="13" t="s">
        <v>77</v>
      </c>
      <c r="AI31" s="17">
        <v>1</v>
      </c>
      <c r="AJ31" s="17" t="s">
        <v>77</v>
      </c>
      <c r="AK31" s="17">
        <v>100</v>
      </c>
      <c r="AL31" s="17">
        <v>1</v>
      </c>
      <c r="AM31" s="17" t="s">
        <v>114</v>
      </c>
      <c r="AN31" s="622" t="s">
        <v>122</v>
      </c>
      <c r="AO31" s="623"/>
      <c r="AP31" s="17">
        <v>5</v>
      </c>
      <c r="AQ31" s="17">
        <v>40</v>
      </c>
      <c r="AR31" s="12">
        <v>394</v>
      </c>
      <c r="AS31" s="12">
        <v>3</v>
      </c>
      <c r="AT31" s="12">
        <v>131</v>
      </c>
      <c r="AU31" s="12">
        <v>260</v>
      </c>
      <c r="AV31" s="12">
        <v>23</v>
      </c>
      <c r="AW31" s="12">
        <v>111</v>
      </c>
      <c r="AX31" s="12">
        <v>84</v>
      </c>
      <c r="AY31" s="12">
        <v>20</v>
      </c>
      <c r="AZ31" s="12">
        <v>18</v>
      </c>
      <c r="BA31" s="12" t="s">
        <v>77</v>
      </c>
      <c r="BB31" s="12">
        <v>1</v>
      </c>
      <c r="BC31" s="12">
        <v>2</v>
      </c>
      <c r="BD31" s="12">
        <v>1</v>
      </c>
      <c r="BE31" s="12" t="s">
        <v>77</v>
      </c>
      <c r="BF31" s="12" t="s">
        <v>77</v>
      </c>
      <c r="BG31" s="12" t="s">
        <v>77</v>
      </c>
      <c r="BH31" s="13">
        <v>1294</v>
      </c>
      <c r="BI31" s="12">
        <v>190</v>
      </c>
      <c r="BJ31" s="12">
        <v>103</v>
      </c>
      <c r="BK31" s="12">
        <v>46</v>
      </c>
      <c r="BL31" s="12">
        <v>41</v>
      </c>
      <c r="BM31" s="12">
        <v>445</v>
      </c>
      <c r="BN31" s="12">
        <v>389</v>
      </c>
      <c r="BO31" s="12">
        <v>13</v>
      </c>
      <c r="BP31" s="12">
        <v>60</v>
      </c>
      <c r="BQ31" s="12">
        <v>139</v>
      </c>
      <c r="BR31" s="12">
        <v>177</v>
      </c>
      <c r="BS31" s="12">
        <v>56</v>
      </c>
      <c r="BT31" s="12">
        <v>230</v>
      </c>
      <c r="BU31" s="12">
        <v>201</v>
      </c>
      <c r="BV31" s="12">
        <v>5</v>
      </c>
      <c r="BW31" s="12">
        <v>12</v>
      </c>
      <c r="BX31" s="12">
        <v>55</v>
      </c>
      <c r="BY31" s="12">
        <v>129</v>
      </c>
      <c r="BZ31" s="12">
        <v>29</v>
      </c>
    </row>
    <row r="32" spans="1:78" ht="31.5" customHeight="1">
      <c r="A32" s="28" t="s">
        <v>67</v>
      </c>
      <c r="B32" s="51" t="s">
        <v>56</v>
      </c>
      <c r="C32" s="18">
        <v>122</v>
      </c>
      <c r="D32" s="12">
        <v>117</v>
      </c>
      <c r="E32" s="12">
        <v>5</v>
      </c>
      <c r="F32" s="12" t="s">
        <v>77</v>
      </c>
      <c r="G32" s="12" t="s">
        <v>77</v>
      </c>
      <c r="H32" s="12" t="s">
        <v>77</v>
      </c>
      <c r="I32" s="12" t="s">
        <v>77</v>
      </c>
      <c r="J32" s="12">
        <v>122</v>
      </c>
      <c r="K32" s="12">
        <v>1</v>
      </c>
      <c r="L32" s="12" t="s">
        <v>77</v>
      </c>
      <c r="M32" s="12">
        <v>13</v>
      </c>
      <c r="N32" s="12">
        <v>20</v>
      </c>
      <c r="O32" s="12">
        <v>37</v>
      </c>
      <c r="P32" s="12">
        <v>20</v>
      </c>
      <c r="Q32" s="12">
        <v>5</v>
      </c>
      <c r="R32" s="12" t="s">
        <v>77</v>
      </c>
      <c r="S32" s="12" t="s">
        <v>77</v>
      </c>
      <c r="T32" s="12" t="s">
        <v>77</v>
      </c>
      <c r="U32" s="12" t="s">
        <v>77</v>
      </c>
      <c r="V32" s="58" t="s">
        <v>82</v>
      </c>
      <c r="W32" s="12">
        <v>12</v>
      </c>
      <c r="X32" s="55" t="s">
        <v>83</v>
      </c>
      <c r="Y32" s="12">
        <v>14</v>
      </c>
      <c r="Z32" s="12">
        <v>122</v>
      </c>
      <c r="AA32" s="12" t="s">
        <v>114</v>
      </c>
      <c r="AB32" s="12">
        <v>3</v>
      </c>
      <c r="AC32" s="12" t="s">
        <v>77</v>
      </c>
      <c r="AD32" s="12" t="s">
        <v>114</v>
      </c>
      <c r="AE32" s="12">
        <v>27</v>
      </c>
      <c r="AF32" s="12">
        <v>4</v>
      </c>
      <c r="AG32" s="12" t="s">
        <v>114</v>
      </c>
      <c r="AH32" s="13" t="s">
        <v>77</v>
      </c>
      <c r="AI32" s="12" t="s">
        <v>77</v>
      </c>
      <c r="AJ32" s="12" t="s">
        <v>77</v>
      </c>
      <c r="AK32" s="12">
        <v>51</v>
      </c>
      <c r="AL32" s="12">
        <v>12</v>
      </c>
      <c r="AM32" s="12" t="s">
        <v>77</v>
      </c>
      <c r="AN32" s="624" t="s">
        <v>123</v>
      </c>
      <c r="AO32" s="624"/>
      <c r="AP32" s="12">
        <v>8</v>
      </c>
      <c r="AQ32" s="12">
        <v>14</v>
      </c>
      <c r="AR32" s="12">
        <v>162</v>
      </c>
      <c r="AS32" s="12" t="s">
        <v>77</v>
      </c>
      <c r="AT32" s="12">
        <v>41</v>
      </c>
      <c r="AU32" s="12">
        <v>121</v>
      </c>
      <c r="AV32" s="12">
        <v>21</v>
      </c>
      <c r="AW32" s="12">
        <v>45</v>
      </c>
      <c r="AX32" s="12">
        <v>44</v>
      </c>
      <c r="AY32" s="12">
        <v>11</v>
      </c>
      <c r="AZ32" s="12" t="s">
        <v>77</v>
      </c>
      <c r="BA32" s="12" t="s">
        <v>77</v>
      </c>
      <c r="BB32" s="12" t="s">
        <v>77</v>
      </c>
      <c r="BC32" s="12" t="s">
        <v>77</v>
      </c>
      <c r="BD32" s="12" t="s">
        <v>77</v>
      </c>
      <c r="BE32" s="12" t="s">
        <v>77</v>
      </c>
      <c r="BF32" s="12" t="s">
        <v>77</v>
      </c>
      <c r="BG32" s="12" t="s">
        <v>77</v>
      </c>
      <c r="BH32" s="13">
        <v>353</v>
      </c>
      <c r="BI32" s="12">
        <v>117</v>
      </c>
      <c r="BJ32" s="12">
        <v>48</v>
      </c>
      <c r="BK32" s="12">
        <v>13</v>
      </c>
      <c r="BL32" s="12">
        <v>56</v>
      </c>
      <c r="BM32" s="12">
        <v>208</v>
      </c>
      <c r="BN32" s="12">
        <v>161</v>
      </c>
      <c r="BO32" s="12">
        <v>1</v>
      </c>
      <c r="BP32" s="12">
        <v>15</v>
      </c>
      <c r="BQ32" s="12">
        <v>58</v>
      </c>
      <c r="BR32" s="12">
        <v>87</v>
      </c>
      <c r="BS32" s="12">
        <v>47</v>
      </c>
      <c r="BT32" s="12">
        <v>147</v>
      </c>
      <c r="BU32" s="12">
        <v>121</v>
      </c>
      <c r="BV32" s="58" t="s">
        <v>114</v>
      </c>
      <c r="BW32" s="12">
        <v>4</v>
      </c>
      <c r="BX32" s="12">
        <v>37</v>
      </c>
      <c r="BY32" s="12">
        <v>80</v>
      </c>
      <c r="BZ32" s="12">
        <v>26</v>
      </c>
    </row>
    <row r="33" spans="1:78" ht="31.5" customHeight="1">
      <c r="A33" s="28" t="s">
        <v>68</v>
      </c>
      <c r="B33" s="51" t="s">
        <v>75</v>
      </c>
      <c r="C33" s="18">
        <v>20</v>
      </c>
      <c r="D33" s="12">
        <v>17</v>
      </c>
      <c r="E33" s="12">
        <v>2</v>
      </c>
      <c r="F33" s="12" t="s">
        <v>77</v>
      </c>
      <c r="G33" s="12" t="s">
        <v>77</v>
      </c>
      <c r="H33" s="12">
        <v>1</v>
      </c>
      <c r="I33" s="12" t="s">
        <v>77</v>
      </c>
      <c r="J33" s="12">
        <v>20</v>
      </c>
      <c r="K33" s="12" t="s">
        <v>77</v>
      </c>
      <c r="L33" s="12" t="s">
        <v>77</v>
      </c>
      <c r="M33" s="12" t="s">
        <v>77</v>
      </c>
      <c r="N33" s="12" t="s">
        <v>77</v>
      </c>
      <c r="O33" s="12" t="s">
        <v>77</v>
      </c>
      <c r="P33" s="12">
        <v>16</v>
      </c>
      <c r="Q33" s="12">
        <v>1</v>
      </c>
      <c r="R33" s="12">
        <v>1</v>
      </c>
      <c r="S33" s="12">
        <v>2</v>
      </c>
      <c r="T33" s="12" t="s">
        <v>77</v>
      </c>
      <c r="U33" s="12" t="s">
        <v>77</v>
      </c>
      <c r="V33" s="58" t="s">
        <v>82</v>
      </c>
      <c r="W33" s="58" t="s">
        <v>82</v>
      </c>
      <c r="X33" s="55" t="s">
        <v>83</v>
      </c>
      <c r="Y33" s="58" t="s">
        <v>82</v>
      </c>
      <c r="Z33" s="12">
        <v>20</v>
      </c>
      <c r="AA33" s="12" t="s">
        <v>114</v>
      </c>
      <c r="AB33" s="12">
        <v>14</v>
      </c>
      <c r="AC33" s="12">
        <v>6</v>
      </c>
      <c r="AD33" s="12" t="s">
        <v>114</v>
      </c>
      <c r="AE33" s="12" t="s">
        <v>114</v>
      </c>
      <c r="AF33" s="12" t="s">
        <v>114</v>
      </c>
      <c r="AG33" s="12" t="s">
        <v>114</v>
      </c>
      <c r="AH33" s="13" t="s">
        <v>77</v>
      </c>
      <c r="AI33" s="12" t="s">
        <v>77</v>
      </c>
      <c r="AJ33" s="12" t="s">
        <v>77</v>
      </c>
      <c r="AK33" s="12" t="s">
        <v>77</v>
      </c>
      <c r="AL33" s="12" t="s">
        <v>114</v>
      </c>
      <c r="AM33" s="12" t="s">
        <v>114</v>
      </c>
      <c r="AN33" s="607" t="s">
        <v>120</v>
      </c>
      <c r="AO33" s="607"/>
      <c r="AP33" s="12" t="s">
        <v>114</v>
      </c>
      <c r="AQ33" s="12" t="s">
        <v>114</v>
      </c>
      <c r="AR33" s="12">
        <v>32</v>
      </c>
      <c r="AS33" s="12" t="s">
        <v>77</v>
      </c>
      <c r="AT33" s="12" t="s">
        <v>77</v>
      </c>
      <c r="AU33" s="12">
        <v>32</v>
      </c>
      <c r="AV33" s="12" t="s">
        <v>77</v>
      </c>
      <c r="AW33" s="12" t="s">
        <v>77</v>
      </c>
      <c r="AX33" s="12">
        <v>32</v>
      </c>
      <c r="AY33" s="12" t="s">
        <v>77</v>
      </c>
      <c r="AZ33" s="12" t="s">
        <v>77</v>
      </c>
      <c r="BA33" s="12" t="s">
        <v>77</v>
      </c>
      <c r="BB33" s="12" t="s">
        <v>77</v>
      </c>
      <c r="BC33" s="12" t="s">
        <v>77</v>
      </c>
      <c r="BD33" s="12" t="s">
        <v>77</v>
      </c>
      <c r="BE33" s="12" t="s">
        <v>77</v>
      </c>
      <c r="BF33" s="12" t="s">
        <v>77</v>
      </c>
      <c r="BG33" s="12" t="s">
        <v>77</v>
      </c>
      <c r="BH33" s="13">
        <v>152</v>
      </c>
      <c r="BI33" s="12">
        <v>17</v>
      </c>
      <c r="BJ33" s="12">
        <v>8</v>
      </c>
      <c r="BK33" s="12">
        <v>5</v>
      </c>
      <c r="BL33" s="12">
        <v>4</v>
      </c>
      <c r="BM33" s="12">
        <v>53</v>
      </c>
      <c r="BN33" s="12">
        <v>42</v>
      </c>
      <c r="BO33" s="12">
        <v>1</v>
      </c>
      <c r="BP33" s="12">
        <v>10</v>
      </c>
      <c r="BQ33" s="12">
        <v>23</v>
      </c>
      <c r="BR33" s="12">
        <v>8</v>
      </c>
      <c r="BS33" s="12">
        <v>11</v>
      </c>
      <c r="BT33" s="12">
        <v>19</v>
      </c>
      <c r="BU33" s="12">
        <v>13</v>
      </c>
      <c r="BV33" s="58" t="s">
        <v>114</v>
      </c>
      <c r="BW33" s="12">
        <v>2</v>
      </c>
      <c r="BX33" s="12">
        <v>6</v>
      </c>
      <c r="BY33" s="12">
        <v>5</v>
      </c>
      <c r="BZ33" s="12">
        <v>6</v>
      </c>
    </row>
    <row r="34" spans="1:78" ht="31.5" customHeight="1">
      <c r="A34" s="28" t="s">
        <v>69</v>
      </c>
      <c r="B34" s="51" t="s">
        <v>80</v>
      </c>
      <c r="C34" s="18">
        <v>397</v>
      </c>
      <c r="D34" s="12">
        <v>386</v>
      </c>
      <c r="E34" s="12">
        <v>10</v>
      </c>
      <c r="F34" s="12">
        <v>1</v>
      </c>
      <c r="G34" s="12" t="s">
        <v>77</v>
      </c>
      <c r="H34" s="12" t="s">
        <v>77</v>
      </c>
      <c r="I34" s="12" t="s">
        <v>77</v>
      </c>
      <c r="J34" s="12">
        <v>397</v>
      </c>
      <c r="K34" s="12">
        <v>2</v>
      </c>
      <c r="L34" s="12">
        <v>2</v>
      </c>
      <c r="M34" s="12">
        <v>51</v>
      </c>
      <c r="N34" s="12">
        <v>21</v>
      </c>
      <c r="O34" s="12">
        <v>106</v>
      </c>
      <c r="P34" s="12">
        <v>167</v>
      </c>
      <c r="Q34" s="12">
        <v>19</v>
      </c>
      <c r="R34" s="12">
        <v>10</v>
      </c>
      <c r="S34" s="12">
        <v>2</v>
      </c>
      <c r="T34" s="12">
        <v>1</v>
      </c>
      <c r="U34" s="12">
        <v>1</v>
      </c>
      <c r="V34" s="58" t="s">
        <v>82</v>
      </c>
      <c r="W34" s="12">
        <v>9</v>
      </c>
      <c r="X34" s="55" t="s">
        <v>83</v>
      </c>
      <c r="Y34" s="12">
        <v>6</v>
      </c>
      <c r="Z34" s="12">
        <v>397</v>
      </c>
      <c r="AA34" s="12" t="s">
        <v>114</v>
      </c>
      <c r="AB34" s="12">
        <v>33</v>
      </c>
      <c r="AC34" s="12">
        <v>19</v>
      </c>
      <c r="AD34" s="12" t="s">
        <v>114</v>
      </c>
      <c r="AE34" s="12">
        <v>33</v>
      </c>
      <c r="AF34" s="12">
        <v>8</v>
      </c>
      <c r="AG34" s="12">
        <v>11</v>
      </c>
      <c r="AH34" s="13" t="s">
        <v>77</v>
      </c>
      <c r="AI34" s="12" t="s">
        <v>77</v>
      </c>
      <c r="AJ34" s="12" t="s">
        <v>77</v>
      </c>
      <c r="AK34" s="12">
        <v>169</v>
      </c>
      <c r="AL34" s="12">
        <v>9</v>
      </c>
      <c r="AM34" s="12">
        <v>1</v>
      </c>
      <c r="AN34" s="607" t="s">
        <v>124</v>
      </c>
      <c r="AO34" s="607"/>
      <c r="AP34" s="12">
        <v>11</v>
      </c>
      <c r="AQ34" s="12">
        <v>6</v>
      </c>
      <c r="AR34" s="12">
        <v>538</v>
      </c>
      <c r="AS34" s="12">
        <v>8</v>
      </c>
      <c r="AT34" s="12">
        <v>117</v>
      </c>
      <c r="AU34" s="12">
        <v>413</v>
      </c>
      <c r="AV34" s="12">
        <v>27</v>
      </c>
      <c r="AW34" s="12">
        <v>124</v>
      </c>
      <c r="AX34" s="12">
        <v>239</v>
      </c>
      <c r="AY34" s="12">
        <v>16</v>
      </c>
      <c r="AZ34" s="12">
        <v>7</v>
      </c>
      <c r="BA34" s="12" t="s">
        <v>77</v>
      </c>
      <c r="BB34" s="12" t="s">
        <v>77</v>
      </c>
      <c r="BC34" s="12" t="s">
        <v>77</v>
      </c>
      <c r="BD34" s="12" t="s">
        <v>77</v>
      </c>
      <c r="BE34" s="12" t="s">
        <v>77</v>
      </c>
      <c r="BF34" s="12" t="s">
        <v>77</v>
      </c>
      <c r="BG34" s="12" t="s">
        <v>77</v>
      </c>
      <c r="BH34" s="13">
        <v>1470</v>
      </c>
      <c r="BI34" s="12">
        <v>386</v>
      </c>
      <c r="BJ34" s="12">
        <v>199</v>
      </c>
      <c r="BK34" s="12">
        <v>126</v>
      </c>
      <c r="BL34" s="12">
        <v>61</v>
      </c>
      <c r="BM34" s="12">
        <v>585</v>
      </c>
      <c r="BN34" s="12">
        <v>521</v>
      </c>
      <c r="BO34" s="12">
        <v>14</v>
      </c>
      <c r="BP34" s="12">
        <v>65</v>
      </c>
      <c r="BQ34" s="12">
        <v>194</v>
      </c>
      <c r="BR34" s="12">
        <v>248</v>
      </c>
      <c r="BS34" s="12">
        <v>64</v>
      </c>
      <c r="BT34" s="12">
        <v>477</v>
      </c>
      <c r="BU34" s="12">
        <v>416</v>
      </c>
      <c r="BV34" s="12">
        <v>4</v>
      </c>
      <c r="BW34" s="12">
        <v>40</v>
      </c>
      <c r="BX34" s="12">
        <v>152</v>
      </c>
      <c r="BY34" s="12">
        <v>220</v>
      </c>
      <c r="BZ34" s="12">
        <v>61</v>
      </c>
    </row>
    <row r="35" spans="1:78" ht="31.5" customHeight="1">
      <c r="A35" s="28" t="s">
        <v>70</v>
      </c>
      <c r="B35" s="51" t="s">
        <v>81</v>
      </c>
      <c r="C35" s="18">
        <v>479</v>
      </c>
      <c r="D35" s="12">
        <v>447</v>
      </c>
      <c r="E35" s="12">
        <v>31</v>
      </c>
      <c r="F35" s="12" t="s">
        <v>77</v>
      </c>
      <c r="G35" s="12">
        <v>1</v>
      </c>
      <c r="H35" s="12" t="s">
        <v>77</v>
      </c>
      <c r="I35" s="12" t="s">
        <v>77</v>
      </c>
      <c r="J35" s="12">
        <v>479</v>
      </c>
      <c r="K35" s="12" t="s">
        <v>77</v>
      </c>
      <c r="L35" s="12" t="s">
        <v>77</v>
      </c>
      <c r="M35" s="12">
        <v>30</v>
      </c>
      <c r="N35" s="12">
        <v>10</v>
      </c>
      <c r="O35" s="12">
        <v>83</v>
      </c>
      <c r="P35" s="12">
        <v>83</v>
      </c>
      <c r="Q35" s="12">
        <v>7</v>
      </c>
      <c r="R35" s="12">
        <v>10</v>
      </c>
      <c r="S35" s="12">
        <v>1</v>
      </c>
      <c r="T35" s="12">
        <v>5</v>
      </c>
      <c r="U35" s="12">
        <v>1</v>
      </c>
      <c r="V35" s="12">
        <v>3</v>
      </c>
      <c r="W35" s="12">
        <v>5</v>
      </c>
      <c r="X35" s="55" t="s">
        <v>83</v>
      </c>
      <c r="Y35" s="12">
        <v>241</v>
      </c>
      <c r="Z35" s="12">
        <v>479</v>
      </c>
      <c r="AA35" s="12" t="s">
        <v>114</v>
      </c>
      <c r="AB35" s="12">
        <v>25</v>
      </c>
      <c r="AC35" s="12">
        <v>4</v>
      </c>
      <c r="AD35" s="12">
        <v>11</v>
      </c>
      <c r="AE35" s="12">
        <v>8</v>
      </c>
      <c r="AF35" s="12">
        <v>9</v>
      </c>
      <c r="AG35" s="12">
        <v>15</v>
      </c>
      <c r="AH35" s="12">
        <v>4</v>
      </c>
      <c r="AI35" s="12">
        <v>1</v>
      </c>
      <c r="AJ35" s="12">
        <v>13</v>
      </c>
      <c r="AK35" s="12">
        <v>127</v>
      </c>
      <c r="AL35" s="12">
        <v>5</v>
      </c>
      <c r="AM35" s="12">
        <v>2</v>
      </c>
      <c r="AN35" s="607" t="s">
        <v>120</v>
      </c>
      <c r="AO35" s="607"/>
      <c r="AP35" s="12">
        <v>14</v>
      </c>
      <c r="AQ35" s="12">
        <v>241</v>
      </c>
      <c r="AR35" s="12">
        <v>923</v>
      </c>
      <c r="AS35" s="12">
        <v>9</v>
      </c>
      <c r="AT35" s="12">
        <v>331</v>
      </c>
      <c r="AU35" s="12">
        <v>583</v>
      </c>
      <c r="AV35" s="12">
        <v>30</v>
      </c>
      <c r="AW35" s="12">
        <v>204</v>
      </c>
      <c r="AX35" s="12">
        <v>144</v>
      </c>
      <c r="AY35" s="12">
        <v>97</v>
      </c>
      <c r="AZ35" s="12">
        <v>92</v>
      </c>
      <c r="BA35" s="12" t="s">
        <v>77</v>
      </c>
      <c r="BB35" s="12" t="s">
        <v>77</v>
      </c>
      <c r="BC35" s="12">
        <v>7</v>
      </c>
      <c r="BD35" s="12">
        <v>4</v>
      </c>
      <c r="BE35" s="12">
        <v>5</v>
      </c>
      <c r="BF35" s="12" t="s">
        <v>77</v>
      </c>
      <c r="BG35" s="12" t="s">
        <v>77</v>
      </c>
      <c r="BH35" s="13">
        <v>5930</v>
      </c>
      <c r="BI35" s="12">
        <v>447</v>
      </c>
      <c r="BJ35" s="12">
        <v>348</v>
      </c>
      <c r="BK35" s="12">
        <v>68</v>
      </c>
      <c r="BL35" s="12">
        <v>31</v>
      </c>
      <c r="BM35" s="12">
        <v>1378</v>
      </c>
      <c r="BN35" s="12">
        <v>1197</v>
      </c>
      <c r="BO35" s="12">
        <v>49</v>
      </c>
      <c r="BP35" s="12">
        <v>212</v>
      </c>
      <c r="BQ35" s="12">
        <v>543</v>
      </c>
      <c r="BR35" s="12">
        <v>393</v>
      </c>
      <c r="BS35" s="12">
        <v>181</v>
      </c>
      <c r="BT35" s="12">
        <v>614</v>
      </c>
      <c r="BU35" s="12">
        <v>494</v>
      </c>
      <c r="BV35" s="12">
        <v>10</v>
      </c>
      <c r="BW35" s="12">
        <v>35</v>
      </c>
      <c r="BX35" s="12">
        <v>186</v>
      </c>
      <c r="BY35" s="12">
        <v>263</v>
      </c>
      <c r="BZ35" s="12">
        <v>120</v>
      </c>
    </row>
    <row r="36" spans="1:78" ht="9.75" customHeight="1">
      <c r="A36" s="29"/>
      <c r="B36" s="37"/>
      <c r="C36" s="104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29"/>
      <c r="AS36" s="29"/>
      <c r="AT36" s="29"/>
      <c r="AU36" s="29"/>
      <c r="AV36" s="29"/>
      <c r="AW36" s="29"/>
      <c r="AX36" s="29"/>
      <c r="AY36" s="29"/>
      <c r="AZ36" s="88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88"/>
      <c r="BR36" s="29"/>
      <c r="BS36" s="29"/>
      <c r="BT36" s="29"/>
      <c r="BU36" s="29"/>
      <c r="BV36" s="29"/>
      <c r="BW36" s="29"/>
      <c r="BX36" s="29"/>
      <c r="BY36" s="29"/>
      <c r="BZ36" s="29"/>
    </row>
    <row r="37" spans="1:44" ht="12" customHeight="1">
      <c r="A37" s="38" t="s">
        <v>90</v>
      </c>
      <c r="AH37" s="75" t="s">
        <v>125</v>
      </c>
      <c r="AR37" s="89" t="s">
        <v>140</v>
      </c>
    </row>
    <row r="38" ht="12.75">
      <c r="A38" s="38" t="s">
        <v>46</v>
      </c>
    </row>
  </sheetData>
  <sheetProtection/>
  <mergeCells count="95">
    <mergeCell ref="O2:R2"/>
    <mergeCell ref="W6:W8"/>
    <mergeCell ref="M6:M8"/>
    <mergeCell ref="G7:G8"/>
    <mergeCell ref="F7:F8"/>
    <mergeCell ref="E7:E8"/>
    <mergeCell ref="K6:K8"/>
    <mergeCell ref="P7:P8"/>
    <mergeCell ref="O7:O8"/>
    <mergeCell ref="Y6:Y8"/>
    <mergeCell ref="L6:L8"/>
    <mergeCell ref="AE3:AL3"/>
    <mergeCell ref="AN3:AQ3"/>
    <mergeCell ref="A10:B10"/>
    <mergeCell ref="X6:X8"/>
    <mergeCell ref="A6:B8"/>
    <mergeCell ref="J6:J8"/>
    <mergeCell ref="D6:D8"/>
    <mergeCell ref="E6:I6"/>
    <mergeCell ref="C6:C8"/>
    <mergeCell ref="H7:H8"/>
    <mergeCell ref="AN23:AO23"/>
    <mergeCell ref="AN24:AO24"/>
    <mergeCell ref="AN6:AN8"/>
    <mergeCell ref="AO6:AO8"/>
    <mergeCell ref="AH6:AH8"/>
    <mergeCell ref="AI6:AI8"/>
    <mergeCell ref="AJ6:AJ8"/>
    <mergeCell ref="AK6:AK8"/>
    <mergeCell ref="AN33:AO33"/>
    <mergeCell ref="AN34:AO34"/>
    <mergeCell ref="AN25:AO25"/>
    <mergeCell ref="AN26:AO26"/>
    <mergeCell ref="AN27:AO27"/>
    <mergeCell ref="AN28:AO28"/>
    <mergeCell ref="AN29:AO29"/>
    <mergeCell ref="AN30:AO30"/>
    <mergeCell ref="AN31:AO31"/>
    <mergeCell ref="AN32:AO32"/>
    <mergeCell ref="AL6:AL8"/>
    <mergeCell ref="AM6:AM8"/>
    <mergeCell ref="N7:N8"/>
    <mergeCell ref="AN35:AO35"/>
    <mergeCell ref="Z6:Z8"/>
    <mergeCell ref="AA6:AA8"/>
    <mergeCell ref="AB6:AB8"/>
    <mergeCell ref="AC6:AC8"/>
    <mergeCell ref="AD6:AD8"/>
    <mergeCell ref="AE6:AE8"/>
    <mergeCell ref="AF6:AF8"/>
    <mergeCell ref="AG6:AG8"/>
    <mergeCell ref="AN22:AO22"/>
    <mergeCell ref="I7:I8"/>
    <mergeCell ref="V7:V8"/>
    <mergeCell ref="U7:U8"/>
    <mergeCell ref="T7:T8"/>
    <mergeCell ref="S7:S8"/>
    <mergeCell ref="R7:R8"/>
    <mergeCell ref="Q7:Q8"/>
    <mergeCell ref="AR6:AR8"/>
    <mergeCell ref="AS6:AS8"/>
    <mergeCell ref="AT6:AT8"/>
    <mergeCell ref="AN14:AO14"/>
    <mergeCell ref="AN17:AO17"/>
    <mergeCell ref="AN20:AO20"/>
    <mergeCell ref="AP6:AP8"/>
    <mergeCell ref="AQ6:AQ8"/>
    <mergeCell ref="AN11:AO11"/>
    <mergeCell ref="BC7:BC8"/>
    <mergeCell ref="BD7:BD8"/>
    <mergeCell ref="BE7:BE8"/>
    <mergeCell ref="BF7:BF8"/>
    <mergeCell ref="BG7:BG8"/>
    <mergeCell ref="AZ4:BC4"/>
    <mergeCell ref="BG4:BG5"/>
    <mergeCell ref="BZ7:BZ8"/>
    <mergeCell ref="BH6:BH8"/>
    <mergeCell ref="AU7:AU8"/>
    <mergeCell ref="AV7:AV8"/>
    <mergeCell ref="AW7:AW8"/>
    <mergeCell ref="AX7:AX8"/>
    <mergeCell ref="AY7:AY8"/>
    <mergeCell ref="AZ7:AZ8"/>
    <mergeCell ref="BA7:BA8"/>
    <mergeCell ref="BB7:BB8"/>
    <mergeCell ref="BI6:BI8"/>
    <mergeCell ref="BJ6:BJ8"/>
    <mergeCell ref="BK6:BL6"/>
    <mergeCell ref="BT6:BZ6"/>
    <mergeCell ref="BK7:BK8"/>
    <mergeCell ref="BL7:BL8"/>
    <mergeCell ref="BM7:BM8"/>
    <mergeCell ref="BS7:BS8"/>
    <mergeCell ref="BT7:BT8"/>
    <mergeCell ref="BU7:BY7"/>
  </mergeCells>
  <conditionalFormatting sqref="BI13:BZ14 BI22:BZ35 BI16:BZ17 BI19:BZ20">
    <cfRule type="cellIs" priority="1" dxfId="4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AB28"/>
  <sheetViews>
    <sheetView showGridLines="0" zoomScaleSheetLayoutView="100" zoomScalePageLayoutView="0" workbookViewId="0" topLeftCell="A1">
      <selection activeCell="B4" sqref="B4"/>
    </sheetView>
  </sheetViews>
  <sheetFormatPr defaultColWidth="8.09765625" defaultRowHeight="12.75" customHeight="1"/>
  <cols>
    <col min="1" max="1" width="1.1015625" style="470" customWidth="1"/>
    <col min="2" max="2" width="12.69921875" style="470" customWidth="1"/>
    <col min="3" max="5" width="15.296875" style="469" customWidth="1"/>
    <col min="6" max="8" width="15.19921875" style="469" customWidth="1"/>
    <col min="9" max="13" width="15.09765625" style="469" customWidth="1"/>
    <col min="14" max="28" width="15" style="469" customWidth="1"/>
    <col min="29" max="16384" width="8.09765625" style="469" customWidth="1"/>
  </cols>
  <sheetData>
    <row r="1" spans="1:14" s="523" customFormat="1" ht="26.25" customHeight="1">
      <c r="A1" s="530" t="s">
        <v>601</v>
      </c>
      <c r="B1" s="529"/>
      <c r="J1" s="528"/>
      <c r="N1" s="527"/>
    </row>
    <row r="2" spans="1:15" s="523" customFormat="1" ht="17.25" customHeight="1">
      <c r="A2" s="526"/>
      <c r="C2" s="525"/>
      <c r="D2" s="525"/>
      <c r="E2" s="525"/>
      <c r="F2" s="525"/>
      <c r="G2" s="934"/>
      <c r="H2" s="935"/>
      <c r="I2" s="935"/>
      <c r="J2" s="935"/>
      <c r="K2" s="524"/>
      <c r="L2" s="524"/>
      <c r="M2" s="524"/>
      <c r="N2" s="524"/>
      <c r="O2" s="524"/>
    </row>
    <row r="3" spans="1:15" ht="15.75" customHeight="1">
      <c r="A3" s="522"/>
      <c r="I3" s="521"/>
      <c r="J3" s="521"/>
      <c r="K3" s="521"/>
      <c r="L3" s="521"/>
      <c r="M3" s="521"/>
      <c r="N3" s="521"/>
      <c r="O3" s="521"/>
    </row>
    <row r="4" spans="1:28" s="516" customFormat="1" ht="15.75" customHeight="1" thickBot="1">
      <c r="A4" s="520"/>
      <c r="B4" s="507"/>
      <c r="C4" s="519"/>
      <c r="H4" s="518"/>
      <c r="J4" s="476"/>
      <c r="AB4" s="517" t="s">
        <v>546</v>
      </c>
    </row>
    <row r="5" spans="1:28" s="507" customFormat="1" ht="26.25" customHeight="1" thickTop="1">
      <c r="A5" s="936" t="s">
        <v>304</v>
      </c>
      <c r="B5" s="937"/>
      <c r="C5" s="929" t="s">
        <v>600</v>
      </c>
      <c r="D5" s="947"/>
      <c r="E5" s="949"/>
      <c r="F5" s="941" t="s">
        <v>599</v>
      </c>
      <c r="G5" s="944" t="s">
        <v>598</v>
      </c>
      <c r="H5" s="511"/>
      <c r="I5" s="947"/>
      <c r="J5" s="947"/>
      <c r="K5" s="948"/>
      <c r="L5" s="929" t="s">
        <v>597</v>
      </c>
      <c r="M5" s="515"/>
      <c r="N5" s="514"/>
      <c r="O5" s="514"/>
      <c r="P5" s="913" t="s">
        <v>596</v>
      </c>
      <c r="Q5" s="913" t="s">
        <v>595</v>
      </c>
      <c r="R5" s="916" t="s">
        <v>594</v>
      </c>
      <c r="S5" s="917"/>
      <c r="T5" s="917"/>
      <c r="U5" s="918"/>
      <c r="V5" s="919" t="s">
        <v>593</v>
      </c>
      <c r="W5" s="513"/>
      <c r="X5" s="512"/>
      <c r="Y5" s="511"/>
      <c r="Z5" s="510"/>
      <c r="AA5" s="510"/>
      <c r="AB5" s="510"/>
    </row>
    <row r="6" spans="1:28" s="507" customFormat="1" ht="26.25" customHeight="1">
      <c r="A6" s="938"/>
      <c r="B6" s="939"/>
      <c r="C6" s="907" t="s">
        <v>526</v>
      </c>
      <c r="D6" s="911" t="s">
        <v>592</v>
      </c>
      <c r="E6" s="932" t="s">
        <v>591</v>
      </c>
      <c r="F6" s="942"/>
      <c r="G6" s="945"/>
      <c r="H6" s="509"/>
      <c r="I6" s="907" t="s">
        <v>588</v>
      </c>
      <c r="J6" s="911" t="s">
        <v>590</v>
      </c>
      <c r="K6" s="927" t="s">
        <v>589</v>
      </c>
      <c r="L6" s="930"/>
      <c r="M6" s="911" t="s">
        <v>588</v>
      </c>
      <c r="N6" s="911" t="s">
        <v>587</v>
      </c>
      <c r="O6" s="911" t="s">
        <v>586</v>
      </c>
      <c r="P6" s="914"/>
      <c r="Q6" s="914"/>
      <c r="R6" s="922" t="s">
        <v>585</v>
      </c>
      <c r="S6" s="923"/>
      <c r="T6" s="924"/>
      <c r="U6" s="925" t="s">
        <v>584</v>
      </c>
      <c r="V6" s="920"/>
      <c r="W6" s="907" t="s">
        <v>583</v>
      </c>
      <c r="X6" s="907" t="s">
        <v>582</v>
      </c>
      <c r="Y6" s="508" t="s">
        <v>581</v>
      </c>
      <c r="Z6" s="909" t="s">
        <v>580</v>
      </c>
      <c r="AA6" s="911" t="s">
        <v>579</v>
      </c>
      <c r="AB6" s="909" t="s">
        <v>578</v>
      </c>
    </row>
    <row r="7" spans="1:28" s="476" customFormat="1" ht="39.75" customHeight="1">
      <c r="A7" s="940"/>
      <c r="B7" s="940"/>
      <c r="C7" s="908"/>
      <c r="D7" s="912"/>
      <c r="E7" s="933"/>
      <c r="F7" s="943"/>
      <c r="G7" s="946"/>
      <c r="H7" s="506" t="s">
        <v>577</v>
      </c>
      <c r="I7" s="908"/>
      <c r="J7" s="912"/>
      <c r="K7" s="928"/>
      <c r="L7" s="931"/>
      <c r="M7" s="912"/>
      <c r="N7" s="912"/>
      <c r="O7" s="912"/>
      <c r="P7" s="915"/>
      <c r="Q7" s="915"/>
      <c r="R7" s="505"/>
      <c r="S7" s="504" t="s">
        <v>576</v>
      </c>
      <c r="T7" s="504" t="s">
        <v>575</v>
      </c>
      <c r="U7" s="926"/>
      <c r="V7" s="921"/>
      <c r="W7" s="908"/>
      <c r="X7" s="908"/>
      <c r="Y7" s="503"/>
      <c r="Z7" s="910"/>
      <c r="AA7" s="912"/>
      <c r="AB7" s="910"/>
    </row>
    <row r="8" spans="1:28" s="476" customFormat="1" ht="22.5" customHeight="1">
      <c r="A8" s="487"/>
      <c r="B8" s="502"/>
      <c r="C8" s="501" t="s">
        <v>280</v>
      </c>
      <c r="D8" s="499" t="s">
        <v>556</v>
      </c>
      <c r="E8" s="499" t="s">
        <v>3</v>
      </c>
      <c r="F8" s="499" t="s">
        <v>4</v>
      </c>
      <c r="G8" s="499" t="s">
        <v>5</v>
      </c>
      <c r="H8" s="500" t="s">
        <v>574</v>
      </c>
      <c r="I8" s="500" t="s">
        <v>7</v>
      </c>
      <c r="J8" s="499" t="s">
        <v>8</v>
      </c>
      <c r="K8" s="499" t="s">
        <v>9</v>
      </c>
      <c r="L8" s="499" t="s">
        <v>10</v>
      </c>
      <c r="M8" s="499" t="s">
        <v>11</v>
      </c>
      <c r="N8" s="499" t="s">
        <v>573</v>
      </c>
      <c r="O8" s="499" t="s">
        <v>572</v>
      </c>
      <c r="P8" s="499" t="s">
        <v>40</v>
      </c>
      <c r="Q8" s="499" t="s">
        <v>41</v>
      </c>
      <c r="R8" s="499" t="s">
        <v>42</v>
      </c>
      <c r="S8" s="499" t="s">
        <v>55</v>
      </c>
      <c r="T8" s="500" t="s">
        <v>56</v>
      </c>
      <c r="U8" s="499" t="s">
        <v>75</v>
      </c>
      <c r="V8" s="499" t="s">
        <v>80</v>
      </c>
      <c r="W8" s="499" t="s">
        <v>81</v>
      </c>
      <c r="X8" s="499" t="s">
        <v>279</v>
      </c>
      <c r="Y8" s="500" t="s">
        <v>571</v>
      </c>
      <c r="Z8" s="499" t="s">
        <v>570</v>
      </c>
      <c r="AA8" s="499" t="s">
        <v>569</v>
      </c>
      <c r="AB8" s="499" t="s">
        <v>487</v>
      </c>
    </row>
    <row r="9" spans="1:28" s="476" customFormat="1" ht="26.25" customHeight="1">
      <c r="A9" s="487"/>
      <c r="B9" s="496" t="s">
        <v>476</v>
      </c>
      <c r="C9" s="498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</row>
    <row r="10" spans="1:28" s="476" customFormat="1" ht="26.25" customHeight="1">
      <c r="A10" s="487"/>
      <c r="B10" s="496" t="s">
        <v>475</v>
      </c>
      <c r="C10" s="495">
        <v>538329</v>
      </c>
      <c r="D10" s="494">
        <v>474503</v>
      </c>
      <c r="E10" s="493">
        <v>63826</v>
      </c>
      <c r="F10" s="493">
        <v>263212</v>
      </c>
      <c r="G10" s="492">
        <v>15799</v>
      </c>
      <c r="H10" s="447">
        <v>177678</v>
      </c>
      <c r="I10" s="493">
        <v>18248</v>
      </c>
      <c r="J10" s="494">
        <v>39023</v>
      </c>
      <c r="K10" s="493">
        <v>18100</v>
      </c>
      <c r="L10" s="493">
        <v>61167</v>
      </c>
      <c r="M10" s="492">
        <v>21400</v>
      </c>
      <c r="N10" s="447">
        <v>30506</v>
      </c>
      <c r="O10" s="447">
        <v>4230</v>
      </c>
      <c r="P10" s="480">
        <v>198445</v>
      </c>
      <c r="Q10" s="480">
        <v>9031</v>
      </c>
      <c r="R10" s="480">
        <v>58762</v>
      </c>
      <c r="S10" s="480">
        <v>32265</v>
      </c>
      <c r="T10" s="480">
        <v>12389</v>
      </c>
      <c r="U10" s="480">
        <v>32631</v>
      </c>
      <c r="V10" s="480">
        <v>372915</v>
      </c>
      <c r="W10" s="480">
        <v>23826</v>
      </c>
      <c r="X10" s="480">
        <v>241241</v>
      </c>
      <c r="Y10" s="480">
        <v>1257111</v>
      </c>
      <c r="Z10" s="480">
        <v>265441</v>
      </c>
      <c r="AA10" s="480">
        <v>54677</v>
      </c>
      <c r="AB10" s="480">
        <v>277040</v>
      </c>
    </row>
    <row r="11" spans="1:28" s="479" customFormat="1" ht="26.25" customHeight="1">
      <c r="A11" s="483"/>
      <c r="B11" s="491" t="s">
        <v>474</v>
      </c>
      <c r="C11" s="490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</row>
    <row r="12" spans="1:28" s="476" customFormat="1" ht="38.25" customHeight="1">
      <c r="A12" s="487"/>
      <c r="B12" s="488" t="s">
        <v>473</v>
      </c>
      <c r="C12" s="485" t="s">
        <v>344</v>
      </c>
      <c r="D12" s="484">
        <v>14849</v>
      </c>
      <c r="E12" s="484" t="s">
        <v>344</v>
      </c>
      <c r="F12" s="484">
        <v>13853</v>
      </c>
      <c r="G12" s="484" t="s">
        <v>344</v>
      </c>
      <c r="H12" s="484">
        <v>2382</v>
      </c>
      <c r="I12" s="484">
        <v>250</v>
      </c>
      <c r="J12" s="484">
        <v>1522</v>
      </c>
      <c r="K12" s="484">
        <v>90</v>
      </c>
      <c r="L12" s="484" t="s">
        <v>344</v>
      </c>
      <c r="M12" s="484">
        <v>4217</v>
      </c>
      <c r="N12" s="484">
        <v>1898</v>
      </c>
      <c r="O12" s="484" t="s">
        <v>344</v>
      </c>
      <c r="P12" s="484">
        <v>956</v>
      </c>
      <c r="Q12" s="484">
        <v>29</v>
      </c>
      <c r="R12" s="484">
        <v>621</v>
      </c>
      <c r="S12" s="484">
        <v>17</v>
      </c>
      <c r="T12" s="484">
        <v>216</v>
      </c>
      <c r="U12" s="484">
        <v>10813</v>
      </c>
      <c r="V12" s="484">
        <v>13895</v>
      </c>
      <c r="W12" s="484">
        <v>15</v>
      </c>
      <c r="X12" s="484">
        <v>8923</v>
      </c>
      <c r="Y12" s="484">
        <v>8462</v>
      </c>
      <c r="Z12" s="484">
        <v>4841</v>
      </c>
      <c r="AA12" s="484">
        <v>490</v>
      </c>
      <c r="AB12" s="484">
        <v>38</v>
      </c>
    </row>
    <row r="13" spans="1:28" s="476" customFormat="1" ht="38.25" customHeight="1">
      <c r="A13" s="487"/>
      <c r="B13" s="486">
        <v>20</v>
      </c>
      <c r="C13" s="485" t="s">
        <v>344</v>
      </c>
      <c r="D13" s="484">
        <v>12548</v>
      </c>
      <c r="E13" s="484" t="s">
        <v>344</v>
      </c>
      <c r="F13" s="484">
        <v>13121</v>
      </c>
      <c r="G13" s="484" t="s">
        <v>344</v>
      </c>
      <c r="H13" s="484">
        <v>930</v>
      </c>
      <c r="I13" s="484">
        <v>176</v>
      </c>
      <c r="J13" s="484">
        <v>308</v>
      </c>
      <c r="K13" s="484" t="s">
        <v>77</v>
      </c>
      <c r="L13" s="484" t="s">
        <v>344</v>
      </c>
      <c r="M13" s="484">
        <v>2652</v>
      </c>
      <c r="N13" s="484">
        <v>1876</v>
      </c>
      <c r="O13" s="484" t="s">
        <v>344</v>
      </c>
      <c r="P13" s="484">
        <v>506</v>
      </c>
      <c r="Q13" s="484" t="s">
        <v>344</v>
      </c>
      <c r="R13" s="484" t="s">
        <v>344</v>
      </c>
      <c r="S13" s="484" t="s">
        <v>344</v>
      </c>
      <c r="T13" s="484">
        <v>226</v>
      </c>
      <c r="U13" s="484">
        <v>9422</v>
      </c>
      <c r="V13" s="484" t="s">
        <v>344</v>
      </c>
      <c r="W13" s="484" t="s">
        <v>77</v>
      </c>
      <c r="X13" s="484">
        <v>9118</v>
      </c>
      <c r="Y13" s="484">
        <v>6187</v>
      </c>
      <c r="Z13" s="484">
        <v>2772</v>
      </c>
      <c r="AA13" s="484">
        <v>948</v>
      </c>
      <c r="AB13" s="484">
        <v>340</v>
      </c>
    </row>
    <row r="14" spans="1:28" s="476" customFormat="1" ht="38.25" customHeight="1">
      <c r="A14" s="487"/>
      <c r="B14" s="486">
        <v>21</v>
      </c>
      <c r="C14" s="485" t="s">
        <v>344</v>
      </c>
      <c r="D14" s="484">
        <v>9353</v>
      </c>
      <c r="E14" s="484" t="s">
        <v>344</v>
      </c>
      <c r="F14" s="484">
        <v>10223</v>
      </c>
      <c r="G14" s="484">
        <v>41</v>
      </c>
      <c r="H14" s="484">
        <v>1411</v>
      </c>
      <c r="I14" s="484">
        <v>235</v>
      </c>
      <c r="J14" s="484">
        <v>271</v>
      </c>
      <c r="K14" s="484">
        <v>52</v>
      </c>
      <c r="L14" s="484">
        <v>6246</v>
      </c>
      <c r="M14" s="484">
        <v>4121</v>
      </c>
      <c r="N14" s="484">
        <v>1905</v>
      </c>
      <c r="O14" s="484">
        <v>6</v>
      </c>
      <c r="P14" s="484">
        <v>382</v>
      </c>
      <c r="Q14" s="484">
        <v>522</v>
      </c>
      <c r="R14" s="484">
        <v>113</v>
      </c>
      <c r="S14" s="484" t="s">
        <v>77</v>
      </c>
      <c r="T14" s="484" t="s">
        <v>77</v>
      </c>
      <c r="U14" s="484">
        <v>10843</v>
      </c>
      <c r="V14" s="484" t="s">
        <v>344</v>
      </c>
      <c r="W14" s="484" t="s">
        <v>77</v>
      </c>
      <c r="X14" s="484">
        <v>8872</v>
      </c>
      <c r="Y14" s="484">
        <v>6087</v>
      </c>
      <c r="Z14" s="484">
        <v>3630</v>
      </c>
      <c r="AA14" s="484">
        <v>472</v>
      </c>
      <c r="AB14" s="484">
        <v>574</v>
      </c>
    </row>
    <row r="15" spans="1:28" s="476" customFormat="1" ht="38.25" customHeight="1">
      <c r="A15" s="487"/>
      <c r="B15" s="486">
        <v>22</v>
      </c>
      <c r="C15" s="485" t="s">
        <v>344</v>
      </c>
      <c r="D15" s="484">
        <v>8678</v>
      </c>
      <c r="E15" s="484" t="s">
        <v>344</v>
      </c>
      <c r="F15" s="484">
        <v>8034</v>
      </c>
      <c r="G15" s="484">
        <v>36</v>
      </c>
      <c r="H15" s="484">
        <v>804</v>
      </c>
      <c r="I15" s="484">
        <v>195</v>
      </c>
      <c r="J15" s="484">
        <v>199</v>
      </c>
      <c r="K15" s="484" t="s">
        <v>77</v>
      </c>
      <c r="L15" s="484">
        <v>5308</v>
      </c>
      <c r="M15" s="484">
        <v>2541</v>
      </c>
      <c r="N15" s="484">
        <v>2644</v>
      </c>
      <c r="O15" s="484" t="s">
        <v>344</v>
      </c>
      <c r="P15" s="484">
        <v>169</v>
      </c>
      <c r="Q15" s="484" t="s">
        <v>344</v>
      </c>
      <c r="R15" s="484">
        <v>186</v>
      </c>
      <c r="S15" s="484" t="s">
        <v>77</v>
      </c>
      <c r="T15" s="484" t="s">
        <v>344</v>
      </c>
      <c r="U15" s="484">
        <v>10644</v>
      </c>
      <c r="V15" s="484">
        <v>11714</v>
      </c>
      <c r="W15" s="484" t="s">
        <v>77</v>
      </c>
      <c r="X15" s="484">
        <v>7919</v>
      </c>
      <c r="Y15" s="484">
        <v>5846</v>
      </c>
      <c r="Z15" s="484">
        <v>2969</v>
      </c>
      <c r="AA15" s="484">
        <v>617</v>
      </c>
      <c r="AB15" s="484">
        <v>1199</v>
      </c>
    </row>
    <row r="16" spans="1:28" s="476" customFormat="1" ht="38.25" customHeight="1">
      <c r="A16" s="487"/>
      <c r="B16" s="486">
        <v>23</v>
      </c>
      <c r="C16" s="485" t="s">
        <v>344</v>
      </c>
      <c r="D16" s="484">
        <v>9324</v>
      </c>
      <c r="E16" s="484" t="s">
        <v>344</v>
      </c>
      <c r="F16" s="484">
        <v>10956</v>
      </c>
      <c r="G16" s="484">
        <v>27</v>
      </c>
      <c r="H16" s="484">
        <v>716</v>
      </c>
      <c r="I16" s="484">
        <v>134</v>
      </c>
      <c r="J16" s="484">
        <v>196</v>
      </c>
      <c r="K16" s="484" t="s">
        <v>77</v>
      </c>
      <c r="L16" s="484">
        <v>4823</v>
      </c>
      <c r="M16" s="484">
        <v>2687</v>
      </c>
      <c r="N16" s="484">
        <v>2060</v>
      </c>
      <c r="O16" s="484" t="s">
        <v>344</v>
      </c>
      <c r="P16" s="484" t="s">
        <v>344</v>
      </c>
      <c r="Q16" s="484" t="s">
        <v>344</v>
      </c>
      <c r="R16" s="484" t="s">
        <v>344</v>
      </c>
      <c r="S16" s="484" t="s">
        <v>77</v>
      </c>
      <c r="T16" s="484" t="s">
        <v>344</v>
      </c>
      <c r="U16" s="484" t="s">
        <v>344</v>
      </c>
      <c r="V16" s="484">
        <v>13311</v>
      </c>
      <c r="W16" s="484" t="s">
        <v>77</v>
      </c>
      <c r="X16" s="484">
        <v>8093</v>
      </c>
      <c r="Y16" s="484">
        <v>13069</v>
      </c>
      <c r="Z16" s="484">
        <v>7813</v>
      </c>
      <c r="AA16" s="484">
        <v>1312</v>
      </c>
      <c r="AB16" s="484">
        <v>2730</v>
      </c>
    </row>
    <row r="17" spans="1:28" s="479" customFormat="1" ht="38.25" customHeight="1">
      <c r="A17" s="483"/>
      <c r="B17" s="482">
        <v>24</v>
      </c>
      <c r="C17" s="481" t="s">
        <v>344</v>
      </c>
      <c r="D17" s="480">
        <v>9136</v>
      </c>
      <c r="E17" s="480" t="s">
        <v>344</v>
      </c>
      <c r="F17" s="480">
        <v>11392</v>
      </c>
      <c r="G17" s="480">
        <v>27</v>
      </c>
      <c r="H17" s="480">
        <v>754</v>
      </c>
      <c r="I17" s="480">
        <v>157</v>
      </c>
      <c r="J17" s="480">
        <v>200</v>
      </c>
      <c r="K17" s="480" t="s">
        <v>77</v>
      </c>
      <c r="L17" s="480">
        <v>4524</v>
      </c>
      <c r="M17" s="480">
        <v>2544</v>
      </c>
      <c r="N17" s="480">
        <v>1884</v>
      </c>
      <c r="O17" s="480" t="s">
        <v>344</v>
      </c>
      <c r="P17" s="480" t="s">
        <v>344</v>
      </c>
      <c r="Q17" s="480" t="s">
        <v>344</v>
      </c>
      <c r="R17" s="480" t="s">
        <v>344</v>
      </c>
      <c r="S17" s="480" t="s">
        <v>77</v>
      </c>
      <c r="T17" s="480" t="s">
        <v>344</v>
      </c>
      <c r="U17" s="480" t="s">
        <v>344</v>
      </c>
      <c r="V17" s="480">
        <v>12765</v>
      </c>
      <c r="W17" s="480" t="s">
        <v>77</v>
      </c>
      <c r="X17" s="480">
        <v>6957</v>
      </c>
      <c r="Y17" s="480">
        <v>18397</v>
      </c>
      <c r="Z17" s="480">
        <v>7572</v>
      </c>
      <c r="AA17" s="480">
        <v>883</v>
      </c>
      <c r="AB17" s="480">
        <v>3220</v>
      </c>
    </row>
    <row r="18" spans="1:28" s="476" customFormat="1" ht="4.5" customHeight="1">
      <c r="A18" s="477"/>
      <c r="B18" s="477"/>
      <c r="C18" s="478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</row>
    <row r="19" spans="1:8" s="210" customFormat="1" ht="12.75" customHeight="1">
      <c r="A19" s="241" t="s">
        <v>568</v>
      </c>
      <c r="B19" s="182"/>
      <c r="C19" s="182"/>
      <c r="D19" s="182"/>
      <c r="E19" s="182"/>
      <c r="F19" s="182"/>
      <c r="G19" s="182"/>
      <c r="H19" s="182"/>
    </row>
    <row r="20" spans="1:15" s="210" customFormat="1" ht="12.75" customHeight="1">
      <c r="A20" s="241"/>
      <c r="B20" s="182"/>
      <c r="C20" s="182"/>
      <c r="D20" s="182"/>
      <c r="E20" s="182"/>
      <c r="F20" s="182"/>
      <c r="G20" s="182"/>
      <c r="H20" s="182"/>
      <c r="O20" s="475"/>
    </row>
    <row r="21" spans="1:15" s="208" customFormat="1" ht="12.75" customHeight="1">
      <c r="A21" s="241"/>
      <c r="B21" s="182"/>
      <c r="C21" s="166"/>
      <c r="D21" s="166"/>
      <c r="E21" s="166"/>
      <c r="F21" s="166"/>
      <c r="G21" s="166"/>
      <c r="H21" s="166"/>
      <c r="O21" s="474"/>
    </row>
    <row r="22" spans="1:8" s="208" customFormat="1" ht="12.75" customHeight="1">
      <c r="A22" s="241"/>
      <c r="B22" s="182"/>
      <c r="C22" s="166"/>
      <c r="D22" s="166"/>
      <c r="E22" s="166"/>
      <c r="F22" s="166"/>
      <c r="G22" s="166"/>
      <c r="H22" s="166"/>
    </row>
    <row r="23" spans="1:8" s="208" customFormat="1" ht="12.75" customHeight="1">
      <c r="A23" s="241"/>
      <c r="B23" s="182"/>
      <c r="C23" s="166"/>
      <c r="D23" s="166"/>
      <c r="E23" s="166"/>
      <c r="F23" s="166"/>
      <c r="G23" s="166"/>
      <c r="H23" s="166"/>
    </row>
    <row r="24" spans="1:2" ht="12.75" customHeight="1">
      <c r="A24" s="473"/>
      <c r="B24" s="469"/>
    </row>
    <row r="25" spans="1:2" ht="11.25" customHeight="1">
      <c r="A25" s="472"/>
      <c r="B25" s="469"/>
    </row>
    <row r="28" ht="12.75" customHeight="1">
      <c r="F28" s="471"/>
    </row>
  </sheetData>
  <sheetProtection/>
  <mergeCells count="27">
    <mergeCell ref="J6:J7"/>
    <mergeCell ref="I6:I7"/>
    <mergeCell ref="E6:E7"/>
    <mergeCell ref="D6:D7"/>
    <mergeCell ref="G2:J2"/>
    <mergeCell ref="A5:B7"/>
    <mergeCell ref="F5:F7"/>
    <mergeCell ref="G5:G7"/>
    <mergeCell ref="I5:K5"/>
    <mergeCell ref="C5:E5"/>
    <mergeCell ref="R6:T6"/>
    <mergeCell ref="U6:U7"/>
    <mergeCell ref="O6:O7"/>
    <mergeCell ref="N6:N7"/>
    <mergeCell ref="M6:M7"/>
    <mergeCell ref="K6:K7"/>
    <mergeCell ref="L5:L7"/>
    <mergeCell ref="W6:W7"/>
    <mergeCell ref="X6:X7"/>
    <mergeCell ref="Z6:Z7"/>
    <mergeCell ref="AA6:AA7"/>
    <mergeCell ref="AB6:AB7"/>
    <mergeCell ref="C6:C7"/>
    <mergeCell ref="P5:P7"/>
    <mergeCell ref="Q5:Q7"/>
    <mergeCell ref="R5:U5"/>
    <mergeCell ref="V5:V7"/>
  </mergeCells>
  <conditionalFormatting sqref="C12:O17">
    <cfRule type="cellIs" priority="6" dxfId="4" operator="equal" stopIfTrue="1">
      <formula>""</formula>
    </cfRule>
  </conditionalFormatting>
  <conditionalFormatting sqref="P12:AB17">
    <cfRule type="cellIs" priority="2" dxfId="4" operator="equal" stopIfTrue="1">
      <formula>""</formula>
    </cfRule>
  </conditionalFormatting>
  <conditionalFormatting sqref="P10:AB10">
    <cfRule type="cellIs" priority="1" dxfId="4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S258"/>
  <sheetViews>
    <sheetView showGridLines="0" zoomScaleSheetLayoutView="100" zoomScalePageLayoutView="0" workbookViewId="0" topLeftCell="A1">
      <selection activeCell="D5" sqref="D5"/>
    </sheetView>
  </sheetViews>
  <sheetFormatPr defaultColWidth="8.09765625" defaultRowHeight="12.75" customHeight="1"/>
  <cols>
    <col min="1" max="1" width="1" style="166" customWidth="1"/>
    <col min="2" max="3" width="2" style="166" customWidth="1"/>
    <col min="4" max="4" width="21.796875" style="166" customWidth="1"/>
    <col min="5" max="5" width="0.796875" style="166" customWidth="1"/>
    <col min="6" max="10" width="16.69921875" style="166" customWidth="1"/>
    <col min="11" max="16384" width="8.09765625" style="166" customWidth="1"/>
  </cols>
  <sheetData>
    <row r="1" spans="1:12" s="552" customFormat="1" ht="26.25" customHeight="1">
      <c r="A1" s="556" t="s">
        <v>681</v>
      </c>
      <c r="B1" s="556"/>
      <c r="L1" s="257"/>
    </row>
    <row r="2" spans="3:19" s="552" customFormat="1" ht="17.25" customHeight="1">
      <c r="C2" s="258"/>
      <c r="D2" s="258"/>
      <c r="E2" s="258"/>
      <c r="F2" s="258"/>
      <c r="G2" s="258"/>
      <c r="H2" s="959" t="s">
        <v>680</v>
      </c>
      <c r="I2" s="959"/>
      <c r="J2" s="959"/>
      <c r="K2" s="217"/>
      <c r="L2" s="257"/>
      <c r="M2" s="217"/>
      <c r="N2" s="217"/>
      <c r="O2" s="217"/>
      <c r="P2" s="217"/>
      <c r="Q2" s="217"/>
      <c r="R2" s="217"/>
      <c r="S2" s="217"/>
    </row>
    <row r="3" spans="1:12" s="552" customFormat="1" ht="15.75" customHeight="1">
      <c r="A3" s="217" t="s">
        <v>679</v>
      </c>
      <c r="B3" s="217"/>
      <c r="C3" s="555"/>
      <c r="D3" s="555"/>
      <c r="E3" s="555"/>
      <c r="F3" s="555"/>
      <c r="G3" s="555"/>
      <c r="H3" s="553"/>
      <c r="I3" s="553"/>
      <c r="J3" s="553"/>
      <c r="L3" s="257"/>
    </row>
    <row r="4" spans="1:12" s="552" customFormat="1" ht="15.75" customHeight="1">
      <c r="A4" s="554"/>
      <c r="B4" s="554"/>
      <c r="C4" s="554"/>
      <c r="D4" s="554"/>
      <c r="E4" s="554"/>
      <c r="F4" s="554"/>
      <c r="G4" s="554"/>
      <c r="H4" s="553"/>
      <c r="I4" s="553"/>
      <c r="J4" s="553"/>
      <c r="L4" s="254"/>
    </row>
    <row r="5" spans="1:16" s="210" customFormat="1" ht="15.75" customHeight="1" thickBot="1">
      <c r="A5" s="551"/>
      <c r="B5" s="551"/>
      <c r="C5" s="550"/>
      <c r="D5" s="339"/>
      <c r="E5" s="339"/>
      <c r="F5" s="339"/>
      <c r="G5" s="339"/>
      <c r="H5" s="339"/>
      <c r="I5" s="339"/>
      <c r="J5" s="426" t="s">
        <v>678</v>
      </c>
      <c r="L5" s="250"/>
      <c r="P5" s="549"/>
    </row>
    <row r="6" spans="1:15" ht="37.5" customHeight="1" thickTop="1">
      <c r="A6" s="548"/>
      <c r="B6" s="960" t="s">
        <v>304</v>
      </c>
      <c r="C6" s="961"/>
      <c r="D6" s="961"/>
      <c r="E6" s="547"/>
      <c r="F6" s="546" t="s">
        <v>677</v>
      </c>
      <c r="G6" s="546">
        <v>21</v>
      </c>
      <c r="H6" s="546">
        <v>22</v>
      </c>
      <c r="I6" s="546">
        <v>23</v>
      </c>
      <c r="J6" s="545">
        <v>24</v>
      </c>
      <c r="O6" s="958"/>
    </row>
    <row r="7" spans="3:15" s="541" customFormat="1" ht="15" customHeight="1">
      <c r="C7" s="544"/>
      <c r="D7" s="544"/>
      <c r="E7" s="544"/>
      <c r="F7" s="418" t="s">
        <v>280</v>
      </c>
      <c r="G7" s="417" t="s">
        <v>2</v>
      </c>
      <c r="H7" s="417" t="s">
        <v>3</v>
      </c>
      <c r="I7" s="417" t="s">
        <v>4</v>
      </c>
      <c r="J7" s="542" t="s">
        <v>5</v>
      </c>
      <c r="O7" s="840"/>
    </row>
    <row r="8" spans="2:10" ht="20.25" customHeight="1">
      <c r="B8" s="954" t="s">
        <v>474</v>
      </c>
      <c r="C8" s="951"/>
      <c r="D8" s="951"/>
      <c r="E8" s="535"/>
      <c r="F8" s="534">
        <v>102517</v>
      </c>
      <c r="G8" s="534">
        <v>86980</v>
      </c>
      <c r="H8" s="534">
        <v>87913</v>
      </c>
      <c r="I8" s="534">
        <v>86557</v>
      </c>
      <c r="J8" s="533">
        <v>85868</v>
      </c>
    </row>
    <row r="9" spans="2:10" ht="20.25" customHeight="1">
      <c r="B9" s="955" t="s">
        <v>674</v>
      </c>
      <c r="C9" s="951"/>
      <c r="D9" s="951"/>
      <c r="E9" s="535"/>
      <c r="F9" s="534">
        <v>37326</v>
      </c>
      <c r="G9" s="534">
        <v>27854</v>
      </c>
      <c r="H9" s="534">
        <v>27883</v>
      </c>
      <c r="I9" s="534">
        <v>24744</v>
      </c>
      <c r="J9" s="533">
        <v>26779</v>
      </c>
    </row>
    <row r="10" spans="3:10" ht="20.25" customHeight="1">
      <c r="C10" s="956" t="s">
        <v>612</v>
      </c>
      <c r="D10" s="957"/>
      <c r="E10" s="535"/>
      <c r="F10" s="534">
        <v>29708</v>
      </c>
      <c r="G10" s="534">
        <v>21897</v>
      </c>
      <c r="H10" s="534">
        <v>22214</v>
      </c>
      <c r="I10" s="534">
        <v>19022</v>
      </c>
      <c r="J10" s="533">
        <v>21482</v>
      </c>
    </row>
    <row r="11" spans="4:10" ht="16.5" customHeight="1">
      <c r="D11" s="538" t="s">
        <v>673</v>
      </c>
      <c r="E11" s="535"/>
      <c r="F11" s="534">
        <v>3003</v>
      </c>
      <c r="G11" s="534">
        <v>693</v>
      </c>
      <c r="H11" s="534">
        <v>464</v>
      </c>
      <c r="I11" s="534">
        <v>383</v>
      </c>
      <c r="J11" s="533">
        <v>1332</v>
      </c>
    </row>
    <row r="12" spans="3:10" ht="16.5" customHeight="1">
      <c r="C12" s="241"/>
      <c r="D12" s="538" t="s">
        <v>672</v>
      </c>
      <c r="E12" s="535"/>
      <c r="F12" s="534" t="s">
        <v>77</v>
      </c>
      <c r="G12" s="534" t="s">
        <v>77</v>
      </c>
      <c r="H12" s="534" t="s">
        <v>77</v>
      </c>
      <c r="I12" s="534" t="s">
        <v>77</v>
      </c>
      <c r="J12" s="533" t="s">
        <v>77</v>
      </c>
    </row>
    <row r="13" spans="3:10" ht="15.75" customHeight="1">
      <c r="C13" s="241"/>
      <c r="D13" s="538" t="s">
        <v>671</v>
      </c>
      <c r="E13" s="535"/>
      <c r="F13" s="534">
        <v>68</v>
      </c>
      <c r="G13" s="534">
        <v>47</v>
      </c>
      <c r="H13" s="534">
        <v>12</v>
      </c>
      <c r="I13" s="534">
        <v>2</v>
      </c>
      <c r="J13" s="533">
        <v>152</v>
      </c>
    </row>
    <row r="14" spans="3:10" ht="15.75" customHeight="1">
      <c r="C14" s="241"/>
      <c r="D14" s="539" t="s">
        <v>670</v>
      </c>
      <c r="E14" s="535"/>
      <c r="F14" s="534">
        <v>101</v>
      </c>
      <c r="G14" s="534">
        <v>50</v>
      </c>
      <c r="H14" s="534">
        <v>104</v>
      </c>
      <c r="I14" s="534">
        <v>15</v>
      </c>
      <c r="J14" s="533">
        <v>207</v>
      </c>
    </row>
    <row r="15" spans="3:10" ht="12.75" customHeight="1">
      <c r="C15" s="241"/>
      <c r="D15" s="539" t="s">
        <v>669</v>
      </c>
      <c r="E15" s="535"/>
      <c r="F15" s="534">
        <v>943</v>
      </c>
      <c r="G15" s="534">
        <v>534</v>
      </c>
      <c r="H15" s="534">
        <v>1120</v>
      </c>
      <c r="I15" s="534">
        <v>223</v>
      </c>
      <c r="J15" s="533">
        <v>788</v>
      </c>
    </row>
    <row r="16" spans="3:10" ht="12.75" customHeight="1">
      <c r="C16" s="241"/>
      <c r="D16" s="538" t="s">
        <v>668</v>
      </c>
      <c r="E16" s="535"/>
      <c r="F16" s="534" t="s">
        <v>77</v>
      </c>
      <c r="G16" s="534" t="s">
        <v>77</v>
      </c>
      <c r="H16" s="534">
        <v>4</v>
      </c>
      <c r="I16" s="534" t="s">
        <v>77</v>
      </c>
      <c r="J16" s="533" t="s">
        <v>77</v>
      </c>
    </row>
    <row r="17" spans="3:10" ht="12.75" customHeight="1">
      <c r="C17" s="241"/>
      <c r="D17" s="538" t="s">
        <v>667</v>
      </c>
      <c r="E17" s="535"/>
      <c r="F17" s="534">
        <v>1</v>
      </c>
      <c r="G17" s="534" t="s">
        <v>344</v>
      </c>
      <c r="H17" s="534">
        <v>1</v>
      </c>
      <c r="I17" s="534">
        <v>0</v>
      </c>
      <c r="J17" s="533" t="s">
        <v>344</v>
      </c>
    </row>
    <row r="18" spans="3:10" ht="12.75" customHeight="1">
      <c r="C18" s="241"/>
      <c r="D18" s="538" t="s">
        <v>666</v>
      </c>
      <c r="E18" s="535"/>
      <c r="F18" s="534">
        <v>7</v>
      </c>
      <c r="G18" s="534">
        <v>11</v>
      </c>
      <c r="H18" s="534">
        <v>2</v>
      </c>
      <c r="I18" s="534">
        <v>1</v>
      </c>
      <c r="J18" s="533">
        <v>0</v>
      </c>
    </row>
    <row r="19" spans="3:10" ht="12.75" customHeight="1">
      <c r="C19" s="241"/>
      <c r="D19" s="538" t="s">
        <v>665</v>
      </c>
      <c r="E19" s="535"/>
      <c r="F19" s="534" t="s">
        <v>344</v>
      </c>
      <c r="G19" s="534" t="s">
        <v>344</v>
      </c>
      <c r="H19" s="540" t="s">
        <v>344</v>
      </c>
      <c r="I19" s="540" t="s">
        <v>344</v>
      </c>
      <c r="J19" s="533">
        <v>1</v>
      </c>
    </row>
    <row r="20" spans="3:10" ht="12.75" customHeight="1">
      <c r="C20" s="241"/>
      <c r="D20" s="538" t="s">
        <v>664</v>
      </c>
      <c r="E20" s="535"/>
      <c r="F20" s="534">
        <v>0</v>
      </c>
      <c r="G20" s="534" t="s">
        <v>344</v>
      </c>
      <c r="H20" s="534">
        <v>0</v>
      </c>
      <c r="I20" s="534">
        <v>0</v>
      </c>
      <c r="J20" s="533">
        <v>0</v>
      </c>
    </row>
    <row r="21" spans="3:10" ht="12.75" customHeight="1">
      <c r="C21" s="241"/>
      <c r="D21" s="539" t="s">
        <v>663</v>
      </c>
      <c r="E21" s="535"/>
      <c r="F21" s="534">
        <v>2901</v>
      </c>
      <c r="G21" s="534">
        <v>2133</v>
      </c>
      <c r="H21" s="534">
        <v>2093</v>
      </c>
      <c r="I21" s="534">
        <v>679</v>
      </c>
      <c r="J21" s="533">
        <v>1356</v>
      </c>
    </row>
    <row r="22" spans="3:10" ht="12.75" customHeight="1">
      <c r="C22" s="241"/>
      <c r="D22" s="539" t="s">
        <v>662</v>
      </c>
      <c r="E22" s="535"/>
      <c r="F22" s="534">
        <v>94</v>
      </c>
      <c r="G22" s="534">
        <v>69</v>
      </c>
      <c r="H22" s="534">
        <v>66</v>
      </c>
      <c r="I22" s="534">
        <v>62</v>
      </c>
      <c r="J22" s="533">
        <v>96</v>
      </c>
    </row>
    <row r="23" spans="3:10" ht="12.75" customHeight="1">
      <c r="C23" s="241"/>
      <c r="D23" s="539" t="s">
        <v>661</v>
      </c>
      <c r="E23" s="535"/>
      <c r="F23" s="534">
        <v>25</v>
      </c>
      <c r="G23" s="534">
        <v>28</v>
      </c>
      <c r="H23" s="534">
        <v>28</v>
      </c>
      <c r="I23" s="534">
        <v>26</v>
      </c>
      <c r="J23" s="533">
        <v>25</v>
      </c>
    </row>
    <row r="24" spans="3:10" ht="12.75" customHeight="1">
      <c r="C24" s="241"/>
      <c r="D24" s="538" t="s">
        <v>660</v>
      </c>
      <c r="E24" s="535"/>
      <c r="F24" s="534">
        <v>5</v>
      </c>
      <c r="G24" s="534">
        <v>4</v>
      </c>
      <c r="H24" s="534">
        <v>7</v>
      </c>
      <c r="I24" s="534">
        <v>6</v>
      </c>
      <c r="J24" s="533">
        <v>5</v>
      </c>
    </row>
    <row r="25" spans="3:10" ht="12.75" customHeight="1">
      <c r="C25" s="241"/>
      <c r="D25" s="538" t="s">
        <v>659</v>
      </c>
      <c r="E25" s="535"/>
      <c r="F25" s="534" t="s">
        <v>77</v>
      </c>
      <c r="G25" s="534" t="s">
        <v>77</v>
      </c>
      <c r="H25" s="534" t="s">
        <v>77</v>
      </c>
      <c r="I25" s="534" t="s">
        <v>77</v>
      </c>
      <c r="J25" s="533" t="s">
        <v>77</v>
      </c>
    </row>
    <row r="26" spans="3:10" ht="12.75" customHeight="1">
      <c r="C26" s="241"/>
      <c r="D26" s="538" t="s">
        <v>658</v>
      </c>
      <c r="E26" s="535"/>
      <c r="F26" s="534">
        <v>132</v>
      </c>
      <c r="G26" s="534">
        <v>21</v>
      </c>
      <c r="H26" s="534">
        <v>18</v>
      </c>
      <c r="I26" s="534">
        <v>79</v>
      </c>
      <c r="J26" s="533">
        <v>49</v>
      </c>
    </row>
    <row r="27" spans="3:10" ht="12.75" customHeight="1">
      <c r="C27" s="241"/>
      <c r="D27" s="538" t="s">
        <v>657</v>
      </c>
      <c r="E27" s="535"/>
      <c r="F27" s="534">
        <v>149</v>
      </c>
      <c r="G27" s="534">
        <v>199</v>
      </c>
      <c r="H27" s="534">
        <v>86</v>
      </c>
      <c r="I27" s="534">
        <v>221</v>
      </c>
      <c r="J27" s="533">
        <v>207</v>
      </c>
    </row>
    <row r="28" spans="3:10" ht="12.75" customHeight="1">
      <c r="C28" s="241"/>
      <c r="D28" s="539" t="s">
        <v>656</v>
      </c>
      <c r="E28" s="535"/>
      <c r="F28" s="534">
        <v>1857</v>
      </c>
      <c r="G28" s="534">
        <v>2048</v>
      </c>
      <c r="H28" s="534">
        <v>1173</v>
      </c>
      <c r="I28" s="534">
        <v>1279</v>
      </c>
      <c r="J28" s="533">
        <v>1461</v>
      </c>
    </row>
    <row r="29" spans="3:10" ht="12.75" customHeight="1">
      <c r="C29" s="241"/>
      <c r="D29" s="539" t="s">
        <v>655</v>
      </c>
      <c r="E29" s="535"/>
      <c r="F29" s="534">
        <v>1797</v>
      </c>
      <c r="G29" s="534">
        <v>1333</v>
      </c>
      <c r="H29" s="534">
        <v>1532</v>
      </c>
      <c r="I29" s="534">
        <v>855</v>
      </c>
      <c r="J29" s="533">
        <v>1131</v>
      </c>
    </row>
    <row r="30" spans="3:10" ht="12.75" customHeight="1">
      <c r="C30" s="241"/>
      <c r="D30" s="539" t="s">
        <v>654</v>
      </c>
      <c r="E30" s="535"/>
      <c r="F30" s="534">
        <v>2496</v>
      </c>
      <c r="G30" s="534">
        <v>1558</v>
      </c>
      <c r="H30" s="534">
        <v>1736</v>
      </c>
      <c r="I30" s="534">
        <v>2485</v>
      </c>
      <c r="J30" s="533">
        <v>1958</v>
      </c>
    </row>
    <row r="31" spans="3:10" ht="12.75" customHeight="1">
      <c r="C31" s="241"/>
      <c r="D31" s="539" t="s">
        <v>653</v>
      </c>
      <c r="E31" s="535"/>
      <c r="F31" s="534">
        <v>132</v>
      </c>
      <c r="G31" s="534">
        <v>53</v>
      </c>
      <c r="H31" s="534">
        <v>78</v>
      </c>
      <c r="I31" s="534">
        <v>90</v>
      </c>
      <c r="J31" s="533">
        <v>153</v>
      </c>
    </row>
    <row r="32" spans="3:10" ht="12.75" customHeight="1">
      <c r="C32" s="241"/>
      <c r="D32" s="539" t="s">
        <v>652</v>
      </c>
      <c r="E32" s="535"/>
      <c r="F32" s="534">
        <v>1503</v>
      </c>
      <c r="G32" s="534">
        <v>881</v>
      </c>
      <c r="H32" s="534">
        <v>1027</v>
      </c>
      <c r="I32" s="534">
        <v>893</v>
      </c>
      <c r="J32" s="533">
        <v>1688</v>
      </c>
    </row>
    <row r="33" spans="3:10" ht="12.75" customHeight="1">
      <c r="C33" s="241"/>
      <c r="D33" s="538" t="s">
        <v>651</v>
      </c>
      <c r="E33" s="535"/>
      <c r="F33" s="534" t="s">
        <v>77</v>
      </c>
      <c r="G33" s="534" t="s">
        <v>77</v>
      </c>
      <c r="H33" s="534" t="s">
        <v>77</v>
      </c>
      <c r="I33" s="534" t="s">
        <v>77</v>
      </c>
      <c r="J33" s="533" t="s">
        <v>77</v>
      </c>
    </row>
    <row r="34" spans="3:10" ht="12.75" customHeight="1">
      <c r="C34" s="241"/>
      <c r="D34" s="538" t="s">
        <v>650</v>
      </c>
      <c r="E34" s="535"/>
      <c r="F34" s="534">
        <v>714</v>
      </c>
      <c r="G34" s="534">
        <v>447</v>
      </c>
      <c r="H34" s="534">
        <v>662</v>
      </c>
      <c r="I34" s="534">
        <v>1271</v>
      </c>
      <c r="J34" s="533">
        <v>481</v>
      </c>
    </row>
    <row r="35" spans="3:10" ht="12.75" customHeight="1">
      <c r="C35" s="241"/>
      <c r="D35" s="538" t="s">
        <v>649</v>
      </c>
      <c r="E35" s="535"/>
      <c r="F35" s="534">
        <v>564</v>
      </c>
      <c r="G35" s="534">
        <v>520</v>
      </c>
      <c r="H35" s="534">
        <v>574</v>
      </c>
      <c r="I35" s="534">
        <v>538</v>
      </c>
      <c r="J35" s="533">
        <v>485</v>
      </c>
    </row>
    <row r="36" spans="3:10" ht="12.75" customHeight="1">
      <c r="C36" s="241"/>
      <c r="D36" s="538" t="s">
        <v>648</v>
      </c>
      <c r="E36" s="535"/>
      <c r="F36" s="534">
        <v>1690</v>
      </c>
      <c r="G36" s="534">
        <v>1246</v>
      </c>
      <c r="H36" s="534">
        <v>1141</v>
      </c>
      <c r="I36" s="534">
        <v>924</v>
      </c>
      <c r="J36" s="533">
        <v>798</v>
      </c>
    </row>
    <row r="37" spans="3:10" ht="12.75" customHeight="1">
      <c r="C37" s="241"/>
      <c r="D37" s="538" t="s">
        <v>647</v>
      </c>
      <c r="E37" s="535"/>
      <c r="F37" s="534" t="s">
        <v>77</v>
      </c>
      <c r="G37" s="534" t="s">
        <v>77</v>
      </c>
      <c r="H37" s="534" t="s">
        <v>77</v>
      </c>
      <c r="I37" s="534" t="s">
        <v>77</v>
      </c>
      <c r="J37" s="533" t="s">
        <v>77</v>
      </c>
    </row>
    <row r="38" spans="3:10" ht="12.75" customHeight="1">
      <c r="C38" s="241"/>
      <c r="D38" s="538" t="s">
        <v>646</v>
      </c>
      <c r="E38" s="535"/>
      <c r="F38" s="534" t="s">
        <v>77</v>
      </c>
      <c r="G38" s="534" t="s">
        <v>77</v>
      </c>
      <c r="H38" s="534" t="s">
        <v>77</v>
      </c>
      <c r="I38" s="534" t="s">
        <v>77</v>
      </c>
      <c r="J38" s="533" t="s">
        <v>77</v>
      </c>
    </row>
    <row r="39" spans="3:10" ht="12.75" customHeight="1">
      <c r="C39" s="241"/>
      <c r="D39" s="538" t="s">
        <v>645</v>
      </c>
      <c r="E39" s="535"/>
      <c r="F39" s="534" t="s">
        <v>344</v>
      </c>
      <c r="G39" s="534" t="s">
        <v>344</v>
      </c>
      <c r="H39" s="534" t="s">
        <v>344</v>
      </c>
      <c r="I39" s="534" t="s">
        <v>344</v>
      </c>
      <c r="J39" s="533" t="s">
        <v>344</v>
      </c>
    </row>
    <row r="40" spans="3:10" ht="12.75" customHeight="1">
      <c r="C40" s="241"/>
      <c r="D40" s="538" t="s">
        <v>644</v>
      </c>
      <c r="E40" s="535"/>
      <c r="F40" s="534">
        <v>516</v>
      </c>
      <c r="G40" s="534">
        <v>443</v>
      </c>
      <c r="H40" s="534">
        <v>525</v>
      </c>
      <c r="I40" s="534">
        <v>487</v>
      </c>
      <c r="J40" s="533">
        <v>452</v>
      </c>
    </row>
    <row r="41" spans="3:10" ht="12.75" customHeight="1">
      <c r="C41" s="241"/>
      <c r="D41" s="538" t="s">
        <v>643</v>
      </c>
      <c r="E41" s="535"/>
      <c r="F41" s="534">
        <v>1642</v>
      </c>
      <c r="G41" s="534">
        <v>1091</v>
      </c>
      <c r="H41" s="534">
        <v>1258</v>
      </c>
      <c r="I41" s="534">
        <v>1252</v>
      </c>
      <c r="J41" s="533">
        <v>1163</v>
      </c>
    </row>
    <row r="42" spans="3:10" ht="12.75" customHeight="1">
      <c r="C42" s="241"/>
      <c r="D42" s="538" t="s">
        <v>611</v>
      </c>
      <c r="E42" s="535"/>
      <c r="F42" s="534">
        <v>1505</v>
      </c>
      <c r="G42" s="534">
        <v>1360</v>
      </c>
      <c r="H42" s="534">
        <v>1454</v>
      </c>
      <c r="I42" s="534">
        <v>1243</v>
      </c>
      <c r="J42" s="533">
        <v>1172</v>
      </c>
    </row>
    <row r="43" spans="3:10" ht="12.75" customHeight="1">
      <c r="C43" s="241"/>
      <c r="D43" s="538" t="s">
        <v>642</v>
      </c>
      <c r="E43" s="535"/>
      <c r="F43" s="534">
        <v>68</v>
      </c>
      <c r="G43" s="534">
        <v>44</v>
      </c>
      <c r="H43" s="534">
        <v>56</v>
      </c>
      <c r="I43" s="534">
        <v>50</v>
      </c>
      <c r="J43" s="533">
        <v>35</v>
      </c>
    </row>
    <row r="44" spans="3:10" ht="12.75" customHeight="1">
      <c r="C44" s="241"/>
      <c r="D44" s="538" t="s">
        <v>641</v>
      </c>
      <c r="E44" s="535"/>
      <c r="F44" s="534">
        <v>96</v>
      </c>
      <c r="G44" s="534">
        <v>92</v>
      </c>
      <c r="H44" s="534">
        <v>100</v>
      </c>
      <c r="I44" s="534">
        <v>92</v>
      </c>
      <c r="J44" s="533">
        <v>92</v>
      </c>
    </row>
    <row r="45" spans="3:10" ht="12.75" customHeight="1">
      <c r="C45" s="241"/>
      <c r="D45" s="538" t="s">
        <v>640</v>
      </c>
      <c r="E45" s="535"/>
      <c r="F45" s="534">
        <v>149</v>
      </c>
      <c r="G45" s="534" t="s">
        <v>344</v>
      </c>
      <c r="H45" s="534">
        <v>146</v>
      </c>
      <c r="I45" s="534">
        <v>159</v>
      </c>
      <c r="J45" s="533">
        <v>158</v>
      </c>
    </row>
    <row r="46" spans="3:10" ht="12.75" customHeight="1">
      <c r="C46" s="241"/>
      <c r="D46" s="538" t="s">
        <v>639</v>
      </c>
      <c r="E46" s="535"/>
      <c r="F46" s="534">
        <v>446</v>
      </c>
      <c r="G46" s="534">
        <v>348</v>
      </c>
      <c r="H46" s="534">
        <v>419</v>
      </c>
      <c r="I46" s="534">
        <v>358</v>
      </c>
      <c r="J46" s="533">
        <v>436</v>
      </c>
    </row>
    <row r="47" spans="3:10" ht="12.75" customHeight="1">
      <c r="C47" s="241"/>
      <c r="D47" s="538" t="s">
        <v>638</v>
      </c>
      <c r="E47" s="535"/>
      <c r="F47" s="534">
        <v>251</v>
      </c>
      <c r="G47" s="534" t="s">
        <v>344</v>
      </c>
      <c r="H47" s="534">
        <v>223</v>
      </c>
      <c r="I47" s="534">
        <v>200</v>
      </c>
      <c r="J47" s="533">
        <v>200</v>
      </c>
    </row>
    <row r="48" spans="3:10" ht="12.75" customHeight="1">
      <c r="C48" s="241"/>
      <c r="D48" s="538" t="s">
        <v>637</v>
      </c>
      <c r="E48" s="535"/>
      <c r="F48" s="534">
        <v>46</v>
      </c>
      <c r="G48" s="534">
        <v>25</v>
      </c>
      <c r="H48" s="534">
        <v>24</v>
      </c>
      <c r="I48" s="534">
        <v>20</v>
      </c>
      <c r="J48" s="533">
        <v>10</v>
      </c>
    </row>
    <row r="49" spans="3:10" ht="12.75" customHeight="1">
      <c r="C49" s="241"/>
      <c r="D49" s="538" t="s">
        <v>636</v>
      </c>
      <c r="E49" s="535"/>
      <c r="F49" s="534">
        <v>50</v>
      </c>
      <c r="G49" s="534">
        <v>49</v>
      </c>
      <c r="H49" s="534">
        <v>48</v>
      </c>
      <c r="I49" s="534">
        <v>41</v>
      </c>
      <c r="J49" s="533">
        <v>35</v>
      </c>
    </row>
    <row r="50" spans="3:10" ht="12.75" customHeight="1">
      <c r="C50" s="241"/>
      <c r="D50" s="538" t="s">
        <v>408</v>
      </c>
      <c r="E50" s="535"/>
      <c r="F50" s="534">
        <v>286</v>
      </c>
      <c r="G50" s="534">
        <v>300</v>
      </c>
      <c r="H50" s="534">
        <v>312</v>
      </c>
      <c r="I50" s="534">
        <v>266</v>
      </c>
      <c r="J50" s="533">
        <v>237</v>
      </c>
    </row>
    <row r="51" spans="3:10" ht="12.75" customHeight="1">
      <c r="C51" s="241"/>
      <c r="D51" s="538" t="s">
        <v>635</v>
      </c>
      <c r="E51" s="535"/>
      <c r="F51" s="534">
        <v>6468</v>
      </c>
      <c r="G51" s="534">
        <v>5861</v>
      </c>
      <c r="H51" s="534">
        <v>5720</v>
      </c>
      <c r="I51" s="534">
        <v>4821</v>
      </c>
      <c r="J51" s="533">
        <v>5116</v>
      </c>
    </row>
    <row r="52" spans="1:13" s="182" customFormat="1" ht="18.75" customHeight="1">
      <c r="A52" s="241"/>
      <c r="B52" s="953" t="s">
        <v>634</v>
      </c>
      <c r="C52" s="950"/>
      <c r="D52" s="950"/>
      <c r="E52" s="535"/>
      <c r="F52" s="534">
        <v>2184</v>
      </c>
      <c r="G52" s="534">
        <v>1880</v>
      </c>
      <c r="H52" s="534">
        <v>1864</v>
      </c>
      <c r="I52" s="440">
        <v>1693</v>
      </c>
      <c r="J52" s="533">
        <v>1680</v>
      </c>
      <c r="M52" s="166"/>
    </row>
    <row r="53" spans="1:13" s="182" customFormat="1" ht="18.75" customHeight="1">
      <c r="A53" s="241"/>
      <c r="B53" s="536"/>
      <c r="C53" s="950" t="s">
        <v>633</v>
      </c>
      <c r="D53" s="950"/>
      <c r="E53" s="535"/>
      <c r="F53" s="534">
        <v>67</v>
      </c>
      <c r="G53" s="534">
        <v>52</v>
      </c>
      <c r="H53" s="534">
        <v>49</v>
      </c>
      <c r="I53" s="440">
        <v>40</v>
      </c>
      <c r="J53" s="533">
        <v>40</v>
      </c>
      <c r="M53" s="166"/>
    </row>
    <row r="54" spans="1:13" s="182" customFormat="1" ht="18.75" customHeight="1">
      <c r="A54" s="241"/>
      <c r="B54" s="537"/>
      <c r="C54" s="950" t="s">
        <v>608</v>
      </c>
      <c r="D54" s="950"/>
      <c r="E54" s="535"/>
      <c r="F54" s="534">
        <v>928</v>
      </c>
      <c r="G54" s="534">
        <v>837</v>
      </c>
      <c r="H54" s="534">
        <v>953</v>
      </c>
      <c r="I54" s="440">
        <v>717</v>
      </c>
      <c r="J54" s="533">
        <v>888</v>
      </c>
      <c r="M54" s="166"/>
    </row>
    <row r="55" spans="1:13" s="182" customFormat="1" ht="18.75" customHeight="1">
      <c r="A55" s="241"/>
      <c r="B55" s="241"/>
      <c r="C55" s="950" t="s">
        <v>632</v>
      </c>
      <c r="D55" s="950"/>
      <c r="E55" s="535"/>
      <c r="F55" s="534">
        <v>1189</v>
      </c>
      <c r="G55" s="534">
        <v>991</v>
      </c>
      <c r="H55" s="534">
        <v>862</v>
      </c>
      <c r="I55" s="440">
        <v>936</v>
      </c>
      <c r="J55" s="533">
        <v>752</v>
      </c>
      <c r="M55" s="166"/>
    </row>
    <row r="56" spans="1:13" s="182" customFormat="1" ht="18.75" customHeight="1">
      <c r="A56" s="241"/>
      <c r="B56" s="953" t="s">
        <v>631</v>
      </c>
      <c r="C56" s="950"/>
      <c r="D56" s="950"/>
      <c r="E56" s="535"/>
      <c r="F56" s="534">
        <v>474</v>
      </c>
      <c r="G56" s="534">
        <v>341</v>
      </c>
      <c r="H56" s="534">
        <v>443</v>
      </c>
      <c r="I56" s="440">
        <v>474</v>
      </c>
      <c r="J56" s="533">
        <v>555</v>
      </c>
      <c r="M56" s="166"/>
    </row>
    <row r="57" spans="1:13" s="182" customFormat="1" ht="18.75" customHeight="1">
      <c r="A57" s="241"/>
      <c r="B57" s="536"/>
      <c r="C57" s="950" t="s">
        <v>630</v>
      </c>
      <c r="D57" s="950"/>
      <c r="E57" s="535"/>
      <c r="F57" s="534" t="s">
        <v>77</v>
      </c>
      <c r="G57" s="534" t="s">
        <v>77</v>
      </c>
      <c r="H57" s="534" t="s">
        <v>77</v>
      </c>
      <c r="I57" s="440" t="s">
        <v>77</v>
      </c>
      <c r="J57" s="533" t="s">
        <v>77</v>
      </c>
      <c r="M57" s="166"/>
    </row>
    <row r="58" spans="1:13" s="182" customFormat="1" ht="18.75" customHeight="1">
      <c r="A58" s="241"/>
      <c r="B58" s="536"/>
      <c r="C58" s="950" t="s">
        <v>629</v>
      </c>
      <c r="D58" s="950"/>
      <c r="E58" s="535"/>
      <c r="F58" s="534" t="s">
        <v>77</v>
      </c>
      <c r="G58" s="534" t="s">
        <v>77</v>
      </c>
      <c r="H58" s="534" t="s">
        <v>77</v>
      </c>
      <c r="I58" s="440" t="s">
        <v>77</v>
      </c>
      <c r="J58" s="533" t="s">
        <v>77</v>
      </c>
      <c r="M58" s="166"/>
    </row>
    <row r="59" spans="1:13" s="182" customFormat="1" ht="12.75" customHeight="1">
      <c r="A59" s="241"/>
      <c r="B59" s="241"/>
      <c r="C59" s="950" t="s">
        <v>628</v>
      </c>
      <c r="D59" s="950"/>
      <c r="E59" s="535"/>
      <c r="F59" s="534">
        <v>412</v>
      </c>
      <c r="G59" s="534">
        <v>267</v>
      </c>
      <c r="H59" s="534">
        <v>373</v>
      </c>
      <c r="I59" s="440">
        <v>396</v>
      </c>
      <c r="J59" s="533">
        <v>433</v>
      </c>
      <c r="M59" s="166"/>
    </row>
    <row r="60" spans="1:13" s="182" customFormat="1" ht="12.75" customHeight="1">
      <c r="A60" s="241"/>
      <c r="B60" s="241"/>
      <c r="C60" s="950" t="s">
        <v>627</v>
      </c>
      <c r="D60" s="950"/>
      <c r="E60" s="535"/>
      <c r="F60" s="534">
        <v>62</v>
      </c>
      <c r="G60" s="534">
        <v>74</v>
      </c>
      <c r="H60" s="534">
        <v>70</v>
      </c>
      <c r="I60" s="440">
        <v>78</v>
      </c>
      <c r="J60" s="533">
        <v>122</v>
      </c>
      <c r="M60" s="166"/>
    </row>
    <row r="61" spans="1:13" s="182" customFormat="1" ht="12.75" customHeight="1">
      <c r="A61" s="241"/>
      <c r="B61" s="953" t="s">
        <v>610</v>
      </c>
      <c r="C61" s="950"/>
      <c r="D61" s="950"/>
      <c r="E61" s="535"/>
      <c r="F61" s="534">
        <v>1319</v>
      </c>
      <c r="G61" s="534">
        <v>993</v>
      </c>
      <c r="H61" s="534">
        <v>924</v>
      </c>
      <c r="I61" s="440">
        <v>912</v>
      </c>
      <c r="J61" s="533">
        <v>716</v>
      </c>
      <c r="M61" s="166"/>
    </row>
    <row r="62" spans="1:13" s="182" customFormat="1" ht="12.75" customHeight="1">
      <c r="A62" s="241"/>
      <c r="B62" s="241"/>
      <c r="C62" s="950" t="s">
        <v>626</v>
      </c>
      <c r="D62" s="950"/>
      <c r="E62" s="535"/>
      <c r="F62" s="534">
        <v>518</v>
      </c>
      <c r="G62" s="534">
        <v>436</v>
      </c>
      <c r="H62" s="534">
        <v>422</v>
      </c>
      <c r="I62" s="440">
        <v>436</v>
      </c>
      <c r="J62" s="533">
        <v>320</v>
      </c>
      <c r="M62" s="166"/>
    </row>
    <row r="63" spans="1:13" s="182" customFormat="1" ht="12.75" customHeight="1">
      <c r="A63" s="241"/>
      <c r="B63" s="241"/>
      <c r="C63" s="950" t="s">
        <v>625</v>
      </c>
      <c r="D63" s="950"/>
      <c r="E63" s="535"/>
      <c r="F63" s="534">
        <v>529</v>
      </c>
      <c r="G63" s="534">
        <v>449</v>
      </c>
      <c r="H63" s="534">
        <v>409</v>
      </c>
      <c r="I63" s="440">
        <v>392</v>
      </c>
      <c r="J63" s="533">
        <v>322</v>
      </c>
      <c r="M63" s="166"/>
    </row>
    <row r="64" spans="1:13" s="182" customFormat="1" ht="12.75" customHeight="1">
      <c r="A64" s="241"/>
      <c r="B64" s="241"/>
      <c r="C64" s="950" t="s">
        <v>624</v>
      </c>
      <c r="D64" s="950"/>
      <c r="E64" s="535"/>
      <c r="F64" s="534">
        <v>1</v>
      </c>
      <c r="G64" s="534">
        <v>2</v>
      </c>
      <c r="H64" s="534">
        <v>1</v>
      </c>
      <c r="I64" s="440">
        <v>4</v>
      </c>
      <c r="J64" s="533">
        <v>1</v>
      </c>
      <c r="M64" s="166"/>
    </row>
    <row r="65" spans="1:13" s="182" customFormat="1" ht="12.75" customHeight="1">
      <c r="A65" s="241"/>
      <c r="B65" s="241"/>
      <c r="C65" s="950" t="s">
        <v>623</v>
      </c>
      <c r="D65" s="950"/>
      <c r="E65" s="535"/>
      <c r="F65" s="534">
        <v>270</v>
      </c>
      <c r="G65" s="534">
        <v>106</v>
      </c>
      <c r="H65" s="534">
        <v>91</v>
      </c>
      <c r="I65" s="440">
        <v>80</v>
      </c>
      <c r="J65" s="533">
        <v>74</v>
      </c>
      <c r="M65" s="166"/>
    </row>
    <row r="66" spans="1:13" s="182" customFormat="1" ht="12.75" customHeight="1">
      <c r="A66" s="241"/>
      <c r="B66" s="953" t="s">
        <v>622</v>
      </c>
      <c r="C66" s="950"/>
      <c r="D66" s="950"/>
      <c r="E66" s="535"/>
      <c r="F66" s="534">
        <v>1628</v>
      </c>
      <c r="G66" s="534">
        <v>1212</v>
      </c>
      <c r="H66" s="534">
        <v>1093</v>
      </c>
      <c r="I66" s="440">
        <v>1053</v>
      </c>
      <c r="J66" s="533">
        <v>948</v>
      </c>
      <c r="M66" s="166"/>
    </row>
    <row r="67" spans="1:13" s="182" customFormat="1" ht="12.75" customHeight="1">
      <c r="A67" s="241"/>
      <c r="B67" s="241"/>
      <c r="C67" s="950" t="s">
        <v>621</v>
      </c>
      <c r="D67" s="950"/>
      <c r="E67" s="535"/>
      <c r="F67" s="534">
        <v>103</v>
      </c>
      <c r="G67" s="534">
        <v>45</v>
      </c>
      <c r="H67" s="534">
        <v>66</v>
      </c>
      <c r="I67" s="440">
        <v>63</v>
      </c>
      <c r="J67" s="533">
        <v>47</v>
      </c>
      <c r="M67" s="166"/>
    </row>
    <row r="68" spans="1:13" s="182" customFormat="1" ht="12.75" customHeight="1">
      <c r="A68" s="241"/>
      <c r="B68" s="241"/>
      <c r="C68" s="950" t="s">
        <v>620</v>
      </c>
      <c r="D68" s="950"/>
      <c r="E68" s="535"/>
      <c r="F68" s="534" t="s">
        <v>77</v>
      </c>
      <c r="G68" s="534" t="s">
        <v>77</v>
      </c>
      <c r="H68" s="534" t="s">
        <v>77</v>
      </c>
      <c r="I68" s="440" t="s">
        <v>77</v>
      </c>
      <c r="J68" s="533" t="s">
        <v>77</v>
      </c>
      <c r="M68" s="166"/>
    </row>
    <row r="69" spans="1:13" s="182" customFormat="1" ht="12.75" customHeight="1">
      <c r="A69" s="241"/>
      <c r="B69" s="241"/>
      <c r="C69" s="950" t="s">
        <v>619</v>
      </c>
      <c r="D69" s="950"/>
      <c r="E69" s="535"/>
      <c r="F69" s="534">
        <v>1526</v>
      </c>
      <c r="G69" s="534">
        <v>1167</v>
      </c>
      <c r="H69" s="534">
        <v>1026</v>
      </c>
      <c r="I69" s="440">
        <v>990</v>
      </c>
      <c r="J69" s="533">
        <v>901</v>
      </c>
      <c r="M69" s="166"/>
    </row>
    <row r="70" spans="1:13" s="182" customFormat="1" ht="12.75" customHeight="1">
      <c r="A70" s="241"/>
      <c r="B70" s="953" t="s">
        <v>618</v>
      </c>
      <c r="C70" s="950"/>
      <c r="D70" s="950"/>
      <c r="E70" s="535"/>
      <c r="F70" s="534">
        <v>1104</v>
      </c>
      <c r="G70" s="534">
        <v>741</v>
      </c>
      <c r="H70" s="534">
        <v>633</v>
      </c>
      <c r="I70" s="440">
        <v>605</v>
      </c>
      <c r="J70" s="533">
        <v>624</v>
      </c>
      <c r="M70" s="166"/>
    </row>
    <row r="71" spans="1:13" s="182" customFormat="1" ht="12.75" customHeight="1">
      <c r="A71" s="241"/>
      <c r="B71" s="953" t="s">
        <v>617</v>
      </c>
      <c r="C71" s="950"/>
      <c r="D71" s="950"/>
      <c r="E71" s="535"/>
      <c r="F71" s="534">
        <v>112</v>
      </c>
      <c r="G71" s="534">
        <v>119</v>
      </c>
      <c r="H71" s="534">
        <v>72</v>
      </c>
      <c r="I71" s="440">
        <v>63</v>
      </c>
      <c r="J71" s="533">
        <v>85</v>
      </c>
      <c r="M71" s="166"/>
    </row>
    <row r="72" spans="1:13" s="182" customFormat="1" ht="12.75" customHeight="1">
      <c r="A72" s="241"/>
      <c r="B72" s="953" t="s">
        <v>616</v>
      </c>
      <c r="C72" s="950"/>
      <c r="D72" s="950"/>
      <c r="E72" s="535"/>
      <c r="F72" s="534">
        <v>359</v>
      </c>
      <c r="G72" s="534">
        <v>211</v>
      </c>
      <c r="H72" s="534">
        <v>229</v>
      </c>
      <c r="I72" s="440">
        <v>291</v>
      </c>
      <c r="J72" s="533">
        <v>49</v>
      </c>
      <c r="M72" s="166"/>
    </row>
    <row r="73" spans="1:13" s="182" customFormat="1" ht="12.75" customHeight="1">
      <c r="A73" s="241"/>
      <c r="B73" s="953" t="s">
        <v>615</v>
      </c>
      <c r="C73" s="950"/>
      <c r="D73" s="950"/>
      <c r="E73" s="535"/>
      <c r="F73" s="534">
        <v>438</v>
      </c>
      <c r="G73" s="534">
        <v>461</v>
      </c>
      <c r="H73" s="534">
        <v>412</v>
      </c>
      <c r="I73" s="440">
        <v>630</v>
      </c>
      <c r="J73" s="533">
        <v>625</v>
      </c>
      <c r="M73" s="166"/>
    </row>
    <row r="74" spans="1:13" s="182" customFormat="1" ht="12.75" customHeight="1">
      <c r="A74" s="241"/>
      <c r="B74" s="241"/>
      <c r="C74" s="950" t="s">
        <v>614</v>
      </c>
      <c r="D74" s="950"/>
      <c r="E74" s="535"/>
      <c r="F74" s="534">
        <v>438</v>
      </c>
      <c r="G74" s="534">
        <v>461</v>
      </c>
      <c r="H74" s="534">
        <v>412</v>
      </c>
      <c r="I74" s="440">
        <v>630</v>
      </c>
      <c r="J74" s="533">
        <v>625</v>
      </c>
      <c r="M74" s="166"/>
    </row>
    <row r="75" spans="1:13" s="182" customFormat="1" ht="12.75" customHeight="1">
      <c r="A75" s="953" t="s">
        <v>613</v>
      </c>
      <c r="B75" s="951"/>
      <c r="C75" s="951"/>
      <c r="D75" s="951"/>
      <c r="E75" s="535"/>
      <c r="F75" s="534">
        <v>65192</v>
      </c>
      <c r="G75" s="534">
        <v>59126</v>
      </c>
      <c r="H75" s="534">
        <v>60030</v>
      </c>
      <c r="I75" s="440">
        <v>61813</v>
      </c>
      <c r="J75" s="533">
        <v>59088</v>
      </c>
      <c r="M75" s="166"/>
    </row>
    <row r="76" spans="1:13" s="182" customFormat="1" ht="12.75" customHeight="1">
      <c r="A76" s="241"/>
      <c r="B76" s="953" t="s">
        <v>612</v>
      </c>
      <c r="C76" s="950"/>
      <c r="D76" s="950"/>
      <c r="E76" s="535"/>
      <c r="F76" s="534" t="s">
        <v>344</v>
      </c>
      <c r="G76" s="534">
        <v>52940</v>
      </c>
      <c r="H76" s="534">
        <v>53073</v>
      </c>
      <c r="I76" s="440">
        <v>54560</v>
      </c>
      <c r="J76" s="533">
        <v>51628</v>
      </c>
      <c r="M76" s="166"/>
    </row>
    <row r="77" spans="1:13" s="182" customFormat="1" ht="12.75" customHeight="1">
      <c r="A77" s="241"/>
      <c r="B77" s="241"/>
      <c r="C77" s="950" t="s">
        <v>323</v>
      </c>
      <c r="D77" s="950"/>
      <c r="E77" s="535"/>
      <c r="F77" s="534">
        <v>22661</v>
      </c>
      <c r="G77" s="534">
        <v>22041</v>
      </c>
      <c r="H77" s="534">
        <v>20680</v>
      </c>
      <c r="I77" s="440">
        <v>19505</v>
      </c>
      <c r="J77" s="533">
        <v>19776</v>
      </c>
      <c r="M77" s="166"/>
    </row>
    <row r="78" spans="1:13" s="182" customFormat="1" ht="12.75" customHeight="1">
      <c r="A78" s="241"/>
      <c r="B78" s="241"/>
      <c r="C78" s="950" t="s">
        <v>518</v>
      </c>
      <c r="D78" s="950"/>
      <c r="E78" s="535"/>
      <c r="F78" s="534">
        <v>1648</v>
      </c>
      <c r="G78" s="534">
        <v>1289</v>
      </c>
      <c r="H78" s="534">
        <v>1188</v>
      </c>
      <c r="I78" s="440">
        <v>1182</v>
      </c>
      <c r="J78" s="533">
        <v>1269</v>
      </c>
      <c r="M78" s="166"/>
    </row>
    <row r="79" spans="1:13" s="182" customFormat="1" ht="12.75" customHeight="1">
      <c r="A79" s="241"/>
      <c r="B79" s="241"/>
      <c r="C79" s="950" t="s">
        <v>611</v>
      </c>
      <c r="D79" s="950"/>
      <c r="E79" s="535"/>
      <c r="F79" s="534">
        <v>27189</v>
      </c>
      <c r="G79" s="534">
        <v>25014</v>
      </c>
      <c r="H79" s="534">
        <v>26993</v>
      </c>
      <c r="I79" s="440">
        <v>29339</v>
      </c>
      <c r="J79" s="533">
        <v>26840</v>
      </c>
      <c r="M79" s="166"/>
    </row>
    <row r="80" spans="1:13" s="182" customFormat="1" ht="12.75" customHeight="1">
      <c r="A80" s="241"/>
      <c r="B80" s="241"/>
      <c r="C80" s="950" t="s">
        <v>517</v>
      </c>
      <c r="D80" s="950"/>
      <c r="E80" s="535"/>
      <c r="F80" s="534">
        <v>1205</v>
      </c>
      <c r="G80" s="534">
        <v>1043</v>
      </c>
      <c r="H80" s="534">
        <v>934</v>
      </c>
      <c r="I80" s="440">
        <v>744</v>
      </c>
      <c r="J80" s="533">
        <v>625</v>
      </c>
      <c r="M80" s="166"/>
    </row>
    <row r="81" spans="1:13" s="182" customFormat="1" ht="12.75" customHeight="1">
      <c r="A81" s="241"/>
      <c r="B81" s="241"/>
      <c r="C81" s="950" t="s">
        <v>516</v>
      </c>
      <c r="D81" s="950"/>
      <c r="E81" s="535"/>
      <c r="F81" s="534" t="s">
        <v>344</v>
      </c>
      <c r="G81" s="534">
        <v>731</v>
      </c>
      <c r="H81" s="534">
        <v>647</v>
      </c>
      <c r="I81" s="440">
        <v>494</v>
      </c>
      <c r="J81" s="533">
        <v>553</v>
      </c>
      <c r="M81" s="166"/>
    </row>
    <row r="82" spans="1:13" s="182" customFormat="1" ht="12.75" customHeight="1">
      <c r="A82" s="241"/>
      <c r="B82" s="953" t="s">
        <v>610</v>
      </c>
      <c r="C82" s="950"/>
      <c r="D82" s="950"/>
      <c r="E82" s="535"/>
      <c r="F82" s="534" t="s">
        <v>344</v>
      </c>
      <c r="G82" s="534">
        <v>383</v>
      </c>
      <c r="H82" s="534">
        <v>547</v>
      </c>
      <c r="I82" s="440">
        <v>463</v>
      </c>
      <c r="J82" s="533">
        <v>437</v>
      </c>
      <c r="M82" s="166"/>
    </row>
    <row r="83" spans="1:13" s="182" customFormat="1" ht="12.75" customHeight="1">
      <c r="A83" s="241"/>
      <c r="B83" s="241"/>
      <c r="C83" s="950" t="s">
        <v>609</v>
      </c>
      <c r="D83" s="950"/>
      <c r="E83" s="535"/>
      <c r="F83" s="534" t="s">
        <v>344</v>
      </c>
      <c r="G83" s="534">
        <v>293</v>
      </c>
      <c r="H83" s="534">
        <v>477</v>
      </c>
      <c r="I83" s="440">
        <v>400</v>
      </c>
      <c r="J83" s="533">
        <v>378</v>
      </c>
      <c r="M83" s="166"/>
    </row>
    <row r="84" spans="1:13" s="182" customFormat="1" ht="12.75" customHeight="1">
      <c r="A84" s="241"/>
      <c r="B84" s="950" t="s">
        <v>608</v>
      </c>
      <c r="C84" s="951"/>
      <c r="D84" s="951"/>
      <c r="E84" s="535"/>
      <c r="F84" s="534">
        <v>127</v>
      </c>
      <c r="G84" s="534">
        <v>128</v>
      </c>
      <c r="H84" s="534">
        <v>92</v>
      </c>
      <c r="I84" s="440">
        <v>131</v>
      </c>
      <c r="J84" s="533">
        <v>122</v>
      </c>
      <c r="M84" s="166"/>
    </row>
    <row r="85" spans="1:13" s="182" customFormat="1" ht="12.75" customHeight="1">
      <c r="A85" s="241"/>
      <c r="B85" s="950" t="s">
        <v>607</v>
      </c>
      <c r="C85" s="951"/>
      <c r="D85" s="951"/>
      <c r="E85" s="535"/>
      <c r="F85" s="534" t="s">
        <v>344</v>
      </c>
      <c r="G85" s="534">
        <v>1</v>
      </c>
      <c r="H85" s="534">
        <v>1</v>
      </c>
      <c r="I85" s="440">
        <v>1</v>
      </c>
      <c r="J85" s="533">
        <v>0</v>
      </c>
      <c r="M85" s="166"/>
    </row>
    <row r="86" spans="1:13" s="182" customFormat="1" ht="12.75" customHeight="1">
      <c r="A86" s="241"/>
      <c r="B86" s="950" t="s">
        <v>606</v>
      </c>
      <c r="C86" s="951"/>
      <c r="D86" s="951"/>
      <c r="E86" s="535"/>
      <c r="F86" s="534">
        <v>1066</v>
      </c>
      <c r="G86" s="534">
        <v>1102</v>
      </c>
      <c r="H86" s="534">
        <v>595</v>
      </c>
      <c r="I86" s="440">
        <v>956</v>
      </c>
      <c r="J86" s="533">
        <v>1222</v>
      </c>
      <c r="M86" s="166"/>
    </row>
    <row r="87" spans="1:13" s="182" customFormat="1" ht="12.75" customHeight="1">
      <c r="A87" s="241"/>
      <c r="B87" s="950" t="s">
        <v>605</v>
      </c>
      <c r="C87" s="952"/>
      <c r="D87" s="952"/>
      <c r="E87" s="535"/>
      <c r="F87" s="534">
        <v>5714</v>
      </c>
      <c r="G87" s="534">
        <v>3222</v>
      </c>
      <c r="H87" s="534">
        <v>4261</v>
      </c>
      <c r="I87" s="440">
        <v>3759</v>
      </c>
      <c r="J87" s="533">
        <v>3914</v>
      </c>
      <c r="M87" s="166"/>
    </row>
    <row r="88" spans="1:13" s="182" customFormat="1" ht="12.75" customHeight="1">
      <c r="A88" s="241"/>
      <c r="B88" s="950" t="s">
        <v>604</v>
      </c>
      <c r="C88" s="951"/>
      <c r="D88" s="951"/>
      <c r="E88" s="535"/>
      <c r="F88" s="534" t="s">
        <v>344</v>
      </c>
      <c r="G88" s="534" t="s">
        <v>344</v>
      </c>
      <c r="H88" s="534" t="s">
        <v>344</v>
      </c>
      <c r="I88" s="440" t="s">
        <v>344</v>
      </c>
      <c r="J88" s="533" t="s">
        <v>344</v>
      </c>
      <c r="M88" s="166"/>
    </row>
    <row r="89" spans="1:13" s="182" customFormat="1" ht="12.75" customHeight="1">
      <c r="A89" s="241"/>
      <c r="B89" s="241"/>
      <c r="C89" s="950" t="s">
        <v>603</v>
      </c>
      <c r="D89" s="950"/>
      <c r="E89" s="535"/>
      <c r="F89" s="534">
        <v>907</v>
      </c>
      <c r="G89" s="534">
        <v>454</v>
      </c>
      <c r="H89" s="534">
        <v>527</v>
      </c>
      <c r="I89" s="440">
        <v>766</v>
      </c>
      <c r="J89" s="533">
        <v>824</v>
      </c>
      <c r="M89" s="166"/>
    </row>
    <row r="90" spans="3:15" s="541" customFormat="1" ht="15" customHeight="1">
      <c r="C90" s="544"/>
      <c r="D90" s="544"/>
      <c r="E90" s="544"/>
      <c r="F90" s="543"/>
      <c r="G90" s="417"/>
      <c r="H90" s="417"/>
      <c r="I90" s="417"/>
      <c r="J90" s="542"/>
      <c r="O90" s="182"/>
    </row>
    <row r="91" spans="2:10" ht="20.25" customHeight="1">
      <c r="B91" s="954" t="s">
        <v>676</v>
      </c>
      <c r="C91" s="951"/>
      <c r="D91" s="951"/>
      <c r="E91" s="535"/>
      <c r="F91" s="534">
        <v>77797</v>
      </c>
      <c r="G91" s="534">
        <v>64706</v>
      </c>
      <c r="H91" s="534">
        <v>66882</v>
      </c>
      <c r="I91" s="440">
        <v>66673</v>
      </c>
      <c r="J91" s="533">
        <v>66248</v>
      </c>
    </row>
    <row r="92" spans="2:10" ht="20.25" customHeight="1">
      <c r="B92" s="955" t="s">
        <v>674</v>
      </c>
      <c r="C92" s="951"/>
      <c r="D92" s="951"/>
      <c r="E92" s="535"/>
      <c r="F92" s="534">
        <v>16191</v>
      </c>
      <c r="G92" s="534">
        <v>9140</v>
      </c>
      <c r="H92" s="534">
        <v>9881</v>
      </c>
      <c r="I92" s="440">
        <v>8414</v>
      </c>
      <c r="J92" s="533">
        <v>10460</v>
      </c>
    </row>
    <row r="93" spans="3:10" ht="20.25" customHeight="1">
      <c r="C93" s="956" t="s">
        <v>612</v>
      </c>
      <c r="D93" s="957"/>
      <c r="E93" s="535"/>
      <c r="F93" s="534">
        <v>15323</v>
      </c>
      <c r="G93" s="534">
        <v>8690</v>
      </c>
      <c r="H93" s="534">
        <v>9337</v>
      </c>
      <c r="I93" s="440">
        <v>7778</v>
      </c>
      <c r="J93" s="533">
        <v>9922</v>
      </c>
    </row>
    <row r="94" spans="4:10" ht="16.5" customHeight="1">
      <c r="D94" s="538" t="s">
        <v>673</v>
      </c>
      <c r="E94" s="535"/>
      <c r="F94" s="534">
        <v>2998</v>
      </c>
      <c r="G94" s="534">
        <v>691</v>
      </c>
      <c r="H94" s="534">
        <v>461</v>
      </c>
      <c r="I94" s="440">
        <v>383</v>
      </c>
      <c r="J94" s="533">
        <v>1332</v>
      </c>
    </row>
    <row r="95" spans="3:10" ht="16.5" customHeight="1">
      <c r="C95" s="241"/>
      <c r="D95" s="538" t="s">
        <v>672</v>
      </c>
      <c r="E95" s="535"/>
      <c r="F95" s="534" t="s">
        <v>77</v>
      </c>
      <c r="G95" s="534" t="s">
        <v>77</v>
      </c>
      <c r="H95" s="534" t="s">
        <v>77</v>
      </c>
      <c r="I95" s="440" t="s">
        <v>77</v>
      </c>
      <c r="J95" s="533" t="s">
        <v>77</v>
      </c>
    </row>
    <row r="96" spans="3:10" ht="15.75" customHeight="1">
      <c r="C96" s="241"/>
      <c r="D96" s="538" t="s">
        <v>671</v>
      </c>
      <c r="E96" s="535"/>
      <c r="F96" s="534" t="s">
        <v>344</v>
      </c>
      <c r="G96" s="534">
        <v>47</v>
      </c>
      <c r="H96" s="534" t="s">
        <v>344</v>
      </c>
      <c r="I96" s="440">
        <v>2</v>
      </c>
      <c r="J96" s="533">
        <v>152</v>
      </c>
    </row>
    <row r="97" spans="3:10" ht="15.75" customHeight="1">
      <c r="C97" s="241"/>
      <c r="D97" s="539" t="s">
        <v>670</v>
      </c>
      <c r="E97" s="535"/>
      <c r="F97" s="534">
        <v>101</v>
      </c>
      <c r="G97" s="534">
        <v>50</v>
      </c>
      <c r="H97" s="534">
        <v>104</v>
      </c>
      <c r="I97" s="440" t="s">
        <v>344</v>
      </c>
      <c r="J97" s="533">
        <v>207</v>
      </c>
    </row>
    <row r="98" spans="3:10" ht="12.75" customHeight="1">
      <c r="C98" s="241"/>
      <c r="D98" s="539" t="s">
        <v>669</v>
      </c>
      <c r="E98" s="535"/>
      <c r="F98" s="534">
        <v>943</v>
      </c>
      <c r="G98" s="534">
        <v>534</v>
      </c>
      <c r="H98" s="534">
        <v>1120</v>
      </c>
      <c r="I98" s="440">
        <v>223</v>
      </c>
      <c r="J98" s="533">
        <v>788</v>
      </c>
    </row>
    <row r="99" spans="3:10" ht="12.75" customHeight="1">
      <c r="C99" s="241"/>
      <c r="D99" s="538" t="s">
        <v>668</v>
      </c>
      <c r="E99" s="535"/>
      <c r="F99" s="534" t="s">
        <v>77</v>
      </c>
      <c r="G99" s="534" t="s">
        <v>77</v>
      </c>
      <c r="H99" s="534">
        <v>4</v>
      </c>
      <c r="I99" s="440" t="s">
        <v>77</v>
      </c>
      <c r="J99" s="533" t="s">
        <v>77</v>
      </c>
    </row>
    <row r="100" spans="3:10" ht="12.75" customHeight="1">
      <c r="C100" s="241"/>
      <c r="D100" s="538" t="s">
        <v>667</v>
      </c>
      <c r="E100" s="535"/>
      <c r="F100" s="534" t="s">
        <v>344</v>
      </c>
      <c r="G100" s="534">
        <v>0</v>
      </c>
      <c r="H100" s="534" t="s">
        <v>344</v>
      </c>
      <c r="I100" s="440" t="s">
        <v>344</v>
      </c>
      <c r="J100" s="533">
        <v>1</v>
      </c>
    </row>
    <row r="101" spans="3:10" ht="12.75" customHeight="1">
      <c r="C101" s="241"/>
      <c r="D101" s="538" t="s">
        <v>666</v>
      </c>
      <c r="E101" s="535"/>
      <c r="F101" s="534" t="s">
        <v>344</v>
      </c>
      <c r="G101" s="534">
        <v>11</v>
      </c>
      <c r="H101" s="534">
        <v>2</v>
      </c>
      <c r="I101" s="440">
        <v>1</v>
      </c>
      <c r="J101" s="533">
        <v>0</v>
      </c>
    </row>
    <row r="102" spans="3:10" ht="12.75" customHeight="1">
      <c r="C102" s="241"/>
      <c r="D102" s="538" t="s">
        <v>665</v>
      </c>
      <c r="E102" s="535"/>
      <c r="F102" s="534" t="s">
        <v>344</v>
      </c>
      <c r="G102" s="534" t="s">
        <v>344</v>
      </c>
      <c r="H102" s="540" t="s">
        <v>344</v>
      </c>
      <c r="I102" s="440" t="s">
        <v>344</v>
      </c>
      <c r="J102" s="533">
        <v>1</v>
      </c>
    </row>
    <row r="103" spans="3:10" ht="12.75" customHeight="1">
      <c r="C103" s="241"/>
      <c r="D103" s="538" t="s">
        <v>664</v>
      </c>
      <c r="E103" s="535"/>
      <c r="F103" s="534">
        <v>0</v>
      </c>
      <c r="G103" s="534" t="s">
        <v>344</v>
      </c>
      <c r="H103" s="534">
        <v>0</v>
      </c>
      <c r="I103" s="440">
        <v>0</v>
      </c>
      <c r="J103" s="533">
        <v>0</v>
      </c>
    </row>
    <row r="104" spans="3:10" ht="12.75" customHeight="1">
      <c r="C104" s="241"/>
      <c r="D104" s="539" t="s">
        <v>663</v>
      </c>
      <c r="E104" s="535"/>
      <c r="F104" s="534" t="s">
        <v>344</v>
      </c>
      <c r="G104" s="534">
        <v>2133</v>
      </c>
      <c r="H104" s="534">
        <v>2093</v>
      </c>
      <c r="I104" s="440" t="s">
        <v>344</v>
      </c>
      <c r="J104" s="533">
        <v>1356</v>
      </c>
    </row>
    <row r="105" spans="3:10" ht="12.75" customHeight="1">
      <c r="C105" s="241"/>
      <c r="D105" s="539" t="s">
        <v>662</v>
      </c>
      <c r="E105" s="535"/>
      <c r="F105" s="534">
        <v>93</v>
      </c>
      <c r="G105" s="534">
        <v>68</v>
      </c>
      <c r="H105" s="534">
        <v>64</v>
      </c>
      <c r="I105" s="440">
        <v>61</v>
      </c>
      <c r="J105" s="533">
        <v>96</v>
      </c>
    </row>
    <row r="106" spans="3:10" ht="12.75" customHeight="1">
      <c r="C106" s="241"/>
      <c r="D106" s="539" t="s">
        <v>661</v>
      </c>
      <c r="E106" s="535"/>
      <c r="F106" s="534">
        <v>7</v>
      </c>
      <c r="G106" s="534">
        <v>4</v>
      </c>
      <c r="H106" s="534">
        <v>4</v>
      </c>
      <c r="I106" s="440">
        <v>5</v>
      </c>
      <c r="J106" s="533">
        <v>5</v>
      </c>
    </row>
    <row r="107" spans="3:10" ht="12.75" customHeight="1">
      <c r="C107" s="241"/>
      <c r="D107" s="538" t="s">
        <v>660</v>
      </c>
      <c r="E107" s="535"/>
      <c r="F107" s="534" t="s">
        <v>344</v>
      </c>
      <c r="G107" s="534" t="s">
        <v>77</v>
      </c>
      <c r="H107" s="534">
        <v>0</v>
      </c>
      <c r="I107" s="440" t="s">
        <v>77</v>
      </c>
      <c r="J107" s="533" t="s">
        <v>344</v>
      </c>
    </row>
    <row r="108" spans="3:10" ht="12.75" customHeight="1">
      <c r="C108" s="241"/>
      <c r="D108" s="538" t="s">
        <v>659</v>
      </c>
      <c r="E108" s="535"/>
      <c r="F108" s="534" t="s">
        <v>77</v>
      </c>
      <c r="G108" s="534" t="s">
        <v>77</v>
      </c>
      <c r="H108" s="534" t="s">
        <v>77</v>
      </c>
      <c r="I108" s="440" t="s">
        <v>77</v>
      </c>
      <c r="J108" s="533" t="s">
        <v>77</v>
      </c>
    </row>
    <row r="109" spans="3:10" ht="12.75" customHeight="1">
      <c r="C109" s="241"/>
      <c r="D109" s="538" t="s">
        <v>658</v>
      </c>
      <c r="E109" s="535"/>
      <c r="F109" s="534">
        <v>128</v>
      </c>
      <c r="G109" s="534">
        <v>18</v>
      </c>
      <c r="H109" s="534">
        <v>9</v>
      </c>
      <c r="I109" s="440">
        <v>71</v>
      </c>
      <c r="J109" s="533">
        <v>41</v>
      </c>
    </row>
    <row r="110" spans="3:10" ht="12.75" customHeight="1">
      <c r="C110" s="241"/>
      <c r="D110" s="538" t="s">
        <v>657</v>
      </c>
      <c r="E110" s="535"/>
      <c r="F110" s="534">
        <v>149</v>
      </c>
      <c r="G110" s="534">
        <v>199</v>
      </c>
      <c r="H110" s="534">
        <v>86</v>
      </c>
      <c r="I110" s="440">
        <v>221</v>
      </c>
      <c r="J110" s="533">
        <v>207</v>
      </c>
    </row>
    <row r="111" spans="3:10" ht="12.75" customHeight="1">
      <c r="C111" s="241"/>
      <c r="D111" s="539" t="s">
        <v>656</v>
      </c>
      <c r="E111" s="535"/>
      <c r="F111" s="534">
        <v>143</v>
      </c>
      <c r="G111" s="534">
        <v>223</v>
      </c>
      <c r="H111" s="534">
        <v>195</v>
      </c>
      <c r="I111" s="440">
        <v>140</v>
      </c>
      <c r="J111" s="533">
        <v>148</v>
      </c>
    </row>
    <row r="112" spans="3:10" ht="12.75" customHeight="1">
      <c r="C112" s="241"/>
      <c r="D112" s="539" t="s">
        <v>655</v>
      </c>
      <c r="E112" s="535"/>
      <c r="F112" s="534">
        <v>807</v>
      </c>
      <c r="G112" s="534">
        <v>656</v>
      </c>
      <c r="H112" s="534">
        <v>604</v>
      </c>
      <c r="I112" s="440">
        <v>253</v>
      </c>
      <c r="J112" s="533">
        <v>155</v>
      </c>
    </row>
    <row r="113" spans="3:10" ht="12.75" customHeight="1">
      <c r="C113" s="241"/>
      <c r="D113" s="539" t="s">
        <v>654</v>
      </c>
      <c r="E113" s="535"/>
      <c r="F113" s="534">
        <v>1873</v>
      </c>
      <c r="G113" s="534">
        <v>824</v>
      </c>
      <c r="H113" s="534">
        <v>971</v>
      </c>
      <c r="I113" s="440">
        <v>1900</v>
      </c>
      <c r="J113" s="533">
        <v>1383</v>
      </c>
    </row>
    <row r="114" spans="3:10" ht="12.75" customHeight="1">
      <c r="C114" s="241"/>
      <c r="D114" s="539" t="s">
        <v>653</v>
      </c>
      <c r="E114" s="535"/>
      <c r="F114" s="534">
        <v>110</v>
      </c>
      <c r="G114" s="534">
        <v>35</v>
      </c>
      <c r="H114" s="534">
        <v>66</v>
      </c>
      <c r="I114" s="440">
        <v>81</v>
      </c>
      <c r="J114" s="533">
        <v>144</v>
      </c>
    </row>
    <row r="115" spans="3:10" ht="12.75" customHeight="1">
      <c r="C115" s="241"/>
      <c r="D115" s="539" t="s">
        <v>652</v>
      </c>
      <c r="E115" s="535"/>
      <c r="F115" s="534">
        <v>1323</v>
      </c>
      <c r="G115" s="534">
        <v>736</v>
      </c>
      <c r="H115" s="534">
        <v>856</v>
      </c>
      <c r="I115" s="440">
        <v>742</v>
      </c>
      <c r="J115" s="533">
        <v>1544</v>
      </c>
    </row>
    <row r="116" spans="3:10" ht="12.75" customHeight="1">
      <c r="C116" s="241"/>
      <c r="D116" s="538" t="s">
        <v>651</v>
      </c>
      <c r="E116" s="535"/>
      <c r="F116" s="534" t="s">
        <v>77</v>
      </c>
      <c r="G116" s="534" t="s">
        <v>77</v>
      </c>
      <c r="H116" s="534" t="s">
        <v>77</v>
      </c>
      <c r="I116" s="440" t="s">
        <v>77</v>
      </c>
      <c r="J116" s="533" t="s">
        <v>77</v>
      </c>
    </row>
    <row r="117" spans="3:10" ht="12.75" customHeight="1">
      <c r="C117" s="241"/>
      <c r="D117" s="538" t="s">
        <v>650</v>
      </c>
      <c r="E117" s="535"/>
      <c r="F117" s="534">
        <v>628</v>
      </c>
      <c r="G117" s="534">
        <v>269</v>
      </c>
      <c r="H117" s="534">
        <v>494</v>
      </c>
      <c r="I117" s="440">
        <v>1126</v>
      </c>
      <c r="J117" s="533">
        <v>348</v>
      </c>
    </row>
    <row r="118" spans="3:10" ht="12.75" customHeight="1">
      <c r="C118" s="241"/>
      <c r="D118" s="538" t="s">
        <v>649</v>
      </c>
      <c r="E118" s="535"/>
      <c r="F118" s="534">
        <v>40</v>
      </c>
      <c r="G118" s="534">
        <v>29</v>
      </c>
      <c r="H118" s="534">
        <v>23</v>
      </c>
      <c r="I118" s="440">
        <v>30</v>
      </c>
      <c r="J118" s="533">
        <v>19</v>
      </c>
    </row>
    <row r="119" spans="3:10" ht="12.75" customHeight="1">
      <c r="C119" s="241"/>
      <c r="D119" s="538" t="s">
        <v>648</v>
      </c>
      <c r="E119" s="535"/>
      <c r="F119" s="534">
        <v>9</v>
      </c>
      <c r="G119" s="534">
        <v>3</v>
      </c>
      <c r="H119" s="534">
        <v>3</v>
      </c>
      <c r="I119" s="440">
        <v>3</v>
      </c>
      <c r="J119" s="533">
        <v>3</v>
      </c>
    </row>
    <row r="120" spans="3:10" ht="12.75" customHeight="1">
      <c r="C120" s="241"/>
      <c r="D120" s="538" t="s">
        <v>647</v>
      </c>
      <c r="E120" s="535"/>
      <c r="F120" s="534" t="s">
        <v>77</v>
      </c>
      <c r="G120" s="534" t="s">
        <v>77</v>
      </c>
      <c r="H120" s="534" t="s">
        <v>77</v>
      </c>
      <c r="I120" s="440" t="s">
        <v>77</v>
      </c>
      <c r="J120" s="533" t="s">
        <v>77</v>
      </c>
    </row>
    <row r="121" spans="3:10" ht="12.75" customHeight="1">
      <c r="C121" s="241"/>
      <c r="D121" s="538" t="s">
        <v>646</v>
      </c>
      <c r="E121" s="535"/>
      <c r="F121" s="534" t="s">
        <v>77</v>
      </c>
      <c r="G121" s="534" t="s">
        <v>77</v>
      </c>
      <c r="H121" s="534" t="s">
        <v>77</v>
      </c>
      <c r="I121" s="440" t="s">
        <v>77</v>
      </c>
      <c r="J121" s="533" t="s">
        <v>77</v>
      </c>
    </row>
    <row r="122" spans="3:10" ht="12.75" customHeight="1">
      <c r="C122" s="241"/>
      <c r="D122" s="538" t="s">
        <v>645</v>
      </c>
      <c r="E122" s="535"/>
      <c r="F122" s="534" t="s">
        <v>344</v>
      </c>
      <c r="G122" s="534" t="s">
        <v>344</v>
      </c>
      <c r="H122" s="534" t="s">
        <v>344</v>
      </c>
      <c r="I122" s="440" t="s">
        <v>344</v>
      </c>
      <c r="J122" s="533" t="s">
        <v>344</v>
      </c>
    </row>
    <row r="123" spans="3:10" ht="12.75" customHeight="1">
      <c r="C123" s="241"/>
      <c r="D123" s="538" t="s">
        <v>644</v>
      </c>
      <c r="E123" s="535"/>
      <c r="F123" s="534">
        <v>9</v>
      </c>
      <c r="G123" s="534">
        <v>9</v>
      </c>
      <c r="H123" s="534">
        <v>8</v>
      </c>
      <c r="I123" s="440">
        <v>8</v>
      </c>
      <c r="J123" s="533">
        <v>8</v>
      </c>
    </row>
    <row r="124" spans="3:10" ht="12.75" customHeight="1">
      <c r="C124" s="241"/>
      <c r="D124" s="538" t="s">
        <v>643</v>
      </c>
      <c r="E124" s="535"/>
      <c r="F124" s="534">
        <v>213</v>
      </c>
      <c r="G124" s="534">
        <v>93</v>
      </c>
      <c r="H124" s="534">
        <v>81</v>
      </c>
      <c r="I124" s="440">
        <v>107</v>
      </c>
      <c r="J124" s="533">
        <v>97</v>
      </c>
    </row>
    <row r="125" spans="3:10" ht="12.75" customHeight="1">
      <c r="C125" s="241"/>
      <c r="D125" s="538" t="s">
        <v>611</v>
      </c>
      <c r="E125" s="535"/>
      <c r="F125" s="534">
        <v>209</v>
      </c>
      <c r="G125" s="534">
        <v>167</v>
      </c>
      <c r="H125" s="534">
        <v>159</v>
      </c>
      <c r="I125" s="440">
        <v>167</v>
      </c>
      <c r="J125" s="533">
        <v>164</v>
      </c>
    </row>
    <row r="126" spans="3:10" ht="12.75" customHeight="1">
      <c r="C126" s="241"/>
      <c r="D126" s="538" t="s">
        <v>642</v>
      </c>
      <c r="E126" s="535"/>
      <c r="F126" s="534">
        <v>36</v>
      </c>
      <c r="G126" s="534">
        <v>20</v>
      </c>
      <c r="H126" s="534">
        <v>26</v>
      </c>
      <c r="I126" s="440">
        <v>29</v>
      </c>
      <c r="J126" s="533">
        <v>20</v>
      </c>
    </row>
    <row r="127" spans="3:10" ht="12.75" customHeight="1">
      <c r="C127" s="241"/>
      <c r="D127" s="538" t="s">
        <v>641</v>
      </c>
      <c r="E127" s="535"/>
      <c r="F127" s="534">
        <v>3</v>
      </c>
      <c r="G127" s="534">
        <v>3</v>
      </c>
      <c r="H127" s="534">
        <v>5</v>
      </c>
      <c r="I127" s="440">
        <v>9</v>
      </c>
      <c r="J127" s="533">
        <v>7</v>
      </c>
    </row>
    <row r="128" spans="3:10" ht="12.75" customHeight="1">
      <c r="C128" s="241"/>
      <c r="D128" s="538" t="s">
        <v>640</v>
      </c>
      <c r="E128" s="535"/>
      <c r="F128" s="534">
        <v>130</v>
      </c>
      <c r="G128" s="534">
        <v>159</v>
      </c>
      <c r="H128" s="534">
        <v>130</v>
      </c>
      <c r="I128" s="440">
        <v>143</v>
      </c>
      <c r="J128" s="533">
        <v>144</v>
      </c>
    </row>
    <row r="129" spans="3:10" ht="12.75" customHeight="1">
      <c r="C129" s="241"/>
      <c r="D129" s="538" t="s">
        <v>639</v>
      </c>
      <c r="E129" s="535"/>
      <c r="F129" s="534">
        <v>134</v>
      </c>
      <c r="G129" s="534">
        <v>56</v>
      </c>
      <c r="H129" s="534">
        <v>126</v>
      </c>
      <c r="I129" s="440">
        <v>108</v>
      </c>
      <c r="J129" s="533">
        <v>111</v>
      </c>
    </row>
    <row r="130" spans="3:10" ht="12.75" customHeight="1">
      <c r="C130" s="241"/>
      <c r="D130" s="538" t="s">
        <v>638</v>
      </c>
      <c r="E130" s="535"/>
      <c r="F130" s="534">
        <v>1</v>
      </c>
      <c r="G130" s="534" t="s">
        <v>344</v>
      </c>
      <c r="H130" s="534">
        <v>1</v>
      </c>
      <c r="I130" s="440">
        <v>2</v>
      </c>
      <c r="J130" s="533">
        <v>2</v>
      </c>
    </row>
    <row r="131" spans="3:10" ht="12.75" customHeight="1">
      <c r="C131" s="241"/>
      <c r="D131" s="538" t="s">
        <v>637</v>
      </c>
      <c r="E131" s="535"/>
      <c r="F131" s="534" t="s">
        <v>77</v>
      </c>
      <c r="G131" s="534" t="s">
        <v>77</v>
      </c>
      <c r="H131" s="534" t="s">
        <v>77</v>
      </c>
      <c r="I131" s="440" t="s">
        <v>77</v>
      </c>
      <c r="J131" s="533" t="s">
        <v>77</v>
      </c>
    </row>
    <row r="132" spans="3:10" ht="12.75" customHeight="1">
      <c r="C132" s="241"/>
      <c r="D132" s="538" t="s">
        <v>636</v>
      </c>
      <c r="E132" s="535"/>
      <c r="F132" s="534">
        <v>49</v>
      </c>
      <c r="G132" s="534">
        <v>41</v>
      </c>
      <c r="H132" s="534">
        <v>44</v>
      </c>
      <c r="I132" s="440">
        <v>38</v>
      </c>
      <c r="J132" s="533">
        <v>33</v>
      </c>
    </row>
    <row r="133" spans="3:10" ht="12.75" customHeight="1">
      <c r="C133" s="241"/>
      <c r="D133" s="538" t="s">
        <v>408</v>
      </c>
      <c r="E133" s="535"/>
      <c r="F133" s="534">
        <v>14</v>
      </c>
      <c r="G133" s="534">
        <v>17</v>
      </c>
      <c r="H133" s="534">
        <v>14</v>
      </c>
      <c r="I133" s="440">
        <v>13</v>
      </c>
      <c r="J133" s="533">
        <v>14</v>
      </c>
    </row>
    <row r="134" spans="3:10" ht="12.75" customHeight="1">
      <c r="C134" s="241"/>
      <c r="D134" s="538" t="s">
        <v>635</v>
      </c>
      <c r="E134" s="535"/>
      <c r="F134" s="534">
        <v>2193</v>
      </c>
      <c r="G134" s="534">
        <v>1591</v>
      </c>
      <c r="H134" s="534">
        <v>1571</v>
      </c>
      <c r="I134" s="440">
        <v>1216</v>
      </c>
      <c r="J134" s="533">
        <v>1391</v>
      </c>
    </row>
    <row r="135" spans="1:13" s="182" customFormat="1" ht="18.75" customHeight="1">
      <c r="A135" s="241"/>
      <c r="B135" s="953" t="s">
        <v>634</v>
      </c>
      <c r="C135" s="950"/>
      <c r="D135" s="950"/>
      <c r="E135" s="535"/>
      <c r="F135" s="534">
        <v>66</v>
      </c>
      <c r="G135" s="534">
        <v>59</v>
      </c>
      <c r="H135" s="534">
        <v>60</v>
      </c>
      <c r="I135" s="440">
        <v>59</v>
      </c>
      <c r="J135" s="533">
        <v>45</v>
      </c>
      <c r="M135" s="166"/>
    </row>
    <row r="136" spans="1:13" s="182" customFormat="1" ht="18.75" customHeight="1">
      <c r="A136" s="241"/>
      <c r="B136" s="536"/>
      <c r="C136" s="950" t="s">
        <v>633</v>
      </c>
      <c r="D136" s="950"/>
      <c r="E136" s="535"/>
      <c r="F136" s="534">
        <v>6</v>
      </c>
      <c r="G136" s="534">
        <v>4</v>
      </c>
      <c r="H136" s="534">
        <v>5</v>
      </c>
      <c r="I136" s="440">
        <v>4</v>
      </c>
      <c r="J136" s="533">
        <v>4</v>
      </c>
      <c r="M136" s="166"/>
    </row>
    <row r="137" spans="1:13" s="182" customFormat="1" ht="18.75" customHeight="1">
      <c r="A137" s="241"/>
      <c r="B137" s="537"/>
      <c r="C137" s="950" t="s">
        <v>608</v>
      </c>
      <c r="D137" s="950"/>
      <c r="E137" s="535"/>
      <c r="F137" s="534">
        <v>3</v>
      </c>
      <c r="G137" s="534">
        <v>7</v>
      </c>
      <c r="H137" s="534">
        <v>5</v>
      </c>
      <c r="I137" s="440">
        <v>6</v>
      </c>
      <c r="J137" s="533">
        <v>5</v>
      </c>
      <c r="M137" s="166"/>
    </row>
    <row r="138" spans="1:13" s="182" customFormat="1" ht="18.75" customHeight="1">
      <c r="A138" s="241"/>
      <c r="B138" s="241"/>
      <c r="C138" s="950" t="s">
        <v>632</v>
      </c>
      <c r="D138" s="950"/>
      <c r="E138" s="535"/>
      <c r="F138" s="534">
        <v>56</v>
      </c>
      <c r="G138" s="534">
        <v>47</v>
      </c>
      <c r="H138" s="534">
        <v>50</v>
      </c>
      <c r="I138" s="440">
        <v>49</v>
      </c>
      <c r="J138" s="533">
        <v>35</v>
      </c>
      <c r="M138" s="166"/>
    </row>
    <row r="139" spans="1:13" s="182" customFormat="1" ht="18.75" customHeight="1">
      <c r="A139" s="241"/>
      <c r="B139" s="953" t="s">
        <v>631</v>
      </c>
      <c r="C139" s="950"/>
      <c r="D139" s="950"/>
      <c r="E139" s="535"/>
      <c r="F139" s="534">
        <v>5</v>
      </c>
      <c r="G139" s="534">
        <v>4</v>
      </c>
      <c r="H139" s="534">
        <v>2</v>
      </c>
      <c r="I139" s="440">
        <v>2</v>
      </c>
      <c r="J139" s="533">
        <v>2</v>
      </c>
      <c r="M139" s="166"/>
    </row>
    <row r="140" spans="1:13" s="182" customFormat="1" ht="18.75" customHeight="1">
      <c r="A140" s="241"/>
      <c r="B140" s="536"/>
      <c r="C140" s="950" t="s">
        <v>630</v>
      </c>
      <c r="D140" s="950"/>
      <c r="E140" s="535"/>
      <c r="F140" s="534" t="s">
        <v>77</v>
      </c>
      <c r="G140" s="534" t="s">
        <v>77</v>
      </c>
      <c r="H140" s="534" t="s">
        <v>77</v>
      </c>
      <c r="I140" s="440" t="s">
        <v>77</v>
      </c>
      <c r="J140" s="533" t="s">
        <v>77</v>
      </c>
      <c r="M140" s="166"/>
    </row>
    <row r="141" spans="1:13" s="182" customFormat="1" ht="18.75" customHeight="1">
      <c r="A141" s="241"/>
      <c r="B141" s="536"/>
      <c r="C141" s="950" t="s">
        <v>629</v>
      </c>
      <c r="D141" s="950"/>
      <c r="E141" s="535"/>
      <c r="F141" s="534" t="s">
        <v>77</v>
      </c>
      <c r="G141" s="534" t="s">
        <v>77</v>
      </c>
      <c r="H141" s="534" t="s">
        <v>77</v>
      </c>
      <c r="I141" s="440" t="s">
        <v>77</v>
      </c>
      <c r="J141" s="533" t="s">
        <v>77</v>
      </c>
      <c r="M141" s="166"/>
    </row>
    <row r="142" spans="1:13" s="182" customFormat="1" ht="12.75" customHeight="1">
      <c r="A142" s="241"/>
      <c r="B142" s="241"/>
      <c r="C142" s="950" t="s">
        <v>628</v>
      </c>
      <c r="D142" s="950"/>
      <c r="E142" s="535"/>
      <c r="F142" s="534">
        <v>2</v>
      </c>
      <c r="G142" s="534">
        <v>2</v>
      </c>
      <c r="H142" s="534">
        <v>1</v>
      </c>
      <c r="I142" s="440">
        <v>1</v>
      </c>
      <c r="J142" s="533">
        <v>1</v>
      </c>
      <c r="M142" s="166"/>
    </row>
    <row r="143" spans="1:13" s="182" customFormat="1" ht="12.75" customHeight="1">
      <c r="A143" s="241"/>
      <c r="B143" s="241"/>
      <c r="C143" s="950" t="s">
        <v>627</v>
      </c>
      <c r="D143" s="950"/>
      <c r="E143" s="535"/>
      <c r="F143" s="534">
        <v>3</v>
      </c>
      <c r="G143" s="534">
        <v>2</v>
      </c>
      <c r="H143" s="534">
        <v>2</v>
      </c>
      <c r="I143" s="440">
        <v>2</v>
      </c>
      <c r="J143" s="533">
        <v>1</v>
      </c>
      <c r="M143" s="166"/>
    </row>
    <row r="144" spans="1:13" s="182" customFormat="1" ht="12.75" customHeight="1">
      <c r="A144" s="241"/>
      <c r="B144" s="953" t="s">
        <v>610</v>
      </c>
      <c r="C144" s="950"/>
      <c r="D144" s="950"/>
      <c r="E144" s="535"/>
      <c r="F144" s="534">
        <v>63</v>
      </c>
      <c r="G144" s="534">
        <v>45</v>
      </c>
      <c r="H144" s="534">
        <v>61</v>
      </c>
      <c r="I144" s="440">
        <v>51</v>
      </c>
      <c r="J144" s="533">
        <v>33</v>
      </c>
      <c r="M144" s="166"/>
    </row>
    <row r="145" spans="1:13" s="182" customFormat="1" ht="12.75" customHeight="1">
      <c r="A145" s="241"/>
      <c r="B145" s="241"/>
      <c r="C145" s="950" t="s">
        <v>626</v>
      </c>
      <c r="D145" s="950"/>
      <c r="E145" s="535"/>
      <c r="F145" s="534">
        <v>23</v>
      </c>
      <c r="G145" s="534">
        <v>18</v>
      </c>
      <c r="H145" s="534">
        <v>19</v>
      </c>
      <c r="I145" s="440">
        <v>19</v>
      </c>
      <c r="J145" s="533">
        <v>15</v>
      </c>
      <c r="M145" s="166"/>
    </row>
    <row r="146" spans="1:13" s="182" customFormat="1" ht="12.75" customHeight="1">
      <c r="A146" s="241"/>
      <c r="B146" s="241"/>
      <c r="C146" s="950" t="s">
        <v>625</v>
      </c>
      <c r="D146" s="950"/>
      <c r="E146" s="535"/>
      <c r="F146" s="534">
        <v>31</v>
      </c>
      <c r="G146" s="534">
        <v>22</v>
      </c>
      <c r="H146" s="534">
        <v>36</v>
      </c>
      <c r="I146" s="440">
        <v>28</v>
      </c>
      <c r="J146" s="533">
        <v>13</v>
      </c>
      <c r="M146" s="166"/>
    </row>
    <row r="147" spans="1:13" s="182" customFormat="1" ht="12.75" customHeight="1">
      <c r="A147" s="241"/>
      <c r="B147" s="241"/>
      <c r="C147" s="950" t="s">
        <v>624</v>
      </c>
      <c r="D147" s="950"/>
      <c r="E147" s="535"/>
      <c r="F147" s="534">
        <v>0</v>
      </c>
      <c r="G147" s="534">
        <v>0</v>
      </c>
      <c r="H147" s="534">
        <v>0</v>
      </c>
      <c r="I147" s="440">
        <v>0</v>
      </c>
      <c r="J147" s="533">
        <v>0</v>
      </c>
      <c r="M147" s="166"/>
    </row>
    <row r="148" spans="1:13" s="182" customFormat="1" ht="12.75" customHeight="1">
      <c r="A148" s="241"/>
      <c r="B148" s="241"/>
      <c r="C148" s="950" t="s">
        <v>623</v>
      </c>
      <c r="D148" s="950"/>
      <c r="E148" s="535"/>
      <c r="F148" s="534">
        <v>8</v>
      </c>
      <c r="G148" s="534">
        <v>5</v>
      </c>
      <c r="H148" s="534">
        <v>7</v>
      </c>
      <c r="I148" s="440">
        <v>4</v>
      </c>
      <c r="J148" s="533">
        <v>4</v>
      </c>
      <c r="M148" s="166"/>
    </row>
    <row r="149" spans="1:13" s="182" customFormat="1" ht="12.75" customHeight="1">
      <c r="A149" s="241"/>
      <c r="B149" s="953" t="s">
        <v>622</v>
      </c>
      <c r="C149" s="950"/>
      <c r="D149" s="950"/>
      <c r="E149" s="535"/>
      <c r="F149" s="534">
        <v>572</v>
      </c>
      <c r="G149" s="534">
        <v>232</v>
      </c>
      <c r="H149" s="534">
        <v>295</v>
      </c>
      <c r="I149" s="440">
        <v>292</v>
      </c>
      <c r="J149" s="533">
        <v>203</v>
      </c>
      <c r="M149" s="166"/>
    </row>
    <row r="150" spans="1:13" s="182" customFormat="1" ht="12.75" customHeight="1">
      <c r="A150" s="241"/>
      <c r="B150" s="241"/>
      <c r="C150" s="950" t="s">
        <v>621</v>
      </c>
      <c r="D150" s="950"/>
      <c r="E150" s="535"/>
      <c r="F150" s="534">
        <v>101</v>
      </c>
      <c r="G150" s="534">
        <v>42</v>
      </c>
      <c r="H150" s="534">
        <v>64</v>
      </c>
      <c r="I150" s="440">
        <v>62</v>
      </c>
      <c r="J150" s="533">
        <v>47</v>
      </c>
      <c r="M150" s="166"/>
    </row>
    <row r="151" spans="1:13" s="182" customFormat="1" ht="12.75" customHeight="1">
      <c r="A151" s="241"/>
      <c r="B151" s="241"/>
      <c r="C151" s="950" t="s">
        <v>620</v>
      </c>
      <c r="D151" s="950"/>
      <c r="E151" s="535"/>
      <c r="F151" s="534" t="s">
        <v>77</v>
      </c>
      <c r="G151" s="534" t="s">
        <v>77</v>
      </c>
      <c r="H151" s="534" t="s">
        <v>77</v>
      </c>
      <c r="I151" s="440" t="s">
        <v>77</v>
      </c>
      <c r="J151" s="533" t="s">
        <v>77</v>
      </c>
      <c r="M151" s="166"/>
    </row>
    <row r="152" spans="1:13" s="182" customFormat="1" ht="12.75" customHeight="1">
      <c r="A152" s="241"/>
      <c r="B152" s="241"/>
      <c r="C152" s="950" t="s">
        <v>619</v>
      </c>
      <c r="D152" s="950"/>
      <c r="E152" s="535"/>
      <c r="F152" s="534">
        <v>471</v>
      </c>
      <c r="G152" s="534">
        <v>190</v>
      </c>
      <c r="H152" s="534">
        <v>231</v>
      </c>
      <c r="I152" s="440">
        <v>230</v>
      </c>
      <c r="J152" s="533">
        <v>157</v>
      </c>
      <c r="M152" s="166"/>
    </row>
    <row r="153" spans="1:13" s="182" customFormat="1" ht="12.75" customHeight="1">
      <c r="A153" s="241"/>
      <c r="B153" s="953" t="s">
        <v>618</v>
      </c>
      <c r="C153" s="950"/>
      <c r="D153" s="950"/>
      <c r="E153" s="535"/>
      <c r="F153" s="534">
        <v>39</v>
      </c>
      <c r="G153" s="534">
        <v>35</v>
      </c>
      <c r="H153" s="534">
        <v>31</v>
      </c>
      <c r="I153" s="440">
        <v>33</v>
      </c>
      <c r="J153" s="533">
        <v>27</v>
      </c>
      <c r="M153" s="166"/>
    </row>
    <row r="154" spans="1:13" s="182" customFormat="1" ht="12.75" customHeight="1">
      <c r="A154" s="241"/>
      <c r="B154" s="953" t="s">
        <v>617</v>
      </c>
      <c r="C154" s="950"/>
      <c r="D154" s="950"/>
      <c r="E154" s="535"/>
      <c r="F154" s="534">
        <v>12</v>
      </c>
      <c r="G154" s="534">
        <v>11</v>
      </c>
      <c r="H154" s="534">
        <v>10</v>
      </c>
      <c r="I154" s="440">
        <v>9</v>
      </c>
      <c r="J154" s="533">
        <v>10</v>
      </c>
      <c r="M154" s="166"/>
    </row>
    <row r="155" spans="1:13" s="182" customFormat="1" ht="12.75" customHeight="1">
      <c r="A155" s="241"/>
      <c r="B155" s="953" t="s">
        <v>616</v>
      </c>
      <c r="C155" s="950"/>
      <c r="D155" s="950"/>
      <c r="E155" s="535"/>
      <c r="F155" s="534">
        <v>22</v>
      </c>
      <c r="G155" s="534">
        <v>8</v>
      </c>
      <c r="H155" s="534">
        <v>22</v>
      </c>
      <c r="I155" s="440">
        <v>24</v>
      </c>
      <c r="J155" s="533">
        <v>16</v>
      </c>
      <c r="M155" s="166"/>
    </row>
    <row r="156" spans="1:13" s="182" customFormat="1" ht="12.75" customHeight="1">
      <c r="A156" s="241"/>
      <c r="B156" s="953" t="s">
        <v>615</v>
      </c>
      <c r="C156" s="950"/>
      <c r="D156" s="950"/>
      <c r="E156" s="535"/>
      <c r="F156" s="534">
        <v>91</v>
      </c>
      <c r="G156" s="534">
        <v>56</v>
      </c>
      <c r="H156" s="534">
        <v>61</v>
      </c>
      <c r="I156" s="440">
        <v>165</v>
      </c>
      <c r="J156" s="533">
        <v>186</v>
      </c>
      <c r="M156" s="166"/>
    </row>
    <row r="157" spans="1:13" s="182" customFormat="1" ht="12.75" customHeight="1">
      <c r="A157" s="241"/>
      <c r="B157" s="241"/>
      <c r="C157" s="950" t="s">
        <v>614</v>
      </c>
      <c r="D157" s="950"/>
      <c r="E157" s="535"/>
      <c r="F157" s="534">
        <v>91</v>
      </c>
      <c r="G157" s="534">
        <v>56</v>
      </c>
      <c r="H157" s="534">
        <v>61</v>
      </c>
      <c r="I157" s="440">
        <v>165</v>
      </c>
      <c r="J157" s="533">
        <v>186</v>
      </c>
      <c r="M157" s="166"/>
    </row>
    <row r="158" spans="1:13" s="182" customFormat="1" ht="12.75" customHeight="1">
      <c r="A158" s="953" t="s">
        <v>613</v>
      </c>
      <c r="B158" s="951"/>
      <c r="C158" s="951"/>
      <c r="D158" s="951"/>
      <c r="E158" s="535"/>
      <c r="F158" s="534">
        <v>61606</v>
      </c>
      <c r="G158" s="534">
        <v>55566</v>
      </c>
      <c r="H158" s="534">
        <v>57001</v>
      </c>
      <c r="I158" s="440">
        <v>58259</v>
      </c>
      <c r="J158" s="533">
        <v>55788</v>
      </c>
      <c r="M158" s="166"/>
    </row>
    <row r="159" spans="1:13" s="182" customFormat="1" ht="12.75" customHeight="1">
      <c r="A159" s="241"/>
      <c r="B159" s="953" t="s">
        <v>612</v>
      </c>
      <c r="C159" s="950"/>
      <c r="D159" s="950"/>
      <c r="E159" s="535"/>
      <c r="F159" s="534">
        <v>54462</v>
      </c>
      <c r="G159" s="534">
        <v>51385</v>
      </c>
      <c r="H159" s="534" t="s">
        <v>344</v>
      </c>
      <c r="I159" s="440" t="s">
        <v>344</v>
      </c>
      <c r="J159" s="533" t="s">
        <v>344</v>
      </c>
      <c r="M159" s="166"/>
    </row>
    <row r="160" spans="1:13" s="182" customFormat="1" ht="12.75" customHeight="1">
      <c r="A160" s="241"/>
      <c r="B160" s="241"/>
      <c r="C160" s="950" t="s">
        <v>323</v>
      </c>
      <c r="D160" s="950"/>
      <c r="E160" s="535"/>
      <c r="F160" s="534">
        <v>22661</v>
      </c>
      <c r="G160" s="534">
        <v>22041</v>
      </c>
      <c r="H160" s="534">
        <v>20680</v>
      </c>
      <c r="I160" s="440">
        <v>19505</v>
      </c>
      <c r="J160" s="533">
        <v>19776</v>
      </c>
      <c r="M160" s="166"/>
    </row>
    <row r="161" spans="1:13" s="182" customFormat="1" ht="12.75" customHeight="1">
      <c r="A161" s="241"/>
      <c r="B161" s="241"/>
      <c r="C161" s="950" t="s">
        <v>518</v>
      </c>
      <c r="D161" s="950"/>
      <c r="E161" s="535"/>
      <c r="F161" s="534">
        <v>1648</v>
      </c>
      <c r="G161" s="534">
        <v>1289</v>
      </c>
      <c r="H161" s="534">
        <v>1188</v>
      </c>
      <c r="I161" s="440">
        <v>1182</v>
      </c>
      <c r="J161" s="533">
        <v>1269</v>
      </c>
      <c r="M161" s="166"/>
    </row>
    <row r="162" spans="1:13" s="182" customFormat="1" ht="12.75" customHeight="1">
      <c r="A162" s="241"/>
      <c r="B162" s="241"/>
      <c r="C162" s="950" t="s">
        <v>611</v>
      </c>
      <c r="D162" s="950"/>
      <c r="E162" s="535"/>
      <c r="F162" s="534">
        <v>26452</v>
      </c>
      <c r="G162" s="534">
        <v>24073</v>
      </c>
      <c r="H162" s="534">
        <v>26107</v>
      </c>
      <c r="I162" s="440">
        <v>28183</v>
      </c>
      <c r="J162" s="533">
        <v>25879</v>
      </c>
      <c r="M162" s="166"/>
    </row>
    <row r="163" spans="1:13" s="182" customFormat="1" ht="12.75" customHeight="1">
      <c r="A163" s="241"/>
      <c r="B163" s="241"/>
      <c r="C163" s="950" t="s">
        <v>517</v>
      </c>
      <c r="D163" s="950"/>
      <c r="E163" s="535"/>
      <c r="F163" s="534">
        <v>707</v>
      </c>
      <c r="G163" s="534">
        <v>668</v>
      </c>
      <c r="H163" s="534">
        <v>570</v>
      </c>
      <c r="I163" s="440">
        <v>504</v>
      </c>
      <c r="J163" s="533">
        <v>507</v>
      </c>
      <c r="M163" s="166"/>
    </row>
    <row r="164" spans="1:13" s="182" customFormat="1" ht="12.75" customHeight="1">
      <c r="A164" s="241"/>
      <c r="B164" s="241"/>
      <c r="C164" s="950" t="s">
        <v>516</v>
      </c>
      <c r="D164" s="950"/>
      <c r="E164" s="535"/>
      <c r="F164" s="534">
        <v>731</v>
      </c>
      <c r="G164" s="534" t="s">
        <v>344</v>
      </c>
      <c r="H164" s="534" t="s">
        <v>344</v>
      </c>
      <c r="I164" s="440" t="s">
        <v>344</v>
      </c>
      <c r="J164" s="533" t="s">
        <v>344</v>
      </c>
      <c r="M164" s="166"/>
    </row>
    <row r="165" spans="1:13" s="182" customFormat="1" ht="12.75" customHeight="1">
      <c r="A165" s="241"/>
      <c r="B165" s="953" t="s">
        <v>610</v>
      </c>
      <c r="C165" s="950"/>
      <c r="D165" s="950"/>
      <c r="E165" s="535"/>
      <c r="F165" s="534">
        <v>127</v>
      </c>
      <c r="G165" s="534">
        <v>153</v>
      </c>
      <c r="H165" s="534">
        <v>201</v>
      </c>
      <c r="I165" s="440">
        <v>196</v>
      </c>
      <c r="J165" s="533">
        <v>177</v>
      </c>
      <c r="M165" s="166"/>
    </row>
    <row r="166" spans="1:13" s="182" customFormat="1" ht="12.75" customHeight="1">
      <c r="A166" s="241"/>
      <c r="B166" s="241"/>
      <c r="C166" s="950" t="s">
        <v>609</v>
      </c>
      <c r="D166" s="950"/>
      <c r="E166" s="535"/>
      <c r="F166" s="534">
        <v>91</v>
      </c>
      <c r="G166" s="534">
        <v>129</v>
      </c>
      <c r="H166" s="534">
        <v>186</v>
      </c>
      <c r="I166" s="440">
        <v>182</v>
      </c>
      <c r="J166" s="533">
        <v>162</v>
      </c>
      <c r="M166" s="166"/>
    </row>
    <row r="167" spans="1:13" s="182" customFormat="1" ht="12.75" customHeight="1">
      <c r="A167" s="241"/>
      <c r="B167" s="950" t="s">
        <v>608</v>
      </c>
      <c r="C167" s="951"/>
      <c r="D167" s="951"/>
      <c r="E167" s="535"/>
      <c r="F167" s="534" t="s">
        <v>77</v>
      </c>
      <c r="G167" s="534" t="s">
        <v>77</v>
      </c>
      <c r="H167" s="534" t="s">
        <v>77</v>
      </c>
      <c r="I167" s="440" t="s">
        <v>77</v>
      </c>
      <c r="J167" s="533" t="s">
        <v>77</v>
      </c>
      <c r="M167" s="166"/>
    </row>
    <row r="168" spans="1:13" s="182" customFormat="1" ht="12.75" customHeight="1">
      <c r="A168" s="241"/>
      <c r="B168" s="950" t="s">
        <v>607</v>
      </c>
      <c r="C168" s="951"/>
      <c r="D168" s="951"/>
      <c r="E168" s="535"/>
      <c r="F168" s="534" t="s">
        <v>77</v>
      </c>
      <c r="G168" s="534" t="s">
        <v>77</v>
      </c>
      <c r="H168" s="534" t="s">
        <v>77</v>
      </c>
      <c r="I168" s="440" t="s">
        <v>77</v>
      </c>
      <c r="J168" s="533" t="s">
        <v>77</v>
      </c>
      <c r="M168" s="166"/>
    </row>
    <row r="169" spans="1:13" s="182" customFormat="1" ht="12.75" customHeight="1">
      <c r="A169" s="241"/>
      <c r="B169" s="950" t="s">
        <v>606</v>
      </c>
      <c r="C169" s="951"/>
      <c r="D169" s="951"/>
      <c r="E169" s="535"/>
      <c r="F169" s="534" t="s">
        <v>77</v>
      </c>
      <c r="G169" s="534" t="s">
        <v>77</v>
      </c>
      <c r="H169" s="534" t="s">
        <v>77</v>
      </c>
      <c r="I169" s="440" t="s">
        <v>77</v>
      </c>
      <c r="J169" s="533">
        <v>0</v>
      </c>
      <c r="M169" s="166"/>
    </row>
    <row r="170" spans="1:13" s="182" customFormat="1" ht="12.75" customHeight="1">
      <c r="A170" s="241"/>
      <c r="B170" s="950" t="s">
        <v>605</v>
      </c>
      <c r="C170" s="952"/>
      <c r="D170" s="952"/>
      <c r="E170" s="535"/>
      <c r="F170" s="534">
        <v>5714</v>
      </c>
      <c r="G170" s="534" t="s">
        <v>344</v>
      </c>
      <c r="H170" s="534">
        <v>4261</v>
      </c>
      <c r="I170" s="440">
        <v>3759</v>
      </c>
      <c r="J170" s="533">
        <v>3914</v>
      </c>
      <c r="M170" s="166"/>
    </row>
    <row r="171" spans="1:13" s="182" customFormat="1" ht="12.75" customHeight="1">
      <c r="A171" s="241"/>
      <c r="B171" s="950" t="s">
        <v>604</v>
      </c>
      <c r="C171" s="951"/>
      <c r="D171" s="951"/>
      <c r="E171" s="535"/>
      <c r="F171" s="534">
        <v>1284</v>
      </c>
      <c r="G171" s="534">
        <v>787</v>
      </c>
      <c r="H171" s="534">
        <v>830</v>
      </c>
      <c r="I171" s="440" t="s">
        <v>344</v>
      </c>
      <c r="J171" s="533" t="s">
        <v>344</v>
      </c>
      <c r="M171" s="166"/>
    </row>
    <row r="172" spans="1:13" s="182" customFormat="1" ht="12.75" customHeight="1">
      <c r="A172" s="241"/>
      <c r="B172" s="241"/>
      <c r="C172" s="950" t="s">
        <v>603</v>
      </c>
      <c r="D172" s="950"/>
      <c r="E172" s="535"/>
      <c r="F172" s="534">
        <v>907</v>
      </c>
      <c r="G172" s="534">
        <v>454</v>
      </c>
      <c r="H172" s="534">
        <v>527</v>
      </c>
      <c r="I172" s="440">
        <v>766</v>
      </c>
      <c r="J172" s="533">
        <v>824</v>
      </c>
      <c r="M172" s="166"/>
    </row>
    <row r="173" spans="3:15" s="541" customFormat="1" ht="15" customHeight="1">
      <c r="C173" s="544"/>
      <c r="D173" s="544"/>
      <c r="E173" s="544"/>
      <c r="F173" s="543"/>
      <c r="G173" s="417"/>
      <c r="H173" s="417"/>
      <c r="I173" s="417"/>
      <c r="J173" s="542"/>
      <c r="O173" s="182"/>
    </row>
    <row r="174" spans="2:10" ht="20.25" customHeight="1">
      <c r="B174" s="954" t="s">
        <v>675</v>
      </c>
      <c r="C174" s="951"/>
      <c r="D174" s="951"/>
      <c r="E174" s="535"/>
      <c r="F174" s="534">
        <v>24720</v>
      </c>
      <c r="G174" s="534">
        <v>22275</v>
      </c>
      <c r="H174" s="534">
        <v>21031</v>
      </c>
      <c r="I174" s="440">
        <v>19884</v>
      </c>
      <c r="J174" s="533">
        <v>19620</v>
      </c>
    </row>
    <row r="175" spans="2:10" ht="20.25" customHeight="1">
      <c r="B175" s="955" t="s">
        <v>674</v>
      </c>
      <c r="C175" s="951"/>
      <c r="D175" s="951"/>
      <c r="E175" s="535"/>
      <c r="F175" s="534">
        <v>21134</v>
      </c>
      <c r="G175" s="534">
        <v>18714</v>
      </c>
      <c r="H175" s="534">
        <v>18003</v>
      </c>
      <c r="I175" s="440">
        <v>16330</v>
      </c>
      <c r="J175" s="533">
        <v>16319</v>
      </c>
    </row>
    <row r="176" spans="3:10" ht="20.25" customHeight="1">
      <c r="C176" s="956" t="s">
        <v>612</v>
      </c>
      <c r="D176" s="957"/>
      <c r="E176" s="535"/>
      <c r="F176" s="534">
        <v>14385</v>
      </c>
      <c r="G176" s="534">
        <v>13207</v>
      </c>
      <c r="H176" s="534">
        <v>12876</v>
      </c>
      <c r="I176" s="440">
        <v>11245</v>
      </c>
      <c r="J176" s="533">
        <v>11559</v>
      </c>
    </row>
    <row r="177" spans="4:10" ht="16.5" customHeight="1">
      <c r="D177" s="538" t="s">
        <v>673</v>
      </c>
      <c r="E177" s="535"/>
      <c r="F177" s="534">
        <v>5</v>
      </c>
      <c r="G177" s="534">
        <v>2</v>
      </c>
      <c r="H177" s="534">
        <v>3</v>
      </c>
      <c r="I177" s="440">
        <v>0</v>
      </c>
      <c r="J177" s="533">
        <v>0</v>
      </c>
    </row>
    <row r="178" spans="3:10" ht="16.5" customHeight="1">
      <c r="C178" s="241"/>
      <c r="D178" s="538" t="s">
        <v>672</v>
      </c>
      <c r="E178" s="535"/>
      <c r="F178" s="534" t="s">
        <v>77</v>
      </c>
      <c r="G178" s="534" t="s">
        <v>77</v>
      </c>
      <c r="H178" s="534" t="s">
        <v>77</v>
      </c>
      <c r="I178" s="440" t="s">
        <v>77</v>
      </c>
      <c r="J178" s="533" t="s">
        <v>77</v>
      </c>
    </row>
    <row r="179" spans="3:10" ht="15.75" customHeight="1">
      <c r="C179" s="241"/>
      <c r="D179" s="538" t="s">
        <v>671</v>
      </c>
      <c r="E179" s="535"/>
      <c r="F179" s="534" t="s">
        <v>344</v>
      </c>
      <c r="G179" s="534" t="s">
        <v>77</v>
      </c>
      <c r="H179" s="534" t="s">
        <v>344</v>
      </c>
      <c r="I179" s="440" t="s">
        <v>77</v>
      </c>
      <c r="J179" s="533" t="s">
        <v>77</v>
      </c>
    </row>
    <row r="180" spans="3:10" ht="15.75" customHeight="1">
      <c r="C180" s="241"/>
      <c r="D180" s="539" t="s">
        <v>670</v>
      </c>
      <c r="E180" s="535"/>
      <c r="F180" s="534" t="s">
        <v>77</v>
      </c>
      <c r="G180" s="534" t="s">
        <v>77</v>
      </c>
      <c r="H180" s="534" t="s">
        <v>77</v>
      </c>
      <c r="I180" s="440" t="s">
        <v>344</v>
      </c>
      <c r="J180" s="533" t="s">
        <v>77</v>
      </c>
    </row>
    <row r="181" spans="3:10" ht="12.75" customHeight="1">
      <c r="C181" s="241"/>
      <c r="D181" s="539" t="s">
        <v>669</v>
      </c>
      <c r="E181" s="535"/>
      <c r="F181" s="534" t="s">
        <v>77</v>
      </c>
      <c r="G181" s="534" t="s">
        <v>77</v>
      </c>
      <c r="H181" s="534" t="s">
        <v>77</v>
      </c>
      <c r="I181" s="440" t="s">
        <v>77</v>
      </c>
      <c r="J181" s="533" t="s">
        <v>77</v>
      </c>
    </row>
    <row r="182" spans="3:10" ht="12.75" customHeight="1">
      <c r="C182" s="241"/>
      <c r="D182" s="538" t="s">
        <v>668</v>
      </c>
      <c r="E182" s="535"/>
      <c r="F182" s="534" t="s">
        <v>77</v>
      </c>
      <c r="G182" s="534" t="s">
        <v>77</v>
      </c>
      <c r="H182" s="534" t="s">
        <v>77</v>
      </c>
      <c r="I182" s="440" t="s">
        <v>77</v>
      </c>
      <c r="J182" s="533" t="s">
        <v>77</v>
      </c>
    </row>
    <row r="183" spans="3:10" ht="12.75" customHeight="1">
      <c r="C183" s="241"/>
      <c r="D183" s="538" t="s">
        <v>667</v>
      </c>
      <c r="E183" s="535"/>
      <c r="F183" s="534" t="s">
        <v>344</v>
      </c>
      <c r="G183" s="534" t="s">
        <v>344</v>
      </c>
      <c r="H183" s="534" t="s">
        <v>344</v>
      </c>
      <c r="I183" s="440" t="s">
        <v>344</v>
      </c>
      <c r="J183" s="533" t="s">
        <v>344</v>
      </c>
    </row>
    <row r="184" spans="3:10" ht="12.75" customHeight="1">
      <c r="C184" s="241"/>
      <c r="D184" s="538" t="s">
        <v>666</v>
      </c>
      <c r="E184" s="535"/>
      <c r="F184" s="534" t="s">
        <v>344</v>
      </c>
      <c r="G184" s="534" t="s">
        <v>77</v>
      </c>
      <c r="H184" s="534" t="s">
        <v>77</v>
      </c>
      <c r="I184" s="440" t="s">
        <v>77</v>
      </c>
      <c r="J184" s="533" t="s">
        <v>77</v>
      </c>
    </row>
    <row r="185" spans="3:10" ht="12.75" customHeight="1">
      <c r="C185" s="241"/>
      <c r="D185" s="538" t="s">
        <v>665</v>
      </c>
      <c r="E185" s="535"/>
      <c r="F185" s="534" t="s">
        <v>77</v>
      </c>
      <c r="G185" s="534" t="s">
        <v>77</v>
      </c>
      <c r="H185" s="540" t="s">
        <v>77</v>
      </c>
      <c r="I185" s="440" t="s">
        <v>77</v>
      </c>
      <c r="J185" s="533" t="s">
        <v>77</v>
      </c>
    </row>
    <row r="186" spans="3:10" ht="12.75" customHeight="1">
      <c r="C186" s="241"/>
      <c r="D186" s="538" t="s">
        <v>664</v>
      </c>
      <c r="E186" s="535"/>
      <c r="F186" s="534" t="s">
        <v>77</v>
      </c>
      <c r="G186" s="534" t="s">
        <v>77</v>
      </c>
      <c r="H186" s="534" t="s">
        <v>77</v>
      </c>
      <c r="I186" s="440" t="s">
        <v>77</v>
      </c>
      <c r="J186" s="533" t="s">
        <v>77</v>
      </c>
    </row>
    <row r="187" spans="3:10" ht="12.75" customHeight="1">
      <c r="C187" s="241"/>
      <c r="D187" s="539" t="s">
        <v>663</v>
      </c>
      <c r="E187" s="535"/>
      <c r="F187" s="534" t="s">
        <v>344</v>
      </c>
      <c r="G187" s="534" t="s">
        <v>77</v>
      </c>
      <c r="H187" s="534">
        <v>0</v>
      </c>
      <c r="I187" s="440" t="s">
        <v>344</v>
      </c>
      <c r="J187" s="533" t="s">
        <v>77</v>
      </c>
    </row>
    <row r="188" spans="3:10" ht="12.75" customHeight="1">
      <c r="C188" s="241"/>
      <c r="D188" s="539" t="s">
        <v>662</v>
      </c>
      <c r="E188" s="535"/>
      <c r="F188" s="534">
        <v>1</v>
      </c>
      <c r="G188" s="534">
        <v>1</v>
      </c>
      <c r="H188" s="534">
        <v>2</v>
      </c>
      <c r="I188" s="440">
        <v>2</v>
      </c>
      <c r="J188" s="533">
        <v>0</v>
      </c>
    </row>
    <row r="189" spans="3:10" ht="12.75" customHeight="1">
      <c r="C189" s="241"/>
      <c r="D189" s="539" t="s">
        <v>661</v>
      </c>
      <c r="E189" s="535"/>
      <c r="F189" s="534">
        <v>18</v>
      </c>
      <c r="G189" s="534">
        <v>23</v>
      </c>
      <c r="H189" s="534">
        <v>24</v>
      </c>
      <c r="I189" s="440">
        <v>21</v>
      </c>
      <c r="J189" s="533">
        <v>20</v>
      </c>
    </row>
    <row r="190" spans="3:10" ht="12.75" customHeight="1">
      <c r="C190" s="241"/>
      <c r="D190" s="538" t="s">
        <v>660</v>
      </c>
      <c r="E190" s="535"/>
      <c r="F190" s="534" t="s">
        <v>344</v>
      </c>
      <c r="G190" s="534">
        <v>4</v>
      </c>
      <c r="H190" s="534">
        <v>7</v>
      </c>
      <c r="I190" s="440">
        <v>6</v>
      </c>
      <c r="J190" s="533" t="s">
        <v>344</v>
      </c>
    </row>
    <row r="191" spans="3:10" ht="12.75" customHeight="1">
      <c r="C191" s="241"/>
      <c r="D191" s="538" t="s">
        <v>659</v>
      </c>
      <c r="E191" s="535"/>
      <c r="F191" s="534" t="s">
        <v>77</v>
      </c>
      <c r="G191" s="534" t="s">
        <v>77</v>
      </c>
      <c r="H191" s="534" t="s">
        <v>77</v>
      </c>
      <c r="I191" s="440" t="s">
        <v>77</v>
      </c>
      <c r="J191" s="533" t="s">
        <v>77</v>
      </c>
    </row>
    <row r="192" spans="3:10" ht="12.75" customHeight="1">
      <c r="C192" s="241"/>
      <c r="D192" s="538" t="s">
        <v>658</v>
      </c>
      <c r="E192" s="535"/>
      <c r="F192" s="534">
        <v>4</v>
      </c>
      <c r="G192" s="534">
        <v>2</v>
      </c>
      <c r="H192" s="534">
        <v>9</v>
      </c>
      <c r="I192" s="440">
        <v>8</v>
      </c>
      <c r="J192" s="533">
        <v>8</v>
      </c>
    </row>
    <row r="193" spans="3:10" ht="12.75" customHeight="1">
      <c r="C193" s="241"/>
      <c r="D193" s="538" t="s">
        <v>657</v>
      </c>
      <c r="E193" s="535"/>
      <c r="F193" s="534" t="s">
        <v>77</v>
      </c>
      <c r="G193" s="534" t="s">
        <v>77</v>
      </c>
      <c r="H193" s="534" t="s">
        <v>77</v>
      </c>
      <c r="I193" s="440">
        <v>0</v>
      </c>
      <c r="J193" s="533">
        <v>0</v>
      </c>
    </row>
    <row r="194" spans="3:10" ht="12.75" customHeight="1">
      <c r="C194" s="241"/>
      <c r="D194" s="539" t="s">
        <v>656</v>
      </c>
      <c r="E194" s="535"/>
      <c r="F194" s="534">
        <v>1714</v>
      </c>
      <c r="G194" s="534">
        <v>1825</v>
      </c>
      <c r="H194" s="534">
        <v>978</v>
      </c>
      <c r="I194" s="440">
        <v>1139</v>
      </c>
      <c r="J194" s="533">
        <v>1313</v>
      </c>
    </row>
    <row r="195" spans="3:10" ht="12.75" customHeight="1">
      <c r="C195" s="241"/>
      <c r="D195" s="539" t="s">
        <v>655</v>
      </c>
      <c r="E195" s="535"/>
      <c r="F195" s="534">
        <v>990</v>
      </c>
      <c r="G195" s="534">
        <v>677</v>
      </c>
      <c r="H195" s="534">
        <v>929</v>
      </c>
      <c r="I195" s="440">
        <v>602</v>
      </c>
      <c r="J195" s="533">
        <v>977</v>
      </c>
    </row>
    <row r="196" spans="3:10" ht="12.75" customHeight="1">
      <c r="C196" s="241"/>
      <c r="D196" s="539" t="s">
        <v>654</v>
      </c>
      <c r="E196" s="535"/>
      <c r="F196" s="534">
        <v>623</v>
      </c>
      <c r="G196" s="534">
        <v>734</v>
      </c>
      <c r="H196" s="534">
        <v>765</v>
      </c>
      <c r="I196" s="440">
        <v>585</v>
      </c>
      <c r="J196" s="533">
        <v>575</v>
      </c>
    </row>
    <row r="197" spans="3:10" ht="12.75" customHeight="1">
      <c r="C197" s="241"/>
      <c r="D197" s="539" t="s">
        <v>653</v>
      </c>
      <c r="E197" s="535"/>
      <c r="F197" s="534">
        <v>22</v>
      </c>
      <c r="G197" s="534">
        <v>19</v>
      </c>
      <c r="H197" s="534">
        <v>12</v>
      </c>
      <c r="I197" s="440">
        <v>9</v>
      </c>
      <c r="J197" s="533">
        <v>9</v>
      </c>
    </row>
    <row r="198" spans="3:10" ht="12.75" customHeight="1">
      <c r="C198" s="241"/>
      <c r="D198" s="539" t="s">
        <v>652</v>
      </c>
      <c r="E198" s="535"/>
      <c r="F198" s="534">
        <v>180</v>
      </c>
      <c r="G198" s="534">
        <v>145</v>
      </c>
      <c r="H198" s="534">
        <v>171</v>
      </c>
      <c r="I198" s="440">
        <v>151</v>
      </c>
      <c r="J198" s="533">
        <v>144</v>
      </c>
    </row>
    <row r="199" spans="3:10" ht="12.75" customHeight="1">
      <c r="C199" s="241"/>
      <c r="D199" s="538" t="s">
        <v>651</v>
      </c>
      <c r="E199" s="535"/>
      <c r="F199" s="534" t="s">
        <v>77</v>
      </c>
      <c r="G199" s="534" t="s">
        <v>77</v>
      </c>
      <c r="H199" s="534" t="s">
        <v>77</v>
      </c>
      <c r="I199" s="440" t="s">
        <v>77</v>
      </c>
      <c r="J199" s="533" t="s">
        <v>77</v>
      </c>
    </row>
    <row r="200" spans="3:10" ht="12.75" customHeight="1">
      <c r="C200" s="241"/>
      <c r="D200" s="538" t="s">
        <v>650</v>
      </c>
      <c r="E200" s="535"/>
      <c r="F200" s="534">
        <v>86</v>
      </c>
      <c r="G200" s="534">
        <v>178</v>
      </c>
      <c r="H200" s="534">
        <v>168</v>
      </c>
      <c r="I200" s="440">
        <v>145</v>
      </c>
      <c r="J200" s="533">
        <v>133</v>
      </c>
    </row>
    <row r="201" spans="3:10" ht="12.75" customHeight="1">
      <c r="C201" s="241"/>
      <c r="D201" s="538" t="s">
        <v>649</v>
      </c>
      <c r="E201" s="535"/>
      <c r="F201" s="534">
        <v>524</v>
      </c>
      <c r="G201" s="534">
        <v>491</v>
      </c>
      <c r="H201" s="534">
        <v>550</v>
      </c>
      <c r="I201" s="440">
        <v>508</v>
      </c>
      <c r="J201" s="533">
        <v>466</v>
      </c>
    </row>
    <row r="202" spans="3:10" ht="12.75" customHeight="1">
      <c r="C202" s="241"/>
      <c r="D202" s="538" t="s">
        <v>648</v>
      </c>
      <c r="E202" s="535"/>
      <c r="F202" s="534">
        <v>1681</v>
      </c>
      <c r="G202" s="534">
        <v>1244</v>
      </c>
      <c r="H202" s="534">
        <v>1138</v>
      </c>
      <c r="I202" s="440">
        <v>921</v>
      </c>
      <c r="J202" s="533">
        <v>795</v>
      </c>
    </row>
    <row r="203" spans="3:10" ht="12.75" customHeight="1">
      <c r="C203" s="241"/>
      <c r="D203" s="538" t="s">
        <v>647</v>
      </c>
      <c r="E203" s="535"/>
      <c r="F203" s="534" t="s">
        <v>77</v>
      </c>
      <c r="G203" s="534" t="s">
        <v>77</v>
      </c>
      <c r="H203" s="534" t="s">
        <v>77</v>
      </c>
      <c r="I203" s="440" t="s">
        <v>77</v>
      </c>
      <c r="J203" s="533" t="s">
        <v>77</v>
      </c>
    </row>
    <row r="204" spans="3:10" ht="12.75" customHeight="1">
      <c r="C204" s="241"/>
      <c r="D204" s="538" t="s">
        <v>646</v>
      </c>
      <c r="E204" s="535"/>
      <c r="F204" s="534" t="s">
        <v>77</v>
      </c>
      <c r="G204" s="534" t="s">
        <v>77</v>
      </c>
      <c r="H204" s="534" t="s">
        <v>77</v>
      </c>
      <c r="I204" s="440" t="s">
        <v>77</v>
      </c>
      <c r="J204" s="533" t="s">
        <v>77</v>
      </c>
    </row>
    <row r="205" spans="3:10" ht="12.75" customHeight="1">
      <c r="C205" s="241"/>
      <c r="D205" s="538" t="s">
        <v>645</v>
      </c>
      <c r="E205" s="535"/>
      <c r="F205" s="534" t="s">
        <v>77</v>
      </c>
      <c r="G205" s="534" t="s">
        <v>77</v>
      </c>
      <c r="H205" s="534" t="s">
        <v>77</v>
      </c>
      <c r="I205" s="440" t="s">
        <v>77</v>
      </c>
      <c r="J205" s="533" t="s">
        <v>77</v>
      </c>
    </row>
    <row r="206" spans="3:10" ht="12.75" customHeight="1">
      <c r="C206" s="241"/>
      <c r="D206" s="538" t="s">
        <v>644</v>
      </c>
      <c r="E206" s="535"/>
      <c r="F206" s="534">
        <v>508</v>
      </c>
      <c r="G206" s="534">
        <v>433</v>
      </c>
      <c r="H206" s="534">
        <v>517</v>
      </c>
      <c r="I206" s="440">
        <v>479</v>
      </c>
      <c r="J206" s="533">
        <v>443</v>
      </c>
    </row>
    <row r="207" spans="3:10" ht="12.75" customHeight="1">
      <c r="C207" s="241"/>
      <c r="D207" s="538" t="s">
        <v>643</v>
      </c>
      <c r="E207" s="535"/>
      <c r="F207" s="534">
        <v>1428</v>
      </c>
      <c r="G207" s="534">
        <v>998</v>
      </c>
      <c r="H207" s="534">
        <v>1177</v>
      </c>
      <c r="I207" s="440">
        <v>1145</v>
      </c>
      <c r="J207" s="533">
        <v>1066</v>
      </c>
    </row>
    <row r="208" spans="3:10" ht="12.75" customHeight="1">
      <c r="C208" s="241"/>
      <c r="D208" s="538" t="s">
        <v>611</v>
      </c>
      <c r="E208" s="535"/>
      <c r="F208" s="534">
        <v>1296</v>
      </c>
      <c r="G208" s="534">
        <v>1193</v>
      </c>
      <c r="H208" s="534">
        <v>1295</v>
      </c>
      <c r="I208" s="440">
        <v>1075</v>
      </c>
      <c r="J208" s="533">
        <v>1008</v>
      </c>
    </row>
    <row r="209" spans="3:10" ht="12.75" customHeight="1">
      <c r="C209" s="241"/>
      <c r="D209" s="538" t="s">
        <v>642</v>
      </c>
      <c r="E209" s="535"/>
      <c r="F209" s="534">
        <v>32</v>
      </c>
      <c r="G209" s="534">
        <v>24</v>
      </c>
      <c r="H209" s="534">
        <v>30</v>
      </c>
      <c r="I209" s="440">
        <v>20</v>
      </c>
      <c r="J209" s="533">
        <v>15</v>
      </c>
    </row>
    <row r="210" spans="3:10" ht="12.75" customHeight="1">
      <c r="C210" s="241"/>
      <c r="D210" s="538" t="s">
        <v>641</v>
      </c>
      <c r="E210" s="535"/>
      <c r="F210" s="534">
        <v>93</v>
      </c>
      <c r="G210" s="534">
        <v>89</v>
      </c>
      <c r="H210" s="534">
        <v>95</v>
      </c>
      <c r="I210" s="440">
        <v>83</v>
      </c>
      <c r="J210" s="533">
        <v>85</v>
      </c>
    </row>
    <row r="211" spans="3:10" ht="12.75" customHeight="1">
      <c r="C211" s="241"/>
      <c r="D211" s="538" t="s">
        <v>640</v>
      </c>
      <c r="E211" s="535"/>
      <c r="F211" s="534">
        <v>18</v>
      </c>
      <c r="G211" s="534" t="s">
        <v>344</v>
      </c>
      <c r="H211" s="534">
        <v>16</v>
      </c>
      <c r="I211" s="440">
        <v>17</v>
      </c>
      <c r="J211" s="533">
        <v>14</v>
      </c>
    </row>
    <row r="212" spans="3:10" ht="12.75" customHeight="1">
      <c r="C212" s="241"/>
      <c r="D212" s="538" t="s">
        <v>639</v>
      </c>
      <c r="E212" s="535"/>
      <c r="F212" s="534">
        <v>312</v>
      </c>
      <c r="G212" s="534">
        <v>291</v>
      </c>
      <c r="H212" s="534">
        <v>292</v>
      </c>
      <c r="I212" s="440">
        <v>250</v>
      </c>
      <c r="J212" s="533">
        <v>324</v>
      </c>
    </row>
    <row r="213" spans="3:10" ht="12.75" customHeight="1">
      <c r="C213" s="241"/>
      <c r="D213" s="538" t="s">
        <v>638</v>
      </c>
      <c r="E213" s="535"/>
      <c r="F213" s="534">
        <v>250</v>
      </c>
      <c r="G213" s="534">
        <v>227</v>
      </c>
      <c r="H213" s="534">
        <v>222</v>
      </c>
      <c r="I213" s="440">
        <v>199</v>
      </c>
      <c r="J213" s="533">
        <v>198</v>
      </c>
    </row>
    <row r="214" spans="3:10" ht="12.75" customHeight="1">
      <c r="C214" s="241"/>
      <c r="D214" s="538" t="s">
        <v>637</v>
      </c>
      <c r="E214" s="535"/>
      <c r="F214" s="534">
        <v>46</v>
      </c>
      <c r="G214" s="534">
        <v>25</v>
      </c>
      <c r="H214" s="534">
        <v>24</v>
      </c>
      <c r="I214" s="440">
        <v>20</v>
      </c>
      <c r="J214" s="533">
        <v>10</v>
      </c>
    </row>
    <row r="215" spans="3:10" ht="12.75" customHeight="1">
      <c r="C215" s="241"/>
      <c r="D215" s="538" t="s">
        <v>636</v>
      </c>
      <c r="E215" s="535"/>
      <c r="F215" s="534">
        <v>2</v>
      </c>
      <c r="G215" s="534">
        <v>8</v>
      </c>
      <c r="H215" s="534">
        <v>4</v>
      </c>
      <c r="I215" s="440">
        <v>2</v>
      </c>
      <c r="J215" s="533">
        <v>2</v>
      </c>
    </row>
    <row r="216" spans="3:10" ht="12.75" customHeight="1">
      <c r="C216" s="241"/>
      <c r="D216" s="538" t="s">
        <v>408</v>
      </c>
      <c r="E216" s="535"/>
      <c r="F216" s="534">
        <v>272</v>
      </c>
      <c r="G216" s="534">
        <v>282</v>
      </c>
      <c r="H216" s="534">
        <v>298</v>
      </c>
      <c r="I216" s="440">
        <v>252</v>
      </c>
      <c r="J216" s="533">
        <v>224</v>
      </c>
    </row>
    <row r="217" spans="3:10" ht="12.75" customHeight="1">
      <c r="C217" s="241"/>
      <c r="D217" s="538" t="s">
        <v>635</v>
      </c>
      <c r="E217" s="535"/>
      <c r="F217" s="534">
        <v>4275</v>
      </c>
      <c r="G217" s="534">
        <v>4270</v>
      </c>
      <c r="H217" s="534">
        <v>4150</v>
      </c>
      <c r="I217" s="440">
        <v>3605</v>
      </c>
      <c r="J217" s="533">
        <v>3725</v>
      </c>
    </row>
    <row r="218" spans="1:13" s="182" customFormat="1" ht="18.75" customHeight="1">
      <c r="A218" s="241"/>
      <c r="B218" s="953" t="s">
        <v>634</v>
      </c>
      <c r="C218" s="950"/>
      <c r="D218" s="950"/>
      <c r="E218" s="535"/>
      <c r="F218" s="534">
        <v>2118</v>
      </c>
      <c r="G218" s="534">
        <v>1821</v>
      </c>
      <c r="H218" s="534">
        <v>1803</v>
      </c>
      <c r="I218" s="440">
        <v>1634</v>
      </c>
      <c r="J218" s="533">
        <v>1636</v>
      </c>
      <c r="M218" s="166"/>
    </row>
    <row r="219" spans="1:13" s="182" customFormat="1" ht="18.75" customHeight="1">
      <c r="A219" s="241"/>
      <c r="B219" s="536"/>
      <c r="C219" s="950" t="s">
        <v>633</v>
      </c>
      <c r="D219" s="950"/>
      <c r="E219" s="535"/>
      <c r="F219" s="534">
        <v>61</v>
      </c>
      <c r="G219" s="534">
        <v>47</v>
      </c>
      <c r="H219" s="534">
        <v>44</v>
      </c>
      <c r="I219" s="440">
        <v>36</v>
      </c>
      <c r="J219" s="533">
        <v>36</v>
      </c>
      <c r="M219" s="166"/>
    </row>
    <row r="220" spans="1:13" s="182" customFormat="1" ht="18.75" customHeight="1">
      <c r="A220" s="241"/>
      <c r="B220" s="537"/>
      <c r="C220" s="950" t="s">
        <v>608</v>
      </c>
      <c r="D220" s="950"/>
      <c r="E220" s="535"/>
      <c r="F220" s="534">
        <v>925</v>
      </c>
      <c r="G220" s="534">
        <v>830</v>
      </c>
      <c r="H220" s="534">
        <v>949</v>
      </c>
      <c r="I220" s="440">
        <v>711</v>
      </c>
      <c r="J220" s="533">
        <v>883</v>
      </c>
      <c r="M220" s="166"/>
    </row>
    <row r="221" spans="1:13" s="182" customFormat="1" ht="18.75" customHeight="1">
      <c r="A221" s="241"/>
      <c r="B221" s="241"/>
      <c r="C221" s="950" t="s">
        <v>632</v>
      </c>
      <c r="D221" s="950"/>
      <c r="E221" s="535"/>
      <c r="F221" s="534">
        <v>1132</v>
      </c>
      <c r="G221" s="534">
        <v>944</v>
      </c>
      <c r="H221" s="534">
        <v>811</v>
      </c>
      <c r="I221" s="440">
        <v>887</v>
      </c>
      <c r="J221" s="533">
        <v>716</v>
      </c>
      <c r="M221" s="166"/>
    </row>
    <row r="222" spans="1:13" s="182" customFormat="1" ht="18.75" customHeight="1">
      <c r="A222" s="241"/>
      <c r="B222" s="953" t="s">
        <v>631</v>
      </c>
      <c r="C222" s="950"/>
      <c r="D222" s="950"/>
      <c r="E222" s="535"/>
      <c r="F222" s="534">
        <v>469</v>
      </c>
      <c r="G222" s="534">
        <v>337</v>
      </c>
      <c r="H222" s="534">
        <v>441</v>
      </c>
      <c r="I222" s="440">
        <v>472</v>
      </c>
      <c r="J222" s="533">
        <v>553</v>
      </c>
      <c r="M222" s="166"/>
    </row>
    <row r="223" spans="1:13" s="182" customFormat="1" ht="18.75" customHeight="1">
      <c r="A223" s="241"/>
      <c r="B223" s="536"/>
      <c r="C223" s="950" t="s">
        <v>630</v>
      </c>
      <c r="D223" s="950"/>
      <c r="E223" s="535"/>
      <c r="F223" s="534" t="s">
        <v>77</v>
      </c>
      <c r="G223" s="534" t="s">
        <v>77</v>
      </c>
      <c r="H223" s="534" t="s">
        <v>77</v>
      </c>
      <c r="I223" s="440" t="s">
        <v>77</v>
      </c>
      <c r="J223" s="533" t="s">
        <v>77</v>
      </c>
      <c r="M223" s="166"/>
    </row>
    <row r="224" spans="1:13" s="182" customFormat="1" ht="18.75" customHeight="1">
      <c r="A224" s="241"/>
      <c r="B224" s="536"/>
      <c r="C224" s="950" t="s">
        <v>629</v>
      </c>
      <c r="D224" s="950"/>
      <c r="E224" s="535"/>
      <c r="F224" s="534" t="s">
        <v>77</v>
      </c>
      <c r="G224" s="534" t="s">
        <v>77</v>
      </c>
      <c r="H224" s="534" t="s">
        <v>77</v>
      </c>
      <c r="I224" s="440" t="s">
        <v>77</v>
      </c>
      <c r="J224" s="533" t="s">
        <v>77</v>
      </c>
      <c r="M224" s="166"/>
    </row>
    <row r="225" spans="1:13" s="182" customFormat="1" ht="12.75" customHeight="1">
      <c r="A225" s="241"/>
      <c r="B225" s="241"/>
      <c r="C225" s="950" t="s">
        <v>628</v>
      </c>
      <c r="D225" s="950"/>
      <c r="E225" s="535"/>
      <c r="F225" s="534">
        <v>410</v>
      </c>
      <c r="G225" s="534">
        <v>266</v>
      </c>
      <c r="H225" s="534">
        <v>373</v>
      </c>
      <c r="I225" s="440">
        <v>396</v>
      </c>
      <c r="J225" s="533">
        <v>433</v>
      </c>
      <c r="M225" s="166"/>
    </row>
    <row r="226" spans="1:13" s="182" customFormat="1" ht="12.75" customHeight="1">
      <c r="A226" s="241"/>
      <c r="B226" s="241"/>
      <c r="C226" s="950" t="s">
        <v>627</v>
      </c>
      <c r="D226" s="950"/>
      <c r="E226" s="535"/>
      <c r="F226" s="534">
        <v>59</v>
      </c>
      <c r="G226" s="534">
        <v>71</v>
      </c>
      <c r="H226" s="534">
        <v>69</v>
      </c>
      <c r="I226" s="440">
        <v>76</v>
      </c>
      <c r="J226" s="533">
        <v>120</v>
      </c>
      <c r="M226" s="166"/>
    </row>
    <row r="227" spans="1:13" s="182" customFormat="1" ht="12.75" customHeight="1">
      <c r="A227" s="241"/>
      <c r="B227" s="953" t="s">
        <v>610</v>
      </c>
      <c r="C227" s="950"/>
      <c r="D227" s="950"/>
      <c r="E227" s="535"/>
      <c r="F227" s="534">
        <v>1256</v>
      </c>
      <c r="G227" s="534">
        <v>947</v>
      </c>
      <c r="H227" s="534">
        <v>863</v>
      </c>
      <c r="I227" s="440">
        <v>861</v>
      </c>
      <c r="J227" s="533">
        <v>683</v>
      </c>
      <c r="M227" s="166"/>
    </row>
    <row r="228" spans="1:13" s="182" customFormat="1" ht="12.75" customHeight="1">
      <c r="A228" s="241"/>
      <c r="B228" s="241"/>
      <c r="C228" s="950" t="s">
        <v>626</v>
      </c>
      <c r="D228" s="950"/>
      <c r="E228" s="535"/>
      <c r="F228" s="534">
        <v>494</v>
      </c>
      <c r="G228" s="534">
        <v>418</v>
      </c>
      <c r="H228" s="534">
        <v>404</v>
      </c>
      <c r="I228" s="440">
        <v>417</v>
      </c>
      <c r="J228" s="533">
        <v>304</v>
      </c>
      <c r="M228" s="166"/>
    </row>
    <row r="229" spans="1:13" s="182" customFormat="1" ht="12.75" customHeight="1">
      <c r="A229" s="241"/>
      <c r="B229" s="241"/>
      <c r="C229" s="950" t="s">
        <v>625</v>
      </c>
      <c r="D229" s="950"/>
      <c r="E229" s="535"/>
      <c r="F229" s="534">
        <v>499</v>
      </c>
      <c r="G229" s="534">
        <v>427</v>
      </c>
      <c r="H229" s="534">
        <v>373</v>
      </c>
      <c r="I229" s="440">
        <v>364</v>
      </c>
      <c r="J229" s="533">
        <v>309</v>
      </c>
      <c r="M229" s="166"/>
    </row>
    <row r="230" spans="1:13" s="182" customFormat="1" ht="12.75" customHeight="1">
      <c r="A230" s="241"/>
      <c r="B230" s="241"/>
      <c r="C230" s="950" t="s">
        <v>624</v>
      </c>
      <c r="D230" s="950"/>
      <c r="E230" s="535"/>
      <c r="F230" s="534">
        <v>1</v>
      </c>
      <c r="G230" s="534">
        <v>1</v>
      </c>
      <c r="H230" s="534">
        <v>1</v>
      </c>
      <c r="I230" s="440">
        <v>4</v>
      </c>
      <c r="J230" s="533">
        <v>1</v>
      </c>
      <c r="M230" s="166"/>
    </row>
    <row r="231" spans="1:13" s="182" customFormat="1" ht="12.75" customHeight="1">
      <c r="A231" s="241"/>
      <c r="B231" s="241"/>
      <c r="C231" s="950" t="s">
        <v>623</v>
      </c>
      <c r="D231" s="950"/>
      <c r="E231" s="535"/>
      <c r="F231" s="534">
        <v>262</v>
      </c>
      <c r="G231" s="534">
        <v>100</v>
      </c>
      <c r="H231" s="534">
        <v>85</v>
      </c>
      <c r="I231" s="440">
        <v>76</v>
      </c>
      <c r="J231" s="533">
        <v>69</v>
      </c>
      <c r="M231" s="166"/>
    </row>
    <row r="232" spans="1:13" s="182" customFormat="1" ht="12.75" customHeight="1">
      <c r="A232" s="241"/>
      <c r="B232" s="953" t="s">
        <v>622</v>
      </c>
      <c r="C232" s="950"/>
      <c r="D232" s="950"/>
      <c r="E232" s="535"/>
      <c r="F232" s="534">
        <v>1056</v>
      </c>
      <c r="G232" s="534">
        <v>980</v>
      </c>
      <c r="H232" s="534">
        <v>797</v>
      </c>
      <c r="I232" s="440">
        <v>761</v>
      </c>
      <c r="J232" s="533">
        <v>744</v>
      </c>
      <c r="M232" s="166"/>
    </row>
    <row r="233" spans="1:13" s="182" customFormat="1" ht="12.75" customHeight="1">
      <c r="A233" s="241"/>
      <c r="B233" s="241"/>
      <c r="C233" s="950" t="s">
        <v>621</v>
      </c>
      <c r="D233" s="950"/>
      <c r="E233" s="535"/>
      <c r="F233" s="534">
        <v>2</v>
      </c>
      <c r="G233" s="534">
        <v>3</v>
      </c>
      <c r="H233" s="534">
        <v>2</v>
      </c>
      <c r="I233" s="440">
        <v>1</v>
      </c>
      <c r="J233" s="533">
        <v>1</v>
      </c>
      <c r="M233" s="166"/>
    </row>
    <row r="234" spans="1:13" s="182" customFormat="1" ht="12.75" customHeight="1">
      <c r="A234" s="241"/>
      <c r="B234" s="241"/>
      <c r="C234" s="950" t="s">
        <v>620</v>
      </c>
      <c r="D234" s="950"/>
      <c r="E234" s="535"/>
      <c r="F234" s="534" t="s">
        <v>77</v>
      </c>
      <c r="G234" s="534" t="s">
        <v>77</v>
      </c>
      <c r="H234" s="534" t="s">
        <v>77</v>
      </c>
      <c r="I234" s="440" t="s">
        <v>77</v>
      </c>
      <c r="J234" s="533" t="s">
        <v>77</v>
      </c>
      <c r="M234" s="166"/>
    </row>
    <row r="235" spans="1:13" s="182" customFormat="1" ht="12.75" customHeight="1">
      <c r="A235" s="241"/>
      <c r="B235" s="241"/>
      <c r="C235" s="950" t="s">
        <v>619</v>
      </c>
      <c r="D235" s="950"/>
      <c r="E235" s="535"/>
      <c r="F235" s="534">
        <v>1054</v>
      </c>
      <c r="G235" s="534">
        <v>978</v>
      </c>
      <c r="H235" s="534">
        <v>795</v>
      </c>
      <c r="I235" s="440">
        <v>760</v>
      </c>
      <c r="J235" s="533">
        <v>744</v>
      </c>
      <c r="M235" s="166"/>
    </row>
    <row r="236" spans="1:13" s="182" customFormat="1" ht="12.75" customHeight="1">
      <c r="A236" s="241"/>
      <c r="B236" s="953" t="s">
        <v>618</v>
      </c>
      <c r="C236" s="950"/>
      <c r="D236" s="950"/>
      <c r="E236" s="535"/>
      <c r="F236" s="534">
        <v>1065</v>
      </c>
      <c r="G236" s="534">
        <v>706</v>
      </c>
      <c r="H236" s="534">
        <v>602</v>
      </c>
      <c r="I236" s="440">
        <v>572</v>
      </c>
      <c r="J236" s="533">
        <v>596</v>
      </c>
      <c r="M236" s="166"/>
    </row>
    <row r="237" spans="1:13" s="182" customFormat="1" ht="12.75" customHeight="1">
      <c r="A237" s="241"/>
      <c r="B237" s="953" t="s">
        <v>617</v>
      </c>
      <c r="C237" s="950"/>
      <c r="D237" s="950"/>
      <c r="E237" s="535"/>
      <c r="F237" s="534">
        <v>100</v>
      </c>
      <c r="G237" s="534">
        <v>108</v>
      </c>
      <c r="H237" s="534">
        <v>62</v>
      </c>
      <c r="I237" s="440">
        <v>54</v>
      </c>
      <c r="J237" s="533">
        <v>75</v>
      </c>
      <c r="M237" s="166"/>
    </row>
    <row r="238" spans="1:13" s="182" customFormat="1" ht="12.75" customHeight="1">
      <c r="A238" s="241"/>
      <c r="B238" s="953" t="s">
        <v>616</v>
      </c>
      <c r="C238" s="950"/>
      <c r="D238" s="950"/>
      <c r="E238" s="535"/>
      <c r="F238" s="534">
        <v>337</v>
      </c>
      <c r="G238" s="534">
        <v>203</v>
      </c>
      <c r="H238" s="534">
        <v>207</v>
      </c>
      <c r="I238" s="440">
        <v>267</v>
      </c>
      <c r="J238" s="533">
        <v>33</v>
      </c>
      <c r="M238" s="166"/>
    </row>
    <row r="239" spans="1:13" s="182" customFormat="1" ht="12.75" customHeight="1">
      <c r="A239" s="241"/>
      <c r="B239" s="953" t="s">
        <v>615</v>
      </c>
      <c r="C239" s="950"/>
      <c r="D239" s="950"/>
      <c r="E239" s="535"/>
      <c r="F239" s="534">
        <v>347</v>
      </c>
      <c r="G239" s="534">
        <v>405</v>
      </c>
      <c r="H239" s="534">
        <v>350</v>
      </c>
      <c r="I239" s="440">
        <v>465</v>
      </c>
      <c r="J239" s="533">
        <v>439</v>
      </c>
      <c r="M239" s="166"/>
    </row>
    <row r="240" spans="1:13" s="182" customFormat="1" ht="12.75" customHeight="1">
      <c r="A240" s="241"/>
      <c r="B240" s="241"/>
      <c r="C240" s="950" t="s">
        <v>614</v>
      </c>
      <c r="D240" s="950"/>
      <c r="E240" s="535"/>
      <c r="F240" s="534">
        <v>347</v>
      </c>
      <c r="G240" s="534">
        <v>405</v>
      </c>
      <c r="H240" s="534">
        <v>350</v>
      </c>
      <c r="I240" s="440">
        <v>465</v>
      </c>
      <c r="J240" s="533">
        <v>439</v>
      </c>
      <c r="M240" s="166"/>
    </row>
    <row r="241" spans="1:13" s="182" customFormat="1" ht="12.75" customHeight="1">
      <c r="A241" s="953" t="s">
        <v>613</v>
      </c>
      <c r="B241" s="951"/>
      <c r="C241" s="951"/>
      <c r="D241" s="951"/>
      <c r="E241" s="535"/>
      <c r="F241" s="534">
        <v>3586</v>
      </c>
      <c r="G241" s="534">
        <v>3560</v>
      </c>
      <c r="H241" s="534">
        <v>3029</v>
      </c>
      <c r="I241" s="440">
        <v>3554</v>
      </c>
      <c r="J241" s="533">
        <v>3300</v>
      </c>
      <c r="M241" s="166"/>
    </row>
    <row r="242" spans="1:13" s="182" customFormat="1" ht="12.75" customHeight="1">
      <c r="A242" s="241"/>
      <c r="B242" s="953" t="s">
        <v>612</v>
      </c>
      <c r="C242" s="950"/>
      <c r="D242" s="950"/>
      <c r="E242" s="535"/>
      <c r="F242" s="534" t="s">
        <v>344</v>
      </c>
      <c r="G242" s="534">
        <v>1555</v>
      </c>
      <c r="H242" s="534" t="s">
        <v>344</v>
      </c>
      <c r="I242" s="440" t="s">
        <v>344</v>
      </c>
      <c r="J242" s="533" t="s">
        <v>344</v>
      </c>
      <c r="M242" s="166"/>
    </row>
    <row r="243" spans="1:13" s="182" customFormat="1" ht="12.75" customHeight="1">
      <c r="A243" s="241"/>
      <c r="B243" s="241"/>
      <c r="C243" s="950" t="s">
        <v>323</v>
      </c>
      <c r="D243" s="950"/>
      <c r="E243" s="535"/>
      <c r="F243" s="534" t="s">
        <v>77</v>
      </c>
      <c r="G243" s="534" t="s">
        <v>77</v>
      </c>
      <c r="H243" s="534" t="s">
        <v>77</v>
      </c>
      <c r="I243" s="440" t="s">
        <v>77</v>
      </c>
      <c r="J243" s="533" t="s">
        <v>77</v>
      </c>
      <c r="M243" s="166"/>
    </row>
    <row r="244" spans="1:13" s="182" customFormat="1" ht="12.75" customHeight="1">
      <c r="A244" s="241"/>
      <c r="B244" s="241"/>
      <c r="C244" s="950" t="s">
        <v>518</v>
      </c>
      <c r="D244" s="950"/>
      <c r="E244" s="535"/>
      <c r="F244" s="534" t="s">
        <v>77</v>
      </c>
      <c r="G244" s="534" t="s">
        <v>77</v>
      </c>
      <c r="H244" s="534" t="s">
        <v>77</v>
      </c>
      <c r="I244" s="440" t="s">
        <v>77</v>
      </c>
      <c r="J244" s="533" t="s">
        <v>77</v>
      </c>
      <c r="M244" s="166"/>
    </row>
    <row r="245" spans="1:13" s="182" customFormat="1" ht="12.75" customHeight="1">
      <c r="A245" s="241"/>
      <c r="B245" s="241"/>
      <c r="C245" s="950" t="s">
        <v>611</v>
      </c>
      <c r="D245" s="950"/>
      <c r="E245" s="535"/>
      <c r="F245" s="534">
        <v>736</v>
      </c>
      <c r="G245" s="534">
        <v>941</v>
      </c>
      <c r="H245" s="534">
        <v>886</v>
      </c>
      <c r="I245" s="440">
        <v>1156</v>
      </c>
      <c r="J245" s="533">
        <v>961</v>
      </c>
      <c r="M245" s="166"/>
    </row>
    <row r="246" spans="1:13" s="182" customFormat="1" ht="12.75" customHeight="1">
      <c r="A246" s="241"/>
      <c r="B246" s="241"/>
      <c r="C246" s="950" t="s">
        <v>517</v>
      </c>
      <c r="D246" s="950"/>
      <c r="E246" s="535"/>
      <c r="F246" s="534">
        <v>498</v>
      </c>
      <c r="G246" s="534">
        <v>375</v>
      </c>
      <c r="H246" s="534">
        <v>364</v>
      </c>
      <c r="I246" s="440">
        <v>240</v>
      </c>
      <c r="J246" s="533">
        <v>118</v>
      </c>
      <c r="M246" s="166"/>
    </row>
    <row r="247" spans="1:13" s="182" customFormat="1" ht="12.75" customHeight="1">
      <c r="A247" s="241"/>
      <c r="B247" s="241"/>
      <c r="C247" s="950" t="s">
        <v>516</v>
      </c>
      <c r="D247" s="950"/>
      <c r="E247" s="535"/>
      <c r="F247" s="534" t="s">
        <v>344</v>
      </c>
      <c r="G247" s="534" t="s">
        <v>344</v>
      </c>
      <c r="H247" s="534" t="s">
        <v>344</v>
      </c>
      <c r="I247" s="440" t="s">
        <v>344</v>
      </c>
      <c r="J247" s="533" t="s">
        <v>344</v>
      </c>
      <c r="M247" s="166"/>
    </row>
    <row r="248" spans="1:13" s="182" customFormat="1" ht="12.75" customHeight="1">
      <c r="A248" s="241"/>
      <c r="B248" s="953" t="s">
        <v>610</v>
      </c>
      <c r="C248" s="950"/>
      <c r="D248" s="950"/>
      <c r="E248" s="535"/>
      <c r="F248" s="534" t="s">
        <v>344</v>
      </c>
      <c r="G248" s="534">
        <v>230</v>
      </c>
      <c r="H248" s="534">
        <v>346</v>
      </c>
      <c r="I248" s="440">
        <v>267</v>
      </c>
      <c r="J248" s="533">
        <v>260</v>
      </c>
      <c r="M248" s="166"/>
    </row>
    <row r="249" spans="1:13" s="182" customFormat="1" ht="12.75" customHeight="1">
      <c r="A249" s="241"/>
      <c r="B249" s="241"/>
      <c r="C249" s="950" t="s">
        <v>609</v>
      </c>
      <c r="D249" s="950"/>
      <c r="E249" s="535"/>
      <c r="F249" s="534" t="s">
        <v>344</v>
      </c>
      <c r="G249" s="534">
        <v>164</v>
      </c>
      <c r="H249" s="534">
        <v>291</v>
      </c>
      <c r="I249" s="440">
        <v>218</v>
      </c>
      <c r="J249" s="533">
        <v>216</v>
      </c>
      <c r="M249" s="166"/>
    </row>
    <row r="250" spans="1:13" s="182" customFormat="1" ht="12.75" customHeight="1">
      <c r="A250" s="241"/>
      <c r="B250" s="950" t="s">
        <v>608</v>
      </c>
      <c r="C250" s="951"/>
      <c r="D250" s="951"/>
      <c r="E250" s="535"/>
      <c r="F250" s="534">
        <v>127</v>
      </c>
      <c r="G250" s="534">
        <v>128</v>
      </c>
      <c r="H250" s="534">
        <v>92</v>
      </c>
      <c r="I250" s="440">
        <v>131</v>
      </c>
      <c r="J250" s="533">
        <v>122</v>
      </c>
      <c r="M250" s="166"/>
    </row>
    <row r="251" spans="1:13" s="182" customFormat="1" ht="12.75" customHeight="1">
      <c r="A251" s="241"/>
      <c r="B251" s="950" t="s">
        <v>607</v>
      </c>
      <c r="C251" s="951"/>
      <c r="D251" s="951"/>
      <c r="E251" s="535"/>
      <c r="F251" s="534" t="s">
        <v>344</v>
      </c>
      <c r="G251" s="534">
        <v>1</v>
      </c>
      <c r="H251" s="534">
        <v>1</v>
      </c>
      <c r="I251" s="440">
        <v>1</v>
      </c>
      <c r="J251" s="533">
        <v>0</v>
      </c>
      <c r="M251" s="166"/>
    </row>
    <row r="252" spans="1:13" s="182" customFormat="1" ht="12.75" customHeight="1">
      <c r="A252" s="241"/>
      <c r="B252" s="950" t="s">
        <v>606</v>
      </c>
      <c r="C252" s="951"/>
      <c r="D252" s="951"/>
      <c r="E252" s="535"/>
      <c r="F252" s="534">
        <v>1066</v>
      </c>
      <c r="G252" s="534">
        <v>1102</v>
      </c>
      <c r="H252" s="534">
        <v>595</v>
      </c>
      <c r="I252" s="440">
        <v>956</v>
      </c>
      <c r="J252" s="533">
        <v>1221</v>
      </c>
      <c r="M252" s="166"/>
    </row>
    <row r="253" spans="1:13" s="182" customFormat="1" ht="12.75" customHeight="1">
      <c r="A253" s="241"/>
      <c r="B253" s="950" t="s">
        <v>605</v>
      </c>
      <c r="C253" s="952"/>
      <c r="D253" s="952"/>
      <c r="E253" s="535"/>
      <c r="F253" s="534" t="s">
        <v>77</v>
      </c>
      <c r="G253" s="534" t="s">
        <v>344</v>
      </c>
      <c r="H253" s="534" t="s">
        <v>77</v>
      </c>
      <c r="I253" s="440" t="s">
        <v>77</v>
      </c>
      <c r="J253" s="533" t="s">
        <v>77</v>
      </c>
      <c r="M253" s="166"/>
    </row>
    <row r="254" spans="1:13" s="182" customFormat="1" ht="12.75" customHeight="1">
      <c r="A254" s="241"/>
      <c r="B254" s="950" t="s">
        <v>604</v>
      </c>
      <c r="C254" s="951"/>
      <c r="D254" s="951"/>
      <c r="E254" s="535"/>
      <c r="F254" s="534" t="s">
        <v>344</v>
      </c>
      <c r="G254" s="534" t="s">
        <v>344</v>
      </c>
      <c r="H254" s="534" t="s">
        <v>344</v>
      </c>
      <c r="I254" s="440" t="s">
        <v>344</v>
      </c>
      <c r="J254" s="533" t="s">
        <v>344</v>
      </c>
      <c r="M254" s="166"/>
    </row>
    <row r="255" spans="1:13" s="182" customFormat="1" ht="12.75" customHeight="1">
      <c r="A255" s="241"/>
      <c r="B255" s="241"/>
      <c r="C255" s="950" t="s">
        <v>603</v>
      </c>
      <c r="D255" s="950"/>
      <c r="E255" s="535"/>
      <c r="F255" s="534" t="s">
        <v>77</v>
      </c>
      <c r="G255" s="534" t="s">
        <v>77</v>
      </c>
      <c r="H255" s="534" t="s">
        <v>77</v>
      </c>
      <c r="I255" s="440" t="s">
        <v>77</v>
      </c>
      <c r="J255" s="533" t="s">
        <v>77</v>
      </c>
      <c r="M255" s="166"/>
    </row>
    <row r="256" spans="1:10" ht="12.75" customHeight="1">
      <c r="A256" s="175"/>
      <c r="B256" s="175"/>
      <c r="C256" s="175"/>
      <c r="D256" s="175"/>
      <c r="E256" s="532"/>
      <c r="F256" s="531"/>
      <c r="G256" s="175"/>
      <c r="H256" s="175"/>
      <c r="I256" s="175"/>
      <c r="J256" s="175"/>
    </row>
    <row r="257" spans="1:2" ht="12.75" customHeight="1">
      <c r="A257" s="241" t="s">
        <v>602</v>
      </c>
      <c r="B257" s="241"/>
    </row>
    <row r="258" spans="1:2" ht="12.75" customHeight="1">
      <c r="A258" s="241"/>
      <c r="B258" s="241"/>
    </row>
  </sheetData>
  <sheetProtection/>
  <mergeCells count="126">
    <mergeCell ref="O6:O7"/>
    <mergeCell ref="B8:D8"/>
    <mergeCell ref="B9:D9"/>
    <mergeCell ref="C10:D10"/>
    <mergeCell ref="H2:J2"/>
    <mergeCell ref="B6:D6"/>
    <mergeCell ref="B52:D52"/>
    <mergeCell ref="C53:D53"/>
    <mergeCell ref="C54:D54"/>
    <mergeCell ref="C55:D55"/>
    <mergeCell ref="B56:D56"/>
    <mergeCell ref="C57:D57"/>
    <mergeCell ref="C58:D58"/>
    <mergeCell ref="C59:D59"/>
    <mergeCell ref="C60:D60"/>
    <mergeCell ref="B61:D61"/>
    <mergeCell ref="C62:D62"/>
    <mergeCell ref="C63:D63"/>
    <mergeCell ref="C64:D64"/>
    <mergeCell ref="C65:D65"/>
    <mergeCell ref="B66:D66"/>
    <mergeCell ref="C67:D67"/>
    <mergeCell ref="C68:D68"/>
    <mergeCell ref="C69:D69"/>
    <mergeCell ref="B70:D70"/>
    <mergeCell ref="B71:D71"/>
    <mergeCell ref="B72:D72"/>
    <mergeCell ref="B73:D73"/>
    <mergeCell ref="C74:D74"/>
    <mergeCell ref="A75:D75"/>
    <mergeCell ref="B76:D76"/>
    <mergeCell ref="C77:D77"/>
    <mergeCell ref="C78:D78"/>
    <mergeCell ref="C79:D79"/>
    <mergeCell ref="C80:D80"/>
    <mergeCell ref="C81:D81"/>
    <mergeCell ref="B82:D82"/>
    <mergeCell ref="C83:D83"/>
    <mergeCell ref="B84:D84"/>
    <mergeCell ref="B85:D85"/>
    <mergeCell ref="B86:D86"/>
    <mergeCell ref="B87:D87"/>
    <mergeCell ref="B88:D88"/>
    <mergeCell ref="C89:D89"/>
    <mergeCell ref="B91:D91"/>
    <mergeCell ref="B92:D92"/>
    <mergeCell ref="C93:D93"/>
    <mergeCell ref="B135:D135"/>
    <mergeCell ref="C136:D136"/>
    <mergeCell ref="C137:D137"/>
    <mergeCell ref="C138:D138"/>
    <mergeCell ref="B139:D139"/>
    <mergeCell ref="C140:D140"/>
    <mergeCell ref="C141:D141"/>
    <mergeCell ref="C142:D142"/>
    <mergeCell ref="C143:D143"/>
    <mergeCell ref="B144:D144"/>
    <mergeCell ref="C145:D145"/>
    <mergeCell ref="C146:D146"/>
    <mergeCell ref="C147:D147"/>
    <mergeCell ref="C148:D148"/>
    <mergeCell ref="B149:D149"/>
    <mergeCell ref="C150:D150"/>
    <mergeCell ref="C151:D151"/>
    <mergeCell ref="C152:D152"/>
    <mergeCell ref="B153:D153"/>
    <mergeCell ref="B154:D154"/>
    <mergeCell ref="B155:D155"/>
    <mergeCell ref="B156:D156"/>
    <mergeCell ref="C157:D157"/>
    <mergeCell ref="A158:D158"/>
    <mergeCell ref="B159:D159"/>
    <mergeCell ref="C160:D160"/>
    <mergeCell ref="C161:D161"/>
    <mergeCell ref="C162:D162"/>
    <mergeCell ref="C163:D163"/>
    <mergeCell ref="C164:D164"/>
    <mergeCell ref="B165:D165"/>
    <mergeCell ref="C166:D166"/>
    <mergeCell ref="B167:D167"/>
    <mergeCell ref="B168:D168"/>
    <mergeCell ref="B169:D169"/>
    <mergeCell ref="B170:D170"/>
    <mergeCell ref="B171:D171"/>
    <mergeCell ref="C172:D172"/>
    <mergeCell ref="B174:D174"/>
    <mergeCell ref="B175:D175"/>
    <mergeCell ref="C176:D176"/>
    <mergeCell ref="B218:D218"/>
    <mergeCell ref="C219:D219"/>
    <mergeCell ref="C220:D220"/>
    <mergeCell ref="C221:D221"/>
    <mergeCell ref="B222:D222"/>
    <mergeCell ref="C223:D223"/>
    <mergeCell ref="C224:D224"/>
    <mergeCell ref="C225:D225"/>
    <mergeCell ref="C226:D226"/>
    <mergeCell ref="B227:D227"/>
    <mergeCell ref="C228:D228"/>
    <mergeCell ref="C229:D229"/>
    <mergeCell ref="C230:D230"/>
    <mergeCell ref="C231:D231"/>
    <mergeCell ref="B232:D232"/>
    <mergeCell ref="C233:D233"/>
    <mergeCell ref="C234:D234"/>
    <mergeCell ref="C235:D235"/>
    <mergeCell ref="B236:D236"/>
    <mergeCell ref="B237:D237"/>
    <mergeCell ref="B238:D238"/>
    <mergeCell ref="B239:D239"/>
    <mergeCell ref="C240:D240"/>
    <mergeCell ref="A241:D241"/>
    <mergeCell ref="B242:D242"/>
    <mergeCell ref="C243:D243"/>
    <mergeCell ref="C244:D244"/>
    <mergeCell ref="C245:D245"/>
    <mergeCell ref="C246:D246"/>
    <mergeCell ref="C247:D247"/>
    <mergeCell ref="B248:D248"/>
    <mergeCell ref="C249:D249"/>
    <mergeCell ref="B250:D250"/>
    <mergeCell ref="B251:D251"/>
    <mergeCell ref="B252:D252"/>
    <mergeCell ref="B253:D253"/>
    <mergeCell ref="B254:D254"/>
    <mergeCell ref="C255:D255"/>
  </mergeCells>
  <printOptions/>
  <pageMargins left="0.7874015748031497" right="0.5118110236220472" top="0.5905511811023623" bottom="0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AG40"/>
  <sheetViews>
    <sheetView showGridLines="0" zoomScaleSheetLayoutView="100" zoomScalePageLayoutView="0" workbookViewId="0" topLeftCell="A1">
      <selection activeCell="C5" sqref="C5"/>
    </sheetView>
  </sheetViews>
  <sheetFormatPr defaultColWidth="8.09765625" defaultRowHeight="12.75" customHeight="1"/>
  <cols>
    <col min="1" max="1" width="0.6953125" style="166" customWidth="1"/>
    <col min="2" max="6" width="1.8984375" style="166" customWidth="1"/>
    <col min="7" max="7" width="13.3984375" style="166" customWidth="1"/>
    <col min="8" max="8" width="0.6953125" style="166" customWidth="1"/>
    <col min="9" max="9" width="7" style="166" customWidth="1"/>
    <col min="10" max="15" width="10.3984375" style="166" customWidth="1"/>
    <col min="16" max="16" width="11.3984375" style="166" customWidth="1"/>
    <col min="17" max="17" width="10.69921875" style="166" customWidth="1"/>
    <col min="18" max="18" width="11.69921875" style="166" bestFit="1" customWidth="1"/>
    <col min="19" max="21" width="10.69921875" style="166" customWidth="1"/>
    <col min="22" max="26" width="10.3984375" style="166" customWidth="1"/>
    <col min="27" max="33" width="10.09765625" style="166" customWidth="1"/>
    <col min="34" max="16384" width="8.09765625" style="166" customWidth="1"/>
  </cols>
  <sheetData>
    <row r="1" spans="1:33" s="213" customFormat="1" ht="26.25" customHeight="1">
      <c r="A1" s="219" t="s">
        <v>307</v>
      </c>
      <c r="B1" s="218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</row>
    <row r="3" spans="1:33" s="213" customFormat="1" ht="17.25" customHeight="1">
      <c r="A3" s="217" t="s">
        <v>306</v>
      </c>
      <c r="C3" s="214"/>
      <c r="D3" s="214"/>
      <c r="E3" s="214"/>
      <c r="F3" s="214"/>
      <c r="G3" s="214"/>
      <c r="H3" s="214"/>
      <c r="I3" s="214"/>
      <c r="J3" s="214"/>
      <c r="K3" s="214"/>
      <c r="L3" s="215"/>
      <c r="M3" s="214"/>
      <c r="N3" s="214"/>
      <c r="O3" s="214"/>
      <c r="P3" s="216"/>
      <c r="Q3" s="215" t="s">
        <v>305</v>
      </c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</row>
    <row r="4" spans="1:33" s="208" customFormat="1" ht="15.75" customHeight="1">
      <c r="A4" s="212"/>
      <c r="B4" s="211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09"/>
      <c r="Y4" s="209"/>
      <c r="Z4" s="209"/>
      <c r="AA4" s="210"/>
      <c r="AB4" s="210"/>
      <c r="AC4" s="210"/>
      <c r="AD4" s="210"/>
      <c r="AE4" s="209"/>
      <c r="AF4" s="209"/>
      <c r="AG4" s="209"/>
    </row>
    <row r="5" spans="1:33" ht="15.75" customHeight="1" thickBot="1">
      <c r="A5" s="207"/>
      <c r="B5" s="207"/>
      <c r="C5" s="207"/>
      <c r="D5" s="207"/>
      <c r="E5" s="207"/>
      <c r="F5" s="207"/>
      <c r="G5" s="207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</row>
    <row r="6" spans="1:33" ht="15" customHeight="1" thickTop="1">
      <c r="A6" s="205"/>
      <c r="B6" s="982" t="s">
        <v>304</v>
      </c>
      <c r="C6" s="982"/>
      <c r="D6" s="982"/>
      <c r="E6" s="982"/>
      <c r="F6" s="982"/>
      <c r="G6" s="982"/>
      <c r="H6" s="983"/>
      <c r="I6" s="988" t="s">
        <v>303</v>
      </c>
      <c r="J6" s="991" t="s">
        <v>302</v>
      </c>
      <c r="K6" s="992"/>
      <c r="L6" s="992"/>
      <c r="M6" s="992"/>
      <c r="N6" s="992"/>
      <c r="O6" s="992"/>
      <c r="P6" s="992"/>
      <c r="Q6" s="993"/>
      <c r="R6" s="993"/>
      <c r="S6" s="994"/>
      <c r="T6" s="962" t="s">
        <v>301</v>
      </c>
      <c r="U6" s="963"/>
      <c r="V6" s="963"/>
      <c r="W6" s="963"/>
      <c r="X6" s="963"/>
      <c r="Y6" s="963"/>
      <c r="Z6" s="963"/>
      <c r="AA6" s="962" t="s">
        <v>300</v>
      </c>
      <c r="AB6" s="963"/>
      <c r="AC6" s="963"/>
      <c r="AD6" s="963"/>
      <c r="AE6" s="963"/>
      <c r="AF6" s="963"/>
      <c r="AG6" s="963"/>
    </row>
    <row r="7" spans="1:33" ht="15" customHeight="1">
      <c r="A7" s="204"/>
      <c r="B7" s="984"/>
      <c r="C7" s="984"/>
      <c r="D7" s="984"/>
      <c r="E7" s="984"/>
      <c r="F7" s="984"/>
      <c r="G7" s="984"/>
      <c r="H7" s="985"/>
      <c r="I7" s="989"/>
      <c r="J7" s="995" t="s">
        <v>299</v>
      </c>
      <c r="K7" s="996"/>
      <c r="L7" s="996"/>
      <c r="M7" s="996"/>
      <c r="N7" s="996"/>
      <c r="O7" s="996"/>
      <c r="P7" s="996"/>
      <c r="Q7" s="997" t="s">
        <v>298</v>
      </c>
      <c r="R7" s="998"/>
      <c r="S7" s="999" t="s">
        <v>297</v>
      </c>
      <c r="T7" s="964" t="s">
        <v>296</v>
      </c>
      <c r="U7" s="965"/>
      <c r="V7" s="965"/>
      <c r="W7" s="965"/>
      <c r="X7" s="965"/>
      <c r="Y7" s="966"/>
      <c r="Z7" s="967" t="s">
        <v>295</v>
      </c>
      <c r="AA7" s="964" t="s">
        <v>296</v>
      </c>
      <c r="AB7" s="965"/>
      <c r="AC7" s="965"/>
      <c r="AD7" s="965"/>
      <c r="AE7" s="965"/>
      <c r="AF7" s="966"/>
      <c r="AG7" s="967" t="s">
        <v>295</v>
      </c>
    </row>
    <row r="8" spans="1:33" ht="15.75" customHeight="1">
      <c r="A8" s="204"/>
      <c r="B8" s="984"/>
      <c r="C8" s="984"/>
      <c r="D8" s="984"/>
      <c r="E8" s="984"/>
      <c r="F8" s="984"/>
      <c r="G8" s="984"/>
      <c r="H8" s="985"/>
      <c r="I8" s="989"/>
      <c r="J8" s="977" t="s">
        <v>294</v>
      </c>
      <c r="K8" s="979" t="s">
        <v>293</v>
      </c>
      <c r="L8" s="980"/>
      <c r="M8" s="980"/>
      <c r="N8" s="980"/>
      <c r="O8" s="980"/>
      <c r="P8" s="980"/>
      <c r="Q8" s="980" t="s">
        <v>292</v>
      </c>
      <c r="R8" s="981"/>
      <c r="S8" s="1000"/>
      <c r="T8" s="970" t="s">
        <v>291</v>
      </c>
      <c r="U8" s="964" t="s">
        <v>290</v>
      </c>
      <c r="V8" s="965"/>
      <c r="W8" s="965"/>
      <c r="X8" s="965"/>
      <c r="Y8" s="965"/>
      <c r="Z8" s="968"/>
      <c r="AA8" s="970" t="s">
        <v>291</v>
      </c>
      <c r="AB8" s="964" t="s">
        <v>290</v>
      </c>
      <c r="AC8" s="965"/>
      <c r="AD8" s="965"/>
      <c r="AE8" s="965"/>
      <c r="AF8" s="965"/>
      <c r="AG8" s="968"/>
    </row>
    <row r="9" spans="1:33" ht="29.25" customHeight="1">
      <c r="A9" s="203"/>
      <c r="B9" s="986"/>
      <c r="C9" s="986"/>
      <c r="D9" s="986"/>
      <c r="E9" s="986"/>
      <c r="F9" s="986"/>
      <c r="G9" s="986"/>
      <c r="H9" s="987"/>
      <c r="I9" s="990"/>
      <c r="J9" s="978"/>
      <c r="K9" s="200" t="s">
        <v>285</v>
      </c>
      <c r="L9" s="199" t="s">
        <v>284</v>
      </c>
      <c r="M9" s="199" t="s">
        <v>283</v>
      </c>
      <c r="N9" s="199" t="s">
        <v>282</v>
      </c>
      <c r="O9" s="199" t="s">
        <v>289</v>
      </c>
      <c r="P9" s="202" t="s">
        <v>288</v>
      </c>
      <c r="Q9" s="201" t="s">
        <v>287</v>
      </c>
      <c r="R9" s="198" t="s">
        <v>286</v>
      </c>
      <c r="S9" s="1001"/>
      <c r="T9" s="971"/>
      <c r="U9" s="200" t="s">
        <v>285</v>
      </c>
      <c r="V9" s="199" t="s">
        <v>284</v>
      </c>
      <c r="W9" s="199" t="s">
        <v>283</v>
      </c>
      <c r="X9" s="199" t="s">
        <v>282</v>
      </c>
      <c r="Y9" s="198" t="s">
        <v>281</v>
      </c>
      <c r="Z9" s="969"/>
      <c r="AA9" s="971"/>
      <c r="AB9" s="200" t="s">
        <v>285</v>
      </c>
      <c r="AC9" s="199" t="s">
        <v>284</v>
      </c>
      <c r="AD9" s="199" t="s">
        <v>283</v>
      </c>
      <c r="AE9" s="199" t="s">
        <v>282</v>
      </c>
      <c r="AF9" s="198" t="s">
        <v>281</v>
      </c>
      <c r="AG9" s="969"/>
    </row>
    <row r="10" spans="1:33" s="193" customFormat="1" ht="14.25" customHeight="1">
      <c r="A10" s="197"/>
      <c r="B10" s="196"/>
      <c r="C10" s="196"/>
      <c r="D10" s="196"/>
      <c r="E10" s="196"/>
      <c r="F10" s="196"/>
      <c r="G10" s="196"/>
      <c r="H10" s="196"/>
      <c r="I10" s="195"/>
      <c r="J10" s="194" t="s">
        <v>280</v>
      </c>
      <c r="K10" s="194" t="s">
        <v>2</v>
      </c>
      <c r="L10" s="194" t="s">
        <v>3</v>
      </c>
      <c r="M10" s="194" t="s">
        <v>4</v>
      </c>
      <c r="N10" s="194" t="s">
        <v>5</v>
      </c>
      <c r="O10" s="194" t="s">
        <v>6</v>
      </c>
      <c r="P10" s="194" t="s">
        <v>7</v>
      </c>
      <c r="Q10" s="194" t="s">
        <v>8</v>
      </c>
      <c r="R10" s="194" t="s">
        <v>9</v>
      </c>
      <c r="S10" s="194" t="s">
        <v>10</v>
      </c>
      <c r="T10" s="194" t="s">
        <v>11</v>
      </c>
      <c r="U10" s="194" t="s">
        <v>12</v>
      </c>
      <c r="V10" s="194" t="s">
        <v>13</v>
      </c>
      <c r="W10" s="194" t="s">
        <v>40</v>
      </c>
      <c r="X10" s="194" t="s">
        <v>41</v>
      </c>
      <c r="Y10" s="194" t="s">
        <v>42</v>
      </c>
      <c r="Z10" s="194" t="s">
        <v>55</v>
      </c>
      <c r="AA10" s="194" t="s">
        <v>56</v>
      </c>
      <c r="AB10" s="194" t="s">
        <v>75</v>
      </c>
      <c r="AC10" s="194" t="s">
        <v>80</v>
      </c>
      <c r="AD10" s="194" t="s">
        <v>81</v>
      </c>
      <c r="AE10" s="194" t="s">
        <v>279</v>
      </c>
      <c r="AF10" s="194" t="s">
        <v>278</v>
      </c>
      <c r="AG10" s="194" t="s">
        <v>277</v>
      </c>
    </row>
    <row r="11" spans="1:33" ht="34.5" customHeight="1">
      <c r="A11" s="182"/>
      <c r="B11" s="975" t="s">
        <v>276</v>
      </c>
      <c r="C11" s="975"/>
      <c r="D11" s="975"/>
      <c r="E11" s="975"/>
      <c r="F11" s="975"/>
      <c r="G11" s="975"/>
      <c r="H11" s="179"/>
      <c r="I11" s="192" t="s">
        <v>275</v>
      </c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</row>
    <row r="12" spans="1:33" ht="34.5" customHeight="1">
      <c r="A12" s="182"/>
      <c r="B12" s="181"/>
      <c r="C12" s="972" t="s">
        <v>274</v>
      </c>
      <c r="D12" s="972"/>
      <c r="E12" s="972"/>
      <c r="F12" s="972"/>
      <c r="G12" s="972"/>
      <c r="H12" s="179"/>
      <c r="I12" s="178" t="s">
        <v>273</v>
      </c>
      <c r="J12" s="191">
        <v>3.46</v>
      </c>
      <c r="K12" s="191">
        <v>3.25</v>
      </c>
      <c r="L12" s="191">
        <v>3.47</v>
      </c>
      <c r="M12" s="191">
        <v>4.04</v>
      </c>
      <c r="N12" s="191">
        <v>4.34</v>
      </c>
      <c r="O12" s="191">
        <v>4.13</v>
      </c>
      <c r="P12" s="191">
        <v>3.92</v>
      </c>
      <c r="Q12" s="191">
        <v>4.8</v>
      </c>
      <c r="R12" s="191">
        <v>3.25</v>
      </c>
      <c r="S12" s="191">
        <v>3.33</v>
      </c>
      <c r="T12" s="191">
        <v>2.9</v>
      </c>
      <c r="U12" s="191">
        <v>2.6</v>
      </c>
      <c r="V12" s="191">
        <v>2.29</v>
      </c>
      <c r="W12" s="191">
        <v>4.4</v>
      </c>
      <c r="X12" s="191">
        <v>5.67</v>
      </c>
      <c r="Y12" s="191">
        <v>3.5</v>
      </c>
      <c r="Z12" s="191">
        <v>3</v>
      </c>
      <c r="AA12" s="191">
        <v>3.1</v>
      </c>
      <c r="AB12" s="191">
        <v>2.36</v>
      </c>
      <c r="AC12" s="191">
        <v>3.37</v>
      </c>
      <c r="AD12" s="191">
        <v>3.4</v>
      </c>
      <c r="AE12" s="191">
        <v>4</v>
      </c>
      <c r="AF12" s="191">
        <v>5.17</v>
      </c>
      <c r="AG12" s="191">
        <v>2.4</v>
      </c>
    </row>
    <row r="13" spans="1:33" ht="29.25" customHeight="1">
      <c r="A13" s="182"/>
      <c r="B13" s="190"/>
      <c r="C13" s="972" t="s">
        <v>272</v>
      </c>
      <c r="D13" s="972"/>
      <c r="E13" s="972"/>
      <c r="F13" s="972"/>
      <c r="G13" s="972"/>
      <c r="H13" s="179"/>
      <c r="I13" s="178" t="s">
        <v>271</v>
      </c>
      <c r="J13" s="188">
        <v>1</v>
      </c>
      <c r="K13" s="188">
        <v>0.6</v>
      </c>
      <c r="L13" s="188">
        <v>1</v>
      </c>
      <c r="M13" s="188">
        <v>1.2</v>
      </c>
      <c r="N13" s="188">
        <v>1.5</v>
      </c>
      <c r="O13" s="188">
        <v>2.6</v>
      </c>
      <c r="P13" s="188">
        <v>3.2</v>
      </c>
      <c r="Q13" s="188">
        <v>3.4</v>
      </c>
      <c r="R13" s="188">
        <v>2.8</v>
      </c>
      <c r="S13" s="188">
        <v>1.3</v>
      </c>
      <c r="T13" s="188">
        <v>1.2</v>
      </c>
      <c r="U13" s="188">
        <v>1</v>
      </c>
      <c r="V13" s="188">
        <v>1.1</v>
      </c>
      <c r="W13" s="188">
        <v>1.6</v>
      </c>
      <c r="X13" s="188">
        <v>1.8</v>
      </c>
      <c r="Y13" s="188">
        <v>3.2</v>
      </c>
      <c r="Z13" s="188">
        <v>1.8</v>
      </c>
      <c r="AA13" s="188">
        <v>1.1</v>
      </c>
      <c r="AB13" s="188">
        <v>0.8</v>
      </c>
      <c r="AC13" s="188">
        <v>1.1</v>
      </c>
      <c r="AD13" s="188">
        <v>1.4</v>
      </c>
      <c r="AE13" s="188">
        <v>2</v>
      </c>
      <c r="AF13" s="188">
        <v>3.8</v>
      </c>
      <c r="AG13" s="188">
        <v>1.4</v>
      </c>
    </row>
    <row r="14" spans="1:33" ht="29.25" customHeight="1">
      <c r="A14" s="182"/>
      <c r="B14" s="181"/>
      <c r="C14" s="972" t="s">
        <v>245</v>
      </c>
      <c r="D14" s="972"/>
      <c r="E14" s="972"/>
      <c r="F14" s="972"/>
      <c r="G14" s="180" t="s">
        <v>270</v>
      </c>
      <c r="H14" s="179"/>
      <c r="I14" s="178" t="s">
        <v>269</v>
      </c>
      <c r="J14" s="189">
        <v>4.67</v>
      </c>
      <c r="K14" s="189">
        <v>1.34</v>
      </c>
      <c r="L14" s="189">
        <v>4.61</v>
      </c>
      <c r="M14" s="189">
        <v>8.04</v>
      </c>
      <c r="N14" s="189">
        <v>15.25</v>
      </c>
      <c r="O14" s="189">
        <v>24.3</v>
      </c>
      <c r="P14" s="189">
        <v>37.17</v>
      </c>
      <c r="Q14" s="189">
        <v>76.31</v>
      </c>
      <c r="R14" s="189">
        <v>228.76</v>
      </c>
      <c r="S14" s="189">
        <v>5.64</v>
      </c>
      <c r="T14" s="189">
        <v>5.62</v>
      </c>
      <c r="U14" s="189">
        <v>1.99</v>
      </c>
      <c r="V14" s="189">
        <v>4.61</v>
      </c>
      <c r="W14" s="189">
        <v>9.1</v>
      </c>
      <c r="X14" s="189">
        <v>16.18</v>
      </c>
      <c r="Y14" s="189">
        <v>102.19</v>
      </c>
      <c r="Z14" s="189">
        <v>4.07</v>
      </c>
      <c r="AA14" s="189">
        <v>4.64</v>
      </c>
      <c r="AB14" s="189">
        <v>1.52</v>
      </c>
      <c r="AC14" s="189">
        <v>4.66</v>
      </c>
      <c r="AD14" s="189">
        <v>9.06</v>
      </c>
      <c r="AE14" s="189">
        <v>13.63</v>
      </c>
      <c r="AF14" s="189">
        <v>33.18</v>
      </c>
      <c r="AG14" s="189">
        <v>4.16</v>
      </c>
    </row>
    <row r="15" spans="1:33" ht="29.25" customHeight="1">
      <c r="A15" s="182"/>
      <c r="B15" s="186"/>
      <c r="C15" s="972" t="s">
        <v>268</v>
      </c>
      <c r="D15" s="972"/>
      <c r="E15" s="972"/>
      <c r="F15" s="972"/>
      <c r="G15" s="972"/>
      <c r="H15" s="179"/>
      <c r="I15" s="178" t="s">
        <v>267</v>
      </c>
      <c r="J15" s="188">
        <v>2.2</v>
      </c>
      <c r="K15" s="188">
        <v>1.8</v>
      </c>
      <c r="L15" s="188">
        <v>1.7</v>
      </c>
      <c r="M15" s="188">
        <v>2.4</v>
      </c>
      <c r="N15" s="188">
        <v>4.4</v>
      </c>
      <c r="O15" s="188">
        <v>5.6</v>
      </c>
      <c r="P15" s="188">
        <v>8.6</v>
      </c>
      <c r="Q15" s="188">
        <v>10.5</v>
      </c>
      <c r="R15" s="188">
        <v>19.5</v>
      </c>
      <c r="S15" s="188">
        <v>3.4</v>
      </c>
      <c r="T15" s="188">
        <v>2.2</v>
      </c>
      <c r="U15" s="188">
        <v>1.8</v>
      </c>
      <c r="V15" s="188">
        <v>1.9</v>
      </c>
      <c r="W15" s="188">
        <v>2</v>
      </c>
      <c r="X15" s="188">
        <v>6</v>
      </c>
      <c r="Y15" s="188">
        <v>13</v>
      </c>
      <c r="Z15" s="188">
        <v>1.8</v>
      </c>
      <c r="AA15" s="188">
        <v>1.8</v>
      </c>
      <c r="AB15" s="188">
        <v>1.6</v>
      </c>
      <c r="AC15" s="188">
        <v>1.6</v>
      </c>
      <c r="AD15" s="188">
        <v>2</v>
      </c>
      <c r="AE15" s="188">
        <v>2.9</v>
      </c>
      <c r="AF15" s="188">
        <v>5.5</v>
      </c>
      <c r="AG15" s="188">
        <v>2.6</v>
      </c>
    </row>
    <row r="16" spans="1:33" ht="29.25" customHeight="1">
      <c r="A16" s="182"/>
      <c r="B16" s="181"/>
      <c r="C16" s="972" t="s">
        <v>266</v>
      </c>
      <c r="D16" s="972"/>
      <c r="E16" s="972"/>
      <c r="F16" s="972"/>
      <c r="G16" s="972"/>
      <c r="H16" s="179"/>
      <c r="I16" s="178" t="s">
        <v>265</v>
      </c>
      <c r="J16" s="177">
        <v>145</v>
      </c>
      <c r="K16" s="177">
        <v>145</v>
      </c>
      <c r="L16" s="177">
        <v>142</v>
      </c>
      <c r="M16" s="177">
        <v>136</v>
      </c>
      <c r="N16" s="177">
        <v>148</v>
      </c>
      <c r="O16" s="177">
        <v>186</v>
      </c>
      <c r="P16" s="177">
        <v>147</v>
      </c>
      <c r="Q16" s="177">
        <v>167</v>
      </c>
      <c r="R16" s="177">
        <v>260</v>
      </c>
      <c r="S16" s="177">
        <v>184</v>
      </c>
      <c r="T16" s="177">
        <v>142</v>
      </c>
      <c r="U16" s="177">
        <v>145</v>
      </c>
      <c r="V16" s="177">
        <v>126</v>
      </c>
      <c r="W16" s="177">
        <v>184</v>
      </c>
      <c r="X16" s="177">
        <v>211</v>
      </c>
      <c r="Y16" s="177">
        <v>283</v>
      </c>
      <c r="Z16" s="177">
        <v>190</v>
      </c>
      <c r="AA16" s="177">
        <v>165</v>
      </c>
      <c r="AB16" s="177">
        <v>182</v>
      </c>
      <c r="AC16" s="177">
        <v>155</v>
      </c>
      <c r="AD16" s="177">
        <v>145</v>
      </c>
      <c r="AE16" s="177">
        <v>168</v>
      </c>
      <c r="AF16" s="177">
        <v>164</v>
      </c>
      <c r="AG16" s="177">
        <v>180</v>
      </c>
    </row>
    <row r="17" spans="1:33" ht="29.25" customHeight="1">
      <c r="A17" s="182"/>
      <c r="B17" s="181"/>
      <c r="C17" s="972" t="s">
        <v>264</v>
      </c>
      <c r="D17" s="972"/>
      <c r="E17" s="972"/>
      <c r="F17" s="972"/>
      <c r="G17" s="972"/>
      <c r="H17" s="179"/>
      <c r="I17" s="178" t="s">
        <v>263</v>
      </c>
      <c r="J17" s="177">
        <v>2747</v>
      </c>
      <c r="K17" s="177">
        <v>2012</v>
      </c>
      <c r="L17" s="177">
        <v>2325</v>
      </c>
      <c r="M17" s="177">
        <v>3575</v>
      </c>
      <c r="N17" s="177">
        <v>6618</v>
      </c>
      <c r="O17" s="177">
        <v>7757</v>
      </c>
      <c r="P17" s="177">
        <v>13096</v>
      </c>
      <c r="Q17" s="177">
        <v>17115</v>
      </c>
      <c r="R17" s="177">
        <v>38923</v>
      </c>
      <c r="S17" s="177">
        <v>3152</v>
      </c>
      <c r="T17" s="177">
        <v>2825</v>
      </c>
      <c r="U17" s="177">
        <v>2023</v>
      </c>
      <c r="V17" s="177">
        <v>2254</v>
      </c>
      <c r="W17" s="177">
        <v>3477</v>
      </c>
      <c r="X17" s="177">
        <v>11073</v>
      </c>
      <c r="Y17" s="177">
        <v>16636</v>
      </c>
      <c r="Z17" s="177">
        <v>1795</v>
      </c>
      <c r="AA17" s="177">
        <v>2274</v>
      </c>
      <c r="AB17" s="177">
        <v>1897</v>
      </c>
      <c r="AC17" s="177">
        <v>2266</v>
      </c>
      <c r="AD17" s="177">
        <v>1889</v>
      </c>
      <c r="AE17" s="177">
        <v>3735</v>
      </c>
      <c r="AF17" s="177">
        <v>8981</v>
      </c>
      <c r="AG17" s="177">
        <v>1460</v>
      </c>
    </row>
    <row r="18" spans="1:33" ht="29.25" customHeight="1">
      <c r="A18" s="182"/>
      <c r="B18" s="181"/>
      <c r="C18" s="972" t="s">
        <v>262</v>
      </c>
      <c r="D18" s="972"/>
      <c r="E18" s="972"/>
      <c r="F18" s="972"/>
      <c r="G18" s="972"/>
      <c r="H18" s="179"/>
      <c r="I18" s="178" t="s">
        <v>261</v>
      </c>
      <c r="J18" s="177">
        <v>18282</v>
      </c>
      <c r="K18" s="177">
        <v>6075</v>
      </c>
      <c r="L18" s="177">
        <v>13831</v>
      </c>
      <c r="M18" s="177">
        <v>27189</v>
      </c>
      <c r="N18" s="177">
        <v>81099</v>
      </c>
      <c r="O18" s="177">
        <v>79649</v>
      </c>
      <c r="P18" s="177">
        <v>388756</v>
      </c>
      <c r="Q18" s="177">
        <v>485490</v>
      </c>
      <c r="R18" s="187">
        <v>1915434</v>
      </c>
      <c r="S18" s="177">
        <v>28529</v>
      </c>
      <c r="T18" s="177">
        <v>27604</v>
      </c>
      <c r="U18" s="177">
        <v>6287</v>
      </c>
      <c r="V18" s="177">
        <v>17491</v>
      </c>
      <c r="W18" s="177">
        <v>25162</v>
      </c>
      <c r="X18" s="177">
        <v>145708</v>
      </c>
      <c r="Y18" s="177">
        <v>629062</v>
      </c>
      <c r="Z18" s="177">
        <v>6953</v>
      </c>
      <c r="AA18" s="177">
        <v>9360</v>
      </c>
      <c r="AB18" s="177">
        <v>3708</v>
      </c>
      <c r="AC18" s="177">
        <v>9204</v>
      </c>
      <c r="AD18" s="177">
        <v>6478</v>
      </c>
      <c r="AE18" s="177">
        <v>37730</v>
      </c>
      <c r="AF18" s="177">
        <v>70689</v>
      </c>
      <c r="AG18" s="177">
        <v>7296</v>
      </c>
    </row>
    <row r="19" spans="1:33" ht="29.25" customHeight="1">
      <c r="A19" s="182"/>
      <c r="B19" s="181"/>
      <c r="C19" s="972" t="s">
        <v>260</v>
      </c>
      <c r="D19" s="972"/>
      <c r="E19" s="972"/>
      <c r="F19" s="972"/>
      <c r="G19" s="972"/>
      <c r="H19" s="179"/>
      <c r="I19" s="178" t="s">
        <v>239</v>
      </c>
      <c r="J19" s="177">
        <v>2971</v>
      </c>
      <c r="K19" s="177">
        <v>1796</v>
      </c>
      <c r="L19" s="177">
        <v>2606</v>
      </c>
      <c r="M19" s="177">
        <v>5124</v>
      </c>
      <c r="N19" s="177">
        <v>11027</v>
      </c>
      <c r="O19" s="177">
        <v>11282</v>
      </c>
      <c r="P19" s="177">
        <v>19645</v>
      </c>
      <c r="Q19" s="177">
        <v>15062</v>
      </c>
      <c r="R19" s="177">
        <v>64985</v>
      </c>
      <c r="S19" s="177">
        <v>3010</v>
      </c>
      <c r="T19" s="177">
        <v>1821</v>
      </c>
      <c r="U19" s="177">
        <v>369</v>
      </c>
      <c r="V19" s="177">
        <v>1980</v>
      </c>
      <c r="W19" s="177">
        <v>886</v>
      </c>
      <c r="X19" s="177">
        <v>9936</v>
      </c>
      <c r="Y19" s="177">
        <v>23150</v>
      </c>
      <c r="Z19" s="177">
        <v>621</v>
      </c>
      <c r="AA19" s="177">
        <v>1862</v>
      </c>
      <c r="AB19" s="177">
        <v>1328</v>
      </c>
      <c r="AC19" s="177">
        <v>2044</v>
      </c>
      <c r="AD19" s="177">
        <v>1688</v>
      </c>
      <c r="AE19" s="177">
        <v>3626</v>
      </c>
      <c r="AF19" s="177">
        <v>9709</v>
      </c>
      <c r="AG19" s="177">
        <v>5015</v>
      </c>
    </row>
    <row r="20" spans="1:33" ht="29.25" customHeight="1">
      <c r="A20" s="182"/>
      <c r="B20" s="181"/>
      <c r="C20" s="972" t="s">
        <v>259</v>
      </c>
      <c r="D20" s="972"/>
      <c r="E20" s="972"/>
      <c r="F20" s="972"/>
      <c r="G20" s="972"/>
      <c r="H20" s="179"/>
      <c r="I20" s="178" t="s">
        <v>245</v>
      </c>
      <c r="J20" s="177">
        <v>2343</v>
      </c>
      <c r="K20" s="177">
        <v>1601</v>
      </c>
      <c r="L20" s="177">
        <v>1966</v>
      </c>
      <c r="M20" s="177">
        <v>3820</v>
      </c>
      <c r="N20" s="177">
        <v>3188</v>
      </c>
      <c r="O20" s="177">
        <v>6093</v>
      </c>
      <c r="P20" s="177">
        <v>6960</v>
      </c>
      <c r="Q20" s="177">
        <v>2241</v>
      </c>
      <c r="R20" s="177">
        <v>-23774</v>
      </c>
      <c r="S20" s="177">
        <v>2013</v>
      </c>
      <c r="T20" s="177">
        <v>2288</v>
      </c>
      <c r="U20" s="177">
        <v>1731</v>
      </c>
      <c r="V20" s="177">
        <v>1710</v>
      </c>
      <c r="W20" s="177">
        <v>4484</v>
      </c>
      <c r="X20" s="177">
        <v>3905</v>
      </c>
      <c r="Y20" s="177">
        <v>7345</v>
      </c>
      <c r="Z20" s="177">
        <v>1316</v>
      </c>
      <c r="AA20" s="177">
        <v>2534</v>
      </c>
      <c r="AB20" s="177">
        <v>1406</v>
      </c>
      <c r="AC20" s="177">
        <v>2699</v>
      </c>
      <c r="AD20" s="177">
        <v>2386</v>
      </c>
      <c r="AE20" s="177">
        <v>4246</v>
      </c>
      <c r="AF20" s="177">
        <v>8157</v>
      </c>
      <c r="AG20" s="177">
        <v>1188</v>
      </c>
    </row>
    <row r="21" spans="1:33" ht="29.25" customHeight="1">
      <c r="A21" s="182"/>
      <c r="B21" s="181"/>
      <c r="C21" s="181"/>
      <c r="D21" s="972" t="s">
        <v>258</v>
      </c>
      <c r="E21" s="972"/>
      <c r="F21" s="972"/>
      <c r="G21" s="972"/>
      <c r="H21" s="179"/>
      <c r="I21" s="178" t="s">
        <v>245</v>
      </c>
      <c r="J21" s="177">
        <v>8211</v>
      </c>
      <c r="K21" s="177">
        <v>3793</v>
      </c>
      <c r="L21" s="177">
        <v>6483</v>
      </c>
      <c r="M21" s="177">
        <v>13685</v>
      </c>
      <c r="N21" s="177">
        <v>29236</v>
      </c>
      <c r="O21" s="177">
        <v>34947</v>
      </c>
      <c r="P21" s="177">
        <v>71707</v>
      </c>
      <c r="Q21" s="177">
        <v>81300</v>
      </c>
      <c r="R21" s="177">
        <v>339185</v>
      </c>
      <c r="S21" s="177">
        <v>9550</v>
      </c>
      <c r="T21" s="177">
        <v>9795</v>
      </c>
      <c r="U21" s="177">
        <v>3580</v>
      </c>
      <c r="V21" s="177">
        <v>5296</v>
      </c>
      <c r="W21" s="177">
        <v>12411</v>
      </c>
      <c r="X21" s="177">
        <v>60870</v>
      </c>
      <c r="Y21" s="177">
        <v>136540</v>
      </c>
      <c r="Z21" s="177">
        <v>3194</v>
      </c>
      <c r="AA21" s="177">
        <v>5888</v>
      </c>
      <c r="AB21" s="177">
        <v>2814</v>
      </c>
      <c r="AC21" s="177">
        <v>6304</v>
      </c>
      <c r="AD21" s="177">
        <v>5525</v>
      </c>
      <c r="AE21" s="177">
        <v>11393</v>
      </c>
      <c r="AF21" s="177">
        <v>37703</v>
      </c>
      <c r="AG21" s="177">
        <v>3820</v>
      </c>
    </row>
    <row r="22" spans="1:33" ht="29.25" customHeight="1">
      <c r="A22" s="182"/>
      <c r="B22" s="186"/>
      <c r="C22" s="180"/>
      <c r="D22" s="180"/>
      <c r="E22" s="976" t="s">
        <v>257</v>
      </c>
      <c r="F22" s="976"/>
      <c r="G22" s="976"/>
      <c r="H22" s="179"/>
      <c r="I22" s="178" t="s">
        <v>245</v>
      </c>
      <c r="J22" s="177">
        <v>8148</v>
      </c>
      <c r="K22" s="177">
        <v>3757</v>
      </c>
      <c r="L22" s="177">
        <v>6447</v>
      </c>
      <c r="M22" s="177">
        <v>13555</v>
      </c>
      <c r="N22" s="177">
        <v>29093</v>
      </c>
      <c r="O22" s="177">
        <v>33988</v>
      </c>
      <c r="P22" s="177">
        <v>71707</v>
      </c>
      <c r="Q22" s="177">
        <v>81300</v>
      </c>
      <c r="R22" s="177">
        <v>339185</v>
      </c>
      <c r="S22" s="177">
        <v>9398</v>
      </c>
      <c r="T22" s="177">
        <v>9795</v>
      </c>
      <c r="U22" s="177">
        <v>3580</v>
      </c>
      <c r="V22" s="177">
        <v>5296</v>
      </c>
      <c r="W22" s="177">
        <v>12411</v>
      </c>
      <c r="X22" s="177">
        <v>60870</v>
      </c>
      <c r="Y22" s="177">
        <v>136540</v>
      </c>
      <c r="Z22" s="177">
        <v>3194</v>
      </c>
      <c r="AA22" s="177">
        <v>5828</v>
      </c>
      <c r="AB22" s="177">
        <v>2814</v>
      </c>
      <c r="AC22" s="177">
        <v>6304</v>
      </c>
      <c r="AD22" s="177">
        <v>5299</v>
      </c>
      <c r="AE22" s="177">
        <v>11393</v>
      </c>
      <c r="AF22" s="177">
        <v>36060</v>
      </c>
      <c r="AG22" s="177">
        <v>3820</v>
      </c>
    </row>
    <row r="23" spans="1:33" ht="29.25" customHeight="1">
      <c r="A23" s="182"/>
      <c r="B23" s="181"/>
      <c r="C23" s="180"/>
      <c r="D23" s="972" t="s">
        <v>256</v>
      </c>
      <c r="E23" s="972"/>
      <c r="F23" s="972"/>
      <c r="G23" s="972"/>
      <c r="H23" s="179"/>
      <c r="I23" s="178" t="s">
        <v>245</v>
      </c>
      <c r="J23" s="177">
        <v>5868</v>
      </c>
      <c r="K23" s="177">
        <v>2192</v>
      </c>
      <c r="L23" s="177">
        <v>4517</v>
      </c>
      <c r="M23" s="177">
        <v>9865</v>
      </c>
      <c r="N23" s="177">
        <v>26048</v>
      </c>
      <c r="O23" s="177">
        <v>28854</v>
      </c>
      <c r="P23" s="177">
        <v>64747</v>
      </c>
      <c r="Q23" s="177">
        <v>79059</v>
      </c>
      <c r="R23" s="177">
        <v>362959</v>
      </c>
      <c r="S23" s="177">
        <v>7537</v>
      </c>
      <c r="T23" s="177">
        <v>7507</v>
      </c>
      <c r="U23" s="177">
        <v>1849</v>
      </c>
      <c r="V23" s="177">
        <v>3586</v>
      </c>
      <c r="W23" s="177">
        <v>7927</v>
      </c>
      <c r="X23" s="177">
        <v>56965</v>
      </c>
      <c r="Y23" s="177">
        <v>129195</v>
      </c>
      <c r="Z23" s="177">
        <v>1878</v>
      </c>
      <c r="AA23" s="177">
        <v>3354</v>
      </c>
      <c r="AB23" s="177">
        <v>1408</v>
      </c>
      <c r="AC23" s="177">
        <v>3605</v>
      </c>
      <c r="AD23" s="177">
        <v>3139</v>
      </c>
      <c r="AE23" s="177">
        <v>7147</v>
      </c>
      <c r="AF23" s="177">
        <v>29546</v>
      </c>
      <c r="AG23" s="177">
        <v>2632</v>
      </c>
    </row>
    <row r="24" spans="1:33" ht="29.25" customHeight="1">
      <c r="A24" s="182"/>
      <c r="B24" s="181"/>
      <c r="C24" s="180"/>
      <c r="D24" s="180"/>
      <c r="E24" s="972" t="s">
        <v>255</v>
      </c>
      <c r="F24" s="972"/>
      <c r="G24" s="972"/>
      <c r="H24" s="179"/>
      <c r="I24" s="178" t="s">
        <v>245</v>
      </c>
      <c r="J24" s="177">
        <v>1107</v>
      </c>
      <c r="K24" s="177">
        <v>189</v>
      </c>
      <c r="L24" s="177">
        <v>420</v>
      </c>
      <c r="M24" s="177">
        <v>2075</v>
      </c>
      <c r="N24" s="177">
        <v>6891</v>
      </c>
      <c r="O24" s="177">
        <v>8412</v>
      </c>
      <c r="P24" s="177">
        <v>24406</v>
      </c>
      <c r="Q24" s="177">
        <v>28564</v>
      </c>
      <c r="R24" s="177">
        <v>123747</v>
      </c>
      <c r="S24" s="177">
        <v>2102</v>
      </c>
      <c r="T24" s="177">
        <v>1895</v>
      </c>
      <c r="U24" s="177">
        <v>143</v>
      </c>
      <c r="V24" s="177">
        <v>133</v>
      </c>
      <c r="W24" s="177">
        <v>1998</v>
      </c>
      <c r="X24" s="177">
        <v>19829</v>
      </c>
      <c r="Y24" s="177">
        <v>43277</v>
      </c>
      <c r="Z24" s="177">
        <v>51</v>
      </c>
      <c r="AA24" s="177">
        <v>247</v>
      </c>
      <c r="AB24" s="177">
        <v>2</v>
      </c>
      <c r="AC24" s="177">
        <v>139</v>
      </c>
      <c r="AD24" s="177">
        <v>65</v>
      </c>
      <c r="AE24" s="177">
        <v>886</v>
      </c>
      <c r="AF24" s="177">
        <v>9339</v>
      </c>
      <c r="AG24" s="177">
        <v>77</v>
      </c>
    </row>
    <row r="25" spans="1:33" ht="29.25" customHeight="1">
      <c r="A25" s="182"/>
      <c r="B25" s="181"/>
      <c r="C25" s="181"/>
      <c r="D25" s="181"/>
      <c r="E25" s="973" t="s">
        <v>245</v>
      </c>
      <c r="F25" s="973"/>
      <c r="G25" s="186" t="s">
        <v>254</v>
      </c>
      <c r="H25" s="179"/>
      <c r="I25" s="178" t="s">
        <v>245</v>
      </c>
      <c r="J25" s="177">
        <v>375</v>
      </c>
      <c r="K25" s="177">
        <v>177</v>
      </c>
      <c r="L25" s="177">
        <v>418</v>
      </c>
      <c r="M25" s="177">
        <v>513</v>
      </c>
      <c r="N25" s="177">
        <v>1206</v>
      </c>
      <c r="O25" s="177">
        <v>1658</v>
      </c>
      <c r="P25" s="177">
        <v>2301</v>
      </c>
      <c r="Q25" s="177">
        <v>3470</v>
      </c>
      <c r="R25" s="177">
        <v>13452</v>
      </c>
      <c r="S25" s="177">
        <v>725</v>
      </c>
      <c r="T25" s="177">
        <v>398</v>
      </c>
      <c r="U25" s="177">
        <v>79</v>
      </c>
      <c r="V25" s="177">
        <v>314</v>
      </c>
      <c r="W25" s="177">
        <v>348</v>
      </c>
      <c r="X25" s="177">
        <v>1755</v>
      </c>
      <c r="Y25" s="177">
        <v>8863</v>
      </c>
      <c r="Z25" s="177">
        <v>282</v>
      </c>
      <c r="AA25" s="177">
        <v>298</v>
      </c>
      <c r="AB25" s="177">
        <v>164</v>
      </c>
      <c r="AC25" s="177">
        <v>352</v>
      </c>
      <c r="AD25" s="177">
        <v>148</v>
      </c>
      <c r="AE25" s="177">
        <v>457</v>
      </c>
      <c r="AF25" s="177">
        <v>1653</v>
      </c>
      <c r="AG25" s="177">
        <v>428</v>
      </c>
    </row>
    <row r="26" spans="1:33" ht="29.25" customHeight="1">
      <c r="A26" s="182"/>
      <c r="B26" s="181"/>
      <c r="C26" s="180"/>
      <c r="D26" s="180"/>
      <c r="E26" s="973" t="s">
        <v>245</v>
      </c>
      <c r="F26" s="973"/>
      <c r="G26" s="180" t="s">
        <v>253</v>
      </c>
      <c r="H26" s="179"/>
      <c r="I26" s="178" t="s">
        <v>245</v>
      </c>
      <c r="J26" s="177">
        <v>1150</v>
      </c>
      <c r="K26" s="177">
        <v>314</v>
      </c>
      <c r="L26" s="177">
        <v>1001</v>
      </c>
      <c r="M26" s="177">
        <v>1897</v>
      </c>
      <c r="N26" s="177">
        <v>4741</v>
      </c>
      <c r="O26" s="177">
        <v>4905</v>
      </c>
      <c r="P26" s="177">
        <v>9422</v>
      </c>
      <c r="Q26" s="177">
        <v>16694</v>
      </c>
      <c r="R26" s="177">
        <v>68632</v>
      </c>
      <c r="S26" s="177">
        <v>439</v>
      </c>
      <c r="T26" s="177">
        <v>1801</v>
      </c>
      <c r="U26" s="177">
        <v>372</v>
      </c>
      <c r="V26" s="177">
        <v>1055</v>
      </c>
      <c r="W26" s="177">
        <v>2570</v>
      </c>
      <c r="X26" s="177">
        <v>11622</v>
      </c>
      <c r="Y26" s="177">
        <v>30204</v>
      </c>
      <c r="Z26" s="177">
        <v>289</v>
      </c>
      <c r="AA26" s="177">
        <v>925</v>
      </c>
      <c r="AB26" s="177">
        <v>315</v>
      </c>
      <c r="AC26" s="177">
        <v>1126</v>
      </c>
      <c r="AD26" s="177">
        <v>1152</v>
      </c>
      <c r="AE26" s="177">
        <v>1587</v>
      </c>
      <c r="AF26" s="177">
        <v>5735</v>
      </c>
      <c r="AG26" s="177">
        <v>231</v>
      </c>
    </row>
    <row r="27" spans="1:33" ht="29.25" customHeight="1">
      <c r="A27" s="182"/>
      <c r="B27" s="181"/>
      <c r="C27" s="180"/>
      <c r="D27" s="180"/>
      <c r="E27" s="973" t="s">
        <v>245</v>
      </c>
      <c r="F27" s="973"/>
      <c r="G27" s="180" t="s">
        <v>252</v>
      </c>
      <c r="H27" s="179"/>
      <c r="I27" s="178" t="s">
        <v>245</v>
      </c>
      <c r="J27" s="177">
        <v>398</v>
      </c>
      <c r="K27" s="177">
        <v>147</v>
      </c>
      <c r="L27" s="177">
        <v>396</v>
      </c>
      <c r="M27" s="177">
        <v>690</v>
      </c>
      <c r="N27" s="177">
        <v>1178</v>
      </c>
      <c r="O27" s="177">
        <v>2004</v>
      </c>
      <c r="P27" s="177">
        <v>4294</v>
      </c>
      <c r="Q27" s="177">
        <v>6658</v>
      </c>
      <c r="R27" s="177">
        <v>39174</v>
      </c>
      <c r="S27" s="177">
        <v>459</v>
      </c>
      <c r="T27" s="177">
        <v>416</v>
      </c>
      <c r="U27" s="177">
        <v>311</v>
      </c>
      <c r="V27" s="177">
        <v>176</v>
      </c>
      <c r="W27" s="177">
        <v>447</v>
      </c>
      <c r="X27" s="177">
        <v>1734</v>
      </c>
      <c r="Y27" s="177">
        <v>8304</v>
      </c>
      <c r="Z27" s="177">
        <v>143</v>
      </c>
      <c r="AA27" s="177">
        <v>290</v>
      </c>
      <c r="AB27" s="177">
        <v>150</v>
      </c>
      <c r="AC27" s="177">
        <v>287</v>
      </c>
      <c r="AD27" s="177">
        <v>225</v>
      </c>
      <c r="AE27" s="177">
        <v>534</v>
      </c>
      <c r="AF27" s="177">
        <v>2252</v>
      </c>
      <c r="AG27" s="177">
        <v>423</v>
      </c>
    </row>
    <row r="28" spans="1:33" ht="29.25" customHeight="1">
      <c r="A28" s="182"/>
      <c r="B28" s="181"/>
      <c r="C28" s="180"/>
      <c r="D28" s="180"/>
      <c r="E28" s="973" t="s">
        <v>245</v>
      </c>
      <c r="F28" s="973"/>
      <c r="G28" s="180" t="s">
        <v>251</v>
      </c>
      <c r="H28" s="179"/>
      <c r="I28" s="178" t="s">
        <v>245</v>
      </c>
      <c r="J28" s="177">
        <v>476</v>
      </c>
      <c r="K28" s="177">
        <v>222</v>
      </c>
      <c r="L28" s="177">
        <v>429</v>
      </c>
      <c r="M28" s="177">
        <v>784</v>
      </c>
      <c r="N28" s="177">
        <v>1830</v>
      </c>
      <c r="O28" s="177">
        <v>1783</v>
      </c>
      <c r="P28" s="177">
        <v>3601</v>
      </c>
      <c r="Q28" s="177">
        <v>4157</v>
      </c>
      <c r="R28" s="177">
        <v>12511</v>
      </c>
      <c r="S28" s="177">
        <v>642</v>
      </c>
      <c r="T28" s="177">
        <v>622</v>
      </c>
      <c r="U28" s="177">
        <v>269</v>
      </c>
      <c r="V28" s="177">
        <v>395</v>
      </c>
      <c r="W28" s="177">
        <v>850</v>
      </c>
      <c r="X28" s="177">
        <v>3720</v>
      </c>
      <c r="Y28" s="177">
        <v>4345</v>
      </c>
      <c r="Z28" s="177">
        <v>191</v>
      </c>
      <c r="AA28" s="177">
        <v>331</v>
      </c>
      <c r="AB28" s="177">
        <v>168</v>
      </c>
      <c r="AC28" s="177">
        <v>411</v>
      </c>
      <c r="AD28" s="177">
        <v>247</v>
      </c>
      <c r="AE28" s="177">
        <v>689</v>
      </c>
      <c r="AF28" s="177">
        <v>1052</v>
      </c>
      <c r="AG28" s="177">
        <v>327</v>
      </c>
    </row>
    <row r="29" spans="1:33" ht="29.25" customHeight="1">
      <c r="A29" s="182"/>
      <c r="B29" s="181"/>
      <c r="C29" s="180"/>
      <c r="D29" s="180"/>
      <c r="E29" s="973" t="s">
        <v>245</v>
      </c>
      <c r="F29" s="973"/>
      <c r="G29" s="180" t="s">
        <v>250</v>
      </c>
      <c r="H29" s="179"/>
      <c r="I29" s="178" t="s">
        <v>245</v>
      </c>
      <c r="J29" s="177">
        <v>807</v>
      </c>
      <c r="K29" s="177">
        <v>418</v>
      </c>
      <c r="L29" s="177">
        <v>724</v>
      </c>
      <c r="M29" s="177">
        <v>1398</v>
      </c>
      <c r="N29" s="177">
        <v>2880</v>
      </c>
      <c r="O29" s="177">
        <v>3857</v>
      </c>
      <c r="P29" s="177">
        <v>5579</v>
      </c>
      <c r="Q29" s="177">
        <v>4104</v>
      </c>
      <c r="R29" s="177">
        <v>23896</v>
      </c>
      <c r="S29" s="177">
        <v>1044</v>
      </c>
      <c r="T29" s="177">
        <v>630</v>
      </c>
      <c r="U29" s="177">
        <v>168</v>
      </c>
      <c r="V29" s="177">
        <v>642</v>
      </c>
      <c r="W29" s="177">
        <v>385</v>
      </c>
      <c r="X29" s="177">
        <v>3911</v>
      </c>
      <c r="Y29" s="177">
        <v>4619</v>
      </c>
      <c r="Z29" s="177">
        <v>305</v>
      </c>
      <c r="AA29" s="177">
        <v>487</v>
      </c>
      <c r="AB29" s="177">
        <v>272</v>
      </c>
      <c r="AC29" s="177">
        <v>480</v>
      </c>
      <c r="AD29" s="177">
        <v>639</v>
      </c>
      <c r="AE29" s="177">
        <v>929</v>
      </c>
      <c r="AF29" s="177">
        <v>3561</v>
      </c>
      <c r="AG29" s="177">
        <v>743</v>
      </c>
    </row>
    <row r="30" spans="1:33" ht="29.25" customHeight="1">
      <c r="A30" s="182"/>
      <c r="B30" s="181"/>
      <c r="C30" s="972" t="s">
        <v>249</v>
      </c>
      <c r="D30" s="972"/>
      <c r="E30" s="972"/>
      <c r="F30" s="972"/>
      <c r="G30" s="972"/>
      <c r="H30" s="179"/>
      <c r="I30" s="178" t="s">
        <v>245</v>
      </c>
      <c r="J30" s="177">
        <v>394</v>
      </c>
      <c r="K30" s="185">
        <v>173</v>
      </c>
      <c r="L30" s="177">
        <v>349</v>
      </c>
      <c r="M30" s="177">
        <v>609</v>
      </c>
      <c r="N30" s="177">
        <v>46</v>
      </c>
      <c r="O30" s="177">
        <v>202</v>
      </c>
      <c r="P30" s="177">
        <v>321</v>
      </c>
      <c r="Q30" s="177">
        <v>505</v>
      </c>
      <c r="R30" s="177">
        <v>1837</v>
      </c>
      <c r="S30" s="177">
        <v>17</v>
      </c>
      <c r="T30" s="177">
        <v>78</v>
      </c>
      <c r="U30" s="177" t="s">
        <v>77</v>
      </c>
      <c r="V30" s="177">
        <v>149</v>
      </c>
      <c r="W30" s="177" t="s">
        <v>77</v>
      </c>
      <c r="X30" s="177" t="s">
        <v>77</v>
      </c>
      <c r="Y30" s="177">
        <v>97</v>
      </c>
      <c r="Z30" s="177" t="s">
        <v>77</v>
      </c>
      <c r="AA30" s="177">
        <v>259</v>
      </c>
      <c r="AB30" s="177">
        <v>270</v>
      </c>
      <c r="AC30" s="177">
        <v>190</v>
      </c>
      <c r="AD30" s="177">
        <v>99</v>
      </c>
      <c r="AE30" s="177">
        <v>50</v>
      </c>
      <c r="AF30" s="177">
        <v>10</v>
      </c>
      <c r="AG30" s="177">
        <v>117</v>
      </c>
    </row>
    <row r="31" spans="1:33" ht="29.25" customHeight="1">
      <c r="A31" s="182"/>
      <c r="B31" s="181"/>
      <c r="C31" s="180"/>
      <c r="D31" s="972" t="s">
        <v>248</v>
      </c>
      <c r="E31" s="972"/>
      <c r="F31" s="972"/>
      <c r="G31" s="972"/>
      <c r="H31" s="179"/>
      <c r="I31" s="178" t="s">
        <v>245</v>
      </c>
      <c r="J31" s="177">
        <v>683</v>
      </c>
      <c r="K31" s="185">
        <v>279</v>
      </c>
      <c r="L31" s="177">
        <v>487</v>
      </c>
      <c r="M31" s="177">
        <v>1134</v>
      </c>
      <c r="N31" s="177">
        <v>612</v>
      </c>
      <c r="O31" s="177">
        <v>2748</v>
      </c>
      <c r="P31" s="177">
        <v>351</v>
      </c>
      <c r="Q31" s="177">
        <v>715</v>
      </c>
      <c r="R31" s="177">
        <v>2058</v>
      </c>
      <c r="S31" s="177">
        <v>100</v>
      </c>
      <c r="T31" s="177">
        <v>90</v>
      </c>
      <c r="U31" s="177" t="s">
        <v>77</v>
      </c>
      <c r="V31" s="177">
        <v>171</v>
      </c>
      <c r="W31" s="177" t="s">
        <v>77</v>
      </c>
      <c r="X31" s="177" t="s">
        <v>77</v>
      </c>
      <c r="Y31" s="177">
        <v>121</v>
      </c>
      <c r="Z31" s="177" t="s">
        <v>77</v>
      </c>
      <c r="AA31" s="177">
        <v>297</v>
      </c>
      <c r="AB31" s="177">
        <v>348</v>
      </c>
      <c r="AC31" s="177">
        <v>216</v>
      </c>
      <c r="AD31" s="177">
        <v>100</v>
      </c>
      <c r="AE31" s="177">
        <v>111</v>
      </c>
      <c r="AF31" s="177">
        <v>11</v>
      </c>
      <c r="AG31" s="177">
        <v>153</v>
      </c>
    </row>
    <row r="32" spans="1:33" ht="29.25" customHeight="1">
      <c r="A32" s="182"/>
      <c r="B32" s="186"/>
      <c r="C32" s="180"/>
      <c r="D32" s="972" t="s">
        <v>247</v>
      </c>
      <c r="E32" s="972"/>
      <c r="F32" s="972"/>
      <c r="G32" s="972"/>
      <c r="H32" s="179"/>
      <c r="I32" s="178" t="s">
        <v>245</v>
      </c>
      <c r="J32" s="177">
        <v>289</v>
      </c>
      <c r="K32" s="185">
        <v>106</v>
      </c>
      <c r="L32" s="177">
        <v>138</v>
      </c>
      <c r="M32" s="177">
        <v>525</v>
      </c>
      <c r="N32" s="177">
        <v>566</v>
      </c>
      <c r="O32" s="177">
        <v>2546</v>
      </c>
      <c r="P32" s="177">
        <v>30</v>
      </c>
      <c r="Q32" s="177">
        <v>210</v>
      </c>
      <c r="R32" s="177">
        <v>221</v>
      </c>
      <c r="S32" s="177">
        <v>83</v>
      </c>
      <c r="T32" s="177">
        <v>12</v>
      </c>
      <c r="U32" s="177" t="s">
        <v>77</v>
      </c>
      <c r="V32" s="177">
        <v>22</v>
      </c>
      <c r="W32" s="177" t="s">
        <v>77</v>
      </c>
      <c r="X32" s="177" t="s">
        <v>77</v>
      </c>
      <c r="Y32" s="177">
        <v>24</v>
      </c>
      <c r="Z32" s="177" t="s">
        <v>77</v>
      </c>
      <c r="AA32" s="177">
        <v>38</v>
      </c>
      <c r="AB32" s="177">
        <v>78</v>
      </c>
      <c r="AC32" s="177">
        <v>26</v>
      </c>
      <c r="AD32" s="177">
        <v>1</v>
      </c>
      <c r="AE32" s="177">
        <v>61</v>
      </c>
      <c r="AF32" s="177">
        <v>1</v>
      </c>
      <c r="AG32" s="177">
        <v>36</v>
      </c>
    </row>
    <row r="33" spans="1:33" ht="29.25" customHeight="1">
      <c r="A33" s="182"/>
      <c r="B33" s="181"/>
      <c r="C33" s="974" t="s">
        <v>246</v>
      </c>
      <c r="D33" s="974"/>
      <c r="E33" s="974"/>
      <c r="F33" s="974"/>
      <c r="G33" s="974"/>
      <c r="H33" s="179"/>
      <c r="I33" s="178" t="s">
        <v>245</v>
      </c>
      <c r="J33" s="177">
        <v>2737</v>
      </c>
      <c r="K33" s="185">
        <v>1774</v>
      </c>
      <c r="L33" s="177">
        <v>2315</v>
      </c>
      <c r="M33" s="177">
        <v>4429</v>
      </c>
      <c r="N33" s="177">
        <v>3234</v>
      </c>
      <c r="O33" s="177">
        <v>6295</v>
      </c>
      <c r="P33" s="177">
        <v>7281</v>
      </c>
      <c r="Q33" s="177">
        <v>2746</v>
      </c>
      <c r="R33" s="177">
        <v>-21937</v>
      </c>
      <c r="S33" s="177">
        <v>2030</v>
      </c>
      <c r="T33" s="177">
        <v>2366</v>
      </c>
      <c r="U33" s="177">
        <v>1731</v>
      </c>
      <c r="V33" s="177">
        <v>1859</v>
      </c>
      <c r="W33" s="177">
        <v>4484</v>
      </c>
      <c r="X33" s="177">
        <v>3905</v>
      </c>
      <c r="Y33" s="177">
        <v>7442</v>
      </c>
      <c r="Z33" s="177">
        <v>1316</v>
      </c>
      <c r="AA33" s="177">
        <v>2793</v>
      </c>
      <c r="AB33" s="177">
        <v>1676</v>
      </c>
      <c r="AC33" s="177">
        <v>2889</v>
      </c>
      <c r="AD33" s="177">
        <v>2485</v>
      </c>
      <c r="AE33" s="177">
        <v>4296</v>
      </c>
      <c r="AF33" s="177">
        <v>8167</v>
      </c>
      <c r="AG33" s="177">
        <v>1305</v>
      </c>
    </row>
    <row r="34" spans="1:33" ht="34.5" customHeight="1">
      <c r="A34" s="182"/>
      <c r="B34" s="975" t="s">
        <v>244</v>
      </c>
      <c r="C34" s="975"/>
      <c r="D34" s="975"/>
      <c r="E34" s="975"/>
      <c r="F34" s="975"/>
      <c r="G34" s="975"/>
      <c r="H34" s="179"/>
      <c r="I34" s="178"/>
      <c r="J34" s="184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</row>
    <row r="35" spans="1:33" ht="23.25" customHeight="1">
      <c r="A35" s="182"/>
      <c r="B35" s="181"/>
      <c r="C35" s="972" t="s">
        <v>243</v>
      </c>
      <c r="D35" s="972"/>
      <c r="E35" s="972"/>
      <c r="F35" s="972"/>
      <c r="G35" s="972"/>
      <c r="H35" s="179"/>
      <c r="I35" s="178" t="s">
        <v>242</v>
      </c>
      <c r="J35" s="1014">
        <v>28.5</v>
      </c>
      <c r="K35" s="1014">
        <v>42.2</v>
      </c>
      <c r="L35" s="1014">
        <v>30.3</v>
      </c>
      <c r="M35" s="1014">
        <v>27.9</v>
      </c>
      <c r="N35" s="1014">
        <v>10.9</v>
      </c>
      <c r="O35" s="1014">
        <v>17.4</v>
      </c>
      <c r="P35" s="1014">
        <v>9.7</v>
      </c>
      <c r="Q35" s="1014">
        <v>2.8</v>
      </c>
      <c r="R35" s="1014" t="s">
        <v>241</v>
      </c>
      <c r="S35" s="1014">
        <v>21.1</v>
      </c>
      <c r="T35" s="1014">
        <v>23.4</v>
      </c>
      <c r="U35" s="1014">
        <v>48.4</v>
      </c>
      <c r="V35" s="1014">
        <v>32.3</v>
      </c>
      <c r="W35" s="1014">
        <v>36.1</v>
      </c>
      <c r="X35" s="1014">
        <v>6.4</v>
      </c>
      <c r="Y35" s="1014">
        <v>5.4</v>
      </c>
      <c r="Z35" s="1014">
        <v>41.2</v>
      </c>
      <c r="AA35" s="1014">
        <v>43</v>
      </c>
      <c r="AB35" s="1014">
        <v>50</v>
      </c>
      <c r="AC35" s="1014">
        <v>42.8</v>
      </c>
      <c r="AD35" s="1014">
        <v>43.2</v>
      </c>
      <c r="AE35" s="1014">
        <v>37.3</v>
      </c>
      <c r="AF35" s="1014">
        <v>21.6</v>
      </c>
      <c r="AG35" s="1014">
        <v>31.1</v>
      </c>
    </row>
    <row r="36" spans="1:33" ht="23.25" customHeight="1">
      <c r="A36" s="182"/>
      <c r="B36" s="181"/>
      <c r="C36" s="972" t="s">
        <v>240</v>
      </c>
      <c r="D36" s="972"/>
      <c r="E36" s="972"/>
      <c r="F36" s="972"/>
      <c r="G36" s="972"/>
      <c r="H36" s="179"/>
      <c r="I36" s="178" t="s">
        <v>239</v>
      </c>
      <c r="J36" s="177">
        <v>1350</v>
      </c>
      <c r="K36" s="177">
        <v>998</v>
      </c>
      <c r="L36" s="177">
        <v>1533</v>
      </c>
      <c r="M36" s="177">
        <v>2135</v>
      </c>
      <c r="N36" s="177">
        <v>2506</v>
      </c>
      <c r="O36" s="177">
        <v>2015</v>
      </c>
      <c r="P36" s="177">
        <v>2284</v>
      </c>
      <c r="Q36" s="177">
        <v>1434</v>
      </c>
      <c r="R36" s="177">
        <v>3333</v>
      </c>
      <c r="S36" s="177">
        <v>885</v>
      </c>
      <c r="T36" s="177">
        <v>828</v>
      </c>
      <c r="U36" s="177">
        <v>205</v>
      </c>
      <c r="V36" s="177">
        <v>1042</v>
      </c>
      <c r="W36" s="177">
        <v>443</v>
      </c>
      <c r="X36" s="177">
        <v>1656</v>
      </c>
      <c r="Y36" s="177">
        <v>1781</v>
      </c>
      <c r="Z36" s="177">
        <v>345</v>
      </c>
      <c r="AA36" s="177">
        <v>1034</v>
      </c>
      <c r="AB36" s="177">
        <v>830</v>
      </c>
      <c r="AC36" s="177">
        <v>1278</v>
      </c>
      <c r="AD36" s="177">
        <v>844</v>
      </c>
      <c r="AE36" s="177">
        <v>1250</v>
      </c>
      <c r="AF36" s="177">
        <v>1765</v>
      </c>
      <c r="AG36" s="177">
        <v>1929</v>
      </c>
    </row>
    <row r="37" spans="1:33" ht="6" customHeight="1">
      <c r="A37" s="175"/>
      <c r="B37" s="175"/>
      <c r="C37" s="175"/>
      <c r="D37" s="175"/>
      <c r="E37" s="175"/>
      <c r="F37" s="175"/>
      <c r="G37" s="175"/>
      <c r="H37" s="175"/>
      <c r="I37" s="176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</row>
    <row r="38" spans="1:33" ht="14.25" customHeight="1">
      <c r="A38" s="174"/>
      <c r="B38" s="174" t="s">
        <v>238</v>
      </c>
      <c r="C38" s="170"/>
      <c r="D38" s="170"/>
      <c r="E38" s="170"/>
      <c r="F38" s="170"/>
      <c r="G38" s="170"/>
      <c r="Z38" s="173"/>
      <c r="AG38" s="173"/>
    </row>
    <row r="39" spans="1:14" ht="12.75" customHeight="1">
      <c r="A39" s="170"/>
      <c r="B39" s="169" t="s">
        <v>237</v>
      </c>
      <c r="C39" s="168"/>
      <c r="D39" s="168"/>
      <c r="E39" s="168"/>
      <c r="F39" s="168"/>
      <c r="G39" s="171"/>
      <c r="H39" s="171"/>
      <c r="I39" s="172"/>
      <c r="J39" s="172"/>
      <c r="K39" s="171"/>
      <c r="L39" s="171"/>
      <c r="M39" s="171"/>
      <c r="N39" s="167"/>
    </row>
    <row r="40" spans="1:14" ht="12.75" customHeight="1">
      <c r="A40" s="170"/>
      <c r="B40" s="169" t="s">
        <v>236</v>
      </c>
      <c r="C40" s="168"/>
      <c r="D40" s="168"/>
      <c r="E40" s="168"/>
      <c r="F40" s="168"/>
      <c r="G40" s="167"/>
      <c r="H40" s="167"/>
      <c r="I40" s="167"/>
      <c r="J40" s="167"/>
      <c r="K40" s="167"/>
      <c r="L40" s="167"/>
      <c r="M40" s="167"/>
      <c r="N40" s="167"/>
    </row>
  </sheetData>
  <sheetProtection/>
  <mergeCells count="46">
    <mergeCell ref="T6:Z6"/>
    <mergeCell ref="J7:P7"/>
    <mergeCell ref="Q7:R7"/>
    <mergeCell ref="S7:S9"/>
    <mergeCell ref="T7:Y7"/>
    <mergeCell ref="Z7:Z9"/>
    <mergeCell ref="J8:J9"/>
    <mergeCell ref="K8:P8"/>
    <mergeCell ref="Q8:R8"/>
    <mergeCell ref="T8:T9"/>
    <mergeCell ref="U8:Y8"/>
    <mergeCell ref="B11:G11"/>
    <mergeCell ref="B6:H9"/>
    <mergeCell ref="I6:I9"/>
    <mergeCell ref="J6:P6"/>
    <mergeCell ref="Q6:S6"/>
    <mergeCell ref="C12:G12"/>
    <mergeCell ref="C13:G13"/>
    <mergeCell ref="C14:F14"/>
    <mergeCell ref="C15:G15"/>
    <mergeCell ref="C16:G16"/>
    <mergeCell ref="E27:F27"/>
    <mergeCell ref="E28:F28"/>
    <mergeCell ref="C17:G17"/>
    <mergeCell ref="C18:G18"/>
    <mergeCell ref="C19:G19"/>
    <mergeCell ref="C20:G20"/>
    <mergeCell ref="D21:G21"/>
    <mergeCell ref="E22:G22"/>
    <mergeCell ref="C36:G36"/>
    <mergeCell ref="E29:F29"/>
    <mergeCell ref="C30:G30"/>
    <mergeCell ref="D31:G31"/>
    <mergeCell ref="D32:G32"/>
    <mergeCell ref="C33:G33"/>
    <mergeCell ref="B34:G34"/>
    <mergeCell ref="AA6:AG6"/>
    <mergeCell ref="AA7:AF7"/>
    <mergeCell ref="AG7:AG9"/>
    <mergeCell ref="AA8:AA9"/>
    <mergeCell ref="AB8:AF8"/>
    <mergeCell ref="C35:G35"/>
    <mergeCell ref="D23:G23"/>
    <mergeCell ref="E24:G24"/>
    <mergeCell ref="E25:F25"/>
    <mergeCell ref="E26:F26"/>
  </mergeCells>
  <printOptions/>
  <pageMargins left="0.787401575" right="0.5" top="0.590551181" bottom="0" header="0.3" footer="0.3"/>
  <pageSetup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Q55"/>
  <sheetViews>
    <sheetView showGridLines="0" zoomScaleSheetLayoutView="85" zoomScalePageLayoutView="0" workbookViewId="0" topLeftCell="A1">
      <selection activeCell="C5" sqref="C5"/>
    </sheetView>
  </sheetViews>
  <sheetFormatPr defaultColWidth="8.09765625" defaultRowHeight="12.75" customHeight="1"/>
  <cols>
    <col min="1" max="1" width="1.2890625" style="166" customWidth="1"/>
    <col min="2" max="4" width="2" style="166" customWidth="1"/>
    <col min="5" max="6" width="1.8984375" style="166" customWidth="1"/>
    <col min="7" max="7" width="22.19921875" style="166" customWidth="1"/>
    <col min="8" max="8" width="0.6953125" style="166" customWidth="1"/>
    <col min="9" max="9" width="7.69921875" style="166" customWidth="1"/>
    <col min="10" max="13" width="16.8984375" style="166" customWidth="1"/>
    <col min="14" max="14" width="0.6953125" style="166" customWidth="1"/>
    <col min="15" max="16384" width="8.09765625" style="166" customWidth="1"/>
  </cols>
  <sheetData>
    <row r="1" spans="1:16" s="253" customFormat="1" ht="26.25" customHeight="1">
      <c r="A1" s="219" t="s">
        <v>307</v>
      </c>
      <c r="B1" s="260"/>
      <c r="H1" s="260"/>
      <c r="P1" s="257"/>
    </row>
    <row r="2" spans="2:16" s="253" customFormat="1" ht="17.25" customHeight="1"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P2" s="257"/>
    </row>
    <row r="3" spans="1:16" s="253" customFormat="1" ht="15.75" customHeight="1">
      <c r="A3" s="258" t="s">
        <v>334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P3" s="257"/>
    </row>
    <row r="4" spans="1:16" s="253" customFormat="1" ht="15.75" customHeight="1">
      <c r="A4" s="256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P4" s="254"/>
    </row>
    <row r="5" spans="1:17" s="208" customFormat="1" ht="15.75" customHeight="1" thickBot="1">
      <c r="A5" s="252"/>
      <c r="B5" s="251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P5" s="250"/>
      <c r="Q5" s="166"/>
    </row>
    <row r="6" spans="1:14" ht="29.25" customHeight="1" thickTop="1">
      <c r="A6" s="249"/>
      <c r="B6" s="1006" t="s">
        <v>304</v>
      </c>
      <c r="C6" s="1006"/>
      <c r="D6" s="1006"/>
      <c r="E6" s="1006"/>
      <c r="F6" s="1006"/>
      <c r="G6" s="1006"/>
      <c r="H6" s="248"/>
      <c r="I6" s="988" t="s">
        <v>303</v>
      </c>
      <c r="J6" s="962" t="s">
        <v>333</v>
      </c>
      <c r="K6" s="1008"/>
      <c r="L6" s="1009" t="s">
        <v>332</v>
      </c>
      <c r="M6" s="879"/>
      <c r="N6" s="958"/>
    </row>
    <row r="7" spans="1:14" ht="21.75" customHeight="1">
      <c r="A7" s="247"/>
      <c r="B7" s="1002"/>
      <c r="C7" s="1002"/>
      <c r="D7" s="1002"/>
      <c r="E7" s="1002"/>
      <c r="F7" s="1002"/>
      <c r="G7" s="1002"/>
      <c r="H7" s="241"/>
      <c r="I7" s="989"/>
      <c r="J7" s="1010" t="s">
        <v>331</v>
      </c>
      <c r="K7" s="246" t="s">
        <v>330</v>
      </c>
      <c r="L7" s="1012" t="s">
        <v>331</v>
      </c>
      <c r="M7" s="245" t="s">
        <v>330</v>
      </c>
      <c r="N7" s="840"/>
    </row>
    <row r="8" spans="1:14" ht="23.25" customHeight="1">
      <c r="A8" s="175"/>
      <c r="B8" s="1007"/>
      <c r="C8" s="1007"/>
      <c r="D8" s="1007"/>
      <c r="E8" s="1007"/>
      <c r="F8" s="1007"/>
      <c r="G8" s="1007"/>
      <c r="H8" s="244"/>
      <c r="I8" s="990"/>
      <c r="J8" s="1011"/>
      <c r="K8" s="243" t="s">
        <v>329</v>
      </c>
      <c r="L8" s="1013"/>
      <c r="M8" s="243" t="s">
        <v>329</v>
      </c>
      <c r="N8" s="242"/>
    </row>
    <row r="9" spans="2:14" ht="15" customHeight="1">
      <c r="B9" s="241"/>
      <c r="C9" s="241"/>
      <c r="D9" s="241"/>
      <c r="E9" s="241"/>
      <c r="F9" s="241"/>
      <c r="G9" s="241"/>
      <c r="H9" s="241"/>
      <c r="I9" s="240"/>
      <c r="J9" s="194" t="s">
        <v>280</v>
      </c>
      <c r="K9" s="194" t="s">
        <v>2</v>
      </c>
      <c r="L9" s="194" t="s">
        <v>3</v>
      </c>
      <c r="M9" s="194" t="s">
        <v>4</v>
      </c>
      <c r="N9" s="239"/>
    </row>
    <row r="10" spans="2:16" ht="20.25" customHeight="1">
      <c r="B10" s="975" t="s">
        <v>276</v>
      </c>
      <c r="C10" s="975"/>
      <c r="D10" s="975"/>
      <c r="E10" s="975"/>
      <c r="F10" s="975"/>
      <c r="G10" s="975"/>
      <c r="H10" s="228"/>
      <c r="I10" s="238"/>
      <c r="J10" s="177"/>
      <c r="K10" s="177"/>
      <c r="L10" s="177"/>
      <c r="M10" s="177"/>
      <c r="N10" s="237"/>
      <c r="P10" s="193"/>
    </row>
    <row r="11" spans="2:14" ht="20.25" customHeight="1">
      <c r="B11" s="236"/>
      <c r="C11" s="1002" t="s">
        <v>274</v>
      </c>
      <c r="D11" s="1002"/>
      <c r="E11" s="1002"/>
      <c r="F11" s="1002"/>
      <c r="G11" s="1002"/>
      <c r="H11" s="228"/>
      <c r="I11" s="178" t="s">
        <v>267</v>
      </c>
      <c r="J11" s="235">
        <v>4.6</v>
      </c>
      <c r="K11" s="235">
        <v>4.8</v>
      </c>
      <c r="L11" s="235">
        <v>3.93</v>
      </c>
      <c r="M11" s="235">
        <v>5.5</v>
      </c>
      <c r="N11" s="234"/>
    </row>
    <row r="12" spans="2:14" ht="20.25" customHeight="1">
      <c r="B12" s="190"/>
      <c r="C12" s="1002" t="s">
        <v>272</v>
      </c>
      <c r="D12" s="1002"/>
      <c r="E12" s="1002"/>
      <c r="F12" s="1002"/>
      <c r="G12" s="1002"/>
      <c r="H12" s="228"/>
      <c r="I12" s="178" t="s">
        <v>271</v>
      </c>
      <c r="J12" s="188">
        <v>2.7</v>
      </c>
      <c r="K12" s="188">
        <v>2.4</v>
      </c>
      <c r="L12" s="188">
        <v>1.9</v>
      </c>
      <c r="M12" s="188">
        <v>1.5</v>
      </c>
      <c r="N12" s="227"/>
    </row>
    <row r="13" spans="2:14" ht="20.25" customHeight="1">
      <c r="B13" s="181"/>
      <c r="C13" s="1002" t="s">
        <v>245</v>
      </c>
      <c r="D13" s="1002"/>
      <c r="E13" s="1002"/>
      <c r="F13" s="1002"/>
      <c r="G13" s="229" t="s">
        <v>270</v>
      </c>
      <c r="H13" s="228"/>
      <c r="I13" s="178" t="s">
        <v>269</v>
      </c>
      <c r="J13" s="189">
        <v>13.61</v>
      </c>
      <c r="K13" s="189">
        <v>13.9</v>
      </c>
      <c r="L13" s="189">
        <v>9.75</v>
      </c>
      <c r="M13" s="189">
        <v>7.28</v>
      </c>
      <c r="N13" s="227"/>
    </row>
    <row r="14" spans="2:14" ht="20.25" customHeight="1">
      <c r="B14" s="190"/>
      <c r="C14" s="1002" t="s">
        <v>328</v>
      </c>
      <c r="D14" s="1002"/>
      <c r="E14" s="1002"/>
      <c r="F14" s="1002"/>
      <c r="G14" s="1002"/>
      <c r="H14" s="228"/>
      <c r="I14" s="178" t="s">
        <v>327</v>
      </c>
      <c r="J14" s="177">
        <v>1313</v>
      </c>
      <c r="K14" s="177">
        <v>1433</v>
      </c>
      <c r="L14" s="177">
        <v>1361</v>
      </c>
      <c r="M14" s="177">
        <v>1572</v>
      </c>
      <c r="N14" s="227"/>
    </row>
    <row r="15" spans="2:14" ht="20.25" customHeight="1">
      <c r="B15" s="181"/>
      <c r="C15" s="233"/>
      <c r="D15" s="1002" t="s">
        <v>314</v>
      </c>
      <c r="E15" s="1002"/>
      <c r="F15" s="1002"/>
      <c r="G15" s="1002"/>
      <c r="H15" s="228"/>
      <c r="I15" s="178" t="s">
        <v>327</v>
      </c>
      <c r="J15" s="177">
        <v>921</v>
      </c>
      <c r="K15" s="177">
        <v>1203</v>
      </c>
      <c r="L15" s="177">
        <v>1294</v>
      </c>
      <c r="M15" s="177">
        <v>1572</v>
      </c>
      <c r="N15" s="227"/>
    </row>
    <row r="16" spans="2:14" ht="20.25" customHeight="1">
      <c r="B16" s="186"/>
      <c r="C16" s="1002" t="s">
        <v>268</v>
      </c>
      <c r="D16" s="1002"/>
      <c r="E16" s="1002"/>
      <c r="F16" s="1002"/>
      <c r="G16" s="1002"/>
      <c r="H16" s="228"/>
      <c r="I16" s="178" t="s">
        <v>267</v>
      </c>
      <c r="J16" s="188">
        <v>5.8</v>
      </c>
      <c r="K16" s="188">
        <v>4.8</v>
      </c>
      <c r="L16" s="188">
        <v>4.3</v>
      </c>
      <c r="M16" s="188">
        <v>5.2</v>
      </c>
      <c r="N16" s="227"/>
    </row>
    <row r="17" spans="2:14" ht="20.25" customHeight="1">
      <c r="B17" s="181"/>
      <c r="C17" s="1002" t="s">
        <v>326</v>
      </c>
      <c r="D17" s="1002"/>
      <c r="E17" s="1002"/>
      <c r="F17" s="1002"/>
      <c r="G17" s="1002"/>
      <c r="H17" s="228"/>
      <c r="I17" s="178" t="s">
        <v>265</v>
      </c>
      <c r="J17" s="177">
        <v>379</v>
      </c>
      <c r="K17" s="177">
        <v>368</v>
      </c>
      <c r="L17" s="177">
        <v>298</v>
      </c>
      <c r="M17" s="177">
        <v>282</v>
      </c>
      <c r="N17" s="227"/>
    </row>
    <row r="18" spans="2:14" ht="20.25" customHeight="1">
      <c r="B18" s="181"/>
      <c r="C18" s="1002" t="s">
        <v>264</v>
      </c>
      <c r="D18" s="1002"/>
      <c r="E18" s="1002"/>
      <c r="F18" s="1002"/>
      <c r="G18" s="1002"/>
      <c r="H18" s="228"/>
      <c r="I18" s="178" t="s">
        <v>263</v>
      </c>
      <c r="J18" s="177">
        <v>5632</v>
      </c>
      <c r="K18" s="177">
        <v>4320</v>
      </c>
      <c r="L18" s="177">
        <v>3913</v>
      </c>
      <c r="M18" s="177">
        <v>3420</v>
      </c>
      <c r="N18" s="227"/>
    </row>
    <row r="19" spans="2:14" ht="20.25" customHeight="1">
      <c r="B19" s="181" t="s">
        <v>325</v>
      </c>
      <c r="C19" s="1002" t="s">
        <v>324</v>
      </c>
      <c r="D19" s="1002"/>
      <c r="E19" s="1002"/>
      <c r="F19" s="1002"/>
      <c r="G19" s="1002"/>
      <c r="H19" s="228"/>
      <c r="I19" s="178"/>
      <c r="J19" s="177"/>
      <c r="K19" s="177"/>
      <c r="L19" s="177"/>
      <c r="M19" s="177"/>
      <c r="N19" s="227"/>
    </row>
    <row r="20" spans="2:14" ht="20.25" customHeight="1">
      <c r="B20" s="181"/>
      <c r="C20" s="973"/>
      <c r="D20" s="973"/>
      <c r="E20" s="1002" t="s">
        <v>323</v>
      </c>
      <c r="F20" s="1002"/>
      <c r="G20" s="1002"/>
      <c r="H20" s="228"/>
      <c r="I20" s="178" t="s">
        <v>261</v>
      </c>
      <c r="J20" s="177">
        <v>115670</v>
      </c>
      <c r="K20" s="177">
        <v>137138</v>
      </c>
      <c r="L20" s="177" t="s">
        <v>77</v>
      </c>
      <c r="M20" s="177" t="s">
        <v>77</v>
      </c>
      <c r="N20" s="227"/>
    </row>
    <row r="21" spans="2:14" ht="20.25" customHeight="1">
      <c r="B21" s="181"/>
      <c r="C21" s="973"/>
      <c r="D21" s="973"/>
      <c r="E21" s="1002" t="s">
        <v>322</v>
      </c>
      <c r="F21" s="1002"/>
      <c r="G21" s="1002"/>
      <c r="H21" s="228"/>
      <c r="I21" s="178" t="s">
        <v>245</v>
      </c>
      <c r="J21" s="177">
        <v>9798</v>
      </c>
      <c r="K21" s="177">
        <v>12596</v>
      </c>
      <c r="L21" s="177">
        <v>66249</v>
      </c>
      <c r="M21" s="177">
        <v>82602</v>
      </c>
      <c r="N21" s="227"/>
    </row>
    <row r="22" spans="2:14" ht="20.25" customHeight="1">
      <c r="B22" s="181"/>
      <c r="C22" s="973"/>
      <c r="D22" s="973"/>
      <c r="E22" s="1002" t="s">
        <v>321</v>
      </c>
      <c r="F22" s="1002"/>
      <c r="G22" s="1002"/>
      <c r="H22" s="228"/>
      <c r="I22" s="178" t="s">
        <v>245</v>
      </c>
      <c r="J22" s="177" t="s">
        <v>77</v>
      </c>
      <c r="K22" s="177" t="s">
        <v>77</v>
      </c>
      <c r="L22" s="177" t="s">
        <v>77</v>
      </c>
      <c r="M22" s="177" t="s">
        <v>77</v>
      </c>
      <c r="N22" s="227"/>
    </row>
    <row r="23" spans="2:14" ht="20.25" customHeight="1">
      <c r="B23" s="181"/>
      <c r="C23" s="973"/>
      <c r="D23" s="973"/>
      <c r="E23" s="1002" t="s">
        <v>320</v>
      </c>
      <c r="F23" s="1002"/>
      <c r="G23" s="1002"/>
      <c r="H23" s="228"/>
      <c r="I23" s="178" t="s">
        <v>245</v>
      </c>
      <c r="J23" s="177" t="s">
        <v>77</v>
      </c>
      <c r="K23" s="177" t="s">
        <v>77</v>
      </c>
      <c r="L23" s="177" t="s">
        <v>77</v>
      </c>
      <c r="M23" s="177" t="s">
        <v>77</v>
      </c>
      <c r="N23" s="227"/>
    </row>
    <row r="24" spans="2:14" ht="20.25" customHeight="1">
      <c r="B24" s="181"/>
      <c r="C24" s="973"/>
      <c r="D24" s="973"/>
      <c r="E24" s="1002" t="s">
        <v>319</v>
      </c>
      <c r="F24" s="1002"/>
      <c r="G24" s="1002"/>
      <c r="H24" s="228"/>
      <c r="I24" s="178" t="s">
        <v>318</v>
      </c>
      <c r="J24" s="177" t="s">
        <v>77</v>
      </c>
      <c r="K24" s="177" t="s">
        <v>77</v>
      </c>
      <c r="L24" s="177" t="s">
        <v>77</v>
      </c>
      <c r="M24" s="177" t="s">
        <v>77</v>
      </c>
      <c r="N24" s="227"/>
    </row>
    <row r="25" spans="2:14" ht="20.25" customHeight="1">
      <c r="B25" s="181"/>
      <c r="C25" s="973"/>
      <c r="D25" s="973"/>
      <c r="E25" s="1002" t="s">
        <v>317</v>
      </c>
      <c r="F25" s="1002"/>
      <c r="G25" s="1002"/>
      <c r="H25" s="228"/>
      <c r="I25" s="178" t="s">
        <v>316</v>
      </c>
      <c r="J25" s="177" t="s">
        <v>77</v>
      </c>
      <c r="K25" s="177" t="s">
        <v>77</v>
      </c>
      <c r="L25" s="177" t="s">
        <v>77</v>
      </c>
      <c r="M25" s="177" t="s">
        <v>77</v>
      </c>
      <c r="N25" s="227"/>
    </row>
    <row r="26" spans="2:14" ht="20.25" customHeight="1">
      <c r="B26" s="181"/>
      <c r="C26" s="1002" t="s">
        <v>260</v>
      </c>
      <c r="D26" s="1002"/>
      <c r="E26" s="1002"/>
      <c r="F26" s="1002"/>
      <c r="G26" s="1002"/>
      <c r="H26" s="228"/>
      <c r="I26" s="178" t="s">
        <v>239</v>
      </c>
      <c r="J26" s="177">
        <v>8406</v>
      </c>
      <c r="K26" s="177">
        <v>10928</v>
      </c>
      <c r="L26" s="177">
        <v>6209</v>
      </c>
      <c r="M26" s="177">
        <v>3380</v>
      </c>
      <c r="N26" s="227"/>
    </row>
    <row r="27" spans="2:14" ht="20.25" customHeight="1">
      <c r="B27" s="181"/>
      <c r="C27" s="1002" t="s">
        <v>259</v>
      </c>
      <c r="D27" s="1002"/>
      <c r="E27" s="1002"/>
      <c r="F27" s="1002"/>
      <c r="G27" s="1002"/>
      <c r="H27" s="228"/>
      <c r="I27" s="178" t="s">
        <v>245</v>
      </c>
      <c r="J27" s="177">
        <v>-7050</v>
      </c>
      <c r="K27" s="177">
        <v>-9492</v>
      </c>
      <c r="L27" s="177">
        <v>11156</v>
      </c>
      <c r="M27" s="230">
        <v>13268</v>
      </c>
      <c r="N27" s="227"/>
    </row>
    <row r="28" spans="2:14" ht="20.25" customHeight="1">
      <c r="B28" s="181"/>
      <c r="C28" s="181"/>
      <c r="D28" s="1002" t="s">
        <v>258</v>
      </c>
      <c r="E28" s="1002"/>
      <c r="F28" s="1002"/>
      <c r="G28" s="1002"/>
      <c r="H28" s="228"/>
      <c r="I28" s="178" t="s">
        <v>245</v>
      </c>
      <c r="J28" s="177">
        <v>81947</v>
      </c>
      <c r="K28" s="177">
        <v>97166</v>
      </c>
      <c r="L28" s="177">
        <v>59642</v>
      </c>
      <c r="M28" s="177">
        <v>73867</v>
      </c>
      <c r="N28" s="227"/>
    </row>
    <row r="29" spans="2:14" ht="20.25" customHeight="1">
      <c r="B29" s="186"/>
      <c r="C29" s="229"/>
      <c r="D29" s="229"/>
      <c r="E29" s="1005" t="s">
        <v>315</v>
      </c>
      <c r="F29" s="1005"/>
      <c r="G29" s="1005"/>
      <c r="H29" s="228"/>
      <c r="I29" s="178" t="s">
        <v>245</v>
      </c>
      <c r="J29" s="177" t="s">
        <v>77</v>
      </c>
      <c r="K29" s="177" t="s">
        <v>77</v>
      </c>
      <c r="L29" s="177" t="s">
        <v>77</v>
      </c>
      <c r="M29" s="177" t="s">
        <v>77</v>
      </c>
      <c r="N29" s="227"/>
    </row>
    <row r="30" spans="2:14" ht="20.25" customHeight="1">
      <c r="B30" s="186"/>
      <c r="C30" s="229"/>
      <c r="D30" s="229"/>
      <c r="E30" s="232"/>
      <c r="F30" s="232"/>
      <c r="G30" s="231" t="s">
        <v>314</v>
      </c>
      <c r="H30" s="228"/>
      <c r="I30" s="178" t="s">
        <v>245</v>
      </c>
      <c r="J30" s="177">
        <v>71987</v>
      </c>
      <c r="K30" s="177">
        <v>86118</v>
      </c>
      <c r="L30" s="185">
        <v>56151</v>
      </c>
      <c r="M30" s="177">
        <v>73867</v>
      </c>
      <c r="N30" s="227"/>
    </row>
    <row r="31" spans="2:14" ht="20.25" customHeight="1">
      <c r="B31" s="181"/>
      <c r="C31" s="229"/>
      <c r="D31" s="1002" t="s">
        <v>256</v>
      </c>
      <c r="E31" s="1002"/>
      <c r="F31" s="1002"/>
      <c r="G31" s="1002"/>
      <c r="H31" s="228"/>
      <c r="I31" s="178" t="s">
        <v>245</v>
      </c>
      <c r="J31" s="177">
        <v>88997</v>
      </c>
      <c r="K31" s="177">
        <v>106658</v>
      </c>
      <c r="L31" s="185">
        <v>48486</v>
      </c>
      <c r="M31" s="177">
        <v>60599</v>
      </c>
      <c r="N31" s="227"/>
    </row>
    <row r="32" spans="2:14" ht="20.25" customHeight="1">
      <c r="B32" s="181"/>
      <c r="C32" s="229"/>
      <c r="D32" s="229"/>
      <c r="E32" s="1002" t="s">
        <v>255</v>
      </c>
      <c r="F32" s="1002"/>
      <c r="G32" s="1002"/>
      <c r="H32" s="228"/>
      <c r="I32" s="178" t="s">
        <v>245</v>
      </c>
      <c r="J32" s="177">
        <v>3038</v>
      </c>
      <c r="K32" s="177">
        <v>1808</v>
      </c>
      <c r="L32" s="185">
        <v>1779</v>
      </c>
      <c r="M32" s="177">
        <v>478</v>
      </c>
      <c r="N32" s="227"/>
    </row>
    <row r="33" spans="2:14" ht="20.25" customHeight="1">
      <c r="B33" s="181"/>
      <c r="C33" s="181"/>
      <c r="D33" s="181"/>
      <c r="E33" s="973" t="s">
        <v>245</v>
      </c>
      <c r="F33" s="973"/>
      <c r="G33" s="186" t="s">
        <v>254</v>
      </c>
      <c r="H33" s="228"/>
      <c r="I33" s="178" t="s">
        <v>245</v>
      </c>
      <c r="J33" s="177">
        <v>649</v>
      </c>
      <c r="K33" s="177">
        <v>689</v>
      </c>
      <c r="L33" s="185">
        <v>639</v>
      </c>
      <c r="M33" s="177">
        <v>476</v>
      </c>
      <c r="N33" s="227"/>
    </row>
    <row r="34" spans="2:14" ht="20.25" customHeight="1">
      <c r="B34" s="181"/>
      <c r="C34" s="229"/>
      <c r="D34" s="229"/>
      <c r="E34" s="973" t="s">
        <v>245</v>
      </c>
      <c r="F34" s="973"/>
      <c r="G34" s="229" t="s">
        <v>253</v>
      </c>
      <c r="H34" s="228"/>
      <c r="I34" s="178" t="s">
        <v>245</v>
      </c>
      <c r="J34" s="177">
        <v>1317</v>
      </c>
      <c r="K34" s="177">
        <v>1528</v>
      </c>
      <c r="L34" s="185">
        <v>607</v>
      </c>
      <c r="M34" s="177">
        <v>575</v>
      </c>
      <c r="N34" s="227"/>
    </row>
    <row r="35" spans="2:14" ht="20.25" customHeight="1">
      <c r="B35" s="181"/>
      <c r="C35" s="229"/>
      <c r="D35" s="229"/>
      <c r="E35" s="973" t="s">
        <v>245</v>
      </c>
      <c r="F35" s="973"/>
      <c r="G35" s="229" t="s">
        <v>313</v>
      </c>
      <c r="H35" s="228"/>
      <c r="I35" s="178" t="s">
        <v>245</v>
      </c>
      <c r="J35" s="177">
        <v>60346</v>
      </c>
      <c r="K35" s="177">
        <v>79397</v>
      </c>
      <c r="L35" s="177">
        <v>31248</v>
      </c>
      <c r="M35" s="177">
        <v>44228</v>
      </c>
      <c r="N35" s="227"/>
    </row>
    <row r="36" spans="2:14" ht="20.25" customHeight="1">
      <c r="B36" s="181"/>
      <c r="C36" s="229"/>
      <c r="D36" s="229"/>
      <c r="E36" s="973" t="s">
        <v>245</v>
      </c>
      <c r="F36" s="973"/>
      <c r="G36" s="229" t="s">
        <v>312</v>
      </c>
      <c r="H36" s="228"/>
      <c r="I36" s="178" t="s">
        <v>245</v>
      </c>
      <c r="J36" s="177">
        <v>16067</v>
      </c>
      <c r="K36" s="177">
        <v>16620</v>
      </c>
      <c r="L36" s="177">
        <v>4804</v>
      </c>
      <c r="M36" s="177">
        <v>5689</v>
      </c>
      <c r="N36" s="227"/>
    </row>
    <row r="37" spans="2:14" ht="20.25" customHeight="1">
      <c r="B37" s="181"/>
      <c r="C37" s="229"/>
      <c r="D37" s="229"/>
      <c r="E37" s="973" t="s">
        <v>245</v>
      </c>
      <c r="F37" s="973"/>
      <c r="G37" s="229" t="s">
        <v>311</v>
      </c>
      <c r="H37" s="228"/>
      <c r="I37" s="178" t="s">
        <v>245</v>
      </c>
      <c r="J37" s="177" t="s">
        <v>77</v>
      </c>
      <c r="K37" s="177" t="s">
        <v>77</v>
      </c>
      <c r="L37" s="177" t="s">
        <v>77</v>
      </c>
      <c r="M37" s="177" t="s">
        <v>77</v>
      </c>
      <c r="N37" s="227"/>
    </row>
    <row r="38" spans="2:14" ht="20.25" customHeight="1">
      <c r="B38" s="181"/>
      <c r="C38" s="229"/>
      <c r="D38" s="229"/>
      <c r="E38" s="973" t="s">
        <v>245</v>
      </c>
      <c r="F38" s="973"/>
      <c r="G38" s="229" t="s">
        <v>252</v>
      </c>
      <c r="H38" s="228"/>
      <c r="I38" s="178" t="s">
        <v>245</v>
      </c>
      <c r="J38" s="177">
        <v>1385</v>
      </c>
      <c r="K38" s="177">
        <v>1337</v>
      </c>
      <c r="L38" s="177">
        <v>922</v>
      </c>
      <c r="M38" s="177">
        <v>803</v>
      </c>
      <c r="N38" s="227"/>
    </row>
    <row r="39" spans="2:14" ht="20.25" customHeight="1">
      <c r="B39" s="181"/>
      <c r="C39" s="229"/>
      <c r="D39" s="229"/>
      <c r="E39" s="973" t="s">
        <v>245</v>
      </c>
      <c r="F39" s="973"/>
      <c r="G39" s="229" t="s">
        <v>251</v>
      </c>
      <c r="H39" s="228"/>
      <c r="I39" s="178" t="s">
        <v>245</v>
      </c>
      <c r="J39" s="177">
        <v>1287</v>
      </c>
      <c r="K39" s="177">
        <v>1489</v>
      </c>
      <c r="L39" s="177">
        <v>839</v>
      </c>
      <c r="M39" s="177">
        <v>1140</v>
      </c>
      <c r="N39" s="227"/>
    </row>
    <row r="40" spans="2:14" ht="20.25" customHeight="1">
      <c r="B40" s="181"/>
      <c r="C40" s="229"/>
      <c r="D40" s="229"/>
      <c r="E40" s="973" t="s">
        <v>245</v>
      </c>
      <c r="F40" s="973"/>
      <c r="G40" s="229" t="s">
        <v>250</v>
      </c>
      <c r="H40" s="228"/>
      <c r="I40" s="178" t="s">
        <v>245</v>
      </c>
      <c r="J40" s="177">
        <v>2679</v>
      </c>
      <c r="K40" s="177">
        <v>2996</v>
      </c>
      <c r="L40" s="177">
        <v>2595</v>
      </c>
      <c r="M40" s="177">
        <v>1352</v>
      </c>
      <c r="N40" s="227"/>
    </row>
    <row r="41" spans="2:14" ht="20.25" customHeight="1">
      <c r="B41" s="181"/>
      <c r="C41" s="1002" t="s">
        <v>249</v>
      </c>
      <c r="D41" s="1002"/>
      <c r="E41" s="1002"/>
      <c r="F41" s="1002"/>
      <c r="G41" s="1002"/>
      <c r="H41" s="228"/>
      <c r="I41" s="178" t="s">
        <v>245</v>
      </c>
      <c r="J41" s="177">
        <v>338</v>
      </c>
      <c r="K41" s="177">
        <v>566</v>
      </c>
      <c r="L41" s="177">
        <v>45</v>
      </c>
      <c r="M41" s="177">
        <v>61</v>
      </c>
      <c r="N41" s="227"/>
    </row>
    <row r="42" spans="2:14" ht="20.25" customHeight="1">
      <c r="B42" s="181"/>
      <c r="C42" s="229"/>
      <c r="D42" s="1002" t="s">
        <v>248</v>
      </c>
      <c r="E42" s="1002"/>
      <c r="F42" s="1002"/>
      <c r="G42" s="1002"/>
      <c r="H42" s="228"/>
      <c r="I42" s="178" t="s">
        <v>245</v>
      </c>
      <c r="J42" s="177">
        <v>484</v>
      </c>
      <c r="K42" s="177">
        <v>853</v>
      </c>
      <c r="L42" s="177">
        <v>291</v>
      </c>
      <c r="M42" s="177">
        <v>67</v>
      </c>
      <c r="N42" s="227"/>
    </row>
    <row r="43" spans="2:14" ht="20.25" customHeight="1">
      <c r="B43" s="186"/>
      <c r="C43" s="229"/>
      <c r="D43" s="1002" t="s">
        <v>247</v>
      </c>
      <c r="E43" s="1002"/>
      <c r="F43" s="1002"/>
      <c r="G43" s="1002"/>
      <c r="H43" s="228"/>
      <c r="I43" s="178" t="s">
        <v>245</v>
      </c>
      <c r="J43" s="177">
        <v>146</v>
      </c>
      <c r="K43" s="177">
        <v>287</v>
      </c>
      <c r="L43" s="177">
        <v>246</v>
      </c>
      <c r="M43" s="177">
        <v>6</v>
      </c>
      <c r="N43" s="227"/>
    </row>
    <row r="44" spans="2:14" ht="20.25" customHeight="1">
      <c r="B44" s="181"/>
      <c r="C44" s="974" t="s">
        <v>246</v>
      </c>
      <c r="D44" s="974"/>
      <c r="E44" s="974"/>
      <c r="F44" s="974"/>
      <c r="G44" s="974"/>
      <c r="H44" s="228"/>
      <c r="I44" s="178" t="s">
        <v>245</v>
      </c>
      <c r="J44" s="230">
        <v>-6712</v>
      </c>
      <c r="K44" s="177">
        <v>-8926</v>
      </c>
      <c r="L44" s="177">
        <v>11201</v>
      </c>
      <c r="M44" s="177">
        <v>13329</v>
      </c>
      <c r="N44" s="227"/>
    </row>
    <row r="45" spans="2:14" ht="20.25" customHeight="1">
      <c r="B45" s="975" t="s">
        <v>244</v>
      </c>
      <c r="C45" s="975"/>
      <c r="D45" s="975"/>
      <c r="E45" s="975"/>
      <c r="F45" s="975"/>
      <c r="G45" s="975"/>
      <c r="H45" s="228"/>
      <c r="I45" s="178"/>
      <c r="J45" s="177"/>
      <c r="K45" s="177"/>
      <c r="L45" s="177"/>
      <c r="M45" s="177"/>
      <c r="N45" s="227"/>
    </row>
    <row r="46" spans="2:14" ht="20.25" customHeight="1">
      <c r="B46" s="181"/>
      <c r="C46" s="1002" t="s">
        <v>243</v>
      </c>
      <c r="D46" s="1002"/>
      <c r="E46" s="1002"/>
      <c r="F46" s="1002"/>
      <c r="G46" s="1002"/>
      <c r="H46" s="228"/>
      <c r="I46" s="178" t="s">
        <v>242</v>
      </c>
      <c r="J46" s="1014" t="s">
        <v>241</v>
      </c>
      <c r="K46" s="1014" t="s">
        <v>241</v>
      </c>
      <c r="L46" s="1014">
        <v>18.7</v>
      </c>
      <c r="M46" s="1014">
        <v>18</v>
      </c>
      <c r="N46" s="227"/>
    </row>
    <row r="47" spans="2:15" ht="21" customHeight="1">
      <c r="B47" s="181"/>
      <c r="C47" s="1002" t="s">
        <v>240</v>
      </c>
      <c r="D47" s="1002"/>
      <c r="E47" s="1002"/>
      <c r="F47" s="1002"/>
      <c r="G47" s="1002"/>
      <c r="H47" s="228"/>
      <c r="I47" s="178" t="s">
        <v>239</v>
      </c>
      <c r="J47" s="177">
        <v>1449</v>
      </c>
      <c r="K47" s="177">
        <v>2277</v>
      </c>
      <c r="L47" s="177">
        <v>1444</v>
      </c>
      <c r="M47" s="177">
        <v>650</v>
      </c>
      <c r="N47" s="227"/>
      <c r="O47" s="166" t="s">
        <v>310</v>
      </c>
    </row>
    <row r="48" spans="1:13" ht="2.25" customHeight="1">
      <c r="A48" s="175"/>
      <c r="B48" s="225"/>
      <c r="C48" s="225"/>
      <c r="D48" s="225"/>
      <c r="E48" s="225"/>
      <c r="F48" s="225"/>
      <c r="G48" s="225"/>
      <c r="H48" s="225"/>
      <c r="I48" s="226"/>
      <c r="J48" s="225"/>
      <c r="K48" s="225"/>
      <c r="L48" s="225"/>
      <c r="M48" s="225"/>
    </row>
    <row r="49" spans="1:13" ht="13.5" customHeight="1">
      <c r="A49" s="224" t="s">
        <v>238</v>
      </c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</row>
    <row r="50" spans="1:14" ht="13.5" customHeight="1">
      <c r="A50" s="221" t="s">
        <v>309</v>
      </c>
      <c r="B50" s="220"/>
      <c r="C50" s="220"/>
      <c r="D50" s="220"/>
      <c r="E50" s="220"/>
      <c r="F50" s="220"/>
      <c r="G50" s="220"/>
      <c r="H50" s="220"/>
      <c r="I50" s="222"/>
      <c r="J50" s="222"/>
      <c r="K50" s="220"/>
      <c r="L50" s="220"/>
      <c r="M50" s="220"/>
      <c r="N50" s="167"/>
    </row>
    <row r="51" spans="1:14" ht="13.5" customHeight="1">
      <c r="A51" s="221" t="s">
        <v>308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167"/>
    </row>
    <row r="52" spans="1:13" ht="13.5" customHeight="1">
      <c r="A52" s="1003"/>
      <c r="B52" s="1004"/>
      <c r="C52" s="1004"/>
      <c r="D52" s="1004"/>
      <c r="E52" s="1004"/>
      <c r="F52" s="1004"/>
      <c r="G52" s="1004"/>
      <c r="H52" s="1004"/>
      <c r="I52" s="1004"/>
      <c r="J52" s="1004"/>
      <c r="K52" s="1004"/>
      <c r="L52" s="1004"/>
      <c r="M52" s="1004"/>
    </row>
    <row r="53" spans="1:13" ht="13.5" customHeight="1">
      <c r="A53" s="1003"/>
      <c r="B53" s="1004"/>
      <c r="C53" s="1004"/>
      <c r="D53" s="1004"/>
      <c r="E53" s="1004"/>
      <c r="F53" s="1004"/>
      <c r="G53" s="1004"/>
      <c r="H53" s="1004"/>
      <c r="I53" s="1004"/>
      <c r="J53" s="1004"/>
      <c r="K53" s="1004"/>
      <c r="L53" s="1004"/>
      <c r="M53" s="1004"/>
    </row>
    <row r="54" spans="1:13" ht="13.5" customHeight="1">
      <c r="A54" s="1003"/>
      <c r="B54" s="1004"/>
      <c r="C54" s="1004"/>
      <c r="D54" s="1004"/>
      <c r="E54" s="1004"/>
      <c r="F54" s="1004"/>
      <c r="G54" s="1004"/>
      <c r="H54" s="1004"/>
      <c r="I54" s="1004"/>
      <c r="J54" s="1004"/>
      <c r="K54" s="1004"/>
      <c r="L54" s="1004"/>
      <c r="M54" s="1004"/>
    </row>
    <row r="55" spans="1:13" ht="13.5" customHeight="1">
      <c r="A55" s="1003"/>
      <c r="B55" s="1004"/>
      <c r="C55" s="1004"/>
      <c r="D55" s="1004"/>
      <c r="E55" s="1004"/>
      <c r="F55" s="1004"/>
      <c r="G55" s="1004"/>
      <c r="H55" s="1004"/>
      <c r="I55" s="1004"/>
      <c r="J55" s="1004"/>
      <c r="K55" s="1004"/>
      <c r="L55" s="1004"/>
      <c r="M55" s="1004"/>
    </row>
  </sheetData>
  <sheetProtection/>
  <mergeCells count="54">
    <mergeCell ref="B6:G8"/>
    <mergeCell ref="I6:I8"/>
    <mergeCell ref="J6:K6"/>
    <mergeCell ref="L6:M6"/>
    <mergeCell ref="N6:N7"/>
    <mergeCell ref="J7:J8"/>
    <mergeCell ref="L7:L8"/>
    <mergeCell ref="B10:G10"/>
    <mergeCell ref="C11:G11"/>
    <mergeCell ref="C12:G12"/>
    <mergeCell ref="C13:F13"/>
    <mergeCell ref="C14:G14"/>
    <mergeCell ref="D15:G15"/>
    <mergeCell ref="C16:G16"/>
    <mergeCell ref="C17:G17"/>
    <mergeCell ref="C18:G18"/>
    <mergeCell ref="C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C25:D25"/>
    <mergeCell ref="E25:G25"/>
    <mergeCell ref="C26:G26"/>
    <mergeCell ref="C27:G27"/>
    <mergeCell ref="D28:G28"/>
    <mergeCell ref="E29:G29"/>
    <mergeCell ref="D31:G31"/>
    <mergeCell ref="E32:G32"/>
    <mergeCell ref="E33:F33"/>
    <mergeCell ref="E34:F34"/>
    <mergeCell ref="C46:G46"/>
    <mergeCell ref="E35:F35"/>
    <mergeCell ref="E36:F36"/>
    <mergeCell ref="E37:F37"/>
    <mergeCell ref="E38:F38"/>
    <mergeCell ref="E39:F39"/>
    <mergeCell ref="E40:F40"/>
    <mergeCell ref="C47:G47"/>
    <mergeCell ref="A52:M52"/>
    <mergeCell ref="A53:M53"/>
    <mergeCell ref="A54:M54"/>
    <mergeCell ref="A55:M55"/>
    <mergeCell ref="C41:G41"/>
    <mergeCell ref="D42:G42"/>
    <mergeCell ref="D43:G43"/>
    <mergeCell ref="C44:G44"/>
    <mergeCell ref="B45:G45"/>
  </mergeCells>
  <printOptions/>
  <pageMargins left="0.787401575" right="0.5" top="0.590551181" bottom="0" header="0.3" footer="0.3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"/>
  <sheetViews>
    <sheetView showGridLines="0" zoomScalePageLayoutView="0" workbookViewId="0" topLeftCell="A1">
      <selection activeCell="A5" sqref="A5"/>
    </sheetView>
  </sheetViews>
  <sheetFormatPr defaultColWidth="9" defaultRowHeight="14.25"/>
  <cols>
    <col min="1" max="1" width="13.796875" style="105" customWidth="1"/>
    <col min="2" max="2" width="5" style="105" customWidth="1"/>
    <col min="3" max="29" width="12.09765625" style="1" customWidth="1"/>
    <col min="30" max="16384" width="9" style="1" customWidth="1"/>
  </cols>
  <sheetData>
    <row r="1" spans="1:10" ht="26.25" customHeight="1">
      <c r="A1" s="36" t="s">
        <v>48</v>
      </c>
      <c r="C1" s="154"/>
      <c r="D1" s="154"/>
      <c r="E1" s="154"/>
      <c r="F1" s="154"/>
      <c r="G1" s="154"/>
      <c r="H1" s="154"/>
      <c r="I1" s="154"/>
      <c r="J1" s="154"/>
    </row>
    <row r="2" ht="17.25" customHeight="1">
      <c r="J2" s="23"/>
    </row>
    <row r="3" spans="1:10" ht="15.75" customHeight="1">
      <c r="A3" s="653" t="s">
        <v>228</v>
      </c>
      <c r="B3" s="653"/>
      <c r="C3" s="653"/>
      <c r="D3" s="653"/>
      <c r="E3" s="653"/>
      <c r="F3" s="653"/>
      <c r="G3" s="653"/>
      <c r="H3" s="653"/>
      <c r="I3" s="653"/>
      <c r="J3" s="153"/>
    </row>
    <row r="4" spans="1:29" ht="15.75" customHeight="1">
      <c r="A4" s="1"/>
      <c r="B4" s="44"/>
      <c r="C4" s="41" t="s">
        <v>231</v>
      </c>
      <c r="D4" s="152"/>
      <c r="E4" s="68"/>
      <c r="F4" s="68" t="s">
        <v>226</v>
      </c>
      <c r="G4" s="68"/>
      <c r="H4" s="151"/>
      <c r="I4" s="2"/>
      <c r="J4" s="137" t="s">
        <v>229</v>
      </c>
      <c r="K4" s="136"/>
      <c r="L4" s="136"/>
      <c r="M4" s="136"/>
      <c r="N4" s="136"/>
      <c r="O4" s="136"/>
      <c r="P4" s="136"/>
      <c r="Q4" s="136"/>
      <c r="R4" s="136"/>
      <c r="S4" s="45"/>
      <c r="T4" s="8" t="s">
        <v>230</v>
      </c>
      <c r="U4" s="2"/>
      <c r="V4" s="2"/>
      <c r="W4" s="108"/>
      <c r="X4" s="131"/>
      <c r="Y4" s="131"/>
      <c r="Z4" s="131"/>
      <c r="AA4" s="131"/>
      <c r="AB4" s="131"/>
      <c r="AC4" s="45"/>
    </row>
    <row r="5" spans="1:29" ht="15.75" customHeight="1" thickBot="1">
      <c r="A5" s="44"/>
      <c r="B5" s="44"/>
      <c r="C5" s="2"/>
      <c r="D5" s="2"/>
      <c r="E5" s="94" t="s">
        <v>207</v>
      </c>
      <c r="F5" s="2"/>
      <c r="G5" s="2"/>
      <c r="H5" s="94"/>
      <c r="I5" s="94" t="s">
        <v>207</v>
      </c>
      <c r="J5" s="46"/>
      <c r="K5" s="46"/>
      <c r="L5" s="46"/>
      <c r="M5" s="46"/>
      <c r="N5" s="46"/>
      <c r="O5" s="46"/>
      <c r="P5" s="46"/>
      <c r="Q5" s="94"/>
      <c r="R5" s="94"/>
      <c r="S5" s="94" t="s">
        <v>207</v>
      </c>
      <c r="T5" s="2"/>
      <c r="U5" s="2"/>
      <c r="V5" s="2"/>
      <c r="W5" s="2"/>
      <c r="X5" s="2"/>
      <c r="Y5" s="2"/>
      <c r="Z5" s="2"/>
      <c r="AA5" s="2"/>
      <c r="AB5" s="2"/>
      <c r="AC5" s="94" t="s">
        <v>188</v>
      </c>
    </row>
    <row r="6" spans="1:29" s="105" customFormat="1" ht="17.25" customHeight="1" thickTop="1">
      <c r="A6" s="708" t="s">
        <v>14</v>
      </c>
      <c r="B6" s="709"/>
      <c r="C6" s="715" t="s">
        <v>224</v>
      </c>
      <c r="D6" s="713" t="s">
        <v>223</v>
      </c>
      <c r="E6" s="718" t="s">
        <v>222</v>
      </c>
      <c r="F6" s="702" t="s">
        <v>221</v>
      </c>
      <c r="G6" s="704" t="s">
        <v>220</v>
      </c>
      <c r="H6" s="706" t="s">
        <v>219</v>
      </c>
      <c r="I6" s="707"/>
      <c r="J6" s="680" t="s">
        <v>206</v>
      </c>
      <c r="K6" s="683" t="s">
        <v>205</v>
      </c>
      <c r="L6" s="684"/>
      <c r="M6" s="684"/>
      <c r="N6" s="684"/>
      <c r="O6" s="684"/>
      <c r="P6" s="684"/>
      <c r="Q6" s="685" t="s">
        <v>204</v>
      </c>
      <c r="R6" s="670" t="s">
        <v>203</v>
      </c>
      <c r="S6" s="687"/>
      <c r="T6" s="666" t="s">
        <v>148</v>
      </c>
      <c r="U6" s="669" t="s">
        <v>186</v>
      </c>
      <c r="V6" s="670"/>
      <c r="W6" s="671" t="s">
        <v>185</v>
      </c>
      <c r="X6" s="674"/>
      <c r="Y6" s="674"/>
      <c r="Z6" s="674"/>
      <c r="AA6" s="674"/>
      <c r="AB6" s="674"/>
      <c r="AC6" s="657" t="s">
        <v>153</v>
      </c>
    </row>
    <row r="7" spans="1:29" s="105" customFormat="1" ht="17.25" customHeight="1">
      <c r="A7" s="710"/>
      <c r="B7" s="711"/>
      <c r="C7" s="716"/>
      <c r="D7" s="714"/>
      <c r="E7" s="719"/>
      <c r="F7" s="703"/>
      <c r="G7" s="705"/>
      <c r="H7" s="699" t="s">
        <v>215</v>
      </c>
      <c r="I7" s="700" t="s">
        <v>214</v>
      </c>
      <c r="J7" s="681"/>
      <c r="K7" s="688" t="s">
        <v>202</v>
      </c>
      <c r="L7" s="690" t="s">
        <v>201</v>
      </c>
      <c r="M7" s="675" t="s">
        <v>200</v>
      </c>
      <c r="N7" s="675" t="s">
        <v>199</v>
      </c>
      <c r="O7" s="675" t="s">
        <v>198</v>
      </c>
      <c r="P7" s="675" t="s">
        <v>172</v>
      </c>
      <c r="Q7" s="686"/>
      <c r="R7" s="677" t="s">
        <v>197</v>
      </c>
      <c r="S7" s="678" t="s">
        <v>196</v>
      </c>
      <c r="T7" s="667"/>
      <c r="U7" s="660" t="s">
        <v>181</v>
      </c>
      <c r="V7" s="660" t="s">
        <v>180</v>
      </c>
      <c r="W7" s="672"/>
      <c r="X7" s="662" t="s">
        <v>179</v>
      </c>
      <c r="Y7" s="662" t="s">
        <v>178</v>
      </c>
      <c r="Z7" s="662" t="s">
        <v>177</v>
      </c>
      <c r="AA7" s="662" t="s">
        <v>176</v>
      </c>
      <c r="AB7" s="664" t="s">
        <v>175</v>
      </c>
      <c r="AC7" s="658"/>
    </row>
    <row r="8" spans="1:29" s="105" customFormat="1" ht="26.25" customHeight="1">
      <c r="A8" s="647"/>
      <c r="B8" s="712"/>
      <c r="C8" s="717"/>
      <c r="D8" s="714"/>
      <c r="E8" s="719"/>
      <c r="F8" s="703"/>
      <c r="G8" s="635"/>
      <c r="H8" s="660"/>
      <c r="I8" s="701"/>
      <c r="J8" s="682"/>
      <c r="K8" s="689"/>
      <c r="L8" s="676"/>
      <c r="M8" s="691"/>
      <c r="N8" s="676"/>
      <c r="O8" s="676"/>
      <c r="P8" s="676"/>
      <c r="Q8" s="686"/>
      <c r="R8" s="660"/>
      <c r="S8" s="679"/>
      <c r="T8" s="668"/>
      <c r="U8" s="661"/>
      <c r="V8" s="661"/>
      <c r="W8" s="673"/>
      <c r="X8" s="663"/>
      <c r="Y8" s="663"/>
      <c r="Z8" s="663"/>
      <c r="AA8" s="663"/>
      <c r="AB8" s="665"/>
      <c r="AC8" s="659"/>
    </row>
    <row r="9" spans="1:29" ht="21" customHeight="1">
      <c r="A9" s="127" t="s">
        <v>44</v>
      </c>
      <c r="B9" s="126"/>
      <c r="C9" s="125" t="s">
        <v>170</v>
      </c>
      <c r="D9" s="160" t="s">
        <v>169</v>
      </c>
      <c r="E9" s="160" t="s">
        <v>168</v>
      </c>
      <c r="F9" s="160" t="s">
        <v>167</v>
      </c>
      <c r="G9" s="160" t="s">
        <v>166</v>
      </c>
      <c r="H9" s="156" t="s">
        <v>195</v>
      </c>
      <c r="I9" s="124" t="s">
        <v>194</v>
      </c>
      <c r="J9" s="124" t="s">
        <v>170</v>
      </c>
      <c r="K9" s="124" t="s">
        <v>169</v>
      </c>
      <c r="L9" s="156" t="s">
        <v>168</v>
      </c>
      <c r="M9" s="156" t="s">
        <v>167</v>
      </c>
      <c r="N9" s="156" t="s">
        <v>166</v>
      </c>
      <c r="O9" s="156" t="s">
        <v>195</v>
      </c>
      <c r="P9" s="124" t="s">
        <v>194</v>
      </c>
      <c r="Q9" s="156" t="s">
        <v>193</v>
      </c>
      <c r="R9" s="156" t="s">
        <v>192</v>
      </c>
      <c r="S9" s="156" t="s">
        <v>171</v>
      </c>
      <c r="T9" s="163" t="s">
        <v>170</v>
      </c>
      <c r="U9" s="159" t="s">
        <v>169</v>
      </c>
      <c r="V9" s="159" t="s">
        <v>3</v>
      </c>
      <c r="W9" s="159" t="s">
        <v>4</v>
      </c>
      <c r="X9" s="159" t="s">
        <v>5</v>
      </c>
      <c r="Y9" s="159" t="s">
        <v>6</v>
      </c>
      <c r="Z9" s="159" t="s">
        <v>7</v>
      </c>
      <c r="AA9" s="159" t="s">
        <v>8</v>
      </c>
      <c r="AB9" s="159" t="s">
        <v>9</v>
      </c>
      <c r="AC9" s="159" t="s">
        <v>171</v>
      </c>
    </row>
    <row r="10" spans="1:29" ht="16.5" customHeight="1">
      <c r="A10" s="640">
        <v>39753</v>
      </c>
      <c r="B10" s="641"/>
      <c r="C10" s="122"/>
      <c r="D10" s="120"/>
      <c r="E10" s="120"/>
      <c r="F10" s="120"/>
      <c r="G10" s="120"/>
      <c r="H10" s="120"/>
      <c r="I10" s="120"/>
      <c r="J10" s="121"/>
      <c r="K10" s="121"/>
      <c r="L10" s="120"/>
      <c r="M10" s="120"/>
      <c r="N10" s="120"/>
      <c r="O10" s="120"/>
      <c r="P10" s="120"/>
      <c r="Q10" s="121"/>
      <c r="R10" s="120"/>
      <c r="S10" s="120"/>
      <c r="T10" s="12"/>
      <c r="U10" s="15"/>
      <c r="V10" s="15"/>
      <c r="W10" s="123"/>
      <c r="X10" s="15"/>
      <c r="Y10" s="15"/>
      <c r="Z10" s="15"/>
      <c r="AA10" s="15"/>
      <c r="AB10" s="15"/>
      <c r="AC10" s="15"/>
    </row>
    <row r="11" spans="1:29" ht="30.75" customHeight="1">
      <c r="A11" s="692" t="s">
        <v>43</v>
      </c>
      <c r="B11" s="693"/>
      <c r="C11" s="164">
        <v>6478</v>
      </c>
      <c r="D11" s="117">
        <v>3764</v>
      </c>
      <c r="E11" s="117">
        <v>2850</v>
      </c>
      <c r="F11" s="117">
        <v>2861</v>
      </c>
      <c r="G11" s="117">
        <v>714</v>
      </c>
      <c r="H11" s="117">
        <v>696</v>
      </c>
      <c r="I11" s="117">
        <v>1451</v>
      </c>
      <c r="J11" s="12">
        <v>3764</v>
      </c>
      <c r="K11" s="12">
        <v>461</v>
      </c>
      <c r="L11" s="15">
        <v>798</v>
      </c>
      <c r="M11" s="15">
        <v>219</v>
      </c>
      <c r="N11" s="15">
        <v>278</v>
      </c>
      <c r="O11" s="15">
        <v>68</v>
      </c>
      <c r="P11" s="12">
        <v>557</v>
      </c>
      <c r="Q11" s="15">
        <v>462</v>
      </c>
      <c r="R11" s="15">
        <v>739</v>
      </c>
      <c r="S11" s="15">
        <v>432</v>
      </c>
      <c r="T11" s="12">
        <v>12494</v>
      </c>
      <c r="U11" s="15">
        <v>5353</v>
      </c>
      <c r="V11" s="15">
        <v>7141</v>
      </c>
      <c r="W11" s="15">
        <v>8785</v>
      </c>
      <c r="X11" s="15">
        <v>758</v>
      </c>
      <c r="Y11" s="15">
        <v>1014</v>
      </c>
      <c r="Z11" s="15">
        <v>1130</v>
      </c>
      <c r="AA11" s="15">
        <v>2039</v>
      </c>
      <c r="AB11" s="15">
        <v>3844</v>
      </c>
      <c r="AC11" s="15">
        <v>3709</v>
      </c>
    </row>
    <row r="12" spans="1:29" s="4" customFormat="1" ht="30.75" customHeight="1">
      <c r="A12" s="692" t="s">
        <v>163</v>
      </c>
      <c r="B12" s="693"/>
      <c r="C12" s="165"/>
      <c r="D12" s="117"/>
      <c r="E12" s="117"/>
      <c r="F12" s="15"/>
      <c r="G12" s="15"/>
      <c r="H12" s="15"/>
      <c r="I12" s="15"/>
      <c r="J12" s="12"/>
      <c r="K12" s="12"/>
      <c r="L12" s="15"/>
      <c r="M12" s="15"/>
      <c r="N12" s="15"/>
      <c r="O12" s="15"/>
      <c r="P12" s="15"/>
      <c r="Q12" s="12"/>
      <c r="R12" s="15"/>
      <c r="S12" s="15"/>
      <c r="T12" s="12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s="4" customFormat="1" ht="30.75" customHeight="1">
      <c r="A13" s="694" t="s">
        <v>161</v>
      </c>
      <c r="B13" s="695"/>
      <c r="C13" s="161">
        <v>56</v>
      </c>
      <c r="D13" s="117">
        <v>56</v>
      </c>
      <c r="E13" s="133" t="s">
        <v>190</v>
      </c>
      <c r="F13" s="117">
        <v>47</v>
      </c>
      <c r="G13" s="117">
        <v>14</v>
      </c>
      <c r="H13" s="117">
        <v>14</v>
      </c>
      <c r="I13" s="117">
        <v>19</v>
      </c>
      <c r="J13" s="12">
        <v>56</v>
      </c>
      <c r="K13" s="12">
        <v>21</v>
      </c>
      <c r="L13" s="15">
        <v>31</v>
      </c>
      <c r="M13" s="15">
        <v>5</v>
      </c>
      <c r="N13" s="15">
        <v>1</v>
      </c>
      <c r="O13" s="15">
        <v>2</v>
      </c>
      <c r="P13" s="15">
        <v>3</v>
      </c>
      <c r="Q13" s="15">
        <v>7</v>
      </c>
      <c r="R13" s="15">
        <v>14</v>
      </c>
      <c r="S13" s="15">
        <v>6</v>
      </c>
      <c r="T13" s="15">
        <v>109</v>
      </c>
      <c r="U13" s="15">
        <v>85</v>
      </c>
      <c r="V13" s="15">
        <v>24</v>
      </c>
      <c r="W13" s="15">
        <v>66</v>
      </c>
      <c r="X13" s="133" t="s">
        <v>162</v>
      </c>
      <c r="Y13" s="15">
        <v>9</v>
      </c>
      <c r="Z13" s="15">
        <v>4</v>
      </c>
      <c r="AA13" s="15">
        <v>17</v>
      </c>
      <c r="AB13" s="15">
        <v>36</v>
      </c>
      <c r="AC13" s="15">
        <v>43</v>
      </c>
    </row>
    <row r="14" spans="1:29" s="4" customFormat="1" ht="30.75" customHeight="1">
      <c r="A14" s="696" t="s">
        <v>189</v>
      </c>
      <c r="B14" s="697"/>
      <c r="C14" s="162">
        <v>42</v>
      </c>
      <c r="D14" s="113">
        <v>42</v>
      </c>
      <c r="E14" s="157" t="s">
        <v>190</v>
      </c>
      <c r="F14" s="113">
        <v>36</v>
      </c>
      <c r="G14" s="113">
        <v>12</v>
      </c>
      <c r="H14" s="113">
        <v>13</v>
      </c>
      <c r="I14" s="113">
        <v>11</v>
      </c>
      <c r="J14" s="114">
        <v>42</v>
      </c>
      <c r="K14" s="114">
        <v>13</v>
      </c>
      <c r="L14" s="157">
        <v>17</v>
      </c>
      <c r="M14" s="157">
        <v>2</v>
      </c>
      <c r="N14" s="157">
        <v>1</v>
      </c>
      <c r="O14" s="157">
        <v>2</v>
      </c>
      <c r="P14" s="157">
        <v>4</v>
      </c>
      <c r="Q14" s="157">
        <v>7</v>
      </c>
      <c r="R14" s="157">
        <v>12</v>
      </c>
      <c r="S14" s="157">
        <v>5</v>
      </c>
      <c r="T14" s="157">
        <v>91</v>
      </c>
      <c r="U14" s="157">
        <v>67</v>
      </c>
      <c r="V14" s="157">
        <v>24</v>
      </c>
      <c r="W14" s="157">
        <v>64</v>
      </c>
      <c r="X14" s="157">
        <v>4</v>
      </c>
      <c r="Y14" s="157">
        <v>11</v>
      </c>
      <c r="Z14" s="157">
        <v>3</v>
      </c>
      <c r="AA14" s="157">
        <v>14</v>
      </c>
      <c r="AB14" s="157">
        <v>32</v>
      </c>
      <c r="AC14" s="157">
        <v>27</v>
      </c>
    </row>
    <row r="15" spans="1:10" s="4" customFormat="1" ht="15" customHeight="1">
      <c r="A15" s="698" t="s">
        <v>208</v>
      </c>
      <c r="B15" s="698"/>
      <c r="C15" s="698"/>
      <c r="D15" s="698"/>
      <c r="E15" s="698"/>
      <c r="F15" s="698"/>
      <c r="G15" s="698"/>
      <c r="H15" s="698"/>
      <c r="I15" s="698"/>
      <c r="J15" s="144"/>
    </row>
    <row r="16" spans="1:10" s="4" customFormat="1" ht="15" customHeight="1">
      <c r="A16" s="656" t="s">
        <v>232</v>
      </c>
      <c r="B16" s="656"/>
      <c r="C16" s="656"/>
      <c r="D16" s="656"/>
      <c r="E16" s="656"/>
      <c r="F16" s="656"/>
      <c r="G16" s="656"/>
      <c r="H16" s="140"/>
      <c r="I16" s="155"/>
      <c r="J16" s="142"/>
    </row>
    <row r="17" spans="1:10" s="4" customFormat="1" ht="13.5" customHeight="1">
      <c r="A17" s="141"/>
      <c r="B17" s="107"/>
      <c r="C17" s="140"/>
      <c r="D17" s="139"/>
      <c r="E17" s="139"/>
      <c r="F17" s="139"/>
      <c r="G17" s="139"/>
      <c r="H17" s="140"/>
      <c r="I17" s="139"/>
      <c r="J17" s="138"/>
    </row>
  </sheetData>
  <sheetProtection/>
  <mergeCells count="41">
    <mergeCell ref="H7:H8"/>
    <mergeCell ref="I7:I8"/>
    <mergeCell ref="F6:F8"/>
    <mergeCell ref="G6:G8"/>
    <mergeCell ref="H6:I6"/>
    <mergeCell ref="A3:I3"/>
    <mergeCell ref="A6:B8"/>
    <mergeCell ref="D6:D8"/>
    <mergeCell ref="C6:C8"/>
    <mergeCell ref="E6:E8"/>
    <mergeCell ref="A11:B11"/>
    <mergeCell ref="A12:B12"/>
    <mergeCell ref="A13:B13"/>
    <mergeCell ref="A14:B14"/>
    <mergeCell ref="A15:I15"/>
    <mergeCell ref="A10:B10"/>
    <mergeCell ref="J6:J8"/>
    <mergeCell ref="K6:P6"/>
    <mergeCell ref="Q6:Q8"/>
    <mergeCell ref="R6:S6"/>
    <mergeCell ref="K7:K8"/>
    <mergeCell ref="L7:L8"/>
    <mergeCell ref="M7:M8"/>
    <mergeCell ref="N7:N8"/>
    <mergeCell ref="U6:V6"/>
    <mergeCell ref="W6:W8"/>
    <mergeCell ref="X6:AB6"/>
    <mergeCell ref="O7:O8"/>
    <mergeCell ref="P7:P8"/>
    <mergeCell ref="R7:R8"/>
    <mergeCell ref="S7:S8"/>
    <mergeCell ref="A16:G16"/>
    <mergeCell ref="AC6:AC8"/>
    <mergeCell ref="U7:U8"/>
    <mergeCell ref="V7:V8"/>
    <mergeCell ref="X7:X8"/>
    <mergeCell ref="Y7:Y8"/>
    <mergeCell ref="Z7:Z8"/>
    <mergeCell ref="AA7:AA8"/>
    <mergeCell ref="AB7:AB8"/>
    <mergeCell ref="T6:T8"/>
  </mergeCells>
  <printOptions/>
  <pageMargins left="0.787401575" right="0.5" top="0.590551181" bottom="0.7874015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5"/>
  <sheetViews>
    <sheetView showGridLines="0" zoomScalePageLayoutView="0" workbookViewId="0" topLeftCell="A1">
      <selection activeCell="A5" sqref="A5"/>
    </sheetView>
  </sheetViews>
  <sheetFormatPr defaultColWidth="9" defaultRowHeight="14.25"/>
  <cols>
    <col min="1" max="1" width="15.69921875" style="105" customWidth="1"/>
    <col min="2" max="2" width="5" style="105" customWidth="1"/>
    <col min="3" max="23" width="13.09765625" style="1" customWidth="1"/>
    <col min="24" max="16384" width="9" style="1" customWidth="1"/>
  </cols>
  <sheetData>
    <row r="1" spans="1:9" ht="26.25" customHeight="1">
      <c r="A1" s="36" t="s">
        <v>48</v>
      </c>
      <c r="C1" s="132"/>
      <c r="D1" s="132"/>
      <c r="E1" s="132"/>
      <c r="F1" s="132"/>
      <c r="G1" s="132"/>
      <c r="H1" s="132"/>
      <c r="I1" s="132"/>
    </row>
    <row r="2" spans="2:9" ht="17.25" customHeight="1">
      <c r="B2" s="23"/>
      <c r="C2" s="23"/>
      <c r="D2" s="23"/>
      <c r="E2" s="23"/>
      <c r="F2" s="23"/>
      <c r="G2" s="23"/>
      <c r="H2" s="23"/>
      <c r="I2" s="23"/>
    </row>
    <row r="3" spans="1:9" ht="15.75" customHeight="1">
      <c r="A3" s="23" t="s">
        <v>227</v>
      </c>
      <c r="B3" s="140"/>
      <c r="C3" s="140"/>
      <c r="D3" s="140"/>
      <c r="E3" s="140"/>
      <c r="F3" s="140"/>
      <c r="G3" s="109"/>
      <c r="H3" s="109"/>
      <c r="I3" s="109"/>
    </row>
    <row r="4" spans="1:23" ht="15.75" customHeight="1">
      <c r="A4" s="1"/>
      <c r="B4" s="150"/>
      <c r="C4" s="68" t="s">
        <v>235</v>
      </c>
      <c r="D4" s="68"/>
      <c r="E4" s="68"/>
      <c r="F4" s="68"/>
      <c r="G4" s="68"/>
      <c r="H4" s="150"/>
      <c r="I4" s="150"/>
      <c r="J4" s="130" t="s">
        <v>234</v>
      </c>
      <c r="K4" s="130"/>
      <c r="L4" s="130"/>
      <c r="M4" s="130"/>
      <c r="N4" s="135"/>
      <c r="O4" s="135"/>
      <c r="P4" s="106"/>
      <c r="Q4" s="130" t="s">
        <v>233</v>
      </c>
      <c r="R4" s="130"/>
      <c r="S4" s="130"/>
      <c r="T4" s="130"/>
      <c r="U4" s="129"/>
      <c r="V4" s="129"/>
      <c r="W4" s="106"/>
    </row>
    <row r="5" spans="1:23" ht="15.75" customHeight="1" thickBot="1">
      <c r="A5" s="44"/>
      <c r="B5" s="44"/>
      <c r="C5" s="2"/>
      <c r="D5" s="2"/>
      <c r="E5" s="2"/>
      <c r="F5" s="2"/>
      <c r="G5" s="2"/>
      <c r="H5" s="2"/>
      <c r="I5" s="94" t="s">
        <v>225</v>
      </c>
      <c r="J5" s="46"/>
      <c r="K5" s="46"/>
      <c r="L5" s="46"/>
      <c r="M5" s="46"/>
      <c r="N5" s="46"/>
      <c r="O5" s="46"/>
      <c r="P5" s="45" t="s">
        <v>187</v>
      </c>
      <c r="Q5" s="128"/>
      <c r="R5" s="128"/>
      <c r="S5" s="128"/>
      <c r="T5" s="128"/>
      <c r="U5" s="128"/>
      <c r="V5" s="128"/>
      <c r="W5" s="45" t="s">
        <v>187</v>
      </c>
    </row>
    <row r="6" spans="1:23" s="105" customFormat="1" ht="17.25" customHeight="1" thickTop="1">
      <c r="A6" s="708" t="s">
        <v>14</v>
      </c>
      <c r="B6" s="709"/>
      <c r="C6" s="737" t="s">
        <v>218</v>
      </c>
      <c r="D6" s="737"/>
      <c r="E6" s="737"/>
      <c r="F6" s="737"/>
      <c r="G6" s="727" t="s">
        <v>217</v>
      </c>
      <c r="H6" s="158"/>
      <c r="I6" s="727" t="s">
        <v>216</v>
      </c>
      <c r="J6" s="739" t="s">
        <v>148</v>
      </c>
      <c r="K6" s="723" t="s">
        <v>184</v>
      </c>
      <c r="L6" s="723" t="s">
        <v>183</v>
      </c>
      <c r="M6" s="726" t="s">
        <v>182</v>
      </c>
      <c r="N6" s="726"/>
      <c r="O6" s="726"/>
      <c r="P6" s="734" t="s">
        <v>172</v>
      </c>
      <c r="Q6" s="720" t="s">
        <v>148</v>
      </c>
      <c r="R6" s="723" t="s">
        <v>184</v>
      </c>
      <c r="S6" s="723" t="s">
        <v>183</v>
      </c>
      <c r="T6" s="726" t="s">
        <v>182</v>
      </c>
      <c r="U6" s="726"/>
      <c r="V6" s="726"/>
      <c r="W6" s="727" t="s">
        <v>172</v>
      </c>
    </row>
    <row r="7" spans="1:23" s="105" customFormat="1" ht="17.25" customHeight="1">
      <c r="A7" s="710"/>
      <c r="B7" s="711"/>
      <c r="C7" s="733" t="s">
        <v>148</v>
      </c>
      <c r="D7" s="730" t="s">
        <v>213</v>
      </c>
      <c r="E7" s="730" t="s">
        <v>212</v>
      </c>
      <c r="F7" s="733" t="s">
        <v>172</v>
      </c>
      <c r="G7" s="738"/>
      <c r="H7" s="733" t="s">
        <v>211</v>
      </c>
      <c r="I7" s="672"/>
      <c r="J7" s="740"/>
      <c r="K7" s="724"/>
      <c r="L7" s="724"/>
      <c r="M7" s="730" t="s">
        <v>174</v>
      </c>
      <c r="N7" s="732" t="s">
        <v>173</v>
      </c>
      <c r="O7" s="733" t="s">
        <v>172</v>
      </c>
      <c r="P7" s="735"/>
      <c r="Q7" s="721"/>
      <c r="R7" s="724"/>
      <c r="S7" s="724"/>
      <c r="T7" s="730" t="s">
        <v>174</v>
      </c>
      <c r="U7" s="732" t="s">
        <v>173</v>
      </c>
      <c r="V7" s="733" t="s">
        <v>172</v>
      </c>
      <c r="W7" s="728"/>
    </row>
    <row r="8" spans="1:23" s="105" customFormat="1" ht="26.25" customHeight="1">
      <c r="A8" s="647"/>
      <c r="B8" s="712"/>
      <c r="C8" s="731"/>
      <c r="D8" s="731"/>
      <c r="E8" s="731"/>
      <c r="F8" s="731"/>
      <c r="G8" s="731"/>
      <c r="H8" s="731"/>
      <c r="I8" s="673"/>
      <c r="J8" s="741"/>
      <c r="K8" s="725"/>
      <c r="L8" s="725"/>
      <c r="M8" s="731"/>
      <c r="N8" s="729"/>
      <c r="O8" s="731"/>
      <c r="P8" s="736"/>
      <c r="Q8" s="722"/>
      <c r="R8" s="725"/>
      <c r="S8" s="725"/>
      <c r="T8" s="731"/>
      <c r="U8" s="729"/>
      <c r="V8" s="731"/>
      <c r="W8" s="729"/>
    </row>
    <row r="9" spans="1:23" ht="21" customHeight="1">
      <c r="A9" s="127" t="s">
        <v>44</v>
      </c>
      <c r="B9" s="126"/>
      <c r="C9" s="125" t="s">
        <v>170</v>
      </c>
      <c r="D9" s="121" t="s">
        <v>169</v>
      </c>
      <c r="E9" s="121" t="s">
        <v>168</v>
      </c>
      <c r="F9" s="121" t="s">
        <v>167</v>
      </c>
      <c r="G9" s="121" t="s">
        <v>166</v>
      </c>
      <c r="H9" s="120" t="s">
        <v>195</v>
      </c>
      <c r="I9" s="120" t="s">
        <v>194</v>
      </c>
      <c r="J9" s="124" t="s">
        <v>170</v>
      </c>
      <c r="K9" s="124" t="s">
        <v>169</v>
      </c>
      <c r="L9" s="134" t="s">
        <v>168</v>
      </c>
      <c r="M9" s="124" t="s">
        <v>4</v>
      </c>
      <c r="N9" s="134" t="s">
        <v>5</v>
      </c>
      <c r="O9" s="124" t="s">
        <v>6</v>
      </c>
      <c r="P9" s="134" t="s">
        <v>7</v>
      </c>
      <c r="Q9" s="124" t="s">
        <v>170</v>
      </c>
      <c r="R9" s="124" t="s">
        <v>169</v>
      </c>
      <c r="S9" s="124" t="s">
        <v>168</v>
      </c>
      <c r="T9" s="124" t="s">
        <v>167</v>
      </c>
      <c r="U9" s="124" t="s">
        <v>166</v>
      </c>
      <c r="V9" s="124" t="s">
        <v>165</v>
      </c>
      <c r="W9" s="124" t="s">
        <v>164</v>
      </c>
    </row>
    <row r="10" spans="1:23" ht="16.5" customHeight="1">
      <c r="A10" s="640">
        <v>39753</v>
      </c>
      <c r="B10" s="641"/>
      <c r="C10" s="122"/>
      <c r="D10" s="120"/>
      <c r="E10" s="121"/>
      <c r="F10" s="121"/>
      <c r="G10" s="149" t="s">
        <v>210</v>
      </c>
      <c r="H10" s="148" t="s">
        <v>210</v>
      </c>
      <c r="I10" s="147" t="s">
        <v>209</v>
      </c>
      <c r="J10" s="121"/>
      <c r="K10" s="121"/>
      <c r="L10" s="121"/>
      <c r="M10" s="121"/>
      <c r="N10" s="121"/>
      <c r="O10" s="120"/>
      <c r="P10" s="120"/>
      <c r="Q10" s="121"/>
      <c r="R10" s="121"/>
      <c r="S10" s="121"/>
      <c r="T10" s="121"/>
      <c r="U10" s="121"/>
      <c r="V10" s="120"/>
      <c r="W10" s="120"/>
    </row>
    <row r="11" spans="1:23" ht="30.75" customHeight="1">
      <c r="A11" s="692" t="s">
        <v>43</v>
      </c>
      <c r="B11" s="693"/>
      <c r="C11" s="18">
        <v>921</v>
      </c>
      <c r="D11" s="15">
        <v>38</v>
      </c>
      <c r="E11" s="12">
        <v>426</v>
      </c>
      <c r="F11" s="12">
        <v>457</v>
      </c>
      <c r="G11" s="12">
        <v>7195997</v>
      </c>
      <c r="H11" s="15">
        <v>4101849</v>
      </c>
      <c r="I11" s="15">
        <v>330665074</v>
      </c>
      <c r="J11" s="118">
        <v>5869</v>
      </c>
      <c r="K11" s="117">
        <v>710</v>
      </c>
      <c r="L11" s="118">
        <v>4398</v>
      </c>
      <c r="M11" s="118">
        <v>634</v>
      </c>
      <c r="N11" s="118">
        <v>55</v>
      </c>
      <c r="O11" s="117">
        <v>52</v>
      </c>
      <c r="P11" s="117">
        <v>20</v>
      </c>
      <c r="Q11" s="118">
        <v>10097</v>
      </c>
      <c r="R11" s="117">
        <v>3349</v>
      </c>
      <c r="S11" s="118">
        <v>6261</v>
      </c>
      <c r="T11" s="118">
        <v>345</v>
      </c>
      <c r="U11" s="118">
        <v>25</v>
      </c>
      <c r="V11" s="117">
        <v>54</v>
      </c>
      <c r="W11" s="117">
        <v>63</v>
      </c>
    </row>
    <row r="12" spans="1:23" s="4" customFormat="1" ht="30.75" customHeight="1">
      <c r="A12" s="692" t="s">
        <v>163</v>
      </c>
      <c r="B12" s="693"/>
      <c r="C12" s="119"/>
      <c r="D12" s="117"/>
      <c r="E12" s="118"/>
      <c r="F12" s="118"/>
      <c r="G12" s="118"/>
      <c r="H12" s="117"/>
      <c r="I12" s="117"/>
      <c r="J12" s="118"/>
      <c r="K12" s="117"/>
      <c r="L12" s="118"/>
      <c r="M12" s="118"/>
      <c r="N12" s="118"/>
      <c r="O12" s="117"/>
      <c r="P12" s="117"/>
      <c r="Q12" s="118"/>
      <c r="R12" s="117"/>
      <c r="S12" s="118"/>
      <c r="T12" s="118"/>
      <c r="U12" s="118"/>
      <c r="V12" s="117"/>
      <c r="W12" s="117"/>
    </row>
    <row r="13" spans="1:23" s="4" customFormat="1" ht="30.75" customHeight="1">
      <c r="A13" s="694" t="s">
        <v>161</v>
      </c>
      <c r="B13" s="695"/>
      <c r="C13" s="119">
        <v>33</v>
      </c>
      <c r="D13" s="117">
        <v>1</v>
      </c>
      <c r="E13" s="118">
        <v>16</v>
      </c>
      <c r="F13" s="118">
        <v>16</v>
      </c>
      <c r="G13" s="118">
        <v>50630</v>
      </c>
      <c r="H13" s="117">
        <v>43590</v>
      </c>
      <c r="I13" s="117">
        <v>1691271</v>
      </c>
      <c r="J13" s="118">
        <v>152</v>
      </c>
      <c r="K13" s="117">
        <v>7</v>
      </c>
      <c r="L13" s="118">
        <v>108</v>
      </c>
      <c r="M13" s="12" t="s">
        <v>191</v>
      </c>
      <c r="N13" s="133" t="s">
        <v>190</v>
      </c>
      <c r="O13" s="117">
        <v>1</v>
      </c>
      <c r="P13" s="133" t="s">
        <v>190</v>
      </c>
      <c r="Q13" s="118">
        <v>364</v>
      </c>
      <c r="R13" s="117">
        <v>159</v>
      </c>
      <c r="S13" s="118">
        <v>187</v>
      </c>
      <c r="T13" s="12" t="s">
        <v>160</v>
      </c>
      <c r="U13" s="58" t="s">
        <v>159</v>
      </c>
      <c r="V13" s="117">
        <v>3</v>
      </c>
      <c r="W13" s="117">
        <v>2</v>
      </c>
    </row>
    <row r="14" spans="1:23" s="4" customFormat="1" ht="30.75" customHeight="1">
      <c r="A14" s="696" t="s">
        <v>189</v>
      </c>
      <c r="B14" s="697"/>
      <c r="C14" s="116">
        <v>31</v>
      </c>
      <c r="D14" s="145">
        <v>1</v>
      </c>
      <c r="E14" s="146">
        <v>16</v>
      </c>
      <c r="F14" s="146">
        <v>14</v>
      </c>
      <c r="G14" s="146">
        <v>65889</v>
      </c>
      <c r="H14" s="145">
        <v>45986</v>
      </c>
      <c r="I14" s="145">
        <v>2862562</v>
      </c>
      <c r="J14" s="115">
        <v>182</v>
      </c>
      <c r="K14" s="113">
        <v>15</v>
      </c>
      <c r="L14" s="115">
        <v>133</v>
      </c>
      <c r="M14" s="115">
        <v>31</v>
      </c>
      <c r="N14" s="114" t="s">
        <v>77</v>
      </c>
      <c r="O14" s="113">
        <v>2</v>
      </c>
      <c r="P14" s="113">
        <v>1</v>
      </c>
      <c r="Q14" s="115">
        <v>318</v>
      </c>
      <c r="R14" s="113">
        <v>116</v>
      </c>
      <c r="S14" s="115">
        <v>185</v>
      </c>
      <c r="T14" s="115">
        <v>15</v>
      </c>
      <c r="U14" s="114" t="s">
        <v>77</v>
      </c>
      <c r="V14" s="113">
        <v>1</v>
      </c>
      <c r="W14" s="113">
        <v>1</v>
      </c>
    </row>
    <row r="15" spans="1:23" s="4" customFormat="1" ht="16.5" customHeight="1">
      <c r="A15" s="143"/>
      <c r="B15" s="111"/>
      <c r="C15" s="110"/>
      <c r="D15" s="110"/>
      <c r="E15" s="110"/>
      <c r="F15" s="110"/>
      <c r="G15" s="110"/>
      <c r="H15" s="110"/>
      <c r="I15" s="110"/>
      <c r="J15" s="112" t="s">
        <v>158</v>
      </c>
      <c r="Q15" s="112" t="s">
        <v>158</v>
      </c>
      <c r="R15" s="110"/>
      <c r="S15" s="110"/>
      <c r="T15" s="110"/>
      <c r="U15" s="110"/>
      <c r="V15" s="110"/>
      <c r="W15" s="110"/>
    </row>
  </sheetData>
  <sheetProtection/>
  <mergeCells count="30">
    <mergeCell ref="K6:K8"/>
    <mergeCell ref="I6:I8"/>
    <mergeCell ref="C7:C8"/>
    <mergeCell ref="D7:D8"/>
    <mergeCell ref="E7:E8"/>
    <mergeCell ref="F7:F8"/>
    <mergeCell ref="J6:J8"/>
    <mergeCell ref="A14:B14"/>
    <mergeCell ref="A13:B13"/>
    <mergeCell ref="A11:B11"/>
    <mergeCell ref="A12:B12"/>
    <mergeCell ref="A10:B10"/>
    <mergeCell ref="H7:H8"/>
    <mergeCell ref="A6:B8"/>
    <mergeCell ref="C6:F6"/>
    <mergeCell ref="G6:G8"/>
    <mergeCell ref="L6:L8"/>
    <mergeCell ref="M6:O6"/>
    <mergeCell ref="P6:P8"/>
    <mergeCell ref="M7:M8"/>
    <mergeCell ref="N7:N8"/>
    <mergeCell ref="O7:O8"/>
    <mergeCell ref="Q6:Q8"/>
    <mergeCell ref="R6:R8"/>
    <mergeCell ref="S6:S8"/>
    <mergeCell ref="T6:V6"/>
    <mergeCell ref="W6:W8"/>
    <mergeCell ref="T7:T8"/>
    <mergeCell ref="U7:U8"/>
    <mergeCell ref="V7:V8"/>
  </mergeCells>
  <printOptions/>
  <pageMargins left="0.787401575" right="0.5" top="0.590551181" bottom="0.7874015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39"/>
  <sheetViews>
    <sheetView zoomScalePageLayoutView="0" workbookViewId="0" topLeftCell="A1">
      <pane xSplit="1" ySplit="10" topLeftCell="B11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5" sqref="A5"/>
    </sheetView>
  </sheetViews>
  <sheetFormatPr defaultColWidth="8.796875" defaultRowHeight="14.25"/>
  <cols>
    <col min="1" max="1" width="17" style="261" customWidth="1"/>
    <col min="2" max="2" width="11.8984375" style="261" customWidth="1"/>
    <col min="3" max="4" width="11" style="261" customWidth="1"/>
    <col min="5" max="6" width="9.3984375" style="261" customWidth="1"/>
    <col min="7" max="9" width="9.296875" style="261" customWidth="1"/>
    <col min="10" max="10" width="9.19921875" style="261" customWidth="1"/>
    <col min="11" max="21" width="9.69921875" style="261" customWidth="1"/>
    <col min="22" max="22" width="9.19921875" style="261" customWidth="1"/>
    <col min="23" max="23" width="10.19921875" style="261" customWidth="1"/>
    <col min="24" max="24" width="10.3984375" style="261" customWidth="1"/>
    <col min="25" max="34" width="9.796875" style="261" customWidth="1"/>
    <col min="35" max="38" width="9.8984375" style="261" customWidth="1"/>
    <col min="39" max="51" width="9.296875" style="261" customWidth="1"/>
    <col min="52" max="61" width="9.796875" style="261" customWidth="1"/>
    <col min="62" max="62" width="9.8984375" style="261" customWidth="1"/>
    <col min="63" max="63" width="9.19921875" style="261" customWidth="1"/>
    <col min="64" max="78" width="9.3984375" style="261" customWidth="1"/>
    <col min="79" max="16384" width="8.8984375" style="261" customWidth="1"/>
  </cols>
  <sheetData>
    <row r="1" spans="1:78" s="264" customFormat="1" ht="26.25" customHeight="1">
      <c r="A1" s="328" t="s">
        <v>447</v>
      </c>
      <c r="B1" s="301"/>
      <c r="C1" s="301"/>
      <c r="D1" s="301"/>
      <c r="E1" s="327"/>
      <c r="F1" s="327"/>
      <c r="G1" s="327"/>
      <c r="H1" s="327"/>
      <c r="I1" s="327"/>
      <c r="K1" s="327"/>
      <c r="L1" s="327"/>
      <c r="M1" s="327"/>
      <c r="N1" s="327"/>
      <c r="O1" s="327"/>
      <c r="P1" s="327"/>
      <c r="Q1" s="327"/>
      <c r="R1" s="327"/>
      <c r="S1" s="327"/>
      <c r="T1" s="301"/>
      <c r="U1" s="301"/>
      <c r="V1" s="305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26"/>
      <c r="BH1" s="301"/>
      <c r="BI1" s="301"/>
      <c r="BJ1" s="301"/>
      <c r="BK1" s="305"/>
      <c r="BL1" s="301"/>
      <c r="BM1" s="301"/>
      <c r="BN1" s="301"/>
      <c r="BO1" s="301"/>
      <c r="BP1" s="301"/>
      <c r="BQ1" s="301"/>
      <c r="BR1" s="301"/>
      <c r="BS1" s="301"/>
      <c r="BT1" s="301"/>
      <c r="BU1" s="301"/>
      <c r="BV1" s="301"/>
      <c r="BW1" s="301"/>
      <c r="BX1" s="301"/>
      <c r="BY1" s="301"/>
      <c r="BZ1" s="301"/>
    </row>
    <row r="2" spans="6:77" s="312" customFormat="1" ht="17.25" customHeight="1">
      <c r="F2" s="322"/>
      <c r="G2" s="322"/>
      <c r="H2" s="322"/>
      <c r="I2" s="322"/>
      <c r="K2" s="322"/>
      <c r="L2" s="322"/>
      <c r="M2" s="323"/>
      <c r="N2" s="325"/>
      <c r="O2" s="325"/>
      <c r="P2" s="325"/>
      <c r="Q2" s="324"/>
      <c r="R2" s="323"/>
      <c r="S2" s="319"/>
      <c r="T2" s="319"/>
      <c r="U2" s="319"/>
      <c r="X2" s="318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3"/>
      <c r="AP2" s="325"/>
      <c r="AQ2" s="325"/>
      <c r="AR2" s="325"/>
      <c r="AS2" s="324"/>
      <c r="AT2" s="323"/>
      <c r="AU2" s="323"/>
      <c r="AV2" s="318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3"/>
      <c r="BT2" s="319"/>
      <c r="BU2" s="313"/>
      <c r="BV2" s="313"/>
      <c r="BW2" s="313"/>
      <c r="BX2" s="313"/>
      <c r="BY2" s="313"/>
    </row>
    <row r="3" spans="1:78" s="312" customFormat="1" ht="15.75" customHeight="1">
      <c r="A3" s="322" t="s">
        <v>446</v>
      </c>
      <c r="B3" s="322"/>
      <c r="C3" s="322"/>
      <c r="D3" s="322"/>
      <c r="E3" s="322"/>
      <c r="F3" s="314"/>
      <c r="G3" s="309"/>
      <c r="H3" s="309"/>
      <c r="I3" s="309"/>
      <c r="J3" s="309"/>
      <c r="K3" s="268"/>
      <c r="L3" s="268"/>
      <c r="M3" s="309"/>
      <c r="N3" s="268"/>
      <c r="O3" s="268"/>
      <c r="P3" s="268"/>
      <c r="Q3" s="320"/>
      <c r="R3" s="309"/>
      <c r="S3" s="315"/>
      <c r="T3" s="315"/>
      <c r="U3" s="321"/>
      <c r="V3" s="322"/>
      <c r="W3" s="321"/>
      <c r="X3" s="321"/>
      <c r="Y3" s="322"/>
      <c r="Z3" s="322"/>
      <c r="AA3" s="322"/>
      <c r="AB3" s="322"/>
      <c r="AC3" s="314"/>
      <c r="AD3" s="309"/>
      <c r="AE3" s="309"/>
      <c r="AF3" s="309"/>
      <c r="AG3" s="309"/>
      <c r="AH3" s="309"/>
      <c r="AI3" s="268"/>
      <c r="AJ3" s="268"/>
      <c r="AK3" s="268"/>
      <c r="AL3" s="268"/>
      <c r="AM3" s="268"/>
      <c r="AN3" s="268"/>
      <c r="AO3" s="309"/>
      <c r="AP3" s="268"/>
      <c r="AQ3" s="268"/>
      <c r="AR3" s="268"/>
      <c r="AS3" s="320"/>
      <c r="AT3" s="309"/>
      <c r="AU3" s="309"/>
      <c r="AV3" s="315"/>
      <c r="AW3" s="314"/>
      <c r="AX3" s="313"/>
      <c r="AY3" s="313"/>
      <c r="AZ3" s="320"/>
      <c r="BD3" s="314"/>
      <c r="BE3" s="309"/>
      <c r="BF3" s="309"/>
      <c r="BG3" s="309"/>
      <c r="BH3" s="309"/>
      <c r="BI3" s="309"/>
      <c r="BJ3" s="268"/>
      <c r="BK3" s="317"/>
      <c r="BL3" s="309"/>
      <c r="BM3" s="268"/>
      <c r="BN3" s="268"/>
      <c r="BO3" s="320"/>
      <c r="BP3" s="320"/>
      <c r="BQ3" s="309"/>
      <c r="BR3" s="309"/>
      <c r="BS3" s="309"/>
      <c r="BT3" s="315"/>
      <c r="BU3" s="314"/>
      <c r="BV3" s="314"/>
      <c r="BW3" s="313"/>
      <c r="BX3" s="313"/>
      <c r="BY3" s="313"/>
      <c r="BZ3" s="313"/>
    </row>
    <row r="4" spans="2:78" s="312" customFormat="1" ht="15.75" customHeight="1">
      <c r="B4" s="320" t="s">
        <v>445</v>
      </c>
      <c r="F4" s="314"/>
      <c r="G4" s="309"/>
      <c r="H4" s="309"/>
      <c r="I4" s="319"/>
      <c r="J4" s="318"/>
      <c r="K4" s="268"/>
      <c r="L4" s="268"/>
      <c r="M4" s="309"/>
      <c r="N4" s="318"/>
      <c r="O4" s="318"/>
      <c r="P4" s="318"/>
      <c r="Q4" s="320"/>
      <c r="R4" s="309"/>
      <c r="S4" s="315"/>
      <c r="T4" s="315"/>
      <c r="U4" s="321"/>
      <c r="V4" s="317"/>
      <c r="W4" s="321"/>
      <c r="X4" s="321"/>
      <c r="Y4" s="320"/>
      <c r="AC4" s="314"/>
      <c r="AD4" s="309"/>
      <c r="AE4" s="309"/>
      <c r="AF4" s="319"/>
      <c r="AG4" s="319"/>
      <c r="AH4" s="318"/>
      <c r="AI4" s="268"/>
      <c r="AJ4" s="268"/>
      <c r="AK4" s="268"/>
      <c r="AL4" s="268"/>
      <c r="AM4" s="268"/>
      <c r="AN4" s="268"/>
      <c r="AO4" s="309"/>
      <c r="AP4" s="309"/>
      <c r="AQ4" s="309"/>
      <c r="AR4" s="309"/>
      <c r="AS4" s="308"/>
      <c r="AT4" s="309"/>
      <c r="AU4" s="309"/>
      <c r="AV4" s="315"/>
      <c r="AW4" s="314"/>
      <c r="AX4" s="313"/>
      <c r="AY4" s="313"/>
      <c r="AZ4" s="320"/>
      <c r="BD4" s="314"/>
      <c r="BE4" s="309"/>
      <c r="BF4" s="309"/>
      <c r="BG4" s="309"/>
      <c r="BH4" s="319"/>
      <c r="BI4" s="318"/>
      <c r="BJ4" s="268"/>
      <c r="BK4" s="317"/>
      <c r="BL4" s="316"/>
      <c r="BM4" s="316"/>
      <c r="BN4" s="316"/>
      <c r="BO4" s="316"/>
      <c r="BP4" s="316"/>
      <c r="BQ4" s="316"/>
      <c r="BR4" s="316"/>
      <c r="BS4" s="309"/>
      <c r="BT4" s="315"/>
      <c r="BU4" s="314"/>
      <c r="BV4" s="314"/>
      <c r="BW4" s="313"/>
      <c r="BX4" s="313"/>
      <c r="BY4" s="313"/>
      <c r="BZ4" s="313"/>
    </row>
    <row r="5" spans="1:78" s="301" customFormat="1" ht="15.75" customHeight="1" thickBot="1">
      <c r="A5" s="307"/>
      <c r="B5" s="307"/>
      <c r="C5" s="307"/>
      <c r="D5" s="307"/>
      <c r="E5" s="307"/>
      <c r="F5" s="307"/>
      <c r="G5" s="310"/>
      <c r="H5" s="310"/>
      <c r="I5" s="307"/>
      <c r="J5" s="307"/>
      <c r="L5" s="307"/>
      <c r="M5" s="307"/>
      <c r="Q5" s="311"/>
      <c r="R5" s="310"/>
      <c r="S5" s="310"/>
      <c r="T5" s="310"/>
      <c r="U5" s="302"/>
      <c r="V5" s="305"/>
      <c r="AI5" s="268"/>
      <c r="AJ5" s="268"/>
      <c r="AK5" s="268"/>
      <c r="AL5" s="268"/>
      <c r="AM5" s="268"/>
      <c r="AN5" s="268"/>
      <c r="AO5" s="302"/>
      <c r="AP5" s="309"/>
      <c r="AQ5" s="309"/>
      <c r="AR5" s="309"/>
      <c r="AS5" s="308"/>
      <c r="AT5" s="308"/>
      <c r="AU5" s="308"/>
      <c r="AV5" s="308"/>
      <c r="AW5" s="308"/>
      <c r="AX5" s="308"/>
      <c r="BC5" s="307"/>
      <c r="BD5" s="307"/>
      <c r="BE5" s="307"/>
      <c r="BF5" s="307"/>
      <c r="BG5" s="307"/>
      <c r="BH5" s="307"/>
      <c r="BI5" s="307"/>
      <c r="BJ5" s="306"/>
      <c r="BK5" s="305"/>
      <c r="BL5" s="784"/>
      <c r="BM5" s="784"/>
      <c r="BN5" s="784"/>
      <c r="BO5" s="784"/>
      <c r="BP5" s="784"/>
      <c r="BQ5" s="784"/>
      <c r="BR5" s="304"/>
      <c r="BS5" s="303"/>
      <c r="BT5" s="303"/>
      <c r="BU5" s="303"/>
      <c r="BV5" s="303"/>
      <c r="BW5" s="303"/>
      <c r="BX5" s="303"/>
      <c r="BY5" s="303"/>
      <c r="BZ5" s="302" t="s">
        <v>444</v>
      </c>
    </row>
    <row r="6" spans="1:78" s="301" customFormat="1" ht="14.25" customHeight="1" thickTop="1">
      <c r="A6" s="776" t="s">
        <v>443</v>
      </c>
      <c r="B6" s="758" t="s">
        <v>442</v>
      </c>
      <c r="C6" s="778" t="s">
        <v>441</v>
      </c>
      <c r="D6" s="804"/>
      <c r="E6" s="804"/>
      <c r="F6" s="804"/>
      <c r="G6" s="804"/>
      <c r="H6" s="804"/>
      <c r="I6" s="804"/>
      <c r="J6" s="804"/>
      <c r="K6" s="804"/>
      <c r="L6" s="804"/>
      <c r="M6" s="804"/>
      <c r="N6" s="804"/>
      <c r="O6" s="804"/>
      <c r="P6" s="804"/>
      <c r="Q6" s="804"/>
      <c r="R6" s="804"/>
      <c r="S6" s="804"/>
      <c r="T6" s="804"/>
      <c r="U6" s="804"/>
      <c r="V6" s="804"/>
      <c r="W6" s="804"/>
      <c r="X6" s="804"/>
      <c r="Y6" s="804"/>
      <c r="Z6" s="804"/>
      <c r="AA6" s="804"/>
      <c r="AB6" s="804"/>
      <c r="AC6" s="804"/>
      <c r="AD6" s="804"/>
      <c r="AE6" s="804"/>
      <c r="AF6" s="804"/>
      <c r="AG6" s="804"/>
      <c r="AH6" s="804"/>
      <c r="AI6" s="804"/>
      <c r="AJ6" s="804"/>
      <c r="AK6" s="804"/>
      <c r="AL6" s="804"/>
      <c r="AM6" s="804"/>
      <c r="AN6" s="804"/>
      <c r="AO6" s="804"/>
      <c r="AP6" s="804"/>
      <c r="AQ6" s="804"/>
      <c r="AR6" s="804"/>
      <c r="AS6" s="804"/>
      <c r="AT6" s="804"/>
      <c r="AU6" s="804"/>
      <c r="AV6" s="804"/>
      <c r="AW6" s="804"/>
      <c r="AX6" s="804"/>
      <c r="AY6" s="804"/>
      <c r="AZ6" s="804"/>
      <c r="BA6" s="805"/>
      <c r="BB6" s="751" t="s">
        <v>440</v>
      </c>
      <c r="BC6" s="752"/>
      <c r="BD6" s="752"/>
      <c r="BE6" s="753"/>
      <c r="BF6" s="751" t="s">
        <v>439</v>
      </c>
      <c r="BG6" s="752"/>
      <c r="BH6" s="752"/>
      <c r="BI6" s="752"/>
      <c r="BJ6" s="753"/>
      <c r="BK6" s="745" t="s">
        <v>438</v>
      </c>
      <c r="BL6" s="746"/>
      <c r="BM6" s="746"/>
      <c r="BN6" s="746"/>
      <c r="BO6" s="807"/>
      <c r="BP6" s="751" t="s">
        <v>437</v>
      </c>
      <c r="BQ6" s="752"/>
      <c r="BR6" s="752"/>
      <c r="BS6" s="753"/>
      <c r="BT6" s="754" t="s">
        <v>436</v>
      </c>
      <c r="BU6" s="743" t="s">
        <v>435</v>
      </c>
      <c r="BV6" s="742" t="s">
        <v>434</v>
      </c>
      <c r="BW6" s="755" t="s">
        <v>433</v>
      </c>
      <c r="BX6" s="745" t="s">
        <v>432</v>
      </c>
      <c r="BY6" s="746"/>
      <c r="BZ6" s="746"/>
    </row>
    <row r="7" spans="1:78" s="264" customFormat="1" ht="14.25" customHeight="1">
      <c r="A7" s="776"/>
      <c r="B7" s="758"/>
      <c r="C7" s="758"/>
      <c r="D7" s="772" t="s">
        <v>431</v>
      </c>
      <c r="E7" s="773"/>
      <c r="F7" s="773"/>
      <c r="G7" s="773"/>
      <c r="H7" s="773"/>
      <c r="I7" s="773"/>
      <c r="J7" s="774"/>
      <c r="K7" s="767" t="s">
        <v>430</v>
      </c>
      <c r="L7" s="767"/>
      <c r="M7" s="767"/>
      <c r="N7" s="767"/>
      <c r="O7" s="768"/>
      <c r="P7" s="772" t="s">
        <v>429</v>
      </c>
      <c r="Q7" s="773"/>
      <c r="R7" s="774"/>
      <c r="S7" s="757" t="s">
        <v>428</v>
      </c>
      <c r="T7" s="785" t="s">
        <v>427</v>
      </c>
      <c r="U7" s="785" t="s">
        <v>426</v>
      </c>
      <c r="V7" s="790" t="s">
        <v>425</v>
      </c>
      <c r="W7" s="791"/>
      <c r="X7" s="791"/>
      <c r="Y7" s="791"/>
      <c r="Z7" s="792"/>
      <c r="AA7" s="772" t="s">
        <v>424</v>
      </c>
      <c r="AB7" s="773"/>
      <c r="AC7" s="774"/>
      <c r="AD7" s="757" t="s">
        <v>423</v>
      </c>
      <c r="AE7" s="762" t="s">
        <v>422</v>
      </c>
      <c r="AF7" s="763" t="s">
        <v>421</v>
      </c>
      <c r="AG7" s="769" t="s">
        <v>420</v>
      </c>
      <c r="AH7" s="770"/>
      <c r="AI7" s="771"/>
      <c r="AJ7" s="766" t="s">
        <v>419</v>
      </c>
      <c r="AK7" s="767"/>
      <c r="AL7" s="768"/>
      <c r="AM7" s="801" t="s">
        <v>418</v>
      </c>
      <c r="AN7" s="757" t="s">
        <v>417</v>
      </c>
      <c r="AO7" s="762" t="s">
        <v>416</v>
      </c>
      <c r="AP7" s="757" t="s">
        <v>415</v>
      </c>
      <c r="AQ7" s="760" t="s">
        <v>414</v>
      </c>
      <c r="AR7" s="761"/>
      <c r="AS7" s="761"/>
      <c r="AT7" s="762"/>
      <c r="AU7" s="763" t="s">
        <v>413</v>
      </c>
      <c r="AV7" s="757" t="s">
        <v>412</v>
      </c>
      <c r="AW7" s="757" t="s">
        <v>411</v>
      </c>
      <c r="AX7" s="757" t="s">
        <v>410</v>
      </c>
      <c r="AY7" s="787" t="s">
        <v>409</v>
      </c>
      <c r="AZ7" s="794" t="s">
        <v>408</v>
      </c>
      <c r="BA7" s="750" t="s">
        <v>407</v>
      </c>
      <c r="BB7" s="750" t="s">
        <v>368</v>
      </c>
      <c r="BC7" s="750" t="s">
        <v>406</v>
      </c>
      <c r="BD7" s="750" t="s">
        <v>405</v>
      </c>
      <c r="BE7" s="750" t="s">
        <v>404</v>
      </c>
      <c r="BF7" s="750" t="s">
        <v>368</v>
      </c>
      <c r="BG7" s="783" t="s">
        <v>403</v>
      </c>
      <c r="BH7" s="750" t="s">
        <v>402</v>
      </c>
      <c r="BI7" s="747" t="s">
        <v>401</v>
      </c>
      <c r="BJ7" s="750" t="s">
        <v>400</v>
      </c>
      <c r="BK7" s="748"/>
      <c r="BL7" s="808"/>
      <c r="BM7" s="808"/>
      <c r="BN7" s="808"/>
      <c r="BO7" s="809"/>
      <c r="BP7" s="750" t="s">
        <v>368</v>
      </c>
      <c r="BQ7" s="750" t="s">
        <v>399</v>
      </c>
      <c r="BR7" s="750" t="s">
        <v>398</v>
      </c>
      <c r="BS7" s="743" t="s">
        <v>397</v>
      </c>
      <c r="BT7" s="755"/>
      <c r="BU7" s="743"/>
      <c r="BV7" s="743"/>
      <c r="BW7" s="755"/>
      <c r="BX7" s="750" t="s">
        <v>368</v>
      </c>
      <c r="BY7" s="750" t="s">
        <v>396</v>
      </c>
      <c r="BZ7" s="747" t="s">
        <v>395</v>
      </c>
    </row>
    <row r="8" spans="1:78" s="264" customFormat="1" ht="22.5" customHeight="1">
      <c r="A8" s="776"/>
      <c r="B8" s="758"/>
      <c r="C8" s="758"/>
      <c r="D8" s="757" t="s">
        <v>372</v>
      </c>
      <c r="E8" s="764" t="s">
        <v>394</v>
      </c>
      <c r="F8" s="779" t="s">
        <v>393</v>
      </c>
      <c r="G8" s="758" t="s">
        <v>392</v>
      </c>
      <c r="H8" s="758" t="s">
        <v>391</v>
      </c>
      <c r="I8" s="758" t="s">
        <v>390</v>
      </c>
      <c r="J8" s="764" t="s">
        <v>389</v>
      </c>
      <c r="K8" s="762" t="s">
        <v>372</v>
      </c>
      <c r="L8" s="762" t="s">
        <v>388</v>
      </c>
      <c r="M8" s="762" t="s">
        <v>387</v>
      </c>
      <c r="N8" s="763" t="s">
        <v>386</v>
      </c>
      <c r="O8" s="763" t="s">
        <v>385</v>
      </c>
      <c r="P8" s="763" t="s">
        <v>372</v>
      </c>
      <c r="Q8" s="757" t="s">
        <v>384</v>
      </c>
      <c r="R8" s="763" t="s">
        <v>383</v>
      </c>
      <c r="S8" s="758"/>
      <c r="T8" s="778"/>
      <c r="U8" s="778"/>
      <c r="V8" s="757" t="s">
        <v>372</v>
      </c>
      <c r="W8" s="764" t="s">
        <v>382</v>
      </c>
      <c r="X8" s="799" t="s">
        <v>381</v>
      </c>
      <c r="Y8" s="764" t="s">
        <v>380</v>
      </c>
      <c r="Z8" s="758" t="s">
        <v>379</v>
      </c>
      <c r="AA8" s="757" t="s">
        <v>372</v>
      </c>
      <c r="AB8" s="757" t="s">
        <v>378</v>
      </c>
      <c r="AC8" s="797" t="s">
        <v>377</v>
      </c>
      <c r="AD8" s="758"/>
      <c r="AE8" s="793"/>
      <c r="AF8" s="764"/>
      <c r="AG8" s="757" t="s">
        <v>372</v>
      </c>
      <c r="AH8" s="763" t="s">
        <v>376</v>
      </c>
      <c r="AI8" s="757" t="s">
        <v>375</v>
      </c>
      <c r="AJ8" s="757" t="s">
        <v>372</v>
      </c>
      <c r="AK8" s="757" t="s">
        <v>374</v>
      </c>
      <c r="AL8" s="763" t="s">
        <v>373</v>
      </c>
      <c r="AM8" s="802"/>
      <c r="AN8" s="758"/>
      <c r="AO8" s="793"/>
      <c r="AP8" s="758"/>
      <c r="AQ8" s="757" t="s">
        <v>372</v>
      </c>
      <c r="AR8" s="757" t="s">
        <v>371</v>
      </c>
      <c r="AS8" s="763" t="s">
        <v>370</v>
      </c>
      <c r="AT8" s="763" t="s">
        <v>369</v>
      </c>
      <c r="AU8" s="764"/>
      <c r="AV8" s="758"/>
      <c r="AW8" s="758"/>
      <c r="AX8" s="758"/>
      <c r="AY8" s="788"/>
      <c r="AZ8" s="795"/>
      <c r="BA8" s="743"/>
      <c r="BB8" s="743"/>
      <c r="BC8" s="743"/>
      <c r="BD8" s="781"/>
      <c r="BE8" s="781"/>
      <c r="BF8" s="743"/>
      <c r="BG8" s="748"/>
      <c r="BH8" s="743"/>
      <c r="BI8" s="783"/>
      <c r="BJ8" s="743"/>
      <c r="BK8" s="743" t="s">
        <v>368</v>
      </c>
      <c r="BL8" s="806" t="s">
        <v>367</v>
      </c>
      <c r="BM8" s="806" t="s">
        <v>366</v>
      </c>
      <c r="BN8" s="750" t="s">
        <v>365</v>
      </c>
      <c r="BO8" s="750" t="s">
        <v>364</v>
      </c>
      <c r="BP8" s="743"/>
      <c r="BQ8" s="743"/>
      <c r="BR8" s="743"/>
      <c r="BS8" s="743"/>
      <c r="BT8" s="755"/>
      <c r="BU8" s="743"/>
      <c r="BV8" s="743"/>
      <c r="BW8" s="755"/>
      <c r="BX8" s="743"/>
      <c r="BY8" s="743"/>
      <c r="BZ8" s="748"/>
    </row>
    <row r="9" spans="1:78" s="267" customFormat="1" ht="22.5" customHeight="1">
      <c r="A9" s="777"/>
      <c r="B9" s="759"/>
      <c r="C9" s="759"/>
      <c r="D9" s="759"/>
      <c r="E9" s="759"/>
      <c r="F9" s="780"/>
      <c r="G9" s="759"/>
      <c r="H9" s="759"/>
      <c r="I9" s="759"/>
      <c r="J9" s="765"/>
      <c r="K9" s="775"/>
      <c r="L9" s="775"/>
      <c r="M9" s="775"/>
      <c r="N9" s="765"/>
      <c r="O9" s="765"/>
      <c r="P9" s="765"/>
      <c r="Q9" s="759"/>
      <c r="R9" s="759"/>
      <c r="S9" s="759"/>
      <c r="T9" s="786"/>
      <c r="U9" s="786"/>
      <c r="V9" s="759"/>
      <c r="W9" s="759"/>
      <c r="X9" s="786"/>
      <c r="Y9" s="759"/>
      <c r="Z9" s="759"/>
      <c r="AA9" s="759"/>
      <c r="AB9" s="759"/>
      <c r="AC9" s="798"/>
      <c r="AD9" s="759"/>
      <c r="AE9" s="775"/>
      <c r="AF9" s="765"/>
      <c r="AG9" s="759"/>
      <c r="AH9" s="765"/>
      <c r="AI9" s="759"/>
      <c r="AJ9" s="759"/>
      <c r="AK9" s="759"/>
      <c r="AL9" s="759"/>
      <c r="AM9" s="803"/>
      <c r="AN9" s="759"/>
      <c r="AO9" s="775"/>
      <c r="AP9" s="759"/>
      <c r="AQ9" s="759"/>
      <c r="AR9" s="759"/>
      <c r="AS9" s="759"/>
      <c r="AT9" s="759"/>
      <c r="AU9" s="765"/>
      <c r="AV9" s="759"/>
      <c r="AW9" s="759"/>
      <c r="AX9" s="759"/>
      <c r="AY9" s="789"/>
      <c r="AZ9" s="796"/>
      <c r="BA9" s="744"/>
      <c r="BB9" s="744"/>
      <c r="BC9" s="744"/>
      <c r="BD9" s="782"/>
      <c r="BE9" s="782"/>
      <c r="BF9" s="744"/>
      <c r="BG9" s="749"/>
      <c r="BH9" s="744"/>
      <c r="BI9" s="800"/>
      <c r="BJ9" s="744"/>
      <c r="BK9" s="744"/>
      <c r="BL9" s="782"/>
      <c r="BM9" s="782"/>
      <c r="BN9" s="744"/>
      <c r="BO9" s="744"/>
      <c r="BP9" s="744"/>
      <c r="BQ9" s="744"/>
      <c r="BR9" s="744"/>
      <c r="BS9" s="744"/>
      <c r="BT9" s="756"/>
      <c r="BU9" s="744"/>
      <c r="BV9" s="744"/>
      <c r="BW9" s="756"/>
      <c r="BX9" s="744"/>
      <c r="BY9" s="744"/>
      <c r="BZ9" s="749"/>
    </row>
    <row r="10" spans="1:78" s="297" customFormat="1" ht="15" customHeight="1">
      <c r="A10" s="300" t="s">
        <v>363</v>
      </c>
      <c r="B10" s="299">
        <v>1</v>
      </c>
      <c r="C10" s="298">
        <v>2</v>
      </c>
      <c r="D10" s="298">
        <v>3</v>
      </c>
      <c r="E10" s="298">
        <v>4</v>
      </c>
      <c r="F10" s="298">
        <v>5</v>
      </c>
      <c r="G10" s="298">
        <v>6</v>
      </c>
      <c r="H10" s="298">
        <v>7</v>
      </c>
      <c r="I10" s="298">
        <v>8</v>
      </c>
      <c r="J10" s="298">
        <v>9</v>
      </c>
      <c r="K10" s="298">
        <v>10</v>
      </c>
      <c r="L10" s="298">
        <v>11</v>
      </c>
      <c r="M10" s="298">
        <v>12</v>
      </c>
      <c r="N10" s="298">
        <v>13</v>
      </c>
      <c r="O10" s="298">
        <v>14</v>
      </c>
      <c r="P10" s="298">
        <v>15</v>
      </c>
      <c r="Q10" s="298">
        <v>16</v>
      </c>
      <c r="R10" s="298">
        <v>17</v>
      </c>
      <c r="S10" s="298">
        <v>18</v>
      </c>
      <c r="T10" s="298">
        <v>19</v>
      </c>
      <c r="U10" s="298">
        <v>20</v>
      </c>
      <c r="V10" s="298">
        <v>21</v>
      </c>
      <c r="W10" s="298">
        <v>22</v>
      </c>
      <c r="X10" s="298">
        <v>23</v>
      </c>
      <c r="Y10" s="298">
        <v>24</v>
      </c>
      <c r="Z10" s="298">
        <v>25</v>
      </c>
      <c r="AA10" s="298">
        <v>26</v>
      </c>
      <c r="AB10" s="298">
        <v>27</v>
      </c>
      <c r="AC10" s="298">
        <v>28</v>
      </c>
      <c r="AD10" s="298">
        <v>29</v>
      </c>
      <c r="AE10" s="298">
        <v>30</v>
      </c>
      <c r="AF10" s="298">
        <v>31</v>
      </c>
      <c r="AG10" s="298">
        <v>32</v>
      </c>
      <c r="AH10" s="298">
        <v>33</v>
      </c>
      <c r="AI10" s="298">
        <v>34</v>
      </c>
      <c r="AJ10" s="298">
        <v>35</v>
      </c>
      <c r="AK10" s="298">
        <v>36</v>
      </c>
      <c r="AL10" s="298">
        <v>37</v>
      </c>
      <c r="AM10" s="298">
        <v>38</v>
      </c>
      <c r="AN10" s="298">
        <v>39</v>
      </c>
      <c r="AO10" s="298">
        <v>40</v>
      </c>
      <c r="AP10" s="298">
        <v>41</v>
      </c>
      <c r="AQ10" s="298">
        <v>42</v>
      </c>
      <c r="AR10" s="298">
        <v>43</v>
      </c>
      <c r="AS10" s="298">
        <v>44</v>
      </c>
      <c r="AT10" s="298">
        <v>45</v>
      </c>
      <c r="AU10" s="298">
        <v>46</v>
      </c>
      <c r="AV10" s="298">
        <v>47</v>
      </c>
      <c r="AW10" s="298">
        <v>48</v>
      </c>
      <c r="AX10" s="298">
        <v>49</v>
      </c>
      <c r="AY10" s="298">
        <v>50</v>
      </c>
      <c r="AZ10" s="298">
        <v>51</v>
      </c>
      <c r="BA10" s="298">
        <v>52</v>
      </c>
      <c r="BB10" s="298">
        <v>53</v>
      </c>
      <c r="BC10" s="298">
        <v>54</v>
      </c>
      <c r="BD10" s="298">
        <v>55</v>
      </c>
      <c r="BE10" s="298">
        <v>56</v>
      </c>
      <c r="BF10" s="298">
        <v>57</v>
      </c>
      <c r="BG10" s="298">
        <v>58</v>
      </c>
      <c r="BH10" s="298">
        <v>59</v>
      </c>
      <c r="BI10" s="298">
        <v>60</v>
      </c>
      <c r="BJ10" s="298">
        <v>61</v>
      </c>
      <c r="BK10" s="298">
        <v>62</v>
      </c>
      <c r="BL10" s="298">
        <v>63</v>
      </c>
      <c r="BM10" s="298">
        <v>64</v>
      </c>
      <c r="BN10" s="298">
        <v>65</v>
      </c>
      <c r="BO10" s="298">
        <v>66</v>
      </c>
      <c r="BP10" s="298">
        <v>67</v>
      </c>
      <c r="BQ10" s="298">
        <v>68</v>
      </c>
      <c r="BR10" s="298">
        <v>69</v>
      </c>
      <c r="BS10" s="298">
        <v>70</v>
      </c>
      <c r="BT10" s="298">
        <v>71</v>
      </c>
      <c r="BU10" s="298">
        <v>72</v>
      </c>
      <c r="BV10" s="298">
        <v>73</v>
      </c>
      <c r="BW10" s="298">
        <v>74</v>
      </c>
      <c r="BX10" s="298">
        <v>75</v>
      </c>
      <c r="BY10" s="298">
        <v>76</v>
      </c>
      <c r="BZ10" s="298">
        <v>77</v>
      </c>
    </row>
    <row r="11" spans="1:78" s="276" customFormat="1" ht="26.25" customHeight="1">
      <c r="A11" s="279" t="s">
        <v>362</v>
      </c>
      <c r="B11" s="278">
        <v>3757869</v>
      </c>
      <c r="C11" s="277">
        <v>2913785</v>
      </c>
      <c r="D11" s="277">
        <v>208838</v>
      </c>
      <c r="E11" s="277">
        <v>8549</v>
      </c>
      <c r="F11" s="277">
        <v>2953</v>
      </c>
      <c r="G11" s="277">
        <v>75735</v>
      </c>
      <c r="H11" s="277">
        <v>54388</v>
      </c>
      <c r="I11" s="277">
        <v>66475</v>
      </c>
      <c r="J11" s="277">
        <v>739</v>
      </c>
      <c r="K11" s="277">
        <v>16951</v>
      </c>
      <c r="L11" s="277">
        <v>3171</v>
      </c>
      <c r="M11" s="277">
        <v>8626</v>
      </c>
      <c r="N11" s="277">
        <v>3899</v>
      </c>
      <c r="O11" s="277">
        <v>1255</v>
      </c>
      <c r="P11" s="277">
        <v>316417</v>
      </c>
      <c r="Q11" s="277">
        <v>289222</v>
      </c>
      <c r="R11" s="277">
        <v>27195</v>
      </c>
      <c r="S11" s="277">
        <v>34718</v>
      </c>
      <c r="T11" s="277">
        <v>6260</v>
      </c>
      <c r="U11" s="277">
        <v>4479</v>
      </c>
      <c r="V11" s="277">
        <v>527964</v>
      </c>
      <c r="W11" s="277">
        <v>136427</v>
      </c>
      <c r="X11" s="277">
        <v>80657</v>
      </c>
      <c r="Y11" s="277">
        <v>244999</v>
      </c>
      <c r="Z11" s="277">
        <v>65882</v>
      </c>
      <c r="AA11" s="277">
        <v>157899</v>
      </c>
      <c r="AB11" s="277">
        <v>133915</v>
      </c>
      <c r="AC11" s="277">
        <v>23983</v>
      </c>
      <c r="AD11" s="277">
        <v>443808</v>
      </c>
      <c r="AE11" s="277">
        <v>221470</v>
      </c>
      <c r="AF11" s="277">
        <v>103214</v>
      </c>
      <c r="AG11" s="277">
        <v>52881</v>
      </c>
      <c r="AH11" s="277">
        <v>6057</v>
      </c>
      <c r="AI11" s="277">
        <v>46824</v>
      </c>
      <c r="AJ11" s="277">
        <v>280580</v>
      </c>
      <c r="AK11" s="277">
        <v>50757</v>
      </c>
      <c r="AL11" s="277">
        <v>229823</v>
      </c>
      <c r="AM11" s="277">
        <v>8828</v>
      </c>
      <c r="AN11" s="277">
        <v>3743</v>
      </c>
      <c r="AO11" s="277">
        <v>4609</v>
      </c>
      <c r="AP11" s="277">
        <v>9125</v>
      </c>
      <c r="AQ11" s="277">
        <v>25803</v>
      </c>
      <c r="AR11" s="277">
        <v>15399</v>
      </c>
      <c r="AS11" s="277">
        <v>6894</v>
      </c>
      <c r="AT11" s="277">
        <v>3510</v>
      </c>
      <c r="AU11" s="277">
        <v>4172</v>
      </c>
      <c r="AV11" s="277">
        <v>12864</v>
      </c>
      <c r="AW11" s="277">
        <v>8518</v>
      </c>
      <c r="AX11" s="277">
        <v>36589</v>
      </c>
      <c r="AY11" s="277">
        <v>1226</v>
      </c>
      <c r="AZ11" s="277">
        <v>5803</v>
      </c>
      <c r="BA11" s="277">
        <v>212596</v>
      </c>
      <c r="BB11" s="277">
        <v>16009</v>
      </c>
      <c r="BC11" s="277">
        <v>1215</v>
      </c>
      <c r="BD11" s="277">
        <v>492</v>
      </c>
      <c r="BE11" s="277">
        <v>14302</v>
      </c>
      <c r="BF11" s="277">
        <v>29769</v>
      </c>
      <c r="BG11" s="277">
        <v>4353</v>
      </c>
      <c r="BH11" s="277">
        <v>17782</v>
      </c>
      <c r="BI11" s="277">
        <v>2750</v>
      </c>
      <c r="BJ11" s="277">
        <v>4883</v>
      </c>
      <c r="BK11" s="277">
        <v>387282</v>
      </c>
      <c r="BL11" s="277">
        <v>1266</v>
      </c>
      <c r="BM11" s="277">
        <v>5490</v>
      </c>
      <c r="BN11" s="277">
        <v>27300</v>
      </c>
      <c r="BO11" s="277">
        <v>353225</v>
      </c>
      <c r="BP11" s="277">
        <v>216404</v>
      </c>
      <c r="BQ11" s="277">
        <v>169055</v>
      </c>
      <c r="BR11" s="277">
        <v>5454</v>
      </c>
      <c r="BS11" s="277">
        <v>41895</v>
      </c>
      <c r="BT11" s="277">
        <v>33640</v>
      </c>
      <c r="BU11" s="277">
        <v>8251</v>
      </c>
      <c r="BV11" s="277">
        <v>481</v>
      </c>
      <c r="BW11" s="277">
        <v>34881</v>
      </c>
      <c r="BX11" s="277">
        <v>98513</v>
      </c>
      <c r="BY11" s="277">
        <v>73068</v>
      </c>
      <c r="BZ11" s="277">
        <v>25446</v>
      </c>
    </row>
    <row r="12" spans="1:78" s="270" customFormat="1" ht="20.25" customHeight="1">
      <c r="A12" s="296" t="s">
        <v>361</v>
      </c>
      <c r="B12" s="295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3"/>
      <c r="R12" s="293"/>
      <c r="S12" s="293"/>
      <c r="T12" s="293"/>
      <c r="U12" s="293"/>
      <c r="V12" s="293"/>
      <c r="W12" s="293"/>
      <c r="X12" s="293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3"/>
      <c r="AT12" s="293"/>
      <c r="AU12" s="293"/>
      <c r="AV12" s="293"/>
      <c r="AW12" s="293"/>
      <c r="AX12" s="293"/>
      <c r="AY12" s="293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3"/>
      <c r="BP12" s="293"/>
      <c r="BQ12" s="293"/>
      <c r="BR12" s="293"/>
      <c r="BS12" s="293"/>
      <c r="BT12" s="293"/>
      <c r="BU12" s="293"/>
      <c r="BV12" s="293"/>
      <c r="BW12" s="293"/>
      <c r="BX12" s="293"/>
      <c r="BY12" s="293"/>
      <c r="BZ12" s="293"/>
    </row>
    <row r="13" spans="1:78" s="276" customFormat="1" ht="20.25" customHeight="1">
      <c r="A13" s="292" t="s">
        <v>360</v>
      </c>
      <c r="B13" s="278">
        <v>97530</v>
      </c>
      <c r="C13" s="277">
        <v>87178</v>
      </c>
      <c r="D13" s="277">
        <v>2509</v>
      </c>
      <c r="E13" s="277">
        <v>828</v>
      </c>
      <c r="F13" s="277" t="s">
        <v>77</v>
      </c>
      <c r="G13" s="277">
        <v>573</v>
      </c>
      <c r="H13" s="277">
        <v>254</v>
      </c>
      <c r="I13" s="277">
        <v>853</v>
      </c>
      <c r="J13" s="277" t="s">
        <v>77</v>
      </c>
      <c r="K13" s="277">
        <v>9</v>
      </c>
      <c r="L13" s="277">
        <v>2</v>
      </c>
      <c r="M13" s="277">
        <v>7</v>
      </c>
      <c r="N13" s="277">
        <v>0</v>
      </c>
      <c r="O13" s="277">
        <v>0</v>
      </c>
      <c r="P13" s="277">
        <v>12569</v>
      </c>
      <c r="Q13" s="277">
        <v>11649</v>
      </c>
      <c r="R13" s="277">
        <v>920</v>
      </c>
      <c r="S13" s="277">
        <v>209</v>
      </c>
      <c r="T13" s="277">
        <v>102</v>
      </c>
      <c r="U13" s="277" t="s">
        <v>77</v>
      </c>
      <c r="V13" s="277">
        <v>26943</v>
      </c>
      <c r="W13" s="277">
        <v>4432</v>
      </c>
      <c r="X13" s="277">
        <v>4506</v>
      </c>
      <c r="Y13" s="277">
        <v>12395</v>
      </c>
      <c r="Z13" s="277">
        <v>5611</v>
      </c>
      <c r="AA13" s="277">
        <v>10955</v>
      </c>
      <c r="AB13" s="277">
        <v>9721</v>
      </c>
      <c r="AC13" s="277">
        <v>1234</v>
      </c>
      <c r="AD13" s="277">
        <v>9125</v>
      </c>
      <c r="AE13" s="277" t="s">
        <v>77</v>
      </c>
      <c r="AF13" s="277">
        <v>850</v>
      </c>
      <c r="AG13" s="277">
        <v>1721</v>
      </c>
      <c r="AH13" s="277">
        <v>410</v>
      </c>
      <c r="AI13" s="277">
        <v>1311</v>
      </c>
      <c r="AJ13" s="277" t="s">
        <v>77</v>
      </c>
      <c r="AK13" s="277" t="s">
        <v>77</v>
      </c>
      <c r="AL13" s="277" t="s">
        <v>77</v>
      </c>
      <c r="AM13" s="277" t="s">
        <v>77</v>
      </c>
      <c r="AN13" s="277" t="s">
        <v>344</v>
      </c>
      <c r="AO13" s="277" t="s">
        <v>344</v>
      </c>
      <c r="AP13" s="277">
        <v>3128</v>
      </c>
      <c r="AQ13" s="277">
        <v>2422</v>
      </c>
      <c r="AR13" s="277">
        <v>1830</v>
      </c>
      <c r="AS13" s="277">
        <v>180</v>
      </c>
      <c r="AT13" s="277">
        <v>412</v>
      </c>
      <c r="AU13" s="277">
        <v>161</v>
      </c>
      <c r="AV13" s="277">
        <v>610</v>
      </c>
      <c r="AW13" s="277">
        <v>427</v>
      </c>
      <c r="AX13" s="277">
        <v>141</v>
      </c>
      <c r="AY13" s="277">
        <v>29</v>
      </c>
      <c r="AZ13" s="277">
        <v>348</v>
      </c>
      <c r="BA13" s="277">
        <v>14287</v>
      </c>
      <c r="BB13" s="277">
        <v>1702</v>
      </c>
      <c r="BC13" s="277">
        <v>19</v>
      </c>
      <c r="BD13" s="277">
        <v>182</v>
      </c>
      <c r="BE13" s="277">
        <v>1501</v>
      </c>
      <c r="BF13" s="277">
        <v>368</v>
      </c>
      <c r="BG13" s="277" t="s">
        <v>77</v>
      </c>
      <c r="BH13" s="277" t="s">
        <v>77</v>
      </c>
      <c r="BI13" s="277">
        <v>287</v>
      </c>
      <c r="BJ13" s="277">
        <v>81</v>
      </c>
      <c r="BK13" s="277">
        <v>766</v>
      </c>
      <c r="BL13" s="277">
        <v>96</v>
      </c>
      <c r="BM13" s="277">
        <v>526</v>
      </c>
      <c r="BN13" s="277">
        <v>4</v>
      </c>
      <c r="BO13" s="277">
        <v>139</v>
      </c>
      <c r="BP13" s="277">
        <v>3648</v>
      </c>
      <c r="BQ13" s="277">
        <v>941</v>
      </c>
      <c r="BR13" s="277" t="s">
        <v>77</v>
      </c>
      <c r="BS13" s="277">
        <v>2707</v>
      </c>
      <c r="BT13" s="277">
        <v>1428</v>
      </c>
      <c r="BU13" s="277">
        <v>218</v>
      </c>
      <c r="BV13" s="277" t="s">
        <v>77</v>
      </c>
      <c r="BW13" s="277">
        <v>568</v>
      </c>
      <c r="BX13" s="277">
        <v>1655</v>
      </c>
      <c r="BY13" s="277" t="s">
        <v>77</v>
      </c>
      <c r="BZ13" s="277">
        <v>1655</v>
      </c>
    </row>
    <row r="14" spans="1:78" s="276" customFormat="1" ht="20.25" customHeight="1">
      <c r="A14" s="291" t="s">
        <v>359</v>
      </c>
      <c r="B14" s="278">
        <v>94511</v>
      </c>
      <c r="C14" s="277">
        <v>83857</v>
      </c>
      <c r="D14" s="277">
        <v>3081</v>
      </c>
      <c r="E14" s="277">
        <v>1266</v>
      </c>
      <c r="F14" s="277" t="s">
        <v>77</v>
      </c>
      <c r="G14" s="277">
        <v>217</v>
      </c>
      <c r="H14" s="277">
        <v>94</v>
      </c>
      <c r="I14" s="277">
        <v>1504</v>
      </c>
      <c r="J14" s="277" t="s">
        <v>77</v>
      </c>
      <c r="K14" s="277" t="s">
        <v>344</v>
      </c>
      <c r="L14" s="277">
        <v>2</v>
      </c>
      <c r="M14" s="277">
        <v>9</v>
      </c>
      <c r="N14" s="277" t="s">
        <v>344</v>
      </c>
      <c r="O14" s="277">
        <v>0</v>
      </c>
      <c r="P14" s="277">
        <v>10422</v>
      </c>
      <c r="Q14" s="277">
        <v>9327</v>
      </c>
      <c r="R14" s="277">
        <v>1095</v>
      </c>
      <c r="S14" s="277">
        <v>214</v>
      </c>
      <c r="T14" s="277">
        <v>84</v>
      </c>
      <c r="U14" s="277" t="s">
        <v>77</v>
      </c>
      <c r="V14" s="277">
        <v>19301</v>
      </c>
      <c r="W14" s="277">
        <v>1451</v>
      </c>
      <c r="X14" s="277">
        <v>1694</v>
      </c>
      <c r="Y14" s="277">
        <v>11108</v>
      </c>
      <c r="Z14" s="277">
        <v>5048</v>
      </c>
      <c r="AA14" s="277">
        <v>11112</v>
      </c>
      <c r="AB14" s="277">
        <v>9839</v>
      </c>
      <c r="AC14" s="277">
        <v>1273</v>
      </c>
      <c r="AD14" s="277">
        <v>14707</v>
      </c>
      <c r="AE14" s="277" t="s">
        <v>77</v>
      </c>
      <c r="AF14" s="277">
        <v>2079</v>
      </c>
      <c r="AG14" s="277">
        <v>1546</v>
      </c>
      <c r="AH14" s="277">
        <v>375</v>
      </c>
      <c r="AI14" s="277">
        <v>1171</v>
      </c>
      <c r="AJ14" s="277" t="s">
        <v>77</v>
      </c>
      <c r="AK14" s="277" t="s">
        <v>77</v>
      </c>
      <c r="AL14" s="277" t="s">
        <v>77</v>
      </c>
      <c r="AM14" s="277" t="s">
        <v>77</v>
      </c>
      <c r="AN14" s="277" t="s">
        <v>344</v>
      </c>
      <c r="AO14" s="277">
        <v>548</v>
      </c>
      <c r="AP14" s="277">
        <v>3222</v>
      </c>
      <c r="AQ14" s="277">
        <v>2124</v>
      </c>
      <c r="AR14" s="277">
        <v>1592</v>
      </c>
      <c r="AS14" s="277">
        <v>124</v>
      </c>
      <c r="AT14" s="277">
        <v>408</v>
      </c>
      <c r="AU14" s="277">
        <v>165</v>
      </c>
      <c r="AV14" s="277">
        <v>542</v>
      </c>
      <c r="AW14" s="277">
        <v>422</v>
      </c>
      <c r="AX14" s="277">
        <v>120</v>
      </c>
      <c r="AY14" s="277">
        <v>19</v>
      </c>
      <c r="AZ14" s="277">
        <v>341</v>
      </c>
      <c r="BA14" s="277">
        <v>13790</v>
      </c>
      <c r="BB14" s="277">
        <v>1656</v>
      </c>
      <c r="BC14" s="277">
        <v>12</v>
      </c>
      <c r="BD14" s="277">
        <v>167</v>
      </c>
      <c r="BE14" s="277">
        <v>1477</v>
      </c>
      <c r="BF14" s="277">
        <v>339</v>
      </c>
      <c r="BG14" s="277" t="s">
        <v>77</v>
      </c>
      <c r="BH14" s="277" t="s">
        <v>77</v>
      </c>
      <c r="BI14" s="277">
        <v>259</v>
      </c>
      <c r="BJ14" s="277">
        <v>79</v>
      </c>
      <c r="BK14" s="277">
        <v>1092</v>
      </c>
      <c r="BL14" s="277">
        <v>89</v>
      </c>
      <c r="BM14" s="277">
        <v>646</v>
      </c>
      <c r="BN14" s="277">
        <v>2</v>
      </c>
      <c r="BO14" s="277">
        <v>354</v>
      </c>
      <c r="BP14" s="277">
        <v>3719</v>
      </c>
      <c r="BQ14" s="277">
        <v>633</v>
      </c>
      <c r="BR14" s="277" t="s">
        <v>77</v>
      </c>
      <c r="BS14" s="277">
        <v>3085</v>
      </c>
      <c r="BT14" s="277">
        <v>1619</v>
      </c>
      <c r="BU14" s="277">
        <v>192</v>
      </c>
      <c r="BV14" s="277" t="s">
        <v>77</v>
      </c>
      <c r="BW14" s="277">
        <v>513</v>
      </c>
      <c r="BX14" s="277">
        <v>1524</v>
      </c>
      <c r="BY14" s="277" t="s">
        <v>77</v>
      </c>
      <c r="BZ14" s="277">
        <v>1524</v>
      </c>
    </row>
    <row r="15" spans="1:78" s="276" customFormat="1" ht="20.25" customHeight="1">
      <c r="A15" s="291" t="s">
        <v>358</v>
      </c>
      <c r="B15" s="278">
        <v>74880</v>
      </c>
      <c r="C15" s="277">
        <v>66602</v>
      </c>
      <c r="D15" s="277">
        <v>1241</v>
      </c>
      <c r="E15" s="277">
        <v>459</v>
      </c>
      <c r="F15" s="277" t="s">
        <v>77</v>
      </c>
      <c r="G15" s="277">
        <v>165</v>
      </c>
      <c r="H15" s="277">
        <v>42</v>
      </c>
      <c r="I15" s="277">
        <v>574</v>
      </c>
      <c r="J15" s="277" t="s">
        <v>77</v>
      </c>
      <c r="K15" s="277" t="s">
        <v>344</v>
      </c>
      <c r="L15" s="277" t="s">
        <v>344</v>
      </c>
      <c r="M15" s="277">
        <v>13</v>
      </c>
      <c r="N15" s="277" t="s">
        <v>344</v>
      </c>
      <c r="O15" s="277" t="s">
        <v>344</v>
      </c>
      <c r="P15" s="277">
        <v>7057</v>
      </c>
      <c r="Q15" s="277">
        <v>6059</v>
      </c>
      <c r="R15" s="277">
        <v>998</v>
      </c>
      <c r="S15" s="277">
        <v>213</v>
      </c>
      <c r="T15" s="277">
        <v>82</v>
      </c>
      <c r="U15" s="277" t="s">
        <v>77</v>
      </c>
      <c r="V15" s="277">
        <v>21784</v>
      </c>
      <c r="W15" s="277">
        <v>182</v>
      </c>
      <c r="X15" s="277">
        <v>3836</v>
      </c>
      <c r="Y15" s="277">
        <v>13543</v>
      </c>
      <c r="Z15" s="277">
        <v>4223</v>
      </c>
      <c r="AA15" s="277">
        <v>5672</v>
      </c>
      <c r="AB15" s="277">
        <v>5168</v>
      </c>
      <c r="AC15" s="277">
        <v>503</v>
      </c>
      <c r="AD15" s="277">
        <v>8924</v>
      </c>
      <c r="AE15" s="277" t="s">
        <v>77</v>
      </c>
      <c r="AF15" s="277">
        <v>1140</v>
      </c>
      <c r="AG15" s="277">
        <v>1497</v>
      </c>
      <c r="AH15" s="277">
        <v>308</v>
      </c>
      <c r="AI15" s="277">
        <v>1188</v>
      </c>
      <c r="AJ15" s="277" t="s">
        <v>77</v>
      </c>
      <c r="AK15" s="277" t="s">
        <v>77</v>
      </c>
      <c r="AL15" s="277" t="s">
        <v>77</v>
      </c>
      <c r="AM15" s="277" t="s">
        <v>77</v>
      </c>
      <c r="AN15" s="277" t="s">
        <v>344</v>
      </c>
      <c r="AO15" s="277">
        <v>460</v>
      </c>
      <c r="AP15" s="277">
        <v>2087</v>
      </c>
      <c r="AQ15" s="277">
        <v>1969</v>
      </c>
      <c r="AR15" s="277">
        <v>1513</v>
      </c>
      <c r="AS15" s="277">
        <v>113</v>
      </c>
      <c r="AT15" s="277">
        <v>343</v>
      </c>
      <c r="AU15" s="277" t="s">
        <v>344</v>
      </c>
      <c r="AV15" s="277">
        <v>436</v>
      </c>
      <c r="AW15" s="277" t="s">
        <v>344</v>
      </c>
      <c r="AX15" s="277">
        <v>71</v>
      </c>
      <c r="AY15" s="277">
        <v>19</v>
      </c>
      <c r="AZ15" s="277">
        <v>304</v>
      </c>
      <c r="BA15" s="277">
        <v>12968</v>
      </c>
      <c r="BB15" s="277">
        <v>1787</v>
      </c>
      <c r="BC15" s="277">
        <v>11</v>
      </c>
      <c r="BD15" s="277">
        <v>143</v>
      </c>
      <c r="BE15" s="277">
        <v>1634</v>
      </c>
      <c r="BF15" s="277">
        <v>239</v>
      </c>
      <c r="BG15" s="277" t="s">
        <v>77</v>
      </c>
      <c r="BH15" s="277" t="s">
        <v>77</v>
      </c>
      <c r="BI15" s="277">
        <v>167</v>
      </c>
      <c r="BJ15" s="277">
        <v>72</v>
      </c>
      <c r="BK15" s="277">
        <v>880</v>
      </c>
      <c r="BL15" s="277">
        <v>84</v>
      </c>
      <c r="BM15" s="277">
        <v>606</v>
      </c>
      <c r="BN15" s="277">
        <v>3</v>
      </c>
      <c r="BO15" s="277">
        <v>187</v>
      </c>
      <c r="BP15" s="277">
        <v>2424</v>
      </c>
      <c r="BQ15" s="277">
        <v>280</v>
      </c>
      <c r="BR15" s="277" t="s">
        <v>77</v>
      </c>
      <c r="BS15" s="277">
        <v>2145</v>
      </c>
      <c r="BT15" s="277">
        <v>935</v>
      </c>
      <c r="BU15" s="277">
        <v>189</v>
      </c>
      <c r="BV15" s="277" t="s">
        <v>77</v>
      </c>
      <c r="BW15" s="277">
        <v>421</v>
      </c>
      <c r="BX15" s="277">
        <v>1403</v>
      </c>
      <c r="BY15" s="277" t="s">
        <v>77</v>
      </c>
      <c r="BZ15" s="277">
        <v>1403</v>
      </c>
    </row>
    <row r="16" spans="1:78" s="276" customFormat="1" ht="20.25" customHeight="1">
      <c r="A16" s="291" t="s">
        <v>357</v>
      </c>
      <c r="B16" s="278">
        <v>74972</v>
      </c>
      <c r="C16" s="277">
        <v>67403</v>
      </c>
      <c r="D16" s="277">
        <v>1875</v>
      </c>
      <c r="E16" s="277">
        <v>274</v>
      </c>
      <c r="F16" s="277" t="s">
        <v>77</v>
      </c>
      <c r="G16" s="277">
        <v>42</v>
      </c>
      <c r="H16" s="277">
        <v>111</v>
      </c>
      <c r="I16" s="277">
        <v>1432</v>
      </c>
      <c r="J16" s="277">
        <v>16</v>
      </c>
      <c r="K16" s="277" t="s">
        <v>344</v>
      </c>
      <c r="L16" s="277">
        <v>2</v>
      </c>
      <c r="M16" s="277">
        <v>3</v>
      </c>
      <c r="N16" s="277" t="s">
        <v>344</v>
      </c>
      <c r="O16" s="277">
        <v>0</v>
      </c>
      <c r="P16" s="277">
        <v>7224</v>
      </c>
      <c r="Q16" s="277">
        <v>6248</v>
      </c>
      <c r="R16" s="277">
        <v>976</v>
      </c>
      <c r="S16" s="277">
        <v>215</v>
      </c>
      <c r="T16" s="277">
        <v>68</v>
      </c>
      <c r="U16" s="277" t="s">
        <v>77</v>
      </c>
      <c r="V16" s="277">
        <v>18657</v>
      </c>
      <c r="W16" s="277">
        <v>102</v>
      </c>
      <c r="X16" s="277">
        <v>1299</v>
      </c>
      <c r="Y16" s="277">
        <v>11972</v>
      </c>
      <c r="Z16" s="277">
        <v>5285</v>
      </c>
      <c r="AA16" s="277">
        <v>6361</v>
      </c>
      <c r="AB16" s="277">
        <v>5685</v>
      </c>
      <c r="AC16" s="277">
        <v>676</v>
      </c>
      <c r="AD16" s="277">
        <v>10605</v>
      </c>
      <c r="AE16" s="277" t="s">
        <v>77</v>
      </c>
      <c r="AF16" s="277">
        <v>2189</v>
      </c>
      <c r="AG16" s="277">
        <v>1317</v>
      </c>
      <c r="AH16" s="277">
        <v>316</v>
      </c>
      <c r="AI16" s="277">
        <v>1001</v>
      </c>
      <c r="AJ16" s="277" t="s">
        <v>77</v>
      </c>
      <c r="AK16" s="277" t="s">
        <v>77</v>
      </c>
      <c r="AL16" s="277" t="s">
        <v>77</v>
      </c>
      <c r="AM16" s="277" t="s">
        <v>77</v>
      </c>
      <c r="AN16" s="277" t="s">
        <v>344</v>
      </c>
      <c r="AO16" s="277">
        <v>522</v>
      </c>
      <c r="AP16" s="277">
        <v>2283</v>
      </c>
      <c r="AQ16" s="277">
        <v>2065</v>
      </c>
      <c r="AR16" s="277">
        <v>1610</v>
      </c>
      <c r="AS16" s="277">
        <v>128</v>
      </c>
      <c r="AT16" s="277">
        <v>327</v>
      </c>
      <c r="AU16" s="277">
        <v>162</v>
      </c>
      <c r="AV16" s="277">
        <v>553</v>
      </c>
      <c r="AW16" s="277">
        <v>383</v>
      </c>
      <c r="AX16" s="277">
        <v>92</v>
      </c>
      <c r="AY16" s="277">
        <v>18</v>
      </c>
      <c r="AZ16" s="277">
        <v>298</v>
      </c>
      <c r="BA16" s="277">
        <v>12505</v>
      </c>
      <c r="BB16" s="277">
        <v>1563</v>
      </c>
      <c r="BC16" s="277">
        <v>9</v>
      </c>
      <c r="BD16" s="277">
        <v>158</v>
      </c>
      <c r="BE16" s="277">
        <v>1396</v>
      </c>
      <c r="BF16" s="277">
        <v>302</v>
      </c>
      <c r="BG16" s="277" t="s">
        <v>77</v>
      </c>
      <c r="BH16" s="277" t="s">
        <v>77</v>
      </c>
      <c r="BI16" s="277">
        <v>230</v>
      </c>
      <c r="BJ16" s="277">
        <v>72</v>
      </c>
      <c r="BK16" s="277">
        <v>787</v>
      </c>
      <c r="BL16" s="277">
        <v>76</v>
      </c>
      <c r="BM16" s="277">
        <v>540</v>
      </c>
      <c r="BN16" s="277">
        <v>2</v>
      </c>
      <c r="BO16" s="277">
        <v>169</v>
      </c>
      <c r="BP16" s="277">
        <v>2490</v>
      </c>
      <c r="BQ16" s="277">
        <v>244</v>
      </c>
      <c r="BR16" s="277" t="s">
        <v>77</v>
      </c>
      <c r="BS16" s="277">
        <v>2246</v>
      </c>
      <c r="BT16" s="277">
        <v>714</v>
      </c>
      <c r="BU16" s="277">
        <v>133</v>
      </c>
      <c r="BV16" s="277" t="s">
        <v>77</v>
      </c>
      <c r="BW16" s="277">
        <v>422</v>
      </c>
      <c r="BX16" s="277">
        <v>1156</v>
      </c>
      <c r="BY16" s="277" t="s">
        <v>77</v>
      </c>
      <c r="BZ16" s="277">
        <v>1156</v>
      </c>
    </row>
    <row r="17" spans="1:78" s="276" customFormat="1" ht="21" customHeight="1">
      <c r="A17" s="291" t="s">
        <v>356</v>
      </c>
      <c r="B17" s="278">
        <v>72700</v>
      </c>
      <c r="C17" s="277">
        <v>65218</v>
      </c>
      <c r="D17" s="277">
        <v>1396</v>
      </c>
      <c r="E17" s="277">
        <v>683</v>
      </c>
      <c r="F17" s="277" t="s">
        <v>77</v>
      </c>
      <c r="G17" s="277">
        <v>5</v>
      </c>
      <c r="H17" s="277">
        <v>36</v>
      </c>
      <c r="I17" s="277">
        <v>672</v>
      </c>
      <c r="J17" s="277" t="s">
        <v>77</v>
      </c>
      <c r="K17" s="277" t="s">
        <v>344</v>
      </c>
      <c r="L17" s="277">
        <v>1</v>
      </c>
      <c r="M17" s="277">
        <v>1</v>
      </c>
      <c r="N17" s="277" t="s">
        <v>344</v>
      </c>
      <c r="O17" s="277">
        <v>0</v>
      </c>
      <c r="P17" s="277">
        <v>4470</v>
      </c>
      <c r="Q17" s="277">
        <v>3692</v>
      </c>
      <c r="R17" s="277">
        <v>778</v>
      </c>
      <c r="S17" s="277">
        <v>193</v>
      </c>
      <c r="T17" s="277">
        <v>55</v>
      </c>
      <c r="U17" s="277" t="s">
        <v>77</v>
      </c>
      <c r="V17" s="277">
        <v>19641</v>
      </c>
      <c r="W17" s="277">
        <v>1998</v>
      </c>
      <c r="X17" s="277">
        <v>5257</v>
      </c>
      <c r="Y17" s="277">
        <v>9405</v>
      </c>
      <c r="Z17" s="277">
        <v>2981</v>
      </c>
      <c r="AA17" s="277">
        <v>9398</v>
      </c>
      <c r="AB17" s="277">
        <v>8515</v>
      </c>
      <c r="AC17" s="277">
        <v>883</v>
      </c>
      <c r="AD17" s="277">
        <v>7883</v>
      </c>
      <c r="AE17" s="277" t="s">
        <v>77</v>
      </c>
      <c r="AF17" s="277">
        <v>3878</v>
      </c>
      <c r="AG17" s="277">
        <v>1176</v>
      </c>
      <c r="AH17" s="277">
        <v>295</v>
      </c>
      <c r="AI17" s="277">
        <v>882</v>
      </c>
      <c r="AJ17" s="277" t="s">
        <v>77</v>
      </c>
      <c r="AK17" s="277" t="s">
        <v>77</v>
      </c>
      <c r="AL17" s="277" t="s">
        <v>77</v>
      </c>
      <c r="AM17" s="277" t="s">
        <v>77</v>
      </c>
      <c r="AN17" s="277" t="s">
        <v>344</v>
      </c>
      <c r="AO17" s="277">
        <v>468</v>
      </c>
      <c r="AP17" s="277">
        <v>2385</v>
      </c>
      <c r="AQ17" s="277">
        <v>1923</v>
      </c>
      <c r="AR17" s="277">
        <v>1495</v>
      </c>
      <c r="AS17" s="277">
        <v>118</v>
      </c>
      <c r="AT17" s="277">
        <v>310</v>
      </c>
      <c r="AU17" s="277">
        <v>171</v>
      </c>
      <c r="AV17" s="277">
        <v>446</v>
      </c>
      <c r="AW17" s="277">
        <v>342</v>
      </c>
      <c r="AX17" s="277">
        <v>46</v>
      </c>
      <c r="AY17" s="277">
        <v>14</v>
      </c>
      <c r="AZ17" s="277">
        <v>286</v>
      </c>
      <c r="BA17" s="277">
        <v>11030</v>
      </c>
      <c r="BB17" s="277">
        <v>1531</v>
      </c>
      <c r="BC17" s="277">
        <v>8</v>
      </c>
      <c r="BD17" s="277">
        <v>154</v>
      </c>
      <c r="BE17" s="277">
        <v>1369</v>
      </c>
      <c r="BF17" s="277">
        <v>350</v>
      </c>
      <c r="BG17" s="277" t="s">
        <v>77</v>
      </c>
      <c r="BH17" s="277" t="s">
        <v>77</v>
      </c>
      <c r="BI17" s="277">
        <v>276</v>
      </c>
      <c r="BJ17" s="277">
        <v>74</v>
      </c>
      <c r="BK17" s="277">
        <v>756</v>
      </c>
      <c r="BL17" s="277">
        <v>70</v>
      </c>
      <c r="BM17" s="277">
        <v>512</v>
      </c>
      <c r="BN17" s="277">
        <v>6</v>
      </c>
      <c r="BO17" s="277">
        <v>168</v>
      </c>
      <c r="BP17" s="277">
        <v>2387</v>
      </c>
      <c r="BQ17" s="277">
        <v>236</v>
      </c>
      <c r="BR17" s="277" t="s">
        <v>77</v>
      </c>
      <c r="BS17" s="277">
        <v>2151</v>
      </c>
      <c r="BT17" s="277">
        <v>632</v>
      </c>
      <c r="BU17" s="277">
        <v>112</v>
      </c>
      <c r="BV17" s="277" t="s">
        <v>77</v>
      </c>
      <c r="BW17" s="277">
        <v>423</v>
      </c>
      <c r="BX17" s="277">
        <v>1290</v>
      </c>
      <c r="BY17" s="277" t="s">
        <v>77</v>
      </c>
      <c r="BZ17" s="277">
        <v>1290</v>
      </c>
    </row>
    <row r="18" spans="1:78" s="287" customFormat="1" ht="25.5" customHeight="1">
      <c r="A18" s="290" t="s">
        <v>355</v>
      </c>
      <c r="B18" s="289">
        <v>82463</v>
      </c>
      <c r="C18" s="288">
        <v>75100</v>
      </c>
      <c r="D18" s="288">
        <v>2532</v>
      </c>
      <c r="E18" s="288">
        <v>523</v>
      </c>
      <c r="F18" s="288" t="s">
        <v>77</v>
      </c>
      <c r="G18" s="288">
        <v>440</v>
      </c>
      <c r="H18" s="288">
        <v>195</v>
      </c>
      <c r="I18" s="288">
        <v>1373</v>
      </c>
      <c r="J18" s="288" t="s">
        <v>77</v>
      </c>
      <c r="K18" s="288" t="s">
        <v>344</v>
      </c>
      <c r="L18" s="288" t="s">
        <v>344</v>
      </c>
      <c r="M18" s="288">
        <v>0</v>
      </c>
      <c r="N18" s="288">
        <v>1</v>
      </c>
      <c r="O18" s="288">
        <v>0</v>
      </c>
      <c r="P18" s="288">
        <v>7259</v>
      </c>
      <c r="Q18" s="288">
        <v>6248</v>
      </c>
      <c r="R18" s="288">
        <v>1011</v>
      </c>
      <c r="S18" s="288">
        <v>180</v>
      </c>
      <c r="T18" s="288">
        <v>54</v>
      </c>
      <c r="U18" s="288" t="s">
        <v>77</v>
      </c>
      <c r="V18" s="288">
        <v>20940</v>
      </c>
      <c r="W18" s="288">
        <v>734</v>
      </c>
      <c r="X18" s="288">
        <v>5305</v>
      </c>
      <c r="Y18" s="288">
        <v>11092</v>
      </c>
      <c r="Z18" s="288">
        <v>3808</v>
      </c>
      <c r="AA18" s="288">
        <v>7259</v>
      </c>
      <c r="AB18" s="288">
        <v>5885</v>
      </c>
      <c r="AC18" s="288">
        <v>1373</v>
      </c>
      <c r="AD18" s="288">
        <v>17118</v>
      </c>
      <c r="AE18" s="288" t="s">
        <v>77</v>
      </c>
      <c r="AF18" s="288">
        <v>1279</v>
      </c>
      <c r="AG18" s="288">
        <v>1054</v>
      </c>
      <c r="AH18" s="288">
        <v>273</v>
      </c>
      <c r="AI18" s="288">
        <v>780</v>
      </c>
      <c r="AJ18" s="288" t="s">
        <v>77</v>
      </c>
      <c r="AK18" s="288" t="s">
        <v>77</v>
      </c>
      <c r="AL18" s="288" t="s">
        <v>77</v>
      </c>
      <c r="AM18" s="288" t="s">
        <v>77</v>
      </c>
      <c r="AN18" s="288" t="s">
        <v>344</v>
      </c>
      <c r="AO18" s="288">
        <v>429</v>
      </c>
      <c r="AP18" s="288">
        <v>2043</v>
      </c>
      <c r="AQ18" s="288">
        <v>1768</v>
      </c>
      <c r="AR18" s="288">
        <v>1383</v>
      </c>
      <c r="AS18" s="288">
        <v>88</v>
      </c>
      <c r="AT18" s="288">
        <v>297</v>
      </c>
      <c r="AU18" s="288">
        <v>187</v>
      </c>
      <c r="AV18" s="288">
        <v>536</v>
      </c>
      <c r="AW18" s="288">
        <v>332</v>
      </c>
      <c r="AX18" s="288">
        <v>70</v>
      </c>
      <c r="AY18" s="288">
        <v>12</v>
      </c>
      <c r="AZ18" s="288">
        <v>280</v>
      </c>
      <c r="BA18" s="288">
        <v>11751</v>
      </c>
      <c r="BB18" s="288">
        <v>1433</v>
      </c>
      <c r="BC18" s="288">
        <v>8</v>
      </c>
      <c r="BD18" s="288">
        <v>150</v>
      </c>
      <c r="BE18" s="288">
        <v>1275</v>
      </c>
      <c r="BF18" s="288">
        <v>374</v>
      </c>
      <c r="BG18" s="288" t="s">
        <v>77</v>
      </c>
      <c r="BH18" s="288" t="s">
        <v>77</v>
      </c>
      <c r="BI18" s="288">
        <v>296</v>
      </c>
      <c r="BJ18" s="288">
        <v>78</v>
      </c>
      <c r="BK18" s="288">
        <v>583</v>
      </c>
      <c r="BL18" s="288">
        <v>55</v>
      </c>
      <c r="BM18" s="288">
        <v>373</v>
      </c>
      <c r="BN18" s="288">
        <v>2</v>
      </c>
      <c r="BO18" s="288">
        <v>152</v>
      </c>
      <c r="BP18" s="288">
        <v>2128</v>
      </c>
      <c r="BQ18" s="288">
        <v>205</v>
      </c>
      <c r="BR18" s="288" t="s">
        <v>77</v>
      </c>
      <c r="BS18" s="288">
        <v>1923</v>
      </c>
      <c r="BT18" s="288">
        <v>570</v>
      </c>
      <c r="BU18" s="288">
        <v>128</v>
      </c>
      <c r="BV18" s="288" t="s">
        <v>77</v>
      </c>
      <c r="BW18" s="288">
        <v>388</v>
      </c>
      <c r="BX18" s="288">
        <v>1268</v>
      </c>
      <c r="BY18" s="288" t="s">
        <v>77</v>
      </c>
      <c r="BZ18" s="288">
        <v>1268</v>
      </c>
    </row>
    <row r="19" spans="1:78" s="270" customFormat="1" ht="8.25" customHeight="1">
      <c r="A19" s="286"/>
      <c r="B19" s="285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3"/>
      <c r="R19" s="283"/>
      <c r="S19" s="283"/>
      <c r="T19" s="283"/>
      <c r="U19" s="283"/>
      <c r="V19" s="283"/>
      <c r="W19" s="283"/>
      <c r="X19" s="283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3"/>
      <c r="AT19" s="283"/>
      <c r="AU19" s="283"/>
      <c r="AV19" s="283"/>
      <c r="AW19" s="283"/>
      <c r="AX19" s="283"/>
      <c r="AY19" s="283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3"/>
      <c r="BP19" s="283"/>
      <c r="BQ19" s="283"/>
      <c r="BR19" s="283"/>
      <c r="BS19" s="283"/>
      <c r="BT19" s="283"/>
      <c r="BU19" s="283"/>
      <c r="BV19" s="283"/>
      <c r="BW19" s="283"/>
      <c r="BX19" s="283"/>
      <c r="BY19" s="283"/>
      <c r="BZ19" s="283"/>
    </row>
    <row r="20" spans="1:78" s="276" customFormat="1" ht="36" customHeight="1">
      <c r="A20" s="280" t="s">
        <v>354</v>
      </c>
      <c r="B20" s="278">
        <v>12741.686</v>
      </c>
      <c r="C20" s="277">
        <v>8735.98</v>
      </c>
      <c r="D20" s="277" t="s">
        <v>77</v>
      </c>
      <c r="E20" s="277" t="s">
        <v>77</v>
      </c>
      <c r="F20" s="277" t="s">
        <v>77</v>
      </c>
      <c r="G20" s="277" t="s">
        <v>77</v>
      </c>
      <c r="H20" s="277" t="s">
        <v>77</v>
      </c>
      <c r="I20" s="277" t="s">
        <v>77</v>
      </c>
      <c r="J20" s="277" t="s">
        <v>77</v>
      </c>
      <c r="K20" s="277" t="s">
        <v>77</v>
      </c>
      <c r="L20" s="277" t="s">
        <v>77</v>
      </c>
      <c r="M20" s="277" t="s">
        <v>77</v>
      </c>
      <c r="N20" s="277" t="s">
        <v>77</v>
      </c>
      <c r="O20" s="277" t="s">
        <v>77</v>
      </c>
      <c r="P20" s="277" t="s">
        <v>77</v>
      </c>
      <c r="Q20" s="277" t="s">
        <v>77</v>
      </c>
      <c r="R20" s="277" t="s">
        <v>77</v>
      </c>
      <c r="S20" s="277">
        <v>138.514</v>
      </c>
      <c r="T20" s="277">
        <v>39.196</v>
      </c>
      <c r="U20" s="277" t="s">
        <v>77</v>
      </c>
      <c r="V20" s="277">
        <v>10.205</v>
      </c>
      <c r="W20" s="277">
        <v>7.977</v>
      </c>
      <c r="X20" s="277" t="s">
        <v>77</v>
      </c>
      <c r="Y20" s="277">
        <v>2.228</v>
      </c>
      <c r="Z20" s="277" t="s">
        <v>77</v>
      </c>
      <c r="AA20" s="277">
        <v>236.663</v>
      </c>
      <c r="AB20" s="277">
        <v>220.915</v>
      </c>
      <c r="AC20" s="277">
        <v>15.748</v>
      </c>
      <c r="AD20" s="277">
        <v>26.7</v>
      </c>
      <c r="AE20" s="277" t="s">
        <v>77</v>
      </c>
      <c r="AF20" s="277">
        <v>0.972</v>
      </c>
      <c r="AG20" s="277">
        <v>791.766</v>
      </c>
      <c r="AH20" s="277">
        <v>178.494</v>
      </c>
      <c r="AI20" s="277">
        <v>613.272</v>
      </c>
      <c r="AJ20" s="277" t="s">
        <v>77</v>
      </c>
      <c r="AK20" s="277" t="s">
        <v>77</v>
      </c>
      <c r="AL20" s="277" t="s">
        <v>77</v>
      </c>
      <c r="AM20" s="277" t="s">
        <v>77</v>
      </c>
      <c r="AN20" s="277" t="s">
        <v>77</v>
      </c>
      <c r="AO20" s="277">
        <v>343.642</v>
      </c>
      <c r="AP20" s="282">
        <v>1317.549</v>
      </c>
      <c r="AQ20" s="277">
        <v>723.746</v>
      </c>
      <c r="AR20" s="277">
        <v>525.951</v>
      </c>
      <c r="AS20" s="277">
        <v>16.675</v>
      </c>
      <c r="AT20" s="277">
        <v>181.12</v>
      </c>
      <c r="AU20" s="277">
        <v>0.608</v>
      </c>
      <c r="AV20" s="277">
        <v>1.167</v>
      </c>
      <c r="AW20" s="277">
        <v>232.414</v>
      </c>
      <c r="AX20" s="277">
        <v>0.197</v>
      </c>
      <c r="AY20" s="277">
        <v>1.321</v>
      </c>
      <c r="AZ20" s="277">
        <v>249.656</v>
      </c>
      <c r="BA20" s="277">
        <v>4621.664</v>
      </c>
      <c r="BB20" s="277">
        <v>1412.556</v>
      </c>
      <c r="BC20" s="277">
        <v>0.11</v>
      </c>
      <c r="BD20" s="277">
        <v>149.738</v>
      </c>
      <c r="BE20" s="277">
        <v>1262.708</v>
      </c>
      <c r="BF20" s="277">
        <v>282.278</v>
      </c>
      <c r="BG20" s="277" t="s">
        <v>77</v>
      </c>
      <c r="BH20" s="277" t="s">
        <v>77</v>
      </c>
      <c r="BI20" s="277">
        <v>222.803</v>
      </c>
      <c r="BJ20" s="277">
        <v>59.475</v>
      </c>
      <c r="BK20" s="277">
        <v>136.242</v>
      </c>
      <c r="BL20" s="277" t="s">
        <v>77</v>
      </c>
      <c r="BM20" s="277">
        <v>0.088</v>
      </c>
      <c r="BN20" s="277" t="s">
        <v>77</v>
      </c>
      <c r="BO20" s="277">
        <v>136.154</v>
      </c>
      <c r="BP20" s="277">
        <v>1629.746</v>
      </c>
      <c r="BQ20" s="277">
        <v>3.55</v>
      </c>
      <c r="BR20" s="281" t="s">
        <v>77</v>
      </c>
      <c r="BS20" s="277">
        <v>1626.196</v>
      </c>
      <c r="BT20" s="277">
        <v>327.575</v>
      </c>
      <c r="BU20" s="277" t="s">
        <v>77</v>
      </c>
      <c r="BV20" s="277" t="s">
        <v>77</v>
      </c>
      <c r="BW20" s="277">
        <v>217.301</v>
      </c>
      <c r="BX20" s="277">
        <v>0.008</v>
      </c>
      <c r="BY20" s="277" t="s">
        <v>77</v>
      </c>
      <c r="BZ20" s="277">
        <v>0.008</v>
      </c>
    </row>
    <row r="21" spans="1:78" s="276" customFormat="1" ht="36" customHeight="1">
      <c r="A21" s="280" t="s">
        <v>353</v>
      </c>
      <c r="B21" s="278">
        <v>11396.4</v>
      </c>
      <c r="C21" s="277">
        <v>11390.198</v>
      </c>
      <c r="D21" s="277" t="s">
        <v>77</v>
      </c>
      <c r="E21" s="277" t="s">
        <v>77</v>
      </c>
      <c r="F21" s="277" t="s">
        <v>77</v>
      </c>
      <c r="G21" s="277" t="s">
        <v>77</v>
      </c>
      <c r="H21" s="277" t="s">
        <v>77</v>
      </c>
      <c r="I21" s="277" t="s">
        <v>77</v>
      </c>
      <c r="J21" s="277" t="s">
        <v>77</v>
      </c>
      <c r="K21" s="277" t="s">
        <v>77</v>
      </c>
      <c r="L21" s="277" t="s">
        <v>77</v>
      </c>
      <c r="M21" s="277" t="s">
        <v>77</v>
      </c>
      <c r="N21" s="277" t="s">
        <v>77</v>
      </c>
      <c r="O21" s="277" t="s">
        <v>77</v>
      </c>
      <c r="P21" s="277" t="s">
        <v>77</v>
      </c>
      <c r="Q21" s="277" t="s">
        <v>77</v>
      </c>
      <c r="R21" s="277" t="s">
        <v>77</v>
      </c>
      <c r="S21" s="277">
        <v>2.687</v>
      </c>
      <c r="T21" s="277">
        <v>0.046</v>
      </c>
      <c r="U21" s="277" t="s">
        <v>77</v>
      </c>
      <c r="V21" s="277">
        <v>10694.763</v>
      </c>
      <c r="W21" s="277">
        <v>33.452</v>
      </c>
      <c r="X21" s="277" t="s">
        <v>77</v>
      </c>
      <c r="Y21" s="277">
        <v>6986.791</v>
      </c>
      <c r="Z21" s="277">
        <v>3674.52</v>
      </c>
      <c r="AA21" s="277">
        <v>8.089</v>
      </c>
      <c r="AB21" s="277">
        <v>6.099</v>
      </c>
      <c r="AC21" s="277">
        <v>1.99</v>
      </c>
      <c r="AD21" s="277">
        <v>0.51</v>
      </c>
      <c r="AE21" s="277" t="s">
        <v>77</v>
      </c>
      <c r="AF21" s="277">
        <v>0.277</v>
      </c>
      <c r="AG21" s="277">
        <v>0.167</v>
      </c>
      <c r="AH21" s="277">
        <v>0.097</v>
      </c>
      <c r="AI21" s="277">
        <v>0.07</v>
      </c>
      <c r="AJ21" s="277" t="s">
        <v>77</v>
      </c>
      <c r="AK21" s="277" t="s">
        <v>77</v>
      </c>
      <c r="AL21" s="277" t="s">
        <v>77</v>
      </c>
      <c r="AM21" s="277" t="s">
        <v>77</v>
      </c>
      <c r="AN21" s="277" t="s">
        <v>77</v>
      </c>
      <c r="AO21" s="277">
        <v>0.009</v>
      </c>
      <c r="AP21" s="277">
        <v>0.668</v>
      </c>
      <c r="AQ21" s="277">
        <v>395.005</v>
      </c>
      <c r="AR21" s="277">
        <v>357.436</v>
      </c>
      <c r="AS21" s="277">
        <v>22.666</v>
      </c>
      <c r="AT21" s="277">
        <v>14.903</v>
      </c>
      <c r="AU21" s="277">
        <v>0.07</v>
      </c>
      <c r="AV21" s="277">
        <v>0.16</v>
      </c>
      <c r="AW21" s="277">
        <v>1.679</v>
      </c>
      <c r="AX21" s="277">
        <v>49.997</v>
      </c>
      <c r="AY21" s="277" t="s">
        <v>77</v>
      </c>
      <c r="AZ21" s="277">
        <v>0.016</v>
      </c>
      <c r="BA21" s="277">
        <v>236.055</v>
      </c>
      <c r="BB21" s="277">
        <v>4.02</v>
      </c>
      <c r="BC21" s="277" t="s">
        <v>77</v>
      </c>
      <c r="BD21" s="277" t="s">
        <v>77</v>
      </c>
      <c r="BE21" s="277">
        <v>4.02</v>
      </c>
      <c r="BF21" s="277" t="s">
        <v>77</v>
      </c>
      <c r="BG21" s="277" t="s">
        <v>77</v>
      </c>
      <c r="BH21" s="277" t="s">
        <v>77</v>
      </c>
      <c r="BI21" s="277" t="s">
        <v>77</v>
      </c>
      <c r="BJ21" s="277" t="s">
        <v>77</v>
      </c>
      <c r="BK21" s="277" t="s">
        <v>77</v>
      </c>
      <c r="BL21" s="277" t="s">
        <v>77</v>
      </c>
      <c r="BM21" s="277" t="s">
        <v>77</v>
      </c>
      <c r="BN21" s="277" t="s">
        <v>77</v>
      </c>
      <c r="BO21" s="277" t="s">
        <v>77</v>
      </c>
      <c r="BP21" s="277">
        <v>1.874</v>
      </c>
      <c r="BQ21" s="277" t="s">
        <v>77</v>
      </c>
      <c r="BR21" s="277" t="s">
        <v>77</v>
      </c>
      <c r="BS21" s="277">
        <v>1.874</v>
      </c>
      <c r="BT21" s="277">
        <v>0.308</v>
      </c>
      <c r="BU21" s="277" t="s">
        <v>77</v>
      </c>
      <c r="BV21" s="277" t="s">
        <v>77</v>
      </c>
      <c r="BW21" s="277" t="s">
        <v>77</v>
      </c>
      <c r="BX21" s="277" t="s">
        <v>77</v>
      </c>
      <c r="BY21" s="277" t="s">
        <v>77</v>
      </c>
      <c r="BZ21" s="277" t="s">
        <v>77</v>
      </c>
    </row>
    <row r="22" spans="1:78" s="276" customFormat="1" ht="36" customHeight="1">
      <c r="A22" s="279" t="s">
        <v>352</v>
      </c>
      <c r="B22" s="278">
        <v>21467.539</v>
      </c>
      <c r="C22" s="277">
        <v>20918.403</v>
      </c>
      <c r="D22" s="277" t="s">
        <v>77</v>
      </c>
      <c r="E22" s="277" t="s">
        <v>77</v>
      </c>
      <c r="F22" s="277" t="s">
        <v>77</v>
      </c>
      <c r="G22" s="277" t="s">
        <v>77</v>
      </c>
      <c r="H22" s="277" t="s">
        <v>77</v>
      </c>
      <c r="I22" s="277" t="s">
        <v>77</v>
      </c>
      <c r="J22" s="277" t="s">
        <v>77</v>
      </c>
      <c r="K22" s="277" t="s">
        <v>77</v>
      </c>
      <c r="L22" s="277" t="s">
        <v>77</v>
      </c>
      <c r="M22" s="277" t="s">
        <v>77</v>
      </c>
      <c r="N22" s="277" t="s">
        <v>77</v>
      </c>
      <c r="O22" s="277" t="s">
        <v>77</v>
      </c>
      <c r="P22" s="277">
        <v>787.889</v>
      </c>
      <c r="Q22" s="277" t="s">
        <v>77</v>
      </c>
      <c r="R22" s="277">
        <v>787.889</v>
      </c>
      <c r="S22" s="277">
        <v>0.532</v>
      </c>
      <c r="T22" s="277">
        <v>1.9</v>
      </c>
      <c r="U22" s="277" t="s">
        <v>77</v>
      </c>
      <c r="V22" s="277">
        <v>9916.623</v>
      </c>
      <c r="W22" s="277">
        <v>619.669</v>
      </c>
      <c r="X22" s="277">
        <v>5182.678</v>
      </c>
      <c r="Y22" s="277">
        <v>4068.819</v>
      </c>
      <c r="Z22" s="277">
        <v>45.457</v>
      </c>
      <c r="AA22" s="277">
        <v>2147.087</v>
      </c>
      <c r="AB22" s="277">
        <v>1164.874</v>
      </c>
      <c r="AC22" s="277">
        <v>982.213</v>
      </c>
      <c r="AD22" s="277">
        <v>4761.825</v>
      </c>
      <c r="AE22" s="277" t="s">
        <v>77</v>
      </c>
      <c r="AF22" s="277">
        <v>5.556</v>
      </c>
      <c r="AG22" s="277">
        <v>0.02</v>
      </c>
      <c r="AH22" s="277">
        <v>0.02</v>
      </c>
      <c r="AI22" s="277" t="s">
        <v>77</v>
      </c>
      <c r="AJ22" s="277" t="s">
        <v>77</v>
      </c>
      <c r="AK22" s="277" t="s">
        <v>77</v>
      </c>
      <c r="AL22" s="277" t="s">
        <v>77</v>
      </c>
      <c r="AM22" s="277" t="s">
        <v>77</v>
      </c>
      <c r="AN22" s="277" t="s">
        <v>77</v>
      </c>
      <c r="AO22" s="277" t="s">
        <v>77</v>
      </c>
      <c r="AP22" s="277">
        <v>20.623</v>
      </c>
      <c r="AQ22" s="277">
        <v>3.988</v>
      </c>
      <c r="AR22" s="277">
        <v>2.981</v>
      </c>
      <c r="AS22" s="277">
        <v>0.798</v>
      </c>
      <c r="AT22" s="277">
        <v>0.209</v>
      </c>
      <c r="AU22" s="277">
        <v>0.046</v>
      </c>
      <c r="AV22" s="277">
        <v>42.567</v>
      </c>
      <c r="AW22" s="277">
        <v>1.043</v>
      </c>
      <c r="AX22" s="277" t="s">
        <v>77</v>
      </c>
      <c r="AY22" s="277" t="s">
        <v>77</v>
      </c>
      <c r="AZ22" s="277">
        <v>0.577</v>
      </c>
      <c r="BA22" s="277">
        <v>3228.127</v>
      </c>
      <c r="BB22" s="277" t="s">
        <v>77</v>
      </c>
      <c r="BC22" s="277" t="s">
        <v>77</v>
      </c>
      <c r="BD22" s="277" t="s">
        <v>77</v>
      </c>
      <c r="BE22" s="277" t="s">
        <v>77</v>
      </c>
      <c r="BF22" s="277" t="s">
        <v>77</v>
      </c>
      <c r="BG22" s="277" t="s">
        <v>77</v>
      </c>
      <c r="BH22" s="277" t="s">
        <v>77</v>
      </c>
      <c r="BI22" s="277" t="s">
        <v>77</v>
      </c>
      <c r="BJ22" s="277" t="s">
        <v>77</v>
      </c>
      <c r="BK22" s="277" t="s">
        <v>77</v>
      </c>
      <c r="BL22" s="277" t="s">
        <v>77</v>
      </c>
      <c r="BM22" s="277" t="s">
        <v>77</v>
      </c>
      <c r="BN22" s="277" t="s">
        <v>77</v>
      </c>
      <c r="BO22" s="277" t="s">
        <v>77</v>
      </c>
      <c r="BP22" s="277">
        <v>58.331</v>
      </c>
      <c r="BQ22" s="277">
        <v>1.381</v>
      </c>
      <c r="BR22" s="277" t="s">
        <v>77</v>
      </c>
      <c r="BS22" s="277">
        <v>56.95</v>
      </c>
      <c r="BT22" s="277">
        <v>0.005</v>
      </c>
      <c r="BU22" s="277" t="s">
        <v>77</v>
      </c>
      <c r="BV22" s="277" t="s">
        <v>77</v>
      </c>
      <c r="BW22" s="277" t="s">
        <v>77</v>
      </c>
      <c r="BX22" s="277" t="s">
        <v>77</v>
      </c>
      <c r="BY22" s="277" t="s">
        <v>77</v>
      </c>
      <c r="BZ22" s="277" t="s">
        <v>77</v>
      </c>
    </row>
    <row r="23" spans="1:78" s="276" customFormat="1" ht="36" customHeight="1">
      <c r="A23" s="279" t="s">
        <v>351</v>
      </c>
      <c r="B23" s="278">
        <v>1912.904</v>
      </c>
      <c r="C23" s="277">
        <v>1707.322</v>
      </c>
      <c r="D23" s="277">
        <v>0.082</v>
      </c>
      <c r="E23" s="277">
        <v>0.082</v>
      </c>
      <c r="F23" s="277" t="s">
        <v>77</v>
      </c>
      <c r="G23" s="277" t="s">
        <v>77</v>
      </c>
      <c r="H23" s="277" t="s">
        <v>77</v>
      </c>
      <c r="I23" s="277" t="s">
        <v>77</v>
      </c>
      <c r="J23" s="277" t="s">
        <v>77</v>
      </c>
      <c r="K23" s="277" t="s">
        <v>344</v>
      </c>
      <c r="L23" s="277" t="s">
        <v>344</v>
      </c>
      <c r="M23" s="277" t="s">
        <v>77</v>
      </c>
      <c r="N23" s="277" t="s">
        <v>77</v>
      </c>
      <c r="O23" s="277" t="s">
        <v>77</v>
      </c>
      <c r="P23" s="277">
        <v>3.43</v>
      </c>
      <c r="Q23" s="277" t="s">
        <v>77</v>
      </c>
      <c r="R23" s="277">
        <v>3.43</v>
      </c>
      <c r="S23" s="277">
        <v>5.454</v>
      </c>
      <c r="T23" s="277" t="s">
        <v>344</v>
      </c>
      <c r="U23" s="277" t="s">
        <v>77</v>
      </c>
      <c r="V23" s="277" t="s">
        <v>77</v>
      </c>
      <c r="W23" s="277" t="s">
        <v>77</v>
      </c>
      <c r="X23" s="277" t="s">
        <v>77</v>
      </c>
      <c r="Y23" s="277" t="s">
        <v>77</v>
      </c>
      <c r="Z23" s="277" t="s">
        <v>77</v>
      </c>
      <c r="AA23" s="277">
        <v>57.796</v>
      </c>
      <c r="AB23" s="277">
        <v>46.876</v>
      </c>
      <c r="AC23" s="277">
        <v>10.92</v>
      </c>
      <c r="AD23" s="277">
        <v>17.658</v>
      </c>
      <c r="AE23" s="277" t="s">
        <v>77</v>
      </c>
      <c r="AF23" s="277">
        <v>28.493</v>
      </c>
      <c r="AG23" s="277">
        <v>213.935</v>
      </c>
      <c r="AH23" s="277">
        <v>67.009</v>
      </c>
      <c r="AI23" s="277">
        <v>146.926</v>
      </c>
      <c r="AJ23" s="277" t="s">
        <v>77</v>
      </c>
      <c r="AK23" s="277" t="s">
        <v>77</v>
      </c>
      <c r="AL23" s="277" t="s">
        <v>77</v>
      </c>
      <c r="AM23" s="277" t="s">
        <v>77</v>
      </c>
      <c r="AN23" s="277" t="s">
        <v>77</v>
      </c>
      <c r="AO23" s="277">
        <v>0.537</v>
      </c>
      <c r="AP23" s="277">
        <v>31.188</v>
      </c>
      <c r="AQ23" s="277">
        <v>203.097</v>
      </c>
      <c r="AR23" s="277">
        <v>140.987</v>
      </c>
      <c r="AS23" s="277">
        <v>8.56</v>
      </c>
      <c r="AT23" s="277">
        <v>53.55</v>
      </c>
      <c r="AU23" s="277">
        <v>22.983</v>
      </c>
      <c r="AV23" s="277">
        <v>200.684</v>
      </c>
      <c r="AW23" s="277">
        <v>45.971</v>
      </c>
      <c r="AX23" s="277" t="s">
        <v>77</v>
      </c>
      <c r="AY23" s="277">
        <v>0.528</v>
      </c>
      <c r="AZ23" s="277">
        <v>1.412</v>
      </c>
      <c r="BA23" s="277">
        <v>872.286</v>
      </c>
      <c r="BB23" s="277">
        <v>9.212</v>
      </c>
      <c r="BC23" s="277">
        <v>7.897</v>
      </c>
      <c r="BD23" s="277">
        <v>0.329</v>
      </c>
      <c r="BE23" s="277">
        <v>0.986</v>
      </c>
      <c r="BF23" s="277">
        <v>69.328</v>
      </c>
      <c r="BG23" s="277" t="s">
        <v>77</v>
      </c>
      <c r="BH23" s="277" t="s">
        <v>77</v>
      </c>
      <c r="BI23" s="277">
        <v>52.323</v>
      </c>
      <c r="BJ23" s="277">
        <v>17.005</v>
      </c>
      <c r="BK23" s="277">
        <v>1.714</v>
      </c>
      <c r="BL23" s="277">
        <v>0.018</v>
      </c>
      <c r="BM23" s="277">
        <v>1.514</v>
      </c>
      <c r="BN23" s="277" t="s">
        <v>77</v>
      </c>
      <c r="BO23" s="277">
        <v>0.182</v>
      </c>
      <c r="BP23" s="277">
        <v>98.771</v>
      </c>
      <c r="BQ23" s="277" t="s">
        <v>77</v>
      </c>
      <c r="BR23" s="277" t="s">
        <v>77</v>
      </c>
      <c r="BS23" s="277">
        <v>98.771</v>
      </c>
      <c r="BT23" s="277">
        <v>26.368</v>
      </c>
      <c r="BU23" s="277" t="s">
        <v>77</v>
      </c>
      <c r="BV23" s="277" t="s">
        <v>77</v>
      </c>
      <c r="BW23" s="277">
        <v>0.189</v>
      </c>
      <c r="BX23" s="277" t="s">
        <v>77</v>
      </c>
      <c r="BY23" s="277" t="s">
        <v>77</v>
      </c>
      <c r="BZ23" s="277" t="s">
        <v>77</v>
      </c>
    </row>
    <row r="24" spans="1:78" s="276" customFormat="1" ht="36" customHeight="1">
      <c r="A24" s="279" t="s">
        <v>350</v>
      </c>
      <c r="B24" s="278" t="s">
        <v>344</v>
      </c>
      <c r="C24" s="277" t="s">
        <v>344</v>
      </c>
      <c r="D24" s="277" t="s">
        <v>344</v>
      </c>
      <c r="E24" s="277" t="s">
        <v>344</v>
      </c>
      <c r="F24" s="277" t="s">
        <v>77</v>
      </c>
      <c r="G24" s="277" t="s">
        <v>344</v>
      </c>
      <c r="H24" s="277" t="s">
        <v>344</v>
      </c>
      <c r="I24" s="277" t="s">
        <v>344</v>
      </c>
      <c r="J24" s="277" t="s">
        <v>77</v>
      </c>
      <c r="K24" s="277" t="s">
        <v>344</v>
      </c>
      <c r="L24" s="277" t="s">
        <v>344</v>
      </c>
      <c r="M24" s="277" t="s">
        <v>344</v>
      </c>
      <c r="N24" s="277" t="s">
        <v>344</v>
      </c>
      <c r="O24" s="277" t="s">
        <v>344</v>
      </c>
      <c r="P24" s="277" t="s">
        <v>344</v>
      </c>
      <c r="Q24" s="277" t="s">
        <v>344</v>
      </c>
      <c r="R24" s="277" t="s">
        <v>344</v>
      </c>
      <c r="S24" s="277" t="s">
        <v>344</v>
      </c>
      <c r="T24" s="277" t="s">
        <v>344</v>
      </c>
      <c r="U24" s="277" t="s">
        <v>77</v>
      </c>
      <c r="V24" s="277" t="s">
        <v>344</v>
      </c>
      <c r="W24" s="277" t="s">
        <v>344</v>
      </c>
      <c r="X24" s="277" t="s">
        <v>344</v>
      </c>
      <c r="Y24" s="277" t="s">
        <v>344</v>
      </c>
      <c r="Z24" s="277" t="s">
        <v>344</v>
      </c>
      <c r="AA24" s="277" t="s">
        <v>344</v>
      </c>
      <c r="AB24" s="277" t="s">
        <v>344</v>
      </c>
      <c r="AC24" s="277" t="s">
        <v>344</v>
      </c>
      <c r="AD24" s="277" t="s">
        <v>344</v>
      </c>
      <c r="AE24" s="277" t="s">
        <v>77</v>
      </c>
      <c r="AF24" s="277" t="s">
        <v>344</v>
      </c>
      <c r="AG24" s="277" t="s">
        <v>344</v>
      </c>
      <c r="AH24" s="277" t="s">
        <v>344</v>
      </c>
      <c r="AI24" s="277" t="s">
        <v>344</v>
      </c>
      <c r="AJ24" s="277" t="s">
        <v>77</v>
      </c>
      <c r="AK24" s="277" t="s">
        <v>77</v>
      </c>
      <c r="AL24" s="277" t="s">
        <v>77</v>
      </c>
      <c r="AM24" s="277" t="s">
        <v>77</v>
      </c>
      <c r="AN24" s="277" t="s">
        <v>344</v>
      </c>
      <c r="AO24" s="277" t="s">
        <v>344</v>
      </c>
      <c r="AP24" s="277" t="s">
        <v>344</v>
      </c>
      <c r="AQ24" s="277" t="s">
        <v>344</v>
      </c>
      <c r="AR24" s="277" t="s">
        <v>344</v>
      </c>
      <c r="AS24" s="277" t="s">
        <v>344</v>
      </c>
      <c r="AT24" s="277" t="s">
        <v>344</v>
      </c>
      <c r="AU24" s="277" t="s">
        <v>344</v>
      </c>
      <c r="AV24" s="277" t="s">
        <v>344</v>
      </c>
      <c r="AW24" s="277" t="s">
        <v>344</v>
      </c>
      <c r="AX24" s="277" t="s">
        <v>344</v>
      </c>
      <c r="AY24" s="277" t="s">
        <v>344</v>
      </c>
      <c r="AZ24" s="277" t="s">
        <v>344</v>
      </c>
      <c r="BA24" s="277" t="s">
        <v>344</v>
      </c>
      <c r="BB24" s="277" t="s">
        <v>344</v>
      </c>
      <c r="BC24" s="277" t="s">
        <v>344</v>
      </c>
      <c r="BD24" s="277" t="s">
        <v>344</v>
      </c>
      <c r="BE24" s="277" t="s">
        <v>344</v>
      </c>
      <c r="BF24" s="277" t="s">
        <v>344</v>
      </c>
      <c r="BG24" s="277" t="s">
        <v>77</v>
      </c>
      <c r="BH24" s="277" t="s">
        <v>77</v>
      </c>
      <c r="BI24" s="277" t="s">
        <v>344</v>
      </c>
      <c r="BJ24" s="277" t="s">
        <v>344</v>
      </c>
      <c r="BK24" s="277" t="s">
        <v>344</v>
      </c>
      <c r="BL24" s="277" t="s">
        <v>344</v>
      </c>
      <c r="BM24" s="277" t="s">
        <v>344</v>
      </c>
      <c r="BN24" s="277" t="s">
        <v>344</v>
      </c>
      <c r="BO24" s="277" t="s">
        <v>344</v>
      </c>
      <c r="BP24" s="277" t="s">
        <v>344</v>
      </c>
      <c r="BQ24" s="277" t="s">
        <v>344</v>
      </c>
      <c r="BR24" s="277" t="s">
        <v>77</v>
      </c>
      <c r="BS24" s="277" t="s">
        <v>344</v>
      </c>
      <c r="BT24" s="277" t="s">
        <v>344</v>
      </c>
      <c r="BU24" s="277" t="s">
        <v>344</v>
      </c>
      <c r="BV24" s="277" t="s">
        <v>77</v>
      </c>
      <c r="BW24" s="277" t="s">
        <v>344</v>
      </c>
      <c r="BX24" s="277" t="s">
        <v>344</v>
      </c>
      <c r="BY24" s="277" t="s">
        <v>77</v>
      </c>
      <c r="BZ24" s="277" t="s">
        <v>344</v>
      </c>
    </row>
    <row r="25" spans="1:78" s="276" customFormat="1" ht="36" customHeight="1">
      <c r="A25" s="279" t="s">
        <v>349</v>
      </c>
      <c r="B25" s="278">
        <v>464.289</v>
      </c>
      <c r="C25" s="277">
        <v>422.641</v>
      </c>
      <c r="D25" s="277" t="s">
        <v>77</v>
      </c>
      <c r="E25" s="277" t="s">
        <v>77</v>
      </c>
      <c r="F25" s="277" t="s">
        <v>77</v>
      </c>
      <c r="G25" s="277" t="s">
        <v>77</v>
      </c>
      <c r="H25" s="277" t="s">
        <v>77</v>
      </c>
      <c r="I25" s="277" t="s">
        <v>77</v>
      </c>
      <c r="J25" s="277" t="s">
        <v>77</v>
      </c>
      <c r="K25" s="277" t="s">
        <v>77</v>
      </c>
      <c r="L25" s="277" t="s">
        <v>77</v>
      </c>
      <c r="M25" s="277" t="s">
        <v>77</v>
      </c>
      <c r="N25" s="277" t="s">
        <v>77</v>
      </c>
      <c r="O25" s="277" t="s">
        <v>77</v>
      </c>
      <c r="P25" s="277">
        <v>4.043</v>
      </c>
      <c r="Q25" s="277" t="s">
        <v>77</v>
      </c>
      <c r="R25" s="277">
        <v>4.043</v>
      </c>
      <c r="S25" s="277">
        <v>1.698</v>
      </c>
      <c r="T25" s="277">
        <v>11.497</v>
      </c>
      <c r="U25" s="277" t="s">
        <v>77</v>
      </c>
      <c r="V25" s="277">
        <v>1.103</v>
      </c>
      <c r="W25" s="277" t="s">
        <v>77</v>
      </c>
      <c r="X25" s="277">
        <v>1.103</v>
      </c>
      <c r="Y25" s="277" t="s">
        <v>77</v>
      </c>
      <c r="Z25" s="277" t="s">
        <v>77</v>
      </c>
      <c r="AA25" s="277">
        <v>33.557</v>
      </c>
      <c r="AB25" s="277">
        <v>28.573</v>
      </c>
      <c r="AC25" s="277">
        <v>4.984</v>
      </c>
      <c r="AD25" s="277">
        <v>4.967</v>
      </c>
      <c r="AE25" s="277" t="s">
        <v>77</v>
      </c>
      <c r="AF25" s="277">
        <v>42.471</v>
      </c>
      <c r="AG25" s="277">
        <v>28.264</v>
      </c>
      <c r="AH25" s="277">
        <v>21.703</v>
      </c>
      <c r="AI25" s="277">
        <v>6.561</v>
      </c>
      <c r="AJ25" s="277" t="s">
        <v>77</v>
      </c>
      <c r="AK25" s="277" t="s">
        <v>77</v>
      </c>
      <c r="AL25" s="277" t="s">
        <v>77</v>
      </c>
      <c r="AM25" s="277" t="s">
        <v>77</v>
      </c>
      <c r="AN25" s="277" t="s">
        <v>77</v>
      </c>
      <c r="AO25" s="277">
        <v>0.397</v>
      </c>
      <c r="AP25" s="277">
        <v>12.214</v>
      </c>
      <c r="AQ25" s="277">
        <v>117.971</v>
      </c>
      <c r="AR25" s="277">
        <v>97.475</v>
      </c>
      <c r="AS25" s="277">
        <v>1.875</v>
      </c>
      <c r="AT25" s="277">
        <v>18.621</v>
      </c>
      <c r="AU25" s="277">
        <v>3.055</v>
      </c>
      <c r="AV25" s="277">
        <v>1.14</v>
      </c>
      <c r="AW25" s="277">
        <v>29.695</v>
      </c>
      <c r="AX25" s="277" t="s">
        <v>77</v>
      </c>
      <c r="AY25" s="277">
        <v>0.001</v>
      </c>
      <c r="AZ25" s="277">
        <v>1.388</v>
      </c>
      <c r="BA25" s="277">
        <v>129.18</v>
      </c>
      <c r="BB25" s="277">
        <v>0.58</v>
      </c>
      <c r="BC25" s="277">
        <v>0.009</v>
      </c>
      <c r="BD25" s="277">
        <v>0.144</v>
      </c>
      <c r="BE25" s="277">
        <v>0.427</v>
      </c>
      <c r="BF25" s="277">
        <v>2.087</v>
      </c>
      <c r="BG25" s="277" t="s">
        <v>77</v>
      </c>
      <c r="BH25" s="277" t="s">
        <v>77</v>
      </c>
      <c r="BI25" s="277">
        <v>2.082</v>
      </c>
      <c r="BJ25" s="277">
        <v>0.005</v>
      </c>
      <c r="BK25" s="277" t="s">
        <v>77</v>
      </c>
      <c r="BL25" s="277" t="s">
        <v>77</v>
      </c>
      <c r="BM25" s="277" t="s">
        <v>77</v>
      </c>
      <c r="BN25" s="277" t="s">
        <v>77</v>
      </c>
      <c r="BO25" s="277" t="s">
        <v>77</v>
      </c>
      <c r="BP25" s="277">
        <v>32.729</v>
      </c>
      <c r="BQ25" s="277" t="s">
        <v>77</v>
      </c>
      <c r="BR25" s="277" t="s">
        <v>77</v>
      </c>
      <c r="BS25" s="277">
        <v>32.729</v>
      </c>
      <c r="BT25" s="277">
        <v>6.213</v>
      </c>
      <c r="BU25" s="277" t="s">
        <v>77</v>
      </c>
      <c r="BV25" s="277" t="s">
        <v>77</v>
      </c>
      <c r="BW25" s="277">
        <v>0.039</v>
      </c>
      <c r="BX25" s="277" t="s">
        <v>77</v>
      </c>
      <c r="BY25" s="277" t="s">
        <v>77</v>
      </c>
      <c r="BZ25" s="277" t="s">
        <v>77</v>
      </c>
    </row>
    <row r="26" spans="1:78" s="276" customFormat="1" ht="36" customHeight="1">
      <c r="A26" s="279" t="s">
        <v>348</v>
      </c>
      <c r="B26" s="278">
        <v>277.076</v>
      </c>
      <c r="C26" s="277">
        <v>274.13</v>
      </c>
      <c r="D26" s="277" t="s">
        <v>77</v>
      </c>
      <c r="E26" s="277" t="s">
        <v>77</v>
      </c>
      <c r="F26" s="277" t="s">
        <v>77</v>
      </c>
      <c r="G26" s="277" t="s">
        <v>77</v>
      </c>
      <c r="H26" s="277" t="s">
        <v>77</v>
      </c>
      <c r="I26" s="277" t="s">
        <v>77</v>
      </c>
      <c r="J26" s="277" t="s">
        <v>77</v>
      </c>
      <c r="K26" s="277" t="s">
        <v>77</v>
      </c>
      <c r="L26" s="277" t="s">
        <v>77</v>
      </c>
      <c r="M26" s="277" t="s">
        <v>77</v>
      </c>
      <c r="N26" s="277" t="s">
        <v>77</v>
      </c>
      <c r="O26" s="277" t="s">
        <v>77</v>
      </c>
      <c r="P26" s="277" t="s">
        <v>77</v>
      </c>
      <c r="Q26" s="277" t="s">
        <v>77</v>
      </c>
      <c r="R26" s="277" t="s">
        <v>77</v>
      </c>
      <c r="S26" s="277" t="s">
        <v>77</v>
      </c>
      <c r="T26" s="277">
        <v>0.107</v>
      </c>
      <c r="U26" s="277" t="s">
        <v>77</v>
      </c>
      <c r="V26" s="277">
        <v>157.142</v>
      </c>
      <c r="W26" s="277">
        <v>26.504</v>
      </c>
      <c r="X26" s="277">
        <v>7.768</v>
      </c>
      <c r="Y26" s="277">
        <v>34.484</v>
      </c>
      <c r="Z26" s="277">
        <v>88.386</v>
      </c>
      <c r="AA26" s="277">
        <v>40.057</v>
      </c>
      <c r="AB26" s="277">
        <v>40.057</v>
      </c>
      <c r="AC26" s="277" t="s">
        <v>77</v>
      </c>
      <c r="AD26" s="277">
        <v>1.505</v>
      </c>
      <c r="AE26" s="277" t="s">
        <v>77</v>
      </c>
      <c r="AF26" s="277" t="s">
        <v>77</v>
      </c>
      <c r="AG26" s="277" t="s">
        <v>77</v>
      </c>
      <c r="AH26" s="277" t="s">
        <v>77</v>
      </c>
      <c r="AI26" s="277" t="s">
        <v>77</v>
      </c>
      <c r="AJ26" s="277" t="s">
        <v>77</v>
      </c>
      <c r="AK26" s="277" t="s">
        <v>77</v>
      </c>
      <c r="AL26" s="277" t="s">
        <v>77</v>
      </c>
      <c r="AM26" s="277" t="s">
        <v>77</v>
      </c>
      <c r="AN26" s="277" t="s">
        <v>77</v>
      </c>
      <c r="AO26" s="277" t="s">
        <v>77</v>
      </c>
      <c r="AP26" s="277">
        <v>3.56</v>
      </c>
      <c r="AQ26" s="277">
        <v>1.058</v>
      </c>
      <c r="AR26" s="277">
        <v>1</v>
      </c>
      <c r="AS26" s="277" t="s">
        <v>77</v>
      </c>
      <c r="AT26" s="277">
        <v>0.058</v>
      </c>
      <c r="AU26" s="277" t="s">
        <v>77</v>
      </c>
      <c r="AV26" s="277" t="s">
        <v>77</v>
      </c>
      <c r="AW26" s="277" t="s">
        <v>77</v>
      </c>
      <c r="AX26" s="277">
        <v>19.713</v>
      </c>
      <c r="AY26" s="277" t="s">
        <v>77</v>
      </c>
      <c r="AZ26" s="277" t="s">
        <v>77</v>
      </c>
      <c r="BA26" s="277">
        <v>50.988</v>
      </c>
      <c r="BB26" s="277" t="s">
        <v>77</v>
      </c>
      <c r="BC26" s="277" t="s">
        <v>77</v>
      </c>
      <c r="BD26" s="277" t="s">
        <v>77</v>
      </c>
      <c r="BE26" s="277" t="s">
        <v>77</v>
      </c>
      <c r="BF26" s="277" t="s">
        <v>77</v>
      </c>
      <c r="BG26" s="277" t="s">
        <v>77</v>
      </c>
      <c r="BH26" s="277" t="s">
        <v>77</v>
      </c>
      <c r="BI26" s="277" t="s">
        <v>77</v>
      </c>
      <c r="BJ26" s="277" t="s">
        <v>77</v>
      </c>
      <c r="BK26" s="277" t="s">
        <v>77</v>
      </c>
      <c r="BL26" s="277" t="s">
        <v>77</v>
      </c>
      <c r="BM26" s="277" t="s">
        <v>77</v>
      </c>
      <c r="BN26" s="277" t="s">
        <v>77</v>
      </c>
      <c r="BO26" s="277" t="s">
        <v>77</v>
      </c>
      <c r="BP26" s="277">
        <v>2.946</v>
      </c>
      <c r="BQ26" s="277" t="s">
        <v>77</v>
      </c>
      <c r="BR26" s="277" t="s">
        <v>77</v>
      </c>
      <c r="BS26" s="277">
        <v>2.946</v>
      </c>
      <c r="BT26" s="277" t="s">
        <v>77</v>
      </c>
      <c r="BU26" s="277" t="s">
        <v>77</v>
      </c>
      <c r="BV26" s="277" t="s">
        <v>77</v>
      </c>
      <c r="BW26" s="277" t="s">
        <v>77</v>
      </c>
      <c r="BX26" s="277" t="s">
        <v>77</v>
      </c>
      <c r="BY26" s="277" t="s">
        <v>77</v>
      </c>
      <c r="BZ26" s="277" t="s">
        <v>77</v>
      </c>
    </row>
    <row r="27" spans="1:78" s="276" customFormat="1" ht="36" customHeight="1">
      <c r="A27" s="279" t="s">
        <v>347</v>
      </c>
      <c r="B27" s="278" t="s">
        <v>344</v>
      </c>
      <c r="C27" s="277" t="s">
        <v>344</v>
      </c>
      <c r="D27" s="277" t="s">
        <v>344</v>
      </c>
      <c r="E27" s="277" t="s">
        <v>344</v>
      </c>
      <c r="F27" s="277" t="s">
        <v>77</v>
      </c>
      <c r="G27" s="277" t="s">
        <v>344</v>
      </c>
      <c r="H27" s="277" t="s">
        <v>344</v>
      </c>
      <c r="I27" s="277" t="s">
        <v>344</v>
      </c>
      <c r="J27" s="277" t="s">
        <v>77</v>
      </c>
      <c r="K27" s="277" t="s">
        <v>344</v>
      </c>
      <c r="L27" s="277" t="s">
        <v>344</v>
      </c>
      <c r="M27" s="277" t="s">
        <v>344</v>
      </c>
      <c r="N27" s="277" t="s">
        <v>344</v>
      </c>
      <c r="O27" s="277" t="s">
        <v>344</v>
      </c>
      <c r="P27" s="277" t="s">
        <v>344</v>
      </c>
      <c r="Q27" s="277" t="s">
        <v>344</v>
      </c>
      <c r="R27" s="277" t="s">
        <v>344</v>
      </c>
      <c r="S27" s="277" t="s">
        <v>344</v>
      </c>
      <c r="T27" s="277" t="s">
        <v>344</v>
      </c>
      <c r="U27" s="277" t="s">
        <v>77</v>
      </c>
      <c r="V27" s="277" t="s">
        <v>344</v>
      </c>
      <c r="W27" s="277" t="s">
        <v>344</v>
      </c>
      <c r="X27" s="277" t="s">
        <v>344</v>
      </c>
      <c r="Y27" s="277" t="s">
        <v>344</v>
      </c>
      <c r="Z27" s="277" t="s">
        <v>344</v>
      </c>
      <c r="AA27" s="277" t="s">
        <v>344</v>
      </c>
      <c r="AB27" s="277" t="s">
        <v>344</v>
      </c>
      <c r="AC27" s="277" t="s">
        <v>344</v>
      </c>
      <c r="AD27" s="277" t="s">
        <v>344</v>
      </c>
      <c r="AE27" s="277" t="s">
        <v>77</v>
      </c>
      <c r="AF27" s="277" t="s">
        <v>344</v>
      </c>
      <c r="AG27" s="277" t="s">
        <v>344</v>
      </c>
      <c r="AH27" s="277" t="s">
        <v>344</v>
      </c>
      <c r="AI27" s="277" t="s">
        <v>344</v>
      </c>
      <c r="AJ27" s="277" t="s">
        <v>77</v>
      </c>
      <c r="AK27" s="277" t="s">
        <v>77</v>
      </c>
      <c r="AL27" s="277" t="s">
        <v>77</v>
      </c>
      <c r="AM27" s="277" t="s">
        <v>77</v>
      </c>
      <c r="AN27" s="277" t="s">
        <v>344</v>
      </c>
      <c r="AO27" s="277" t="s">
        <v>344</v>
      </c>
      <c r="AP27" s="277" t="s">
        <v>344</v>
      </c>
      <c r="AQ27" s="277" t="s">
        <v>344</v>
      </c>
      <c r="AR27" s="277" t="s">
        <v>344</v>
      </c>
      <c r="AS27" s="277" t="s">
        <v>344</v>
      </c>
      <c r="AT27" s="277" t="s">
        <v>344</v>
      </c>
      <c r="AU27" s="277" t="s">
        <v>344</v>
      </c>
      <c r="AV27" s="277" t="s">
        <v>344</v>
      </c>
      <c r="AW27" s="277" t="s">
        <v>344</v>
      </c>
      <c r="AX27" s="277" t="s">
        <v>344</v>
      </c>
      <c r="AY27" s="277" t="s">
        <v>344</v>
      </c>
      <c r="AZ27" s="277" t="s">
        <v>344</v>
      </c>
      <c r="BA27" s="277" t="s">
        <v>344</v>
      </c>
      <c r="BB27" s="277" t="s">
        <v>344</v>
      </c>
      <c r="BC27" s="277" t="s">
        <v>344</v>
      </c>
      <c r="BD27" s="277" t="s">
        <v>344</v>
      </c>
      <c r="BE27" s="277" t="s">
        <v>344</v>
      </c>
      <c r="BF27" s="277" t="s">
        <v>344</v>
      </c>
      <c r="BG27" s="277" t="s">
        <v>77</v>
      </c>
      <c r="BH27" s="277" t="s">
        <v>77</v>
      </c>
      <c r="BI27" s="277" t="s">
        <v>344</v>
      </c>
      <c r="BJ27" s="277" t="s">
        <v>344</v>
      </c>
      <c r="BK27" s="277" t="s">
        <v>344</v>
      </c>
      <c r="BL27" s="277" t="s">
        <v>344</v>
      </c>
      <c r="BM27" s="277" t="s">
        <v>344</v>
      </c>
      <c r="BN27" s="277" t="s">
        <v>344</v>
      </c>
      <c r="BO27" s="277" t="s">
        <v>344</v>
      </c>
      <c r="BP27" s="277" t="s">
        <v>344</v>
      </c>
      <c r="BQ27" s="277" t="s">
        <v>344</v>
      </c>
      <c r="BR27" s="277" t="s">
        <v>77</v>
      </c>
      <c r="BS27" s="277" t="s">
        <v>344</v>
      </c>
      <c r="BT27" s="277" t="s">
        <v>344</v>
      </c>
      <c r="BU27" s="277" t="s">
        <v>344</v>
      </c>
      <c r="BV27" s="277" t="s">
        <v>77</v>
      </c>
      <c r="BW27" s="277" t="s">
        <v>344</v>
      </c>
      <c r="BX27" s="277" t="s">
        <v>344</v>
      </c>
      <c r="BY27" s="277" t="s">
        <v>77</v>
      </c>
      <c r="BZ27" s="277" t="s">
        <v>344</v>
      </c>
    </row>
    <row r="28" spans="1:78" s="276" customFormat="1" ht="36" customHeight="1">
      <c r="A28" s="279" t="s">
        <v>346</v>
      </c>
      <c r="B28" s="278" t="s">
        <v>77</v>
      </c>
      <c r="C28" s="277" t="s">
        <v>77</v>
      </c>
      <c r="D28" s="277" t="s">
        <v>77</v>
      </c>
      <c r="E28" s="277" t="s">
        <v>77</v>
      </c>
      <c r="F28" s="277" t="s">
        <v>77</v>
      </c>
      <c r="G28" s="277" t="s">
        <v>77</v>
      </c>
      <c r="H28" s="277" t="s">
        <v>77</v>
      </c>
      <c r="I28" s="277" t="s">
        <v>77</v>
      </c>
      <c r="J28" s="277" t="s">
        <v>77</v>
      </c>
      <c r="K28" s="277" t="s">
        <v>77</v>
      </c>
      <c r="L28" s="277" t="s">
        <v>77</v>
      </c>
      <c r="M28" s="277" t="s">
        <v>77</v>
      </c>
      <c r="N28" s="277" t="s">
        <v>77</v>
      </c>
      <c r="O28" s="277" t="s">
        <v>77</v>
      </c>
      <c r="P28" s="277" t="s">
        <v>77</v>
      </c>
      <c r="Q28" s="277" t="s">
        <v>77</v>
      </c>
      <c r="R28" s="277" t="s">
        <v>77</v>
      </c>
      <c r="S28" s="277" t="s">
        <v>77</v>
      </c>
      <c r="T28" s="277" t="s">
        <v>77</v>
      </c>
      <c r="U28" s="277" t="s">
        <v>77</v>
      </c>
      <c r="V28" s="277" t="s">
        <v>77</v>
      </c>
      <c r="W28" s="277" t="s">
        <v>77</v>
      </c>
      <c r="X28" s="277" t="s">
        <v>77</v>
      </c>
      <c r="Y28" s="277" t="s">
        <v>77</v>
      </c>
      <c r="Z28" s="277" t="s">
        <v>77</v>
      </c>
      <c r="AA28" s="277" t="s">
        <v>77</v>
      </c>
      <c r="AB28" s="277" t="s">
        <v>77</v>
      </c>
      <c r="AC28" s="277" t="s">
        <v>77</v>
      </c>
      <c r="AD28" s="277" t="s">
        <v>77</v>
      </c>
      <c r="AE28" s="277" t="s">
        <v>77</v>
      </c>
      <c r="AF28" s="277" t="s">
        <v>77</v>
      </c>
      <c r="AG28" s="277" t="s">
        <v>77</v>
      </c>
      <c r="AH28" s="277" t="s">
        <v>77</v>
      </c>
      <c r="AI28" s="277" t="s">
        <v>77</v>
      </c>
      <c r="AJ28" s="277" t="s">
        <v>77</v>
      </c>
      <c r="AK28" s="277" t="s">
        <v>77</v>
      </c>
      <c r="AL28" s="277" t="s">
        <v>77</v>
      </c>
      <c r="AM28" s="277" t="s">
        <v>77</v>
      </c>
      <c r="AN28" s="277" t="s">
        <v>77</v>
      </c>
      <c r="AO28" s="277" t="s">
        <v>77</v>
      </c>
      <c r="AP28" s="277" t="s">
        <v>77</v>
      </c>
      <c r="AQ28" s="277" t="s">
        <v>77</v>
      </c>
      <c r="AR28" s="277" t="s">
        <v>77</v>
      </c>
      <c r="AS28" s="277" t="s">
        <v>77</v>
      </c>
      <c r="AT28" s="277" t="s">
        <v>77</v>
      </c>
      <c r="AU28" s="277" t="s">
        <v>77</v>
      </c>
      <c r="AV28" s="277" t="s">
        <v>77</v>
      </c>
      <c r="AW28" s="277" t="s">
        <v>77</v>
      </c>
      <c r="AX28" s="277" t="s">
        <v>77</v>
      </c>
      <c r="AY28" s="277" t="s">
        <v>77</v>
      </c>
      <c r="AZ28" s="277" t="s">
        <v>77</v>
      </c>
      <c r="BA28" s="277" t="s">
        <v>77</v>
      </c>
      <c r="BB28" s="277" t="s">
        <v>77</v>
      </c>
      <c r="BC28" s="277" t="s">
        <v>77</v>
      </c>
      <c r="BD28" s="277" t="s">
        <v>77</v>
      </c>
      <c r="BE28" s="277" t="s">
        <v>77</v>
      </c>
      <c r="BF28" s="277" t="s">
        <v>77</v>
      </c>
      <c r="BG28" s="277" t="s">
        <v>77</v>
      </c>
      <c r="BH28" s="277" t="s">
        <v>77</v>
      </c>
      <c r="BI28" s="277" t="s">
        <v>77</v>
      </c>
      <c r="BJ28" s="277" t="s">
        <v>77</v>
      </c>
      <c r="BK28" s="277" t="s">
        <v>77</v>
      </c>
      <c r="BL28" s="277" t="s">
        <v>77</v>
      </c>
      <c r="BM28" s="277" t="s">
        <v>77</v>
      </c>
      <c r="BN28" s="277" t="s">
        <v>77</v>
      </c>
      <c r="BO28" s="277" t="s">
        <v>77</v>
      </c>
      <c r="BP28" s="277" t="s">
        <v>77</v>
      </c>
      <c r="BQ28" s="277" t="s">
        <v>77</v>
      </c>
      <c r="BR28" s="277" t="s">
        <v>77</v>
      </c>
      <c r="BS28" s="277" t="s">
        <v>77</v>
      </c>
      <c r="BT28" s="277" t="s">
        <v>77</v>
      </c>
      <c r="BU28" s="277" t="s">
        <v>77</v>
      </c>
      <c r="BV28" s="277" t="s">
        <v>77</v>
      </c>
      <c r="BW28" s="277" t="s">
        <v>77</v>
      </c>
      <c r="BX28" s="277" t="s">
        <v>77</v>
      </c>
      <c r="BY28" s="277" t="s">
        <v>77</v>
      </c>
      <c r="BZ28" s="277" t="s">
        <v>77</v>
      </c>
    </row>
    <row r="29" spans="1:78" s="276" customFormat="1" ht="36" customHeight="1">
      <c r="A29" s="279" t="s">
        <v>345</v>
      </c>
      <c r="B29" s="278" t="s">
        <v>344</v>
      </c>
      <c r="C29" s="277" t="s">
        <v>344</v>
      </c>
      <c r="D29" s="277" t="s">
        <v>344</v>
      </c>
      <c r="E29" s="277" t="s">
        <v>344</v>
      </c>
      <c r="F29" s="277" t="s">
        <v>77</v>
      </c>
      <c r="G29" s="277" t="s">
        <v>344</v>
      </c>
      <c r="H29" s="277" t="s">
        <v>344</v>
      </c>
      <c r="I29" s="277" t="s">
        <v>344</v>
      </c>
      <c r="J29" s="277" t="s">
        <v>77</v>
      </c>
      <c r="K29" s="277" t="s">
        <v>344</v>
      </c>
      <c r="L29" s="277" t="s">
        <v>344</v>
      </c>
      <c r="M29" s="277" t="s">
        <v>344</v>
      </c>
      <c r="N29" s="277" t="s">
        <v>344</v>
      </c>
      <c r="O29" s="277" t="s">
        <v>344</v>
      </c>
      <c r="P29" s="277" t="s">
        <v>344</v>
      </c>
      <c r="Q29" s="277" t="s">
        <v>344</v>
      </c>
      <c r="R29" s="277" t="s">
        <v>344</v>
      </c>
      <c r="S29" s="277" t="s">
        <v>344</v>
      </c>
      <c r="T29" s="277" t="s">
        <v>344</v>
      </c>
      <c r="U29" s="277" t="s">
        <v>77</v>
      </c>
      <c r="V29" s="277" t="s">
        <v>344</v>
      </c>
      <c r="W29" s="277" t="s">
        <v>344</v>
      </c>
      <c r="X29" s="277" t="s">
        <v>344</v>
      </c>
      <c r="Y29" s="277" t="s">
        <v>344</v>
      </c>
      <c r="Z29" s="277" t="s">
        <v>344</v>
      </c>
      <c r="AA29" s="277" t="s">
        <v>344</v>
      </c>
      <c r="AB29" s="277" t="s">
        <v>344</v>
      </c>
      <c r="AC29" s="277" t="s">
        <v>344</v>
      </c>
      <c r="AD29" s="277" t="s">
        <v>344</v>
      </c>
      <c r="AE29" s="277" t="s">
        <v>77</v>
      </c>
      <c r="AF29" s="277" t="s">
        <v>344</v>
      </c>
      <c r="AG29" s="277" t="s">
        <v>344</v>
      </c>
      <c r="AH29" s="277" t="s">
        <v>344</v>
      </c>
      <c r="AI29" s="277" t="s">
        <v>344</v>
      </c>
      <c r="AJ29" s="277" t="s">
        <v>77</v>
      </c>
      <c r="AK29" s="277" t="s">
        <v>77</v>
      </c>
      <c r="AL29" s="277" t="s">
        <v>77</v>
      </c>
      <c r="AM29" s="277" t="s">
        <v>77</v>
      </c>
      <c r="AN29" s="277" t="s">
        <v>344</v>
      </c>
      <c r="AO29" s="277" t="s">
        <v>344</v>
      </c>
      <c r="AP29" s="277" t="s">
        <v>344</v>
      </c>
      <c r="AQ29" s="277" t="s">
        <v>344</v>
      </c>
      <c r="AR29" s="277" t="s">
        <v>344</v>
      </c>
      <c r="AS29" s="277" t="s">
        <v>344</v>
      </c>
      <c r="AT29" s="277" t="s">
        <v>344</v>
      </c>
      <c r="AU29" s="277" t="s">
        <v>344</v>
      </c>
      <c r="AV29" s="277" t="s">
        <v>344</v>
      </c>
      <c r="AW29" s="277" t="s">
        <v>344</v>
      </c>
      <c r="AX29" s="277" t="s">
        <v>344</v>
      </c>
      <c r="AY29" s="277" t="s">
        <v>344</v>
      </c>
      <c r="AZ29" s="277" t="s">
        <v>344</v>
      </c>
      <c r="BA29" s="277" t="s">
        <v>344</v>
      </c>
      <c r="BB29" s="277" t="s">
        <v>344</v>
      </c>
      <c r="BC29" s="277" t="s">
        <v>344</v>
      </c>
      <c r="BD29" s="277" t="s">
        <v>344</v>
      </c>
      <c r="BE29" s="277" t="s">
        <v>344</v>
      </c>
      <c r="BF29" s="277" t="s">
        <v>344</v>
      </c>
      <c r="BG29" s="277" t="s">
        <v>77</v>
      </c>
      <c r="BH29" s="277" t="s">
        <v>77</v>
      </c>
      <c r="BI29" s="277" t="s">
        <v>344</v>
      </c>
      <c r="BJ29" s="277" t="s">
        <v>344</v>
      </c>
      <c r="BK29" s="277" t="s">
        <v>344</v>
      </c>
      <c r="BL29" s="277" t="s">
        <v>344</v>
      </c>
      <c r="BM29" s="277" t="s">
        <v>344</v>
      </c>
      <c r="BN29" s="277" t="s">
        <v>344</v>
      </c>
      <c r="BO29" s="277" t="s">
        <v>344</v>
      </c>
      <c r="BP29" s="277" t="s">
        <v>344</v>
      </c>
      <c r="BQ29" s="277" t="s">
        <v>344</v>
      </c>
      <c r="BR29" s="277" t="s">
        <v>77</v>
      </c>
      <c r="BS29" s="277" t="s">
        <v>344</v>
      </c>
      <c r="BT29" s="277" t="s">
        <v>344</v>
      </c>
      <c r="BU29" s="277" t="s">
        <v>344</v>
      </c>
      <c r="BV29" s="277" t="s">
        <v>77</v>
      </c>
      <c r="BW29" s="277" t="s">
        <v>344</v>
      </c>
      <c r="BX29" s="277" t="s">
        <v>344</v>
      </c>
      <c r="BY29" s="277" t="s">
        <v>77</v>
      </c>
      <c r="BZ29" s="277" t="s">
        <v>344</v>
      </c>
    </row>
    <row r="30" spans="1:78" s="276" customFormat="1" ht="36" customHeight="1">
      <c r="A30" s="279" t="s">
        <v>343</v>
      </c>
      <c r="B30" s="278">
        <v>691.594</v>
      </c>
      <c r="C30" s="277">
        <v>691.594</v>
      </c>
      <c r="D30" s="277">
        <v>0.003</v>
      </c>
      <c r="E30" s="277">
        <v>0.003</v>
      </c>
      <c r="F30" s="277" t="s">
        <v>77</v>
      </c>
      <c r="G30" s="277" t="s">
        <v>77</v>
      </c>
      <c r="H30" s="277" t="s">
        <v>77</v>
      </c>
      <c r="I30" s="277" t="s">
        <v>77</v>
      </c>
      <c r="J30" s="277" t="s">
        <v>77</v>
      </c>
      <c r="K30" s="277" t="s">
        <v>77</v>
      </c>
      <c r="L30" s="277" t="s">
        <v>77</v>
      </c>
      <c r="M30" s="277" t="s">
        <v>77</v>
      </c>
      <c r="N30" s="277" t="s">
        <v>77</v>
      </c>
      <c r="O30" s="277" t="s">
        <v>77</v>
      </c>
      <c r="P30" s="277" t="s">
        <v>77</v>
      </c>
      <c r="Q30" s="277" t="s">
        <v>77</v>
      </c>
      <c r="R30" s="277" t="s">
        <v>77</v>
      </c>
      <c r="S30" s="277">
        <v>2.935</v>
      </c>
      <c r="T30" s="277" t="s">
        <v>77</v>
      </c>
      <c r="U30" s="277" t="s">
        <v>77</v>
      </c>
      <c r="V30" s="277" t="s">
        <v>77</v>
      </c>
      <c r="W30" s="277" t="s">
        <v>77</v>
      </c>
      <c r="X30" s="277" t="s">
        <v>77</v>
      </c>
      <c r="Y30" s="277" t="s">
        <v>77</v>
      </c>
      <c r="Z30" s="277" t="s">
        <v>77</v>
      </c>
      <c r="AA30" s="277">
        <v>0.051</v>
      </c>
      <c r="AB30" s="277">
        <v>0.045</v>
      </c>
      <c r="AC30" s="277">
        <v>0.006</v>
      </c>
      <c r="AD30" s="277">
        <v>0.547</v>
      </c>
      <c r="AE30" s="277" t="s">
        <v>77</v>
      </c>
      <c r="AF30" s="277">
        <v>0.058</v>
      </c>
      <c r="AG30" s="277">
        <v>0.004</v>
      </c>
      <c r="AH30" s="277">
        <v>0.001</v>
      </c>
      <c r="AI30" s="277">
        <v>0.003</v>
      </c>
      <c r="AJ30" s="277" t="s">
        <v>77</v>
      </c>
      <c r="AK30" s="277" t="s">
        <v>77</v>
      </c>
      <c r="AL30" s="277" t="s">
        <v>77</v>
      </c>
      <c r="AM30" s="277" t="s">
        <v>77</v>
      </c>
      <c r="AN30" s="277" t="s">
        <v>77</v>
      </c>
      <c r="AO30" s="277">
        <v>77.48</v>
      </c>
      <c r="AP30" s="277">
        <v>199.355</v>
      </c>
      <c r="AQ30" s="277">
        <v>19.251</v>
      </c>
      <c r="AR30" s="277">
        <v>11.71</v>
      </c>
      <c r="AS30" s="277">
        <v>6.113</v>
      </c>
      <c r="AT30" s="277">
        <v>1.428</v>
      </c>
      <c r="AU30" s="277" t="s">
        <v>77</v>
      </c>
      <c r="AV30" s="277">
        <v>2.633</v>
      </c>
      <c r="AW30" s="277">
        <v>0.818</v>
      </c>
      <c r="AX30" s="277" t="s">
        <v>77</v>
      </c>
      <c r="AY30" s="277">
        <v>6.668</v>
      </c>
      <c r="AZ30" s="277">
        <v>21.792</v>
      </c>
      <c r="BA30" s="277">
        <v>359.999</v>
      </c>
      <c r="BB30" s="277" t="s">
        <v>77</v>
      </c>
      <c r="BC30" s="277" t="s">
        <v>77</v>
      </c>
      <c r="BD30" s="277" t="s">
        <v>77</v>
      </c>
      <c r="BE30" s="277" t="s">
        <v>77</v>
      </c>
      <c r="BF30" s="277" t="s">
        <v>77</v>
      </c>
      <c r="BG30" s="277" t="s">
        <v>77</v>
      </c>
      <c r="BH30" s="277" t="s">
        <v>77</v>
      </c>
      <c r="BI30" s="277" t="s">
        <v>77</v>
      </c>
      <c r="BJ30" s="277" t="s">
        <v>77</v>
      </c>
      <c r="BK30" s="277" t="s">
        <v>77</v>
      </c>
      <c r="BL30" s="277" t="s">
        <v>77</v>
      </c>
      <c r="BM30" s="277" t="s">
        <v>77</v>
      </c>
      <c r="BN30" s="277" t="s">
        <v>77</v>
      </c>
      <c r="BO30" s="277" t="s">
        <v>77</v>
      </c>
      <c r="BP30" s="277" t="s">
        <v>77</v>
      </c>
      <c r="BQ30" s="277" t="s">
        <v>77</v>
      </c>
      <c r="BR30" s="277" t="s">
        <v>77</v>
      </c>
      <c r="BS30" s="277" t="s">
        <v>77</v>
      </c>
      <c r="BT30" s="277" t="s">
        <v>77</v>
      </c>
      <c r="BU30" s="277" t="s">
        <v>77</v>
      </c>
      <c r="BV30" s="277" t="s">
        <v>77</v>
      </c>
      <c r="BW30" s="277" t="s">
        <v>77</v>
      </c>
      <c r="BX30" s="277" t="s">
        <v>77</v>
      </c>
      <c r="BY30" s="277" t="s">
        <v>77</v>
      </c>
      <c r="BZ30" s="277" t="s">
        <v>77</v>
      </c>
    </row>
    <row r="31" spans="1:78" s="276" customFormat="1" ht="36" customHeight="1">
      <c r="A31" s="279" t="s">
        <v>342</v>
      </c>
      <c r="B31" s="278">
        <v>13.257</v>
      </c>
      <c r="C31" s="277" t="s">
        <v>77</v>
      </c>
      <c r="D31" s="277" t="s">
        <v>77</v>
      </c>
      <c r="E31" s="277" t="s">
        <v>77</v>
      </c>
      <c r="F31" s="277" t="s">
        <v>77</v>
      </c>
      <c r="G31" s="277" t="s">
        <v>77</v>
      </c>
      <c r="H31" s="277" t="s">
        <v>77</v>
      </c>
      <c r="I31" s="277" t="s">
        <v>77</v>
      </c>
      <c r="J31" s="277" t="s">
        <v>77</v>
      </c>
      <c r="K31" s="277" t="s">
        <v>77</v>
      </c>
      <c r="L31" s="277" t="s">
        <v>77</v>
      </c>
      <c r="M31" s="277" t="s">
        <v>77</v>
      </c>
      <c r="N31" s="277" t="s">
        <v>77</v>
      </c>
      <c r="O31" s="277" t="s">
        <v>77</v>
      </c>
      <c r="P31" s="277" t="s">
        <v>77</v>
      </c>
      <c r="Q31" s="277" t="s">
        <v>77</v>
      </c>
      <c r="R31" s="277" t="s">
        <v>77</v>
      </c>
      <c r="S31" s="277" t="s">
        <v>77</v>
      </c>
      <c r="T31" s="277" t="s">
        <v>77</v>
      </c>
      <c r="U31" s="277" t="s">
        <v>77</v>
      </c>
      <c r="V31" s="277" t="s">
        <v>77</v>
      </c>
      <c r="W31" s="277" t="s">
        <v>77</v>
      </c>
      <c r="X31" s="277" t="s">
        <v>77</v>
      </c>
      <c r="Y31" s="277" t="s">
        <v>77</v>
      </c>
      <c r="Z31" s="277" t="s">
        <v>77</v>
      </c>
      <c r="AA31" s="277" t="s">
        <v>77</v>
      </c>
      <c r="AB31" s="277" t="s">
        <v>77</v>
      </c>
      <c r="AC31" s="277" t="s">
        <v>77</v>
      </c>
      <c r="AD31" s="277" t="s">
        <v>77</v>
      </c>
      <c r="AE31" s="277" t="s">
        <v>77</v>
      </c>
      <c r="AF31" s="277" t="s">
        <v>77</v>
      </c>
      <c r="AG31" s="277" t="s">
        <v>77</v>
      </c>
      <c r="AH31" s="277" t="s">
        <v>77</v>
      </c>
      <c r="AI31" s="277" t="s">
        <v>77</v>
      </c>
      <c r="AJ31" s="277" t="s">
        <v>77</v>
      </c>
      <c r="AK31" s="277" t="s">
        <v>77</v>
      </c>
      <c r="AL31" s="277" t="s">
        <v>77</v>
      </c>
      <c r="AM31" s="277" t="s">
        <v>77</v>
      </c>
      <c r="AN31" s="277" t="s">
        <v>77</v>
      </c>
      <c r="AO31" s="277" t="s">
        <v>77</v>
      </c>
      <c r="AP31" s="277" t="s">
        <v>77</v>
      </c>
      <c r="AQ31" s="277" t="s">
        <v>77</v>
      </c>
      <c r="AR31" s="277" t="s">
        <v>77</v>
      </c>
      <c r="AS31" s="277" t="s">
        <v>77</v>
      </c>
      <c r="AT31" s="277" t="s">
        <v>77</v>
      </c>
      <c r="AU31" s="277" t="s">
        <v>77</v>
      </c>
      <c r="AV31" s="277" t="s">
        <v>77</v>
      </c>
      <c r="AW31" s="277" t="s">
        <v>77</v>
      </c>
      <c r="AX31" s="277" t="s">
        <v>77</v>
      </c>
      <c r="AY31" s="277" t="s">
        <v>77</v>
      </c>
      <c r="AZ31" s="277" t="s">
        <v>77</v>
      </c>
      <c r="BA31" s="277" t="s">
        <v>77</v>
      </c>
      <c r="BB31" s="277" t="s">
        <v>77</v>
      </c>
      <c r="BC31" s="277" t="s">
        <v>77</v>
      </c>
      <c r="BD31" s="277" t="s">
        <v>77</v>
      </c>
      <c r="BE31" s="277" t="s">
        <v>77</v>
      </c>
      <c r="BF31" s="277" t="s">
        <v>77</v>
      </c>
      <c r="BG31" s="277" t="s">
        <v>77</v>
      </c>
      <c r="BH31" s="277" t="s">
        <v>77</v>
      </c>
      <c r="BI31" s="277" t="s">
        <v>77</v>
      </c>
      <c r="BJ31" s="277" t="s">
        <v>77</v>
      </c>
      <c r="BK31" s="277" t="s">
        <v>77</v>
      </c>
      <c r="BL31" s="277" t="s">
        <v>77</v>
      </c>
      <c r="BM31" s="277" t="s">
        <v>77</v>
      </c>
      <c r="BN31" s="277" t="s">
        <v>77</v>
      </c>
      <c r="BO31" s="277" t="s">
        <v>77</v>
      </c>
      <c r="BP31" s="277">
        <v>13.257</v>
      </c>
      <c r="BQ31" s="277" t="s">
        <v>77</v>
      </c>
      <c r="BR31" s="277" t="s">
        <v>77</v>
      </c>
      <c r="BS31" s="277">
        <v>13.257</v>
      </c>
      <c r="BT31" s="277" t="s">
        <v>77</v>
      </c>
      <c r="BU31" s="277" t="s">
        <v>77</v>
      </c>
      <c r="BV31" s="277" t="s">
        <v>77</v>
      </c>
      <c r="BW31" s="277" t="s">
        <v>77</v>
      </c>
      <c r="BX31" s="277" t="s">
        <v>77</v>
      </c>
      <c r="BY31" s="277" t="s">
        <v>77</v>
      </c>
      <c r="BZ31" s="277" t="s">
        <v>77</v>
      </c>
    </row>
    <row r="32" spans="1:78" s="276" customFormat="1" ht="36" customHeight="1">
      <c r="A32" s="279" t="s">
        <v>341</v>
      </c>
      <c r="B32" s="278">
        <v>73.822</v>
      </c>
      <c r="C32" s="277">
        <v>73.822</v>
      </c>
      <c r="D32" s="277">
        <v>39.575</v>
      </c>
      <c r="E32" s="277">
        <v>1.116</v>
      </c>
      <c r="F32" s="277" t="s">
        <v>77</v>
      </c>
      <c r="G32" s="277">
        <v>0.41</v>
      </c>
      <c r="H32" s="277">
        <v>0.124</v>
      </c>
      <c r="I32" s="277">
        <v>37.925</v>
      </c>
      <c r="J32" s="277" t="s">
        <v>77</v>
      </c>
      <c r="K32" s="277">
        <v>0.03</v>
      </c>
      <c r="L32" s="277" t="s">
        <v>77</v>
      </c>
      <c r="M32" s="277" t="s">
        <v>77</v>
      </c>
      <c r="N32" s="277" t="s">
        <v>77</v>
      </c>
      <c r="O32" s="277">
        <v>0.03</v>
      </c>
      <c r="P32" s="277">
        <v>32.862</v>
      </c>
      <c r="Q32" s="277">
        <v>31.726</v>
      </c>
      <c r="R32" s="277">
        <v>1.136</v>
      </c>
      <c r="S32" s="277" t="s">
        <v>77</v>
      </c>
      <c r="T32" s="277" t="s">
        <v>77</v>
      </c>
      <c r="U32" s="277" t="s">
        <v>77</v>
      </c>
      <c r="V32" s="277" t="s">
        <v>77</v>
      </c>
      <c r="W32" s="277" t="s">
        <v>77</v>
      </c>
      <c r="X32" s="277" t="s">
        <v>77</v>
      </c>
      <c r="Y32" s="277" t="s">
        <v>77</v>
      </c>
      <c r="Z32" s="277" t="s">
        <v>77</v>
      </c>
      <c r="AA32" s="277" t="s">
        <v>77</v>
      </c>
      <c r="AB32" s="277" t="s">
        <v>77</v>
      </c>
      <c r="AC32" s="277" t="s">
        <v>77</v>
      </c>
      <c r="AD32" s="277" t="s">
        <v>77</v>
      </c>
      <c r="AE32" s="277" t="s">
        <v>77</v>
      </c>
      <c r="AF32" s="277" t="s">
        <v>77</v>
      </c>
      <c r="AG32" s="277" t="s">
        <v>77</v>
      </c>
      <c r="AH32" s="277" t="s">
        <v>77</v>
      </c>
      <c r="AI32" s="277" t="s">
        <v>77</v>
      </c>
      <c r="AJ32" s="277" t="s">
        <v>77</v>
      </c>
      <c r="AK32" s="277" t="s">
        <v>77</v>
      </c>
      <c r="AL32" s="277" t="s">
        <v>77</v>
      </c>
      <c r="AM32" s="277" t="s">
        <v>77</v>
      </c>
      <c r="AN32" s="277" t="s">
        <v>77</v>
      </c>
      <c r="AO32" s="277" t="s">
        <v>77</v>
      </c>
      <c r="AP32" s="277" t="s">
        <v>77</v>
      </c>
      <c r="AQ32" s="277" t="s">
        <v>77</v>
      </c>
      <c r="AR32" s="277" t="s">
        <v>77</v>
      </c>
      <c r="AS32" s="277" t="s">
        <v>77</v>
      </c>
      <c r="AT32" s="277" t="s">
        <v>77</v>
      </c>
      <c r="AU32" s="277" t="s">
        <v>77</v>
      </c>
      <c r="AV32" s="277" t="s">
        <v>77</v>
      </c>
      <c r="AW32" s="277" t="s">
        <v>77</v>
      </c>
      <c r="AX32" s="277" t="s">
        <v>77</v>
      </c>
      <c r="AY32" s="277" t="s">
        <v>77</v>
      </c>
      <c r="AZ32" s="277" t="s">
        <v>77</v>
      </c>
      <c r="BA32" s="277">
        <v>1.355</v>
      </c>
      <c r="BB32" s="277" t="s">
        <v>77</v>
      </c>
      <c r="BC32" s="277" t="s">
        <v>77</v>
      </c>
      <c r="BD32" s="277" t="s">
        <v>77</v>
      </c>
      <c r="BE32" s="277" t="s">
        <v>77</v>
      </c>
      <c r="BF32" s="277" t="s">
        <v>77</v>
      </c>
      <c r="BG32" s="277" t="s">
        <v>77</v>
      </c>
      <c r="BH32" s="277" t="s">
        <v>77</v>
      </c>
      <c r="BI32" s="277" t="s">
        <v>77</v>
      </c>
      <c r="BJ32" s="277" t="s">
        <v>77</v>
      </c>
      <c r="BK32" s="277" t="s">
        <v>77</v>
      </c>
      <c r="BL32" s="277" t="s">
        <v>77</v>
      </c>
      <c r="BM32" s="277" t="s">
        <v>77</v>
      </c>
      <c r="BN32" s="277" t="s">
        <v>77</v>
      </c>
      <c r="BO32" s="277" t="s">
        <v>77</v>
      </c>
      <c r="BP32" s="277" t="s">
        <v>77</v>
      </c>
      <c r="BQ32" s="277" t="s">
        <v>77</v>
      </c>
      <c r="BR32" s="277" t="s">
        <v>77</v>
      </c>
      <c r="BS32" s="277" t="s">
        <v>77</v>
      </c>
      <c r="BT32" s="277" t="s">
        <v>77</v>
      </c>
      <c r="BU32" s="277" t="s">
        <v>77</v>
      </c>
      <c r="BV32" s="277" t="s">
        <v>77</v>
      </c>
      <c r="BW32" s="277" t="s">
        <v>77</v>
      </c>
      <c r="BX32" s="277" t="s">
        <v>77</v>
      </c>
      <c r="BY32" s="277" t="s">
        <v>77</v>
      </c>
      <c r="BZ32" s="277" t="s">
        <v>77</v>
      </c>
    </row>
    <row r="33" spans="1:78" s="276" customFormat="1" ht="36" customHeight="1">
      <c r="A33" s="279" t="s">
        <v>340</v>
      </c>
      <c r="B33" s="278">
        <v>2583.112</v>
      </c>
      <c r="C33" s="277">
        <v>2515.791</v>
      </c>
      <c r="D33" s="277" t="s">
        <v>77</v>
      </c>
      <c r="E33" s="277" t="s">
        <v>77</v>
      </c>
      <c r="F33" s="277" t="s">
        <v>77</v>
      </c>
      <c r="G33" s="277" t="s">
        <v>77</v>
      </c>
      <c r="H33" s="277" t="s">
        <v>77</v>
      </c>
      <c r="I33" s="277" t="s">
        <v>77</v>
      </c>
      <c r="J33" s="277" t="s">
        <v>77</v>
      </c>
      <c r="K33" s="277" t="s">
        <v>77</v>
      </c>
      <c r="L33" s="277" t="s">
        <v>77</v>
      </c>
      <c r="M33" s="277" t="s">
        <v>77</v>
      </c>
      <c r="N33" s="277" t="s">
        <v>77</v>
      </c>
      <c r="O33" s="277" t="s">
        <v>77</v>
      </c>
      <c r="P33" s="277">
        <v>10.299</v>
      </c>
      <c r="Q33" s="277" t="s">
        <v>77</v>
      </c>
      <c r="R33" s="277">
        <v>10.299</v>
      </c>
      <c r="S33" s="277">
        <v>0.552</v>
      </c>
      <c r="T33" s="277" t="s">
        <v>77</v>
      </c>
      <c r="U33" s="277" t="s">
        <v>77</v>
      </c>
      <c r="V33" s="277">
        <v>0.175</v>
      </c>
      <c r="W33" s="277" t="s">
        <v>77</v>
      </c>
      <c r="X33" s="277">
        <v>0.05</v>
      </c>
      <c r="Y33" s="277">
        <v>0.125</v>
      </c>
      <c r="Z33" s="277" t="s">
        <v>77</v>
      </c>
      <c r="AA33" s="277">
        <v>644.25</v>
      </c>
      <c r="AB33" s="277">
        <v>636.605</v>
      </c>
      <c r="AC33" s="277">
        <v>7.645</v>
      </c>
      <c r="AD33" s="277">
        <v>109.053</v>
      </c>
      <c r="AE33" s="277" t="s">
        <v>77</v>
      </c>
      <c r="AF33" s="277">
        <v>324.707</v>
      </c>
      <c r="AG33" s="277">
        <v>13.381</v>
      </c>
      <c r="AH33" s="277">
        <v>4.653</v>
      </c>
      <c r="AI33" s="277">
        <v>8.728</v>
      </c>
      <c r="AJ33" s="277" t="s">
        <v>77</v>
      </c>
      <c r="AK33" s="277" t="s">
        <v>77</v>
      </c>
      <c r="AL33" s="277" t="s">
        <v>77</v>
      </c>
      <c r="AM33" s="277" t="s">
        <v>77</v>
      </c>
      <c r="AN33" s="277" t="s">
        <v>77</v>
      </c>
      <c r="AO33" s="277">
        <v>0.763</v>
      </c>
      <c r="AP33" s="277">
        <v>428.336</v>
      </c>
      <c r="AQ33" s="277">
        <v>236.708</v>
      </c>
      <c r="AR33" s="277">
        <v>205.635</v>
      </c>
      <c r="AS33" s="277">
        <v>5.055</v>
      </c>
      <c r="AT33" s="277">
        <v>26.018</v>
      </c>
      <c r="AU33" s="277">
        <v>156.504</v>
      </c>
      <c r="AV33" s="277">
        <v>94.868</v>
      </c>
      <c r="AW33" s="277">
        <v>20.047</v>
      </c>
      <c r="AX33" s="277" t="s">
        <v>77</v>
      </c>
      <c r="AY33" s="277">
        <v>2.32</v>
      </c>
      <c r="AZ33" s="277">
        <v>4.712</v>
      </c>
      <c r="BA33" s="277">
        <v>469.116</v>
      </c>
      <c r="BB33" s="277" t="s">
        <v>77</v>
      </c>
      <c r="BC33" s="277" t="s">
        <v>77</v>
      </c>
      <c r="BD33" s="277" t="s">
        <v>77</v>
      </c>
      <c r="BE33" s="277" t="s">
        <v>77</v>
      </c>
      <c r="BF33" s="277" t="s">
        <v>77</v>
      </c>
      <c r="BG33" s="277" t="s">
        <v>77</v>
      </c>
      <c r="BH33" s="277" t="s">
        <v>77</v>
      </c>
      <c r="BI33" s="277" t="s">
        <v>77</v>
      </c>
      <c r="BJ33" s="277" t="s">
        <v>77</v>
      </c>
      <c r="BK33" s="277" t="s">
        <v>77</v>
      </c>
      <c r="BL33" s="277" t="s">
        <v>77</v>
      </c>
      <c r="BM33" s="277" t="s">
        <v>77</v>
      </c>
      <c r="BN33" s="277" t="s">
        <v>77</v>
      </c>
      <c r="BO33" s="277" t="s">
        <v>77</v>
      </c>
      <c r="BP33" s="277">
        <v>20.731</v>
      </c>
      <c r="BQ33" s="277" t="s">
        <v>77</v>
      </c>
      <c r="BR33" s="277" t="s">
        <v>77</v>
      </c>
      <c r="BS33" s="277">
        <v>20.731</v>
      </c>
      <c r="BT33" s="277">
        <v>46.59</v>
      </c>
      <c r="BU33" s="277" t="s">
        <v>77</v>
      </c>
      <c r="BV33" s="277" t="s">
        <v>77</v>
      </c>
      <c r="BW33" s="277" t="s">
        <v>77</v>
      </c>
      <c r="BX33" s="277" t="s">
        <v>77</v>
      </c>
      <c r="BY33" s="277" t="s">
        <v>77</v>
      </c>
      <c r="BZ33" s="277" t="s">
        <v>77</v>
      </c>
    </row>
    <row r="34" spans="1:78" s="276" customFormat="1" ht="36" customHeight="1">
      <c r="A34" s="279" t="s">
        <v>339</v>
      </c>
      <c r="B34" s="278">
        <v>1469.521</v>
      </c>
      <c r="C34" s="277" t="s">
        <v>77</v>
      </c>
      <c r="D34" s="277" t="s">
        <v>77</v>
      </c>
      <c r="E34" s="277" t="s">
        <v>77</v>
      </c>
      <c r="F34" s="277" t="s">
        <v>77</v>
      </c>
      <c r="G34" s="277" t="s">
        <v>77</v>
      </c>
      <c r="H34" s="277" t="s">
        <v>77</v>
      </c>
      <c r="I34" s="277" t="s">
        <v>77</v>
      </c>
      <c r="J34" s="277" t="s">
        <v>77</v>
      </c>
      <c r="K34" s="277" t="s">
        <v>77</v>
      </c>
      <c r="L34" s="277" t="s">
        <v>77</v>
      </c>
      <c r="M34" s="277" t="s">
        <v>77</v>
      </c>
      <c r="N34" s="277" t="s">
        <v>77</v>
      </c>
      <c r="O34" s="277" t="s">
        <v>77</v>
      </c>
      <c r="P34" s="277" t="s">
        <v>77</v>
      </c>
      <c r="Q34" s="277" t="s">
        <v>77</v>
      </c>
      <c r="R34" s="277" t="s">
        <v>77</v>
      </c>
      <c r="S34" s="277" t="s">
        <v>77</v>
      </c>
      <c r="T34" s="277" t="s">
        <v>77</v>
      </c>
      <c r="U34" s="277" t="s">
        <v>77</v>
      </c>
      <c r="V34" s="277" t="s">
        <v>77</v>
      </c>
      <c r="W34" s="277" t="s">
        <v>77</v>
      </c>
      <c r="X34" s="277" t="s">
        <v>77</v>
      </c>
      <c r="Y34" s="277" t="s">
        <v>77</v>
      </c>
      <c r="Z34" s="277" t="s">
        <v>77</v>
      </c>
      <c r="AA34" s="277" t="s">
        <v>77</v>
      </c>
      <c r="AB34" s="277" t="s">
        <v>77</v>
      </c>
      <c r="AC34" s="277" t="s">
        <v>77</v>
      </c>
      <c r="AD34" s="277" t="s">
        <v>77</v>
      </c>
      <c r="AE34" s="277" t="s">
        <v>77</v>
      </c>
      <c r="AF34" s="277" t="s">
        <v>77</v>
      </c>
      <c r="AG34" s="277" t="s">
        <v>77</v>
      </c>
      <c r="AH34" s="277" t="s">
        <v>77</v>
      </c>
      <c r="AI34" s="277" t="s">
        <v>77</v>
      </c>
      <c r="AJ34" s="277" t="s">
        <v>77</v>
      </c>
      <c r="AK34" s="277" t="s">
        <v>77</v>
      </c>
      <c r="AL34" s="277" t="s">
        <v>77</v>
      </c>
      <c r="AM34" s="277" t="s">
        <v>77</v>
      </c>
      <c r="AN34" s="277" t="s">
        <v>77</v>
      </c>
      <c r="AO34" s="277" t="s">
        <v>77</v>
      </c>
      <c r="AP34" s="277" t="s">
        <v>77</v>
      </c>
      <c r="AQ34" s="277" t="s">
        <v>77</v>
      </c>
      <c r="AR34" s="277" t="s">
        <v>77</v>
      </c>
      <c r="AS34" s="277" t="s">
        <v>77</v>
      </c>
      <c r="AT34" s="277" t="s">
        <v>77</v>
      </c>
      <c r="AU34" s="277" t="s">
        <v>77</v>
      </c>
      <c r="AV34" s="277" t="s">
        <v>77</v>
      </c>
      <c r="AW34" s="277" t="s">
        <v>77</v>
      </c>
      <c r="AX34" s="277" t="s">
        <v>77</v>
      </c>
      <c r="AY34" s="277" t="s">
        <v>77</v>
      </c>
      <c r="AZ34" s="277" t="s">
        <v>77</v>
      </c>
      <c r="BA34" s="277" t="s">
        <v>77</v>
      </c>
      <c r="BB34" s="277">
        <v>0.007</v>
      </c>
      <c r="BC34" s="277">
        <v>0.007</v>
      </c>
      <c r="BD34" s="277" t="s">
        <v>77</v>
      </c>
      <c r="BE34" s="277" t="s">
        <v>77</v>
      </c>
      <c r="BF34" s="277">
        <v>0.005</v>
      </c>
      <c r="BG34" s="277" t="s">
        <v>77</v>
      </c>
      <c r="BH34" s="277" t="s">
        <v>77</v>
      </c>
      <c r="BI34" s="277" t="s">
        <v>77</v>
      </c>
      <c r="BJ34" s="277">
        <v>0.005</v>
      </c>
      <c r="BK34" s="277">
        <v>154.917</v>
      </c>
      <c r="BL34" s="277">
        <v>11.179</v>
      </c>
      <c r="BM34" s="277">
        <v>136.018</v>
      </c>
      <c r="BN34" s="277">
        <v>1.598</v>
      </c>
      <c r="BO34" s="277">
        <v>6.122</v>
      </c>
      <c r="BP34" s="277" t="s">
        <v>77</v>
      </c>
      <c r="BQ34" s="277" t="s">
        <v>77</v>
      </c>
      <c r="BR34" s="277" t="s">
        <v>77</v>
      </c>
      <c r="BS34" s="277" t="s">
        <v>77</v>
      </c>
      <c r="BT34" s="277">
        <v>0.348</v>
      </c>
      <c r="BU34" s="277">
        <v>18.328</v>
      </c>
      <c r="BV34" s="277" t="s">
        <v>77</v>
      </c>
      <c r="BW34" s="277">
        <v>30.216</v>
      </c>
      <c r="BX34" s="277">
        <v>1265.7</v>
      </c>
      <c r="BY34" s="277" t="s">
        <v>77</v>
      </c>
      <c r="BZ34" s="277">
        <v>1265.7</v>
      </c>
    </row>
    <row r="35" spans="1:78" s="276" customFormat="1" ht="36" customHeight="1">
      <c r="A35" s="279" t="s">
        <v>338</v>
      </c>
      <c r="B35" s="278">
        <v>863.884</v>
      </c>
      <c r="C35" s="277">
        <v>114.173</v>
      </c>
      <c r="D35" s="277">
        <v>1.276</v>
      </c>
      <c r="E35" s="277" t="s">
        <v>77</v>
      </c>
      <c r="F35" s="277" t="s">
        <v>77</v>
      </c>
      <c r="G35" s="277">
        <v>0.843</v>
      </c>
      <c r="H35" s="277" t="s">
        <v>77</v>
      </c>
      <c r="I35" s="277">
        <v>0.433</v>
      </c>
      <c r="J35" s="277" t="s">
        <v>77</v>
      </c>
      <c r="K35" s="277">
        <v>0.144</v>
      </c>
      <c r="L35" s="277">
        <v>0.144</v>
      </c>
      <c r="M35" s="277" t="s">
        <v>77</v>
      </c>
      <c r="N35" s="277" t="s">
        <v>77</v>
      </c>
      <c r="O35" s="277" t="s">
        <v>77</v>
      </c>
      <c r="P35" s="277" t="s">
        <v>77</v>
      </c>
      <c r="Q35" s="277" t="s">
        <v>77</v>
      </c>
      <c r="R35" s="277" t="s">
        <v>77</v>
      </c>
      <c r="S35" s="277">
        <v>0.126</v>
      </c>
      <c r="T35" s="277" t="s">
        <v>77</v>
      </c>
      <c r="U35" s="277" t="s">
        <v>77</v>
      </c>
      <c r="V35" s="277" t="s">
        <v>77</v>
      </c>
      <c r="W35" s="277" t="s">
        <v>77</v>
      </c>
      <c r="X35" s="277" t="s">
        <v>77</v>
      </c>
      <c r="Y35" s="277" t="s">
        <v>77</v>
      </c>
      <c r="Z35" s="277" t="s">
        <v>77</v>
      </c>
      <c r="AA35" s="277">
        <v>1.248</v>
      </c>
      <c r="AB35" s="277">
        <v>1.248</v>
      </c>
      <c r="AC35" s="277" t="s">
        <v>77</v>
      </c>
      <c r="AD35" s="277" t="s">
        <v>77</v>
      </c>
      <c r="AE35" s="277" t="s">
        <v>77</v>
      </c>
      <c r="AF35" s="277">
        <v>0.642</v>
      </c>
      <c r="AG35" s="277">
        <v>2.991</v>
      </c>
      <c r="AH35" s="277">
        <v>1.296</v>
      </c>
      <c r="AI35" s="277">
        <v>1.695</v>
      </c>
      <c r="AJ35" s="277" t="s">
        <v>77</v>
      </c>
      <c r="AK35" s="277" t="s">
        <v>77</v>
      </c>
      <c r="AL35" s="277" t="s">
        <v>77</v>
      </c>
      <c r="AM35" s="277" t="s">
        <v>77</v>
      </c>
      <c r="AN35" s="277" t="s">
        <v>77</v>
      </c>
      <c r="AO35" s="277">
        <v>6.171</v>
      </c>
      <c r="AP35" s="277">
        <v>0.002</v>
      </c>
      <c r="AQ35" s="277">
        <v>5.218</v>
      </c>
      <c r="AR35" s="277">
        <v>3.529</v>
      </c>
      <c r="AS35" s="277">
        <v>0.145</v>
      </c>
      <c r="AT35" s="277">
        <v>1.544</v>
      </c>
      <c r="AU35" s="277">
        <v>3.821</v>
      </c>
      <c r="AV35" s="277">
        <v>0.004</v>
      </c>
      <c r="AW35" s="277">
        <v>0.026</v>
      </c>
      <c r="AX35" s="277">
        <v>0.07</v>
      </c>
      <c r="AY35" s="277" t="s">
        <v>77</v>
      </c>
      <c r="AZ35" s="277">
        <v>0.025</v>
      </c>
      <c r="BA35" s="277">
        <v>92.409</v>
      </c>
      <c r="BB35" s="277">
        <v>1.214</v>
      </c>
      <c r="BC35" s="277">
        <v>0.198</v>
      </c>
      <c r="BD35" s="277">
        <v>0.011</v>
      </c>
      <c r="BE35" s="277">
        <v>1.005</v>
      </c>
      <c r="BF35" s="277">
        <v>20.593</v>
      </c>
      <c r="BG35" s="277" t="s">
        <v>77</v>
      </c>
      <c r="BH35" s="277" t="s">
        <v>77</v>
      </c>
      <c r="BI35" s="277">
        <v>19.16</v>
      </c>
      <c r="BJ35" s="277">
        <v>1.433</v>
      </c>
      <c r="BK35" s="277">
        <v>290.171</v>
      </c>
      <c r="BL35" s="277">
        <v>44.08</v>
      </c>
      <c r="BM35" s="277">
        <v>235.872</v>
      </c>
      <c r="BN35" s="277">
        <v>0.682</v>
      </c>
      <c r="BO35" s="277">
        <v>9.537</v>
      </c>
      <c r="BP35" s="277">
        <v>23.108</v>
      </c>
      <c r="BQ35" s="277" t="s">
        <v>77</v>
      </c>
      <c r="BR35" s="277" t="s">
        <v>77</v>
      </c>
      <c r="BS35" s="277">
        <v>23.108</v>
      </c>
      <c r="BT35" s="277">
        <v>162.169</v>
      </c>
      <c r="BU35" s="277">
        <v>109.751</v>
      </c>
      <c r="BV35" s="277" t="s">
        <v>77</v>
      </c>
      <c r="BW35" s="277">
        <v>140.474</v>
      </c>
      <c r="BX35" s="277">
        <v>2.231</v>
      </c>
      <c r="BY35" s="277" t="s">
        <v>77</v>
      </c>
      <c r="BZ35" s="277">
        <v>2.231</v>
      </c>
    </row>
    <row r="36" spans="1:78" s="270" customFormat="1" ht="7.5" customHeight="1">
      <c r="A36" s="275"/>
      <c r="B36" s="274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3"/>
      <c r="R36" s="273"/>
      <c r="S36" s="273"/>
      <c r="T36" s="273"/>
      <c r="U36" s="273"/>
      <c r="V36" s="273"/>
      <c r="W36" s="273"/>
      <c r="X36" s="273"/>
      <c r="Y36" s="272"/>
      <c r="Z36" s="273"/>
      <c r="AA36" s="273"/>
      <c r="AB36" s="273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 t="s">
        <v>337</v>
      </c>
      <c r="AU36" s="272"/>
      <c r="AV36" s="272"/>
      <c r="AW36" s="272"/>
      <c r="AX36" s="272"/>
      <c r="AY36" s="272"/>
      <c r="AZ36" s="272"/>
      <c r="BA36" s="271"/>
      <c r="BB36" s="271"/>
      <c r="BC36" s="271"/>
      <c r="BD36" s="271"/>
      <c r="BE36" s="271"/>
      <c r="BF36" s="271"/>
      <c r="BG36" s="271"/>
      <c r="BH36" s="271"/>
      <c r="BI36" s="271"/>
      <c r="BJ36" s="271"/>
      <c r="BK36" s="271"/>
      <c r="BL36" s="271"/>
      <c r="BM36" s="271"/>
      <c r="BN36" s="271"/>
      <c r="BO36" s="271"/>
      <c r="BP36" s="271"/>
      <c r="BQ36" s="271"/>
      <c r="BR36" s="271"/>
      <c r="BS36" s="271"/>
      <c r="BT36" s="271"/>
      <c r="BU36" s="271"/>
      <c r="BV36" s="271"/>
      <c r="BW36" s="271"/>
      <c r="BX36" s="271"/>
      <c r="BY36" s="271"/>
      <c r="BZ36" s="271"/>
    </row>
    <row r="37" spans="1:63" s="264" customFormat="1" ht="13.5" customHeight="1">
      <c r="A37" s="269" t="s">
        <v>336</v>
      </c>
      <c r="K37" s="268"/>
      <c r="V37" s="267"/>
      <c r="AT37" s="266"/>
      <c r="AU37" s="265"/>
      <c r="AZ37" s="262"/>
      <c r="BA37" s="262"/>
      <c r="BB37" s="262"/>
      <c r="BC37" s="262"/>
      <c r="BD37" s="262"/>
      <c r="BE37" s="262"/>
      <c r="BF37" s="262"/>
      <c r="BG37" s="262"/>
      <c r="BH37" s="262"/>
      <c r="BI37" s="262"/>
      <c r="BJ37" s="262"/>
      <c r="BK37" s="262"/>
    </row>
    <row r="38" spans="1:63" ht="12.75">
      <c r="A38" s="263" t="s">
        <v>335</v>
      </c>
      <c r="AZ38" s="262"/>
      <c r="BA38" s="262"/>
      <c r="BB38" s="262"/>
      <c r="BC38" s="262"/>
      <c r="BD38" s="262"/>
      <c r="BE38" s="262"/>
      <c r="BF38" s="262"/>
      <c r="BG38" s="262"/>
      <c r="BH38" s="262"/>
      <c r="BI38" s="262"/>
      <c r="BJ38" s="262"/>
      <c r="BK38" s="262"/>
    </row>
    <row r="39" spans="52:63" ht="12.75">
      <c r="AZ39" s="262"/>
      <c r="BA39" s="262"/>
      <c r="BB39" s="262"/>
      <c r="BC39" s="262"/>
      <c r="BD39" s="262"/>
      <c r="BE39" s="262"/>
      <c r="BF39" s="262"/>
      <c r="BG39" s="262"/>
      <c r="BH39" s="262"/>
      <c r="BI39" s="262"/>
      <c r="BJ39" s="262"/>
      <c r="BK39" s="262"/>
    </row>
  </sheetData>
  <sheetProtection/>
  <mergeCells count="93">
    <mergeCell ref="D6:BA6"/>
    <mergeCell ref="BO8:BO9"/>
    <mergeCell ref="BN8:BN9"/>
    <mergeCell ref="BM8:BM9"/>
    <mergeCell ref="BL8:BL9"/>
    <mergeCell ref="BK8:BK9"/>
    <mergeCell ref="BK6:BO7"/>
    <mergeCell ref="Y8:Y9"/>
    <mergeCell ref="Z8:Z9"/>
    <mergeCell ref="AB8:AB9"/>
    <mergeCell ref="AD7:AD9"/>
    <mergeCell ref="X8:X9"/>
    <mergeCell ref="AA8:AA9"/>
    <mergeCell ref="AA7:AC7"/>
    <mergeCell ref="BI7:BI9"/>
    <mergeCell ref="AE7:AE9"/>
    <mergeCell ref="AF7:AF9"/>
    <mergeCell ref="BC7:BC9"/>
    <mergeCell ref="AM7:AM9"/>
    <mergeCell ref="BD7:BD9"/>
    <mergeCell ref="J8:J9"/>
    <mergeCell ref="AO7:AO9"/>
    <mergeCell ref="AP7:AP9"/>
    <mergeCell ref="AR8:AR9"/>
    <mergeCell ref="BR7:BR9"/>
    <mergeCell ref="BP7:BP9"/>
    <mergeCell ref="AZ7:AZ9"/>
    <mergeCell ref="BA7:BA9"/>
    <mergeCell ref="BJ7:BJ9"/>
    <mergeCell ref="AC8:AC9"/>
    <mergeCell ref="S7:S9"/>
    <mergeCell ref="T7:T9"/>
    <mergeCell ref="U7:U9"/>
    <mergeCell ref="AW7:AW9"/>
    <mergeCell ref="AX7:AX9"/>
    <mergeCell ref="AY7:AY9"/>
    <mergeCell ref="V7:Z7"/>
    <mergeCell ref="V8:V9"/>
    <mergeCell ref="W8:W9"/>
    <mergeCell ref="AG8:AG9"/>
    <mergeCell ref="BE7:BE9"/>
    <mergeCell ref="BG7:BG9"/>
    <mergeCell ref="BH7:BH9"/>
    <mergeCell ref="BL5:BQ5"/>
    <mergeCell ref="BQ7:BQ9"/>
    <mergeCell ref="BB6:BE6"/>
    <mergeCell ref="BB7:BB9"/>
    <mergeCell ref="BF7:BF9"/>
    <mergeCell ref="BP6:BS6"/>
    <mergeCell ref="A6:A9"/>
    <mergeCell ref="B6:B9"/>
    <mergeCell ref="C6:C9"/>
    <mergeCell ref="N8:N9"/>
    <mergeCell ref="O8:O9"/>
    <mergeCell ref="Q8:Q9"/>
    <mergeCell ref="E8:E9"/>
    <mergeCell ref="F8:F9"/>
    <mergeCell ref="G8:G9"/>
    <mergeCell ref="H8:H9"/>
    <mergeCell ref="R8:R9"/>
    <mergeCell ref="D7:J7"/>
    <mergeCell ref="D8:D9"/>
    <mergeCell ref="K7:O7"/>
    <mergeCell ref="K8:K9"/>
    <mergeCell ref="P7:R7"/>
    <mergeCell ref="P8:P9"/>
    <mergeCell ref="L8:L9"/>
    <mergeCell ref="M8:M9"/>
    <mergeCell ref="I8:I9"/>
    <mergeCell ref="AI8:AI9"/>
    <mergeCell ref="AH8:AH9"/>
    <mergeCell ref="AJ7:AL7"/>
    <mergeCell ref="AJ8:AJ9"/>
    <mergeCell ref="AL8:AL9"/>
    <mergeCell ref="AK8:AK9"/>
    <mergeCell ref="AG7:AI7"/>
    <mergeCell ref="AN7:AN9"/>
    <mergeCell ref="AQ7:AT7"/>
    <mergeCell ref="AQ8:AQ9"/>
    <mergeCell ref="AS8:AS9"/>
    <mergeCell ref="AU7:AU9"/>
    <mergeCell ref="AV7:AV9"/>
    <mergeCell ref="AT8:AT9"/>
    <mergeCell ref="BV6:BV9"/>
    <mergeCell ref="BX6:BZ6"/>
    <mergeCell ref="BZ7:BZ9"/>
    <mergeCell ref="BY7:BY9"/>
    <mergeCell ref="BX7:BX9"/>
    <mergeCell ref="BF6:BJ6"/>
    <mergeCell ref="BU6:BU9"/>
    <mergeCell ref="BT6:BT9"/>
    <mergeCell ref="BW6:BW9"/>
    <mergeCell ref="BS7:BS9"/>
  </mergeCells>
  <printOptions/>
  <pageMargins left="0.7874015748031497" right="0.5118110236220472" top="0.5905511811023623" bottom="0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41"/>
  <sheetViews>
    <sheetView zoomScalePageLayoutView="0" workbookViewId="0" topLeftCell="A1">
      <pane xSplit="1" ySplit="10" topLeftCell="B11" activePane="bottomRight" state="frozen"/>
      <selection pane="topLeft" activeCell="B6" sqref="B6:B9"/>
      <selection pane="topRight" activeCell="B6" sqref="B6:B9"/>
      <selection pane="bottomLeft" activeCell="B6" sqref="B6:B9"/>
      <selection pane="bottomRight" activeCell="A5" sqref="A5"/>
    </sheetView>
  </sheetViews>
  <sheetFormatPr defaultColWidth="8.796875" defaultRowHeight="14.25"/>
  <cols>
    <col min="1" max="1" width="17" style="261" customWidth="1"/>
    <col min="2" max="2" width="11.8984375" style="261" customWidth="1"/>
    <col min="3" max="4" width="11" style="261" customWidth="1"/>
    <col min="5" max="6" width="9.3984375" style="261" customWidth="1"/>
    <col min="7" max="9" width="9.296875" style="261" customWidth="1"/>
    <col min="10" max="10" width="9.19921875" style="261" customWidth="1"/>
    <col min="11" max="21" width="9.8984375" style="261" customWidth="1"/>
    <col min="22" max="23" width="10.19921875" style="261" customWidth="1"/>
    <col min="24" max="24" width="10.3984375" style="261" customWidth="1"/>
    <col min="25" max="34" width="9.796875" style="261" customWidth="1"/>
    <col min="35" max="38" width="9.8984375" style="261" customWidth="1"/>
    <col min="39" max="51" width="9.296875" style="261" customWidth="1"/>
    <col min="52" max="61" width="9.796875" style="261" customWidth="1"/>
    <col min="62" max="62" width="9.8984375" style="261" customWidth="1"/>
    <col min="63" max="78" width="9.3984375" style="261" customWidth="1"/>
    <col min="79" max="16384" width="8.8984375" style="261" customWidth="1"/>
  </cols>
  <sheetData>
    <row r="1" spans="1:78" s="264" customFormat="1" ht="26.25" customHeight="1">
      <c r="A1" s="328" t="s">
        <v>447</v>
      </c>
      <c r="B1" s="301"/>
      <c r="C1" s="301"/>
      <c r="D1" s="301"/>
      <c r="E1" s="327"/>
      <c r="F1" s="327"/>
      <c r="G1" s="327"/>
      <c r="H1" s="327"/>
      <c r="I1" s="327"/>
      <c r="K1" s="327"/>
      <c r="L1" s="327"/>
      <c r="M1" s="327"/>
      <c r="N1" s="327"/>
      <c r="O1" s="327"/>
      <c r="P1" s="327"/>
      <c r="Q1" s="327"/>
      <c r="R1" s="327"/>
      <c r="S1" s="327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26"/>
      <c r="BH1" s="301"/>
      <c r="BI1" s="301"/>
      <c r="BJ1" s="301"/>
      <c r="BK1" s="301"/>
      <c r="BL1" s="301"/>
      <c r="BM1" s="301"/>
      <c r="BN1" s="301"/>
      <c r="BO1" s="301"/>
      <c r="BP1" s="301"/>
      <c r="BQ1" s="301"/>
      <c r="BR1" s="301"/>
      <c r="BS1" s="301"/>
      <c r="BT1" s="301"/>
      <c r="BU1" s="301"/>
      <c r="BV1" s="301"/>
      <c r="BW1" s="301"/>
      <c r="BX1" s="301"/>
      <c r="BY1" s="301"/>
      <c r="BZ1" s="301"/>
    </row>
    <row r="2" spans="6:77" s="312" customFormat="1" ht="17.25" customHeight="1">
      <c r="F2" s="322"/>
      <c r="G2" s="322"/>
      <c r="H2" s="322"/>
      <c r="I2" s="322"/>
      <c r="K2" s="322"/>
      <c r="L2" s="322"/>
      <c r="M2" s="323"/>
      <c r="N2" s="325"/>
      <c r="O2" s="325"/>
      <c r="P2" s="325"/>
      <c r="Q2" s="324"/>
      <c r="R2" s="323"/>
      <c r="S2" s="319"/>
      <c r="T2" s="319"/>
      <c r="U2" s="319"/>
      <c r="X2" s="318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3"/>
      <c r="AP2" s="325"/>
      <c r="AQ2" s="325"/>
      <c r="AR2" s="325"/>
      <c r="AS2" s="324"/>
      <c r="AT2" s="323"/>
      <c r="AU2" s="323"/>
      <c r="AV2" s="318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3"/>
      <c r="BT2" s="319"/>
      <c r="BU2" s="313"/>
      <c r="BV2" s="313"/>
      <c r="BW2" s="313"/>
      <c r="BX2" s="313"/>
      <c r="BY2" s="313"/>
    </row>
    <row r="3" spans="1:78" s="312" customFormat="1" ht="15.75" customHeight="1">
      <c r="A3" s="322" t="s">
        <v>446</v>
      </c>
      <c r="B3" s="322"/>
      <c r="C3" s="322"/>
      <c r="D3" s="322"/>
      <c r="E3" s="322"/>
      <c r="F3" s="314"/>
      <c r="G3" s="309"/>
      <c r="H3" s="309"/>
      <c r="I3" s="309"/>
      <c r="J3" s="309"/>
      <c r="K3" s="268"/>
      <c r="L3" s="268"/>
      <c r="M3" s="309"/>
      <c r="N3" s="268"/>
      <c r="O3" s="268"/>
      <c r="P3" s="268"/>
      <c r="Q3" s="320"/>
      <c r="R3" s="309"/>
      <c r="S3" s="315"/>
      <c r="T3" s="315"/>
      <c r="U3" s="321"/>
      <c r="V3" s="321"/>
      <c r="W3" s="321"/>
      <c r="X3" s="321"/>
      <c r="Y3" s="322"/>
      <c r="Z3" s="322"/>
      <c r="AA3" s="322"/>
      <c r="AB3" s="322"/>
      <c r="AC3" s="314"/>
      <c r="AD3" s="309"/>
      <c r="AE3" s="309"/>
      <c r="AF3" s="309"/>
      <c r="AG3" s="309"/>
      <c r="AH3" s="309"/>
      <c r="AI3" s="268"/>
      <c r="AJ3" s="268"/>
      <c r="AK3" s="268"/>
      <c r="AL3" s="268"/>
      <c r="AM3" s="268"/>
      <c r="AN3" s="268"/>
      <c r="AO3" s="309"/>
      <c r="AP3" s="268"/>
      <c r="AQ3" s="268"/>
      <c r="AR3" s="268"/>
      <c r="AS3" s="320"/>
      <c r="AT3" s="309"/>
      <c r="AU3" s="309"/>
      <c r="AV3" s="315"/>
      <c r="AW3" s="314"/>
      <c r="AX3" s="313"/>
      <c r="AY3" s="313"/>
      <c r="AZ3" s="320"/>
      <c r="BD3" s="314"/>
      <c r="BE3" s="309"/>
      <c r="BF3" s="309"/>
      <c r="BG3" s="309"/>
      <c r="BH3" s="309"/>
      <c r="BI3" s="309"/>
      <c r="BJ3" s="268"/>
      <c r="BK3" s="309"/>
      <c r="BL3" s="309"/>
      <c r="BM3" s="268"/>
      <c r="BN3" s="268"/>
      <c r="BO3" s="320"/>
      <c r="BP3" s="320"/>
      <c r="BQ3" s="309"/>
      <c r="BR3" s="309"/>
      <c r="BS3" s="309"/>
      <c r="BT3" s="315"/>
      <c r="BU3" s="314"/>
      <c r="BV3" s="314"/>
      <c r="BW3" s="313"/>
      <c r="BX3" s="313"/>
      <c r="BY3" s="313"/>
      <c r="BZ3" s="313"/>
    </row>
    <row r="4" spans="2:78" s="312" customFormat="1" ht="15.75" customHeight="1">
      <c r="B4" s="320" t="s">
        <v>461</v>
      </c>
      <c r="F4" s="314"/>
      <c r="G4" s="309"/>
      <c r="H4" s="309"/>
      <c r="I4" s="319"/>
      <c r="J4" s="318"/>
      <c r="K4" s="268"/>
      <c r="L4" s="268"/>
      <c r="M4" s="309"/>
      <c r="N4" s="318"/>
      <c r="O4" s="318"/>
      <c r="P4" s="318"/>
      <c r="Q4" s="320"/>
      <c r="R4" s="309"/>
      <c r="S4" s="315"/>
      <c r="T4" s="315"/>
      <c r="U4" s="321"/>
      <c r="V4" s="321"/>
      <c r="W4" s="321"/>
      <c r="X4" s="321"/>
      <c r="Y4" s="320"/>
      <c r="AC4" s="314"/>
      <c r="AD4" s="309"/>
      <c r="AE4" s="309"/>
      <c r="AF4" s="319"/>
      <c r="AG4" s="319"/>
      <c r="AH4" s="318"/>
      <c r="AI4" s="268"/>
      <c r="AJ4" s="268"/>
      <c r="AK4" s="268"/>
      <c r="AL4" s="268"/>
      <c r="AM4" s="268"/>
      <c r="AN4" s="268"/>
      <c r="AO4" s="309"/>
      <c r="AP4" s="309"/>
      <c r="AQ4" s="309"/>
      <c r="AR4" s="309"/>
      <c r="AS4" s="308"/>
      <c r="AT4" s="309"/>
      <c r="AU4" s="309"/>
      <c r="AV4" s="315"/>
      <c r="AW4" s="314"/>
      <c r="AX4" s="313"/>
      <c r="AY4" s="313"/>
      <c r="AZ4" s="320"/>
      <c r="BD4" s="314"/>
      <c r="BE4" s="309"/>
      <c r="BF4" s="309"/>
      <c r="BG4" s="309"/>
      <c r="BH4" s="319"/>
      <c r="BI4" s="318"/>
      <c r="BJ4" s="268"/>
      <c r="BK4" s="316"/>
      <c r="BL4" s="316"/>
      <c r="BM4" s="316"/>
      <c r="BN4" s="316"/>
      <c r="BO4" s="316"/>
      <c r="BP4" s="316"/>
      <c r="BQ4" s="316"/>
      <c r="BR4" s="316"/>
      <c r="BS4" s="309"/>
      <c r="BT4" s="315"/>
      <c r="BU4" s="314"/>
      <c r="BV4" s="314"/>
      <c r="BW4" s="313"/>
      <c r="BX4" s="313"/>
      <c r="BY4" s="313"/>
      <c r="BZ4" s="313"/>
    </row>
    <row r="5" spans="1:78" s="301" customFormat="1" ht="15.75" customHeight="1" thickBot="1">
      <c r="A5" s="307"/>
      <c r="B5" s="307"/>
      <c r="C5" s="307"/>
      <c r="D5" s="307"/>
      <c r="E5" s="307"/>
      <c r="F5" s="307"/>
      <c r="G5" s="310"/>
      <c r="H5" s="310"/>
      <c r="I5" s="307"/>
      <c r="J5" s="307"/>
      <c r="K5" s="307"/>
      <c r="L5" s="307"/>
      <c r="M5" s="307"/>
      <c r="Q5" s="311"/>
      <c r="R5" s="310"/>
      <c r="S5" s="310"/>
      <c r="T5" s="310"/>
      <c r="U5" s="302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38"/>
      <c r="AJ5" s="338"/>
      <c r="AK5" s="338"/>
      <c r="AL5" s="338"/>
      <c r="AM5" s="338"/>
      <c r="AN5" s="338"/>
      <c r="AO5" s="302"/>
      <c r="AP5" s="337"/>
      <c r="AQ5" s="337"/>
      <c r="AR5" s="337"/>
      <c r="AS5" s="336"/>
      <c r="AT5" s="336"/>
      <c r="AU5" s="336"/>
      <c r="AV5" s="336"/>
      <c r="AW5" s="336"/>
      <c r="AX5" s="336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6"/>
      <c r="BK5" s="784"/>
      <c r="BL5" s="784"/>
      <c r="BM5" s="784"/>
      <c r="BN5" s="784"/>
      <c r="BO5" s="784"/>
      <c r="BP5" s="784"/>
      <c r="BQ5" s="784"/>
      <c r="BR5" s="304"/>
      <c r="BS5" s="303"/>
      <c r="BT5" s="303"/>
      <c r="BU5" s="303"/>
      <c r="BV5" s="303"/>
      <c r="BW5" s="303"/>
      <c r="BX5" s="303"/>
      <c r="BY5" s="303"/>
      <c r="BZ5" s="302" t="s">
        <v>444</v>
      </c>
    </row>
    <row r="6" spans="1:78" s="301" customFormat="1" ht="14.25" customHeight="1" thickTop="1">
      <c r="A6" s="776" t="s">
        <v>443</v>
      </c>
      <c r="B6" s="758" t="s">
        <v>442</v>
      </c>
      <c r="C6" s="778" t="s">
        <v>441</v>
      </c>
      <c r="D6" s="817"/>
      <c r="E6" s="817"/>
      <c r="F6" s="817"/>
      <c r="G6" s="817"/>
      <c r="H6" s="817"/>
      <c r="I6" s="817"/>
      <c r="J6" s="817"/>
      <c r="K6" s="817"/>
      <c r="L6" s="817"/>
      <c r="M6" s="817"/>
      <c r="N6" s="817"/>
      <c r="O6" s="817"/>
      <c r="P6" s="817"/>
      <c r="Q6" s="817"/>
      <c r="R6" s="817"/>
      <c r="S6" s="817"/>
      <c r="T6" s="817"/>
      <c r="U6" s="817"/>
      <c r="V6" s="817"/>
      <c r="W6" s="817"/>
      <c r="X6" s="817"/>
      <c r="Y6" s="817"/>
      <c r="Z6" s="817"/>
      <c r="AA6" s="817"/>
      <c r="AB6" s="817"/>
      <c r="AC6" s="817"/>
      <c r="AD6" s="817"/>
      <c r="AE6" s="817"/>
      <c r="AF6" s="817"/>
      <c r="AG6" s="817"/>
      <c r="AH6" s="817"/>
      <c r="AI6" s="817"/>
      <c r="AJ6" s="817"/>
      <c r="AK6" s="817"/>
      <c r="AL6" s="817"/>
      <c r="AM6" s="817"/>
      <c r="AN6" s="817"/>
      <c r="AO6" s="817"/>
      <c r="AP6" s="817"/>
      <c r="AQ6" s="817"/>
      <c r="AR6" s="817"/>
      <c r="AS6" s="817"/>
      <c r="AT6" s="817"/>
      <c r="AU6" s="817"/>
      <c r="AV6" s="817"/>
      <c r="AW6" s="817"/>
      <c r="AX6" s="817"/>
      <c r="AY6" s="817"/>
      <c r="AZ6" s="817"/>
      <c r="BA6" s="818"/>
      <c r="BB6" s="751" t="s">
        <v>440</v>
      </c>
      <c r="BC6" s="752"/>
      <c r="BD6" s="752"/>
      <c r="BE6" s="753"/>
      <c r="BF6" s="751" t="s">
        <v>439</v>
      </c>
      <c r="BG6" s="752"/>
      <c r="BH6" s="752"/>
      <c r="BI6" s="752"/>
      <c r="BJ6" s="753"/>
      <c r="BK6" s="752" t="s">
        <v>438</v>
      </c>
      <c r="BL6" s="752"/>
      <c r="BM6" s="752"/>
      <c r="BN6" s="752"/>
      <c r="BO6" s="753"/>
      <c r="BP6" s="751" t="s">
        <v>437</v>
      </c>
      <c r="BQ6" s="752"/>
      <c r="BR6" s="752"/>
      <c r="BS6" s="753"/>
      <c r="BT6" s="754" t="s">
        <v>436</v>
      </c>
      <c r="BU6" s="743" t="s">
        <v>435</v>
      </c>
      <c r="BV6" s="742" t="s">
        <v>460</v>
      </c>
      <c r="BW6" s="755" t="s">
        <v>433</v>
      </c>
      <c r="BX6" s="745" t="s">
        <v>432</v>
      </c>
      <c r="BY6" s="746"/>
      <c r="BZ6" s="746"/>
    </row>
    <row r="7" spans="1:78" s="264" customFormat="1" ht="14.25" customHeight="1">
      <c r="A7" s="776"/>
      <c r="B7" s="758"/>
      <c r="C7" s="758"/>
      <c r="D7" s="772" t="s">
        <v>431</v>
      </c>
      <c r="E7" s="773"/>
      <c r="F7" s="773"/>
      <c r="G7" s="773"/>
      <c r="H7" s="773"/>
      <c r="I7" s="773"/>
      <c r="J7" s="774"/>
      <c r="K7" s="770" t="s">
        <v>430</v>
      </c>
      <c r="L7" s="770"/>
      <c r="M7" s="770"/>
      <c r="N7" s="770"/>
      <c r="O7" s="771"/>
      <c r="P7" s="772" t="s">
        <v>429</v>
      </c>
      <c r="Q7" s="773"/>
      <c r="R7" s="774"/>
      <c r="S7" s="757" t="s">
        <v>428</v>
      </c>
      <c r="T7" s="785" t="s">
        <v>427</v>
      </c>
      <c r="U7" s="785" t="s">
        <v>426</v>
      </c>
      <c r="V7" s="790" t="s">
        <v>425</v>
      </c>
      <c r="W7" s="791"/>
      <c r="X7" s="791"/>
      <c r="Y7" s="791"/>
      <c r="Z7" s="792"/>
      <c r="AA7" s="790" t="s">
        <v>459</v>
      </c>
      <c r="AB7" s="791"/>
      <c r="AC7" s="792"/>
      <c r="AD7" s="757" t="s">
        <v>423</v>
      </c>
      <c r="AE7" s="762" t="s">
        <v>422</v>
      </c>
      <c r="AF7" s="763" t="s">
        <v>421</v>
      </c>
      <c r="AG7" s="766" t="s">
        <v>458</v>
      </c>
      <c r="AH7" s="767"/>
      <c r="AI7" s="768"/>
      <c r="AJ7" s="766" t="s">
        <v>457</v>
      </c>
      <c r="AK7" s="767"/>
      <c r="AL7" s="768"/>
      <c r="AM7" s="801" t="s">
        <v>418</v>
      </c>
      <c r="AN7" s="757" t="s">
        <v>456</v>
      </c>
      <c r="AO7" s="762" t="s">
        <v>416</v>
      </c>
      <c r="AP7" s="757" t="s">
        <v>415</v>
      </c>
      <c r="AQ7" s="760" t="s">
        <v>414</v>
      </c>
      <c r="AR7" s="761"/>
      <c r="AS7" s="761"/>
      <c r="AT7" s="762"/>
      <c r="AU7" s="763" t="s">
        <v>413</v>
      </c>
      <c r="AV7" s="757" t="s">
        <v>412</v>
      </c>
      <c r="AW7" s="757" t="s">
        <v>411</v>
      </c>
      <c r="AX7" s="757" t="s">
        <v>410</v>
      </c>
      <c r="AY7" s="812" t="s">
        <v>409</v>
      </c>
      <c r="AZ7" s="815" t="s">
        <v>408</v>
      </c>
      <c r="BA7" s="783" t="s">
        <v>407</v>
      </c>
      <c r="BB7" s="750" t="s">
        <v>148</v>
      </c>
      <c r="BC7" s="750" t="s">
        <v>406</v>
      </c>
      <c r="BD7" s="750" t="s">
        <v>405</v>
      </c>
      <c r="BE7" s="750" t="s">
        <v>404</v>
      </c>
      <c r="BF7" s="750" t="s">
        <v>148</v>
      </c>
      <c r="BG7" s="783" t="s">
        <v>403</v>
      </c>
      <c r="BH7" s="750" t="s">
        <v>402</v>
      </c>
      <c r="BI7" s="747" t="s">
        <v>401</v>
      </c>
      <c r="BJ7" s="750" t="s">
        <v>400</v>
      </c>
      <c r="BK7" s="810" t="s">
        <v>455</v>
      </c>
      <c r="BL7" s="810" t="s">
        <v>367</v>
      </c>
      <c r="BM7" s="806" t="s">
        <v>366</v>
      </c>
      <c r="BN7" s="750" t="s">
        <v>365</v>
      </c>
      <c r="BO7" s="743" t="s">
        <v>364</v>
      </c>
      <c r="BP7" s="810" t="s">
        <v>455</v>
      </c>
      <c r="BQ7" s="750" t="s">
        <v>399</v>
      </c>
      <c r="BR7" s="750" t="s">
        <v>398</v>
      </c>
      <c r="BS7" s="743" t="s">
        <v>397</v>
      </c>
      <c r="BT7" s="755"/>
      <c r="BU7" s="743"/>
      <c r="BV7" s="743"/>
      <c r="BW7" s="755"/>
      <c r="BX7" s="747" t="s">
        <v>148</v>
      </c>
      <c r="BY7" s="747" t="s">
        <v>454</v>
      </c>
      <c r="BZ7" s="747" t="s">
        <v>453</v>
      </c>
    </row>
    <row r="8" spans="1:78" s="264" customFormat="1" ht="22.5" customHeight="1">
      <c r="A8" s="776"/>
      <c r="B8" s="758"/>
      <c r="C8" s="758"/>
      <c r="D8" s="758" t="s">
        <v>133</v>
      </c>
      <c r="E8" s="764" t="s">
        <v>394</v>
      </c>
      <c r="F8" s="779" t="s">
        <v>393</v>
      </c>
      <c r="G8" s="758" t="s">
        <v>392</v>
      </c>
      <c r="H8" s="758" t="s">
        <v>391</v>
      </c>
      <c r="I8" s="758" t="s">
        <v>390</v>
      </c>
      <c r="J8" s="764" t="s">
        <v>389</v>
      </c>
      <c r="K8" s="762" t="s">
        <v>452</v>
      </c>
      <c r="L8" s="763" t="s">
        <v>388</v>
      </c>
      <c r="M8" s="762" t="s">
        <v>387</v>
      </c>
      <c r="N8" s="763" t="s">
        <v>386</v>
      </c>
      <c r="O8" s="763" t="s">
        <v>385</v>
      </c>
      <c r="P8" s="763" t="s">
        <v>452</v>
      </c>
      <c r="Q8" s="757" t="s">
        <v>384</v>
      </c>
      <c r="R8" s="763" t="s">
        <v>383</v>
      </c>
      <c r="S8" s="758"/>
      <c r="T8" s="778"/>
      <c r="U8" s="778"/>
      <c r="V8" s="764" t="s">
        <v>452</v>
      </c>
      <c r="W8" s="764" t="s">
        <v>382</v>
      </c>
      <c r="X8" s="799" t="s">
        <v>381</v>
      </c>
      <c r="Y8" s="763" t="s">
        <v>380</v>
      </c>
      <c r="Z8" s="757" t="s">
        <v>379</v>
      </c>
      <c r="AA8" s="764" t="s">
        <v>452</v>
      </c>
      <c r="AB8" s="757" t="s">
        <v>378</v>
      </c>
      <c r="AC8" s="797" t="s">
        <v>377</v>
      </c>
      <c r="AD8" s="758"/>
      <c r="AE8" s="793"/>
      <c r="AF8" s="764"/>
      <c r="AG8" s="763" t="s">
        <v>133</v>
      </c>
      <c r="AH8" s="763" t="s">
        <v>376</v>
      </c>
      <c r="AI8" s="757" t="s">
        <v>375</v>
      </c>
      <c r="AJ8" s="763" t="s">
        <v>133</v>
      </c>
      <c r="AK8" s="763" t="s">
        <v>451</v>
      </c>
      <c r="AL8" s="763" t="s">
        <v>450</v>
      </c>
      <c r="AM8" s="802"/>
      <c r="AN8" s="758"/>
      <c r="AO8" s="793"/>
      <c r="AP8" s="758"/>
      <c r="AQ8" s="763" t="s">
        <v>133</v>
      </c>
      <c r="AR8" s="757" t="s">
        <v>371</v>
      </c>
      <c r="AS8" s="763" t="s">
        <v>370</v>
      </c>
      <c r="AT8" s="763" t="s">
        <v>369</v>
      </c>
      <c r="AU8" s="764"/>
      <c r="AV8" s="758"/>
      <c r="AW8" s="758"/>
      <c r="AX8" s="758"/>
      <c r="AY8" s="813"/>
      <c r="AZ8" s="815"/>
      <c r="BA8" s="783"/>
      <c r="BB8" s="743"/>
      <c r="BC8" s="743"/>
      <c r="BD8" s="781"/>
      <c r="BE8" s="781"/>
      <c r="BF8" s="743"/>
      <c r="BG8" s="748"/>
      <c r="BH8" s="743"/>
      <c r="BI8" s="783"/>
      <c r="BJ8" s="743"/>
      <c r="BK8" s="809"/>
      <c r="BL8" s="809"/>
      <c r="BM8" s="781"/>
      <c r="BN8" s="781"/>
      <c r="BO8" s="781"/>
      <c r="BP8" s="809"/>
      <c r="BQ8" s="743"/>
      <c r="BR8" s="743"/>
      <c r="BS8" s="743"/>
      <c r="BT8" s="755"/>
      <c r="BU8" s="743"/>
      <c r="BV8" s="743"/>
      <c r="BW8" s="755"/>
      <c r="BX8" s="783"/>
      <c r="BY8" s="783"/>
      <c r="BZ8" s="783"/>
    </row>
    <row r="9" spans="1:78" s="267" customFormat="1" ht="22.5" customHeight="1">
      <c r="A9" s="777"/>
      <c r="B9" s="759"/>
      <c r="C9" s="759"/>
      <c r="D9" s="759"/>
      <c r="E9" s="759"/>
      <c r="F9" s="780"/>
      <c r="G9" s="759"/>
      <c r="H9" s="759"/>
      <c r="I9" s="759"/>
      <c r="J9" s="765"/>
      <c r="K9" s="775"/>
      <c r="L9" s="765"/>
      <c r="M9" s="775"/>
      <c r="N9" s="765"/>
      <c r="O9" s="765"/>
      <c r="P9" s="765"/>
      <c r="Q9" s="759"/>
      <c r="R9" s="759"/>
      <c r="S9" s="759"/>
      <c r="T9" s="786"/>
      <c r="U9" s="786"/>
      <c r="V9" s="759"/>
      <c r="W9" s="759"/>
      <c r="X9" s="786"/>
      <c r="Y9" s="759"/>
      <c r="Z9" s="759"/>
      <c r="AA9" s="759"/>
      <c r="AB9" s="759"/>
      <c r="AC9" s="798"/>
      <c r="AD9" s="759"/>
      <c r="AE9" s="775"/>
      <c r="AF9" s="765"/>
      <c r="AG9" s="765"/>
      <c r="AH9" s="765"/>
      <c r="AI9" s="759"/>
      <c r="AJ9" s="765"/>
      <c r="AK9" s="765"/>
      <c r="AL9" s="765"/>
      <c r="AM9" s="803"/>
      <c r="AN9" s="759"/>
      <c r="AO9" s="775"/>
      <c r="AP9" s="759"/>
      <c r="AQ9" s="765"/>
      <c r="AR9" s="759"/>
      <c r="AS9" s="759"/>
      <c r="AT9" s="759"/>
      <c r="AU9" s="765"/>
      <c r="AV9" s="759"/>
      <c r="AW9" s="759"/>
      <c r="AX9" s="759"/>
      <c r="AY9" s="814"/>
      <c r="AZ9" s="816"/>
      <c r="BA9" s="800"/>
      <c r="BB9" s="744"/>
      <c r="BC9" s="744"/>
      <c r="BD9" s="782"/>
      <c r="BE9" s="782"/>
      <c r="BF9" s="744"/>
      <c r="BG9" s="749"/>
      <c r="BH9" s="744"/>
      <c r="BI9" s="800"/>
      <c r="BJ9" s="744"/>
      <c r="BK9" s="811"/>
      <c r="BL9" s="811"/>
      <c r="BM9" s="782"/>
      <c r="BN9" s="782"/>
      <c r="BO9" s="782"/>
      <c r="BP9" s="811"/>
      <c r="BQ9" s="744"/>
      <c r="BR9" s="744"/>
      <c r="BS9" s="744"/>
      <c r="BT9" s="756"/>
      <c r="BU9" s="744"/>
      <c r="BV9" s="744"/>
      <c r="BW9" s="756"/>
      <c r="BX9" s="800"/>
      <c r="BY9" s="800"/>
      <c r="BZ9" s="800"/>
    </row>
    <row r="10" spans="1:78" s="297" customFormat="1" ht="15" customHeight="1">
      <c r="A10" s="335" t="s">
        <v>363</v>
      </c>
      <c r="B10" s="299">
        <v>1</v>
      </c>
      <c r="C10" s="334">
        <v>2</v>
      </c>
      <c r="D10" s="334">
        <v>3</v>
      </c>
      <c r="E10" s="334">
        <v>4</v>
      </c>
      <c r="F10" s="334">
        <v>5</v>
      </c>
      <c r="G10" s="334">
        <v>6</v>
      </c>
      <c r="H10" s="334">
        <v>7</v>
      </c>
      <c r="I10" s="334">
        <v>8</v>
      </c>
      <c r="J10" s="334">
        <v>9</v>
      </c>
      <c r="K10" s="334">
        <v>10</v>
      </c>
      <c r="L10" s="334">
        <v>11</v>
      </c>
      <c r="M10" s="334">
        <v>12</v>
      </c>
      <c r="N10" s="334">
        <v>13</v>
      </c>
      <c r="O10" s="334">
        <v>14</v>
      </c>
      <c r="P10" s="334">
        <v>15</v>
      </c>
      <c r="Q10" s="334">
        <v>16</v>
      </c>
      <c r="R10" s="334">
        <v>17</v>
      </c>
      <c r="S10" s="334">
        <v>18</v>
      </c>
      <c r="T10" s="334">
        <v>19</v>
      </c>
      <c r="U10" s="334">
        <v>20</v>
      </c>
      <c r="V10" s="334">
        <v>21</v>
      </c>
      <c r="W10" s="334">
        <v>22</v>
      </c>
      <c r="X10" s="334">
        <v>23</v>
      </c>
      <c r="Y10" s="334">
        <v>24</v>
      </c>
      <c r="Z10" s="334">
        <v>25</v>
      </c>
      <c r="AA10" s="334">
        <v>26</v>
      </c>
      <c r="AB10" s="334">
        <v>27</v>
      </c>
      <c r="AC10" s="334">
        <v>28</v>
      </c>
      <c r="AD10" s="334">
        <v>29</v>
      </c>
      <c r="AE10" s="334">
        <v>30</v>
      </c>
      <c r="AF10" s="334">
        <v>31</v>
      </c>
      <c r="AG10" s="334">
        <v>32</v>
      </c>
      <c r="AH10" s="334">
        <v>33</v>
      </c>
      <c r="AI10" s="334">
        <v>34</v>
      </c>
      <c r="AJ10" s="334">
        <v>35</v>
      </c>
      <c r="AK10" s="334">
        <v>36</v>
      </c>
      <c r="AL10" s="334">
        <v>37</v>
      </c>
      <c r="AM10" s="334">
        <v>38</v>
      </c>
      <c r="AN10" s="334">
        <v>39</v>
      </c>
      <c r="AO10" s="334">
        <v>40</v>
      </c>
      <c r="AP10" s="334">
        <v>41</v>
      </c>
      <c r="AQ10" s="334">
        <v>42</v>
      </c>
      <c r="AR10" s="334">
        <v>43</v>
      </c>
      <c r="AS10" s="334">
        <v>44</v>
      </c>
      <c r="AT10" s="334">
        <v>45</v>
      </c>
      <c r="AU10" s="334">
        <v>46</v>
      </c>
      <c r="AV10" s="334">
        <v>47</v>
      </c>
      <c r="AW10" s="334">
        <v>48</v>
      </c>
      <c r="AX10" s="334">
        <v>49</v>
      </c>
      <c r="AY10" s="334">
        <v>50</v>
      </c>
      <c r="AZ10" s="298">
        <v>51</v>
      </c>
      <c r="BA10" s="334">
        <v>52</v>
      </c>
      <c r="BB10" s="334">
        <v>53</v>
      </c>
      <c r="BC10" s="334">
        <v>54</v>
      </c>
      <c r="BD10" s="334">
        <v>55</v>
      </c>
      <c r="BE10" s="334">
        <v>56</v>
      </c>
      <c r="BF10" s="334">
        <v>57</v>
      </c>
      <c r="BG10" s="334">
        <v>58</v>
      </c>
      <c r="BH10" s="334">
        <v>59</v>
      </c>
      <c r="BI10" s="334">
        <v>60</v>
      </c>
      <c r="BJ10" s="334">
        <v>61</v>
      </c>
      <c r="BK10" s="334">
        <f>BJ10+1</f>
        <v>62</v>
      </c>
      <c r="BL10" s="334">
        <v>63</v>
      </c>
      <c r="BM10" s="334">
        <v>64</v>
      </c>
      <c r="BN10" s="334">
        <v>65</v>
      </c>
      <c r="BO10" s="334">
        <v>66</v>
      </c>
      <c r="BP10" s="334">
        <v>67</v>
      </c>
      <c r="BQ10" s="334">
        <v>68</v>
      </c>
      <c r="BR10" s="334">
        <v>69</v>
      </c>
      <c r="BS10" s="334">
        <v>70</v>
      </c>
      <c r="BT10" s="334">
        <f>BS10+1</f>
        <v>71</v>
      </c>
      <c r="BU10" s="334">
        <f>BT10+1</f>
        <v>72</v>
      </c>
      <c r="BV10" s="334">
        <v>73</v>
      </c>
      <c r="BW10" s="334">
        <v>74</v>
      </c>
      <c r="BX10" s="334">
        <v>75</v>
      </c>
      <c r="BY10" s="334">
        <v>76</v>
      </c>
      <c r="BZ10" s="334">
        <v>77</v>
      </c>
    </row>
    <row r="11" spans="1:78" s="276" customFormat="1" ht="26.25" customHeight="1">
      <c r="A11" s="279" t="s">
        <v>362</v>
      </c>
      <c r="B11" s="278">
        <v>3757869</v>
      </c>
      <c r="C11" s="277">
        <v>2913785</v>
      </c>
      <c r="D11" s="277">
        <v>208838</v>
      </c>
      <c r="E11" s="277">
        <v>8549</v>
      </c>
      <c r="F11" s="277">
        <v>2953</v>
      </c>
      <c r="G11" s="277">
        <v>75735</v>
      </c>
      <c r="H11" s="277">
        <v>54388</v>
      </c>
      <c r="I11" s="277">
        <v>66475</v>
      </c>
      <c r="J11" s="277">
        <v>739</v>
      </c>
      <c r="K11" s="277">
        <v>16951</v>
      </c>
      <c r="L11" s="277">
        <v>3171</v>
      </c>
      <c r="M11" s="277">
        <v>8626</v>
      </c>
      <c r="N11" s="277">
        <v>3899</v>
      </c>
      <c r="O11" s="277">
        <v>1255</v>
      </c>
      <c r="P11" s="277">
        <v>316417</v>
      </c>
      <c r="Q11" s="277">
        <v>289222</v>
      </c>
      <c r="R11" s="277">
        <v>27195</v>
      </c>
      <c r="S11" s="277">
        <v>34718</v>
      </c>
      <c r="T11" s="277">
        <v>6260</v>
      </c>
      <c r="U11" s="277">
        <v>4479</v>
      </c>
      <c r="V11" s="277">
        <v>527964</v>
      </c>
      <c r="W11" s="277">
        <v>136427</v>
      </c>
      <c r="X11" s="277">
        <v>80657</v>
      </c>
      <c r="Y11" s="277">
        <v>244999</v>
      </c>
      <c r="Z11" s="277">
        <v>65882</v>
      </c>
      <c r="AA11" s="277">
        <v>157899</v>
      </c>
      <c r="AB11" s="277">
        <v>133915</v>
      </c>
      <c r="AC11" s="277">
        <v>23983</v>
      </c>
      <c r="AD11" s="277">
        <v>443808</v>
      </c>
      <c r="AE11" s="277">
        <v>221470</v>
      </c>
      <c r="AF11" s="277">
        <v>103214</v>
      </c>
      <c r="AG11" s="277">
        <v>52881</v>
      </c>
      <c r="AH11" s="277">
        <v>6057</v>
      </c>
      <c r="AI11" s="277">
        <v>46824</v>
      </c>
      <c r="AJ11" s="277">
        <v>280580</v>
      </c>
      <c r="AK11" s="277">
        <v>50757</v>
      </c>
      <c r="AL11" s="277">
        <v>229823</v>
      </c>
      <c r="AM11" s="277">
        <v>8828</v>
      </c>
      <c r="AN11" s="277">
        <v>3743</v>
      </c>
      <c r="AO11" s="277">
        <v>4609</v>
      </c>
      <c r="AP11" s="277">
        <v>9125</v>
      </c>
      <c r="AQ11" s="277">
        <v>25803</v>
      </c>
      <c r="AR11" s="277">
        <v>15399</v>
      </c>
      <c r="AS11" s="277">
        <v>6894</v>
      </c>
      <c r="AT11" s="277">
        <v>3510</v>
      </c>
      <c r="AU11" s="277">
        <v>4172</v>
      </c>
      <c r="AV11" s="277">
        <v>12864</v>
      </c>
      <c r="AW11" s="277">
        <v>8518</v>
      </c>
      <c r="AX11" s="277">
        <v>36589</v>
      </c>
      <c r="AY11" s="277">
        <v>1226</v>
      </c>
      <c r="AZ11" s="277">
        <v>5803</v>
      </c>
      <c r="BA11" s="277">
        <v>212596</v>
      </c>
      <c r="BB11" s="277">
        <v>16009</v>
      </c>
      <c r="BC11" s="277">
        <v>1215</v>
      </c>
      <c r="BD11" s="277">
        <v>492</v>
      </c>
      <c r="BE11" s="277">
        <v>14302</v>
      </c>
      <c r="BF11" s="277">
        <v>29769</v>
      </c>
      <c r="BG11" s="277">
        <v>4353</v>
      </c>
      <c r="BH11" s="277">
        <v>17782</v>
      </c>
      <c r="BI11" s="277">
        <v>2750</v>
      </c>
      <c r="BJ11" s="277">
        <v>4883</v>
      </c>
      <c r="BK11" s="277">
        <v>387282</v>
      </c>
      <c r="BL11" s="277">
        <v>1266</v>
      </c>
      <c r="BM11" s="277">
        <v>5490</v>
      </c>
      <c r="BN11" s="277">
        <v>27300</v>
      </c>
      <c r="BO11" s="277">
        <v>353225</v>
      </c>
      <c r="BP11" s="277">
        <v>216404</v>
      </c>
      <c r="BQ11" s="277">
        <v>169055</v>
      </c>
      <c r="BR11" s="277">
        <v>5454</v>
      </c>
      <c r="BS11" s="277">
        <v>41895</v>
      </c>
      <c r="BT11" s="277">
        <v>33640</v>
      </c>
      <c r="BU11" s="277">
        <v>8251</v>
      </c>
      <c r="BV11" s="277">
        <v>481</v>
      </c>
      <c r="BW11" s="277">
        <v>34881</v>
      </c>
      <c r="BX11" s="277">
        <v>98513</v>
      </c>
      <c r="BY11" s="277">
        <v>73068</v>
      </c>
      <c r="BZ11" s="277">
        <v>25446</v>
      </c>
    </row>
    <row r="12" spans="1:78" s="270" customFormat="1" ht="20.25" customHeight="1">
      <c r="A12" s="333" t="s">
        <v>449</v>
      </c>
      <c r="B12" s="295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3"/>
      <c r="R12" s="293"/>
      <c r="S12" s="293"/>
      <c r="T12" s="293"/>
      <c r="U12" s="293"/>
      <c r="V12" s="293"/>
      <c r="W12" s="293"/>
      <c r="X12" s="293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3"/>
      <c r="AT12" s="293"/>
      <c r="AU12" s="293"/>
      <c r="AV12" s="293"/>
      <c r="AW12" s="293"/>
      <c r="AX12" s="293"/>
      <c r="AY12" s="293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3"/>
      <c r="BP12" s="293"/>
      <c r="BQ12" s="293"/>
      <c r="BR12" s="293"/>
      <c r="BS12" s="293"/>
      <c r="BT12" s="293"/>
      <c r="BU12" s="293"/>
      <c r="BV12" s="293"/>
      <c r="BW12" s="293"/>
      <c r="BX12" s="293"/>
      <c r="BY12" s="293"/>
      <c r="BZ12" s="293"/>
    </row>
    <row r="13" spans="1:78" s="276" customFormat="1" ht="20.25" customHeight="1">
      <c r="A13" s="292" t="s">
        <v>360</v>
      </c>
      <c r="B13" s="278">
        <v>59511</v>
      </c>
      <c r="C13" s="277">
        <v>57041</v>
      </c>
      <c r="D13" s="277">
        <v>2507</v>
      </c>
      <c r="E13" s="277">
        <v>826</v>
      </c>
      <c r="F13" s="277" t="s">
        <v>77</v>
      </c>
      <c r="G13" s="277">
        <v>573</v>
      </c>
      <c r="H13" s="277">
        <v>254</v>
      </c>
      <c r="I13" s="277">
        <v>853</v>
      </c>
      <c r="J13" s="277" t="s">
        <v>77</v>
      </c>
      <c r="K13" s="277">
        <v>8</v>
      </c>
      <c r="L13" s="277">
        <v>1</v>
      </c>
      <c r="M13" s="277">
        <v>7</v>
      </c>
      <c r="N13" s="277">
        <v>0</v>
      </c>
      <c r="O13" s="277">
        <v>0</v>
      </c>
      <c r="P13" s="277">
        <v>12550</v>
      </c>
      <c r="Q13" s="277">
        <v>11649</v>
      </c>
      <c r="R13" s="277">
        <v>901</v>
      </c>
      <c r="S13" s="277">
        <v>42</v>
      </c>
      <c r="T13" s="277">
        <v>19</v>
      </c>
      <c r="U13" s="277" t="s">
        <v>77</v>
      </c>
      <c r="V13" s="277">
        <v>14530</v>
      </c>
      <c r="W13" s="277">
        <v>4422</v>
      </c>
      <c r="X13" s="277">
        <v>4506</v>
      </c>
      <c r="Y13" s="277">
        <v>4597</v>
      </c>
      <c r="Z13" s="277">
        <v>1006</v>
      </c>
      <c r="AA13" s="277">
        <v>9763</v>
      </c>
      <c r="AB13" s="277">
        <v>8691</v>
      </c>
      <c r="AC13" s="277">
        <v>1072</v>
      </c>
      <c r="AD13" s="277">
        <v>8911</v>
      </c>
      <c r="AE13" s="277" t="s">
        <v>77</v>
      </c>
      <c r="AF13" s="277">
        <v>612</v>
      </c>
      <c r="AG13" s="277">
        <v>43</v>
      </c>
      <c r="AH13" s="277">
        <v>27</v>
      </c>
      <c r="AI13" s="277">
        <v>16</v>
      </c>
      <c r="AJ13" s="277" t="s">
        <v>77</v>
      </c>
      <c r="AK13" s="277" t="s">
        <v>77</v>
      </c>
      <c r="AL13" s="277" t="s">
        <v>77</v>
      </c>
      <c r="AM13" s="277" t="s">
        <v>77</v>
      </c>
      <c r="AN13" s="277" t="s">
        <v>344</v>
      </c>
      <c r="AO13" s="277" t="s">
        <v>344</v>
      </c>
      <c r="AP13" s="277">
        <v>695</v>
      </c>
      <c r="AQ13" s="277">
        <v>292</v>
      </c>
      <c r="AR13" s="277">
        <v>215</v>
      </c>
      <c r="AS13" s="277">
        <v>70</v>
      </c>
      <c r="AT13" s="277">
        <v>7</v>
      </c>
      <c r="AU13" s="277">
        <v>134</v>
      </c>
      <c r="AV13" s="277">
        <v>288</v>
      </c>
      <c r="AW13" s="277">
        <v>3</v>
      </c>
      <c r="AX13" s="277" t="s">
        <v>77</v>
      </c>
      <c r="AY13" s="277">
        <v>26</v>
      </c>
      <c r="AZ13" s="277">
        <v>10</v>
      </c>
      <c r="BA13" s="277">
        <v>6550</v>
      </c>
      <c r="BB13" s="277">
        <v>71</v>
      </c>
      <c r="BC13" s="277">
        <v>2</v>
      </c>
      <c r="BD13" s="277">
        <v>2</v>
      </c>
      <c r="BE13" s="277">
        <v>67</v>
      </c>
      <c r="BF13" s="277">
        <v>12</v>
      </c>
      <c r="BG13" s="277" t="s">
        <v>77</v>
      </c>
      <c r="BH13" s="277" t="s">
        <v>77</v>
      </c>
      <c r="BI13" s="277">
        <v>9</v>
      </c>
      <c r="BJ13" s="277">
        <v>4</v>
      </c>
      <c r="BK13" s="277">
        <v>41</v>
      </c>
      <c r="BL13" s="277">
        <v>5</v>
      </c>
      <c r="BM13" s="277">
        <v>24</v>
      </c>
      <c r="BN13" s="277">
        <v>1</v>
      </c>
      <c r="BO13" s="277">
        <v>12</v>
      </c>
      <c r="BP13" s="277">
        <v>1551</v>
      </c>
      <c r="BQ13" s="277">
        <v>916</v>
      </c>
      <c r="BR13" s="277" t="s">
        <v>77</v>
      </c>
      <c r="BS13" s="277">
        <v>635</v>
      </c>
      <c r="BT13" s="277">
        <v>62</v>
      </c>
      <c r="BU13" s="277">
        <v>22</v>
      </c>
      <c r="BV13" s="277" t="s">
        <v>77</v>
      </c>
      <c r="BW13" s="277">
        <v>33</v>
      </c>
      <c r="BX13" s="277">
        <v>679</v>
      </c>
      <c r="BY13" s="277" t="s">
        <v>77</v>
      </c>
      <c r="BZ13" s="277">
        <v>679</v>
      </c>
    </row>
    <row r="14" spans="1:78" s="276" customFormat="1" ht="20.25" customHeight="1">
      <c r="A14" s="291" t="s">
        <v>359</v>
      </c>
      <c r="B14" s="278">
        <v>56505</v>
      </c>
      <c r="C14" s="277">
        <v>54092</v>
      </c>
      <c r="D14" s="277" t="s">
        <v>344</v>
      </c>
      <c r="E14" s="277">
        <v>1263</v>
      </c>
      <c r="F14" s="277" t="s">
        <v>77</v>
      </c>
      <c r="G14" s="277" t="s">
        <v>344</v>
      </c>
      <c r="H14" s="277">
        <v>94</v>
      </c>
      <c r="I14" s="277">
        <v>1504</v>
      </c>
      <c r="J14" s="277" t="s">
        <v>77</v>
      </c>
      <c r="K14" s="277" t="s">
        <v>344</v>
      </c>
      <c r="L14" s="277" t="s">
        <v>344</v>
      </c>
      <c r="M14" s="277" t="s">
        <v>344</v>
      </c>
      <c r="N14" s="277" t="s">
        <v>344</v>
      </c>
      <c r="O14" s="277">
        <v>0</v>
      </c>
      <c r="P14" s="277" t="s">
        <v>344</v>
      </c>
      <c r="Q14" s="277" t="s">
        <v>344</v>
      </c>
      <c r="R14" s="277">
        <v>1084</v>
      </c>
      <c r="S14" s="277">
        <v>58</v>
      </c>
      <c r="T14" s="277" t="s">
        <v>344</v>
      </c>
      <c r="U14" s="277" t="s">
        <v>77</v>
      </c>
      <c r="V14" s="277">
        <v>6247</v>
      </c>
      <c r="W14" s="277">
        <v>1442</v>
      </c>
      <c r="X14" s="277">
        <v>1694</v>
      </c>
      <c r="Y14" s="277">
        <v>2038</v>
      </c>
      <c r="Z14" s="277">
        <v>1073</v>
      </c>
      <c r="AA14" s="277">
        <v>9925</v>
      </c>
      <c r="AB14" s="277">
        <v>8754</v>
      </c>
      <c r="AC14" s="277">
        <v>1171</v>
      </c>
      <c r="AD14" s="277">
        <v>14539</v>
      </c>
      <c r="AE14" s="277" t="s">
        <v>77</v>
      </c>
      <c r="AF14" s="277">
        <v>1750</v>
      </c>
      <c r="AG14" s="277">
        <v>43</v>
      </c>
      <c r="AH14" s="277">
        <v>25</v>
      </c>
      <c r="AI14" s="277">
        <v>18</v>
      </c>
      <c r="AJ14" s="277" t="s">
        <v>77</v>
      </c>
      <c r="AK14" s="277" t="s">
        <v>77</v>
      </c>
      <c r="AL14" s="277" t="s">
        <v>77</v>
      </c>
      <c r="AM14" s="277" t="s">
        <v>77</v>
      </c>
      <c r="AN14" s="277" t="s">
        <v>344</v>
      </c>
      <c r="AO14" s="277">
        <v>20</v>
      </c>
      <c r="AP14" s="277">
        <v>537</v>
      </c>
      <c r="AQ14" s="277">
        <v>311</v>
      </c>
      <c r="AR14" s="277">
        <v>231</v>
      </c>
      <c r="AS14" s="277">
        <v>67</v>
      </c>
      <c r="AT14" s="277">
        <v>12</v>
      </c>
      <c r="AU14" s="277">
        <v>148</v>
      </c>
      <c r="AV14" s="277">
        <v>229</v>
      </c>
      <c r="AW14" s="277">
        <v>4</v>
      </c>
      <c r="AX14" s="277" t="s">
        <v>77</v>
      </c>
      <c r="AY14" s="277">
        <v>19</v>
      </c>
      <c r="AZ14" s="277">
        <v>7</v>
      </c>
      <c r="BA14" s="277">
        <v>6748</v>
      </c>
      <c r="BB14" s="277">
        <v>80</v>
      </c>
      <c r="BC14" s="277">
        <v>1</v>
      </c>
      <c r="BD14" s="277">
        <v>1</v>
      </c>
      <c r="BE14" s="277">
        <v>77</v>
      </c>
      <c r="BF14" s="277">
        <v>8</v>
      </c>
      <c r="BG14" s="277" t="s">
        <v>77</v>
      </c>
      <c r="BH14" s="277" t="s">
        <v>77</v>
      </c>
      <c r="BI14" s="277">
        <v>5</v>
      </c>
      <c r="BJ14" s="277">
        <v>3</v>
      </c>
      <c r="BK14" s="277">
        <v>54</v>
      </c>
      <c r="BL14" s="277">
        <v>4</v>
      </c>
      <c r="BM14" s="277">
        <v>39</v>
      </c>
      <c r="BN14" s="277">
        <v>0</v>
      </c>
      <c r="BO14" s="277">
        <v>10</v>
      </c>
      <c r="BP14" s="277">
        <v>1567</v>
      </c>
      <c r="BQ14" s="277">
        <v>625</v>
      </c>
      <c r="BR14" s="277" t="s">
        <v>77</v>
      </c>
      <c r="BS14" s="277">
        <v>942</v>
      </c>
      <c r="BT14" s="277">
        <v>46</v>
      </c>
      <c r="BU14" s="277">
        <v>22</v>
      </c>
      <c r="BV14" s="277" t="s">
        <v>77</v>
      </c>
      <c r="BW14" s="277">
        <v>28</v>
      </c>
      <c r="BX14" s="277">
        <v>609</v>
      </c>
      <c r="BY14" s="277" t="s">
        <v>77</v>
      </c>
      <c r="BZ14" s="277">
        <v>609</v>
      </c>
    </row>
    <row r="15" spans="1:78" s="276" customFormat="1" ht="20.25" customHeight="1">
      <c r="A15" s="291" t="s">
        <v>358</v>
      </c>
      <c r="B15" s="278">
        <v>40922</v>
      </c>
      <c r="C15" s="277">
        <v>39657</v>
      </c>
      <c r="D15" s="277">
        <v>1239</v>
      </c>
      <c r="E15" s="277">
        <v>458</v>
      </c>
      <c r="F15" s="277" t="s">
        <v>77</v>
      </c>
      <c r="G15" s="277">
        <v>165</v>
      </c>
      <c r="H15" s="277">
        <v>42</v>
      </c>
      <c r="I15" s="277">
        <v>574</v>
      </c>
      <c r="J15" s="277" t="s">
        <v>77</v>
      </c>
      <c r="K15" s="277">
        <v>15</v>
      </c>
      <c r="L15" s="277">
        <v>1</v>
      </c>
      <c r="M15" s="277">
        <v>13</v>
      </c>
      <c r="N15" s="277" t="s">
        <v>344</v>
      </c>
      <c r="O15" s="277" t="s">
        <v>344</v>
      </c>
      <c r="P15" s="277">
        <v>7038</v>
      </c>
      <c r="Q15" s="277">
        <v>6059</v>
      </c>
      <c r="R15" s="277">
        <v>979</v>
      </c>
      <c r="S15" s="277">
        <v>40</v>
      </c>
      <c r="T15" s="277" t="s">
        <v>77</v>
      </c>
      <c r="U15" s="277" t="s">
        <v>77</v>
      </c>
      <c r="V15" s="277">
        <v>10537</v>
      </c>
      <c r="W15" s="277">
        <v>174</v>
      </c>
      <c r="X15" s="277">
        <v>3836</v>
      </c>
      <c r="Y15" s="277">
        <v>5573</v>
      </c>
      <c r="Z15" s="277">
        <v>954</v>
      </c>
      <c r="AA15" s="277">
        <v>4564</v>
      </c>
      <c r="AB15" s="277">
        <v>4140</v>
      </c>
      <c r="AC15" s="277">
        <v>424</v>
      </c>
      <c r="AD15" s="277">
        <v>8762</v>
      </c>
      <c r="AE15" s="277" t="s">
        <v>77</v>
      </c>
      <c r="AF15" s="277">
        <v>824</v>
      </c>
      <c r="AG15" s="277">
        <v>28</v>
      </c>
      <c r="AH15" s="277">
        <v>21</v>
      </c>
      <c r="AI15" s="277">
        <v>7</v>
      </c>
      <c r="AJ15" s="277" t="s">
        <v>77</v>
      </c>
      <c r="AK15" s="277" t="s">
        <v>77</v>
      </c>
      <c r="AL15" s="277" t="s">
        <v>77</v>
      </c>
      <c r="AM15" s="277" t="s">
        <v>77</v>
      </c>
      <c r="AN15" s="277" t="s">
        <v>344</v>
      </c>
      <c r="AO15" s="277">
        <v>17</v>
      </c>
      <c r="AP15" s="277">
        <v>282</v>
      </c>
      <c r="AQ15" s="277">
        <v>279</v>
      </c>
      <c r="AR15" s="277">
        <v>215</v>
      </c>
      <c r="AS15" s="277">
        <v>47</v>
      </c>
      <c r="AT15" s="277">
        <v>17</v>
      </c>
      <c r="AU15" s="277">
        <v>205</v>
      </c>
      <c r="AV15" s="277">
        <v>97</v>
      </c>
      <c r="AW15" s="277" t="s">
        <v>344</v>
      </c>
      <c r="AX15" s="277" t="s">
        <v>77</v>
      </c>
      <c r="AY15" s="277">
        <v>16</v>
      </c>
      <c r="AZ15" s="277">
        <v>10</v>
      </c>
      <c r="BA15" s="277">
        <v>5682</v>
      </c>
      <c r="BB15" s="277">
        <v>95</v>
      </c>
      <c r="BC15" s="277">
        <v>1</v>
      </c>
      <c r="BD15" s="277">
        <v>2</v>
      </c>
      <c r="BE15" s="277">
        <v>92</v>
      </c>
      <c r="BF15" s="277">
        <v>7</v>
      </c>
      <c r="BG15" s="277" t="s">
        <v>77</v>
      </c>
      <c r="BH15" s="277" t="s">
        <v>77</v>
      </c>
      <c r="BI15" s="277">
        <v>4</v>
      </c>
      <c r="BJ15" s="277">
        <v>2</v>
      </c>
      <c r="BK15" s="277">
        <v>41</v>
      </c>
      <c r="BL15" s="277">
        <v>4</v>
      </c>
      <c r="BM15" s="277">
        <v>28</v>
      </c>
      <c r="BN15" s="277">
        <v>0</v>
      </c>
      <c r="BO15" s="277">
        <v>8</v>
      </c>
      <c r="BP15" s="277">
        <v>623</v>
      </c>
      <c r="BQ15" s="277">
        <v>272</v>
      </c>
      <c r="BR15" s="277" t="s">
        <v>77</v>
      </c>
      <c r="BS15" s="277">
        <v>351</v>
      </c>
      <c r="BT15" s="277">
        <v>41</v>
      </c>
      <c r="BU15" s="277">
        <v>18</v>
      </c>
      <c r="BV15" s="277" t="s">
        <v>77</v>
      </c>
      <c r="BW15" s="277">
        <v>16</v>
      </c>
      <c r="BX15" s="277">
        <v>425</v>
      </c>
      <c r="BY15" s="277" t="s">
        <v>77</v>
      </c>
      <c r="BZ15" s="277">
        <v>425</v>
      </c>
    </row>
    <row r="16" spans="1:78" s="276" customFormat="1" ht="20.25" customHeight="1">
      <c r="A16" s="291" t="s">
        <v>357</v>
      </c>
      <c r="B16" s="278">
        <v>42507</v>
      </c>
      <c r="C16" s="277">
        <v>40990</v>
      </c>
      <c r="D16" s="277" t="s">
        <v>344</v>
      </c>
      <c r="E16" s="277">
        <v>272</v>
      </c>
      <c r="F16" s="277" t="s">
        <v>77</v>
      </c>
      <c r="G16" s="277" t="s">
        <v>344</v>
      </c>
      <c r="H16" s="277">
        <v>111</v>
      </c>
      <c r="I16" s="277">
        <v>1432</v>
      </c>
      <c r="J16" s="277">
        <v>16</v>
      </c>
      <c r="K16" s="277">
        <v>4</v>
      </c>
      <c r="L16" s="277" t="s">
        <v>344</v>
      </c>
      <c r="M16" s="277">
        <v>3</v>
      </c>
      <c r="N16" s="277" t="s">
        <v>344</v>
      </c>
      <c r="O16" s="277">
        <v>0</v>
      </c>
      <c r="P16" s="277">
        <v>7191</v>
      </c>
      <c r="Q16" s="277">
        <v>6248</v>
      </c>
      <c r="R16" s="277">
        <v>943</v>
      </c>
      <c r="S16" s="277">
        <v>43</v>
      </c>
      <c r="T16" s="277">
        <v>3</v>
      </c>
      <c r="U16" s="277" t="s">
        <v>77</v>
      </c>
      <c r="V16" s="277">
        <v>7411</v>
      </c>
      <c r="W16" s="277">
        <v>62</v>
      </c>
      <c r="X16" s="277">
        <v>1299</v>
      </c>
      <c r="Y16" s="277">
        <v>5273</v>
      </c>
      <c r="Z16" s="277">
        <v>777</v>
      </c>
      <c r="AA16" s="277">
        <v>5424</v>
      </c>
      <c r="AB16" s="277">
        <v>4805</v>
      </c>
      <c r="AC16" s="277">
        <v>619</v>
      </c>
      <c r="AD16" s="277">
        <v>10437</v>
      </c>
      <c r="AE16" s="277" t="s">
        <v>77</v>
      </c>
      <c r="AF16" s="277">
        <v>1928</v>
      </c>
      <c r="AG16" s="277">
        <v>21</v>
      </c>
      <c r="AH16" s="277">
        <v>15</v>
      </c>
      <c r="AI16" s="277">
        <v>6</v>
      </c>
      <c r="AJ16" s="277" t="s">
        <v>77</v>
      </c>
      <c r="AK16" s="277" t="s">
        <v>77</v>
      </c>
      <c r="AL16" s="277" t="s">
        <v>77</v>
      </c>
      <c r="AM16" s="277" t="s">
        <v>77</v>
      </c>
      <c r="AN16" s="277" t="s">
        <v>344</v>
      </c>
      <c r="AO16" s="277">
        <v>16</v>
      </c>
      <c r="AP16" s="277">
        <v>232</v>
      </c>
      <c r="AQ16" s="277">
        <v>275</v>
      </c>
      <c r="AR16" s="277">
        <v>202</v>
      </c>
      <c r="AS16" s="277">
        <v>55</v>
      </c>
      <c r="AT16" s="277">
        <v>19</v>
      </c>
      <c r="AU16" s="277">
        <v>147</v>
      </c>
      <c r="AV16" s="277">
        <v>260</v>
      </c>
      <c r="AW16" s="277">
        <v>3</v>
      </c>
      <c r="AX16" s="277" t="s">
        <v>77</v>
      </c>
      <c r="AY16" s="277">
        <v>16</v>
      </c>
      <c r="AZ16" s="277">
        <v>8</v>
      </c>
      <c r="BA16" s="277">
        <v>5691</v>
      </c>
      <c r="BB16" s="277">
        <v>90</v>
      </c>
      <c r="BC16" s="277">
        <v>1</v>
      </c>
      <c r="BD16" s="277">
        <v>2</v>
      </c>
      <c r="BE16" s="277">
        <v>87</v>
      </c>
      <c r="BF16" s="277">
        <v>6</v>
      </c>
      <c r="BG16" s="277" t="s">
        <v>77</v>
      </c>
      <c r="BH16" s="277" t="s">
        <v>77</v>
      </c>
      <c r="BI16" s="277">
        <v>4</v>
      </c>
      <c r="BJ16" s="277">
        <v>2</v>
      </c>
      <c r="BK16" s="277">
        <v>65</v>
      </c>
      <c r="BL16" s="277">
        <v>4</v>
      </c>
      <c r="BM16" s="277">
        <v>51</v>
      </c>
      <c r="BN16" s="277">
        <v>0</v>
      </c>
      <c r="BO16" s="277">
        <v>10</v>
      </c>
      <c r="BP16" s="277">
        <v>854</v>
      </c>
      <c r="BQ16" s="277">
        <v>237</v>
      </c>
      <c r="BR16" s="277" t="s">
        <v>77</v>
      </c>
      <c r="BS16" s="277">
        <v>616</v>
      </c>
      <c r="BT16" s="277">
        <v>32</v>
      </c>
      <c r="BU16" s="277">
        <v>16</v>
      </c>
      <c r="BV16" s="277" t="s">
        <v>77</v>
      </c>
      <c r="BW16" s="277">
        <v>35</v>
      </c>
      <c r="BX16" s="277">
        <v>419</v>
      </c>
      <c r="BY16" s="277" t="s">
        <v>77</v>
      </c>
      <c r="BZ16" s="277">
        <v>419</v>
      </c>
    </row>
    <row r="17" spans="1:78" s="276" customFormat="1" ht="21" customHeight="1">
      <c r="A17" s="291" t="s">
        <v>356</v>
      </c>
      <c r="B17" s="278">
        <v>43805</v>
      </c>
      <c r="C17" s="277">
        <v>42466</v>
      </c>
      <c r="D17" s="277" t="s">
        <v>344</v>
      </c>
      <c r="E17" s="277">
        <v>683</v>
      </c>
      <c r="F17" s="277" t="s">
        <v>77</v>
      </c>
      <c r="G17" s="277">
        <v>5</v>
      </c>
      <c r="H17" s="277" t="s">
        <v>344</v>
      </c>
      <c r="I17" s="277">
        <v>672</v>
      </c>
      <c r="J17" s="277" t="s">
        <v>77</v>
      </c>
      <c r="K17" s="277">
        <v>2</v>
      </c>
      <c r="L17" s="277" t="s">
        <v>344</v>
      </c>
      <c r="M17" s="277">
        <v>1</v>
      </c>
      <c r="N17" s="277" t="s">
        <v>344</v>
      </c>
      <c r="O17" s="277">
        <v>0</v>
      </c>
      <c r="P17" s="277" t="s">
        <v>344</v>
      </c>
      <c r="Q17" s="277" t="s">
        <v>344</v>
      </c>
      <c r="R17" s="277">
        <v>757</v>
      </c>
      <c r="S17" s="277">
        <v>42</v>
      </c>
      <c r="T17" s="277" t="s">
        <v>77</v>
      </c>
      <c r="U17" s="277" t="s">
        <v>77</v>
      </c>
      <c r="V17" s="277">
        <v>10783</v>
      </c>
      <c r="W17" s="277">
        <v>1960</v>
      </c>
      <c r="X17" s="277">
        <v>5257</v>
      </c>
      <c r="Y17" s="277">
        <v>3043</v>
      </c>
      <c r="Z17" s="277">
        <v>523</v>
      </c>
      <c r="AA17" s="277">
        <v>8630</v>
      </c>
      <c r="AB17" s="277">
        <v>7788</v>
      </c>
      <c r="AC17" s="277">
        <v>842</v>
      </c>
      <c r="AD17" s="277">
        <v>7731</v>
      </c>
      <c r="AE17" s="277" t="s">
        <v>77</v>
      </c>
      <c r="AF17" s="277">
        <v>3644</v>
      </c>
      <c r="AG17" s="277">
        <v>28</v>
      </c>
      <c r="AH17" s="277">
        <v>20</v>
      </c>
      <c r="AI17" s="277">
        <v>8</v>
      </c>
      <c r="AJ17" s="277" t="s">
        <v>77</v>
      </c>
      <c r="AK17" s="277" t="s">
        <v>77</v>
      </c>
      <c r="AL17" s="277" t="s">
        <v>77</v>
      </c>
      <c r="AM17" s="277" t="s">
        <v>77</v>
      </c>
      <c r="AN17" s="277" t="s">
        <v>344</v>
      </c>
      <c r="AO17" s="277">
        <v>12</v>
      </c>
      <c r="AP17" s="277">
        <v>298</v>
      </c>
      <c r="AQ17" s="277">
        <v>311</v>
      </c>
      <c r="AR17" s="277">
        <v>213</v>
      </c>
      <c r="AS17" s="277">
        <v>68</v>
      </c>
      <c r="AT17" s="277">
        <v>30</v>
      </c>
      <c r="AU17" s="277">
        <v>155</v>
      </c>
      <c r="AV17" s="277">
        <v>198</v>
      </c>
      <c r="AW17" s="277">
        <v>4</v>
      </c>
      <c r="AX17" s="277" t="s">
        <v>77</v>
      </c>
      <c r="AY17" s="277">
        <v>13</v>
      </c>
      <c r="AZ17" s="277">
        <v>7</v>
      </c>
      <c r="BA17" s="277">
        <v>4750</v>
      </c>
      <c r="BB17" s="277">
        <v>78</v>
      </c>
      <c r="BC17" s="277">
        <v>1</v>
      </c>
      <c r="BD17" s="277">
        <v>3</v>
      </c>
      <c r="BE17" s="277">
        <v>74</v>
      </c>
      <c r="BF17" s="277">
        <v>6</v>
      </c>
      <c r="BG17" s="277" t="s">
        <v>77</v>
      </c>
      <c r="BH17" s="277" t="s">
        <v>77</v>
      </c>
      <c r="BI17" s="277">
        <v>4</v>
      </c>
      <c r="BJ17" s="277">
        <v>2</v>
      </c>
      <c r="BK17" s="277">
        <v>48</v>
      </c>
      <c r="BL17" s="277">
        <v>3</v>
      </c>
      <c r="BM17" s="277">
        <v>36</v>
      </c>
      <c r="BN17" s="277">
        <v>0</v>
      </c>
      <c r="BO17" s="277">
        <v>8</v>
      </c>
      <c r="BP17" s="277">
        <v>793</v>
      </c>
      <c r="BQ17" s="277">
        <v>231</v>
      </c>
      <c r="BR17" s="277" t="s">
        <v>77</v>
      </c>
      <c r="BS17" s="277">
        <v>562</v>
      </c>
      <c r="BT17" s="277">
        <v>31</v>
      </c>
      <c r="BU17" s="277">
        <v>14</v>
      </c>
      <c r="BV17" s="277" t="s">
        <v>77</v>
      </c>
      <c r="BW17" s="277">
        <v>32</v>
      </c>
      <c r="BX17" s="277">
        <v>337</v>
      </c>
      <c r="BY17" s="277" t="s">
        <v>77</v>
      </c>
      <c r="BZ17" s="277">
        <v>337</v>
      </c>
    </row>
    <row r="18" spans="1:78" s="287" customFormat="1" ht="25.5" customHeight="1">
      <c r="A18" s="290" t="s">
        <v>355</v>
      </c>
      <c r="B18" s="289">
        <v>53628</v>
      </c>
      <c r="C18" s="288">
        <v>51971</v>
      </c>
      <c r="D18" s="288">
        <v>2531</v>
      </c>
      <c r="E18" s="288">
        <v>523</v>
      </c>
      <c r="F18" s="288" t="s">
        <v>77</v>
      </c>
      <c r="G18" s="288">
        <v>440</v>
      </c>
      <c r="H18" s="288">
        <v>195</v>
      </c>
      <c r="I18" s="288">
        <v>1373</v>
      </c>
      <c r="J18" s="288" t="s">
        <v>77</v>
      </c>
      <c r="K18" s="288">
        <v>4</v>
      </c>
      <c r="L18" s="288">
        <v>2</v>
      </c>
      <c r="M18" s="288">
        <v>0</v>
      </c>
      <c r="N18" s="288">
        <v>1</v>
      </c>
      <c r="O18" s="288">
        <v>0</v>
      </c>
      <c r="P18" s="288">
        <v>7255</v>
      </c>
      <c r="Q18" s="288">
        <v>6248</v>
      </c>
      <c r="R18" s="288">
        <v>1007</v>
      </c>
      <c r="S18" s="288">
        <v>43</v>
      </c>
      <c r="T18" s="288" t="s">
        <v>344</v>
      </c>
      <c r="U18" s="288" t="s">
        <v>77</v>
      </c>
      <c r="V18" s="288">
        <v>10615</v>
      </c>
      <c r="W18" s="288">
        <v>693</v>
      </c>
      <c r="X18" s="288">
        <v>5305</v>
      </c>
      <c r="Y18" s="288">
        <v>4109</v>
      </c>
      <c r="Z18" s="288">
        <v>509</v>
      </c>
      <c r="AA18" s="288">
        <v>6554</v>
      </c>
      <c r="AB18" s="288">
        <v>5220</v>
      </c>
      <c r="AC18" s="288">
        <v>1334</v>
      </c>
      <c r="AD18" s="288">
        <v>16968</v>
      </c>
      <c r="AE18" s="288" t="s">
        <v>77</v>
      </c>
      <c r="AF18" s="288">
        <v>1063</v>
      </c>
      <c r="AG18" s="288">
        <v>22</v>
      </c>
      <c r="AH18" s="288">
        <v>14</v>
      </c>
      <c r="AI18" s="288">
        <v>8</v>
      </c>
      <c r="AJ18" s="288" t="s">
        <v>77</v>
      </c>
      <c r="AK18" s="288" t="s">
        <v>77</v>
      </c>
      <c r="AL18" s="288" t="s">
        <v>77</v>
      </c>
      <c r="AM18" s="288" t="s">
        <v>77</v>
      </c>
      <c r="AN18" s="288" t="s">
        <v>344</v>
      </c>
      <c r="AO18" s="288">
        <v>14</v>
      </c>
      <c r="AP18" s="288">
        <v>284</v>
      </c>
      <c r="AQ18" s="288">
        <v>268</v>
      </c>
      <c r="AR18" s="288">
        <v>195</v>
      </c>
      <c r="AS18" s="288">
        <v>50</v>
      </c>
      <c r="AT18" s="288">
        <v>22</v>
      </c>
      <c r="AU18" s="288">
        <v>172</v>
      </c>
      <c r="AV18" s="288">
        <v>244</v>
      </c>
      <c r="AW18" s="288">
        <v>4</v>
      </c>
      <c r="AX18" s="288" t="s">
        <v>77</v>
      </c>
      <c r="AY18" s="288">
        <v>10</v>
      </c>
      <c r="AZ18" s="288">
        <v>7</v>
      </c>
      <c r="BA18" s="288">
        <v>5894</v>
      </c>
      <c r="BB18" s="288">
        <v>68</v>
      </c>
      <c r="BC18" s="288">
        <v>1</v>
      </c>
      <c r="BD18" s="288">
        <v>2</v>
      </c>
      <c r="BE18" s="288">
        <v>65</v>
      </c>
      <c r="BF18" s="288">
        <v>5</v>
      </c>
      <c r="BG18" s="288" t="s">
        <v>77</v>
      </c>
      <c r="BH18" s="288" t="s">
        <v>77</v>
      </c>
      <c r="BI18" s="288">
        <v>3</v>
      </c>
      <c r="BJ18" s="288">
        <v>1</v>
      </c>
      <c r="BK18" s="288">
        <v>24</v>
      </c>
      <c r="BL18" s="288">
        <v>3</v>
      </c>
      <c r="BM18" s="288">
        <v>15</v>
      </c>
      <c r="BN18" s="288">
        <v>0</v>
      </c>
      <c r="BO18" s="288">
        <v>7</v>
      </c>
      <c r="BP18" s="288">
        <v>573</v>
      </c>
      <c r="BQ18" s="288">
        <v>203</v>
      </c>
      <c r="BR18" s="288" t="s">
        <v>77</v>
      </c>
      <c r="BS18" s="288">
        <v>370</v>
      </c>
      <c r="BT18" s="288">
        <v>26</v>
      </c>
      <c r="BU18" s="288">
        <v>11</v>
      </c>
      <c r="BV18" s="288" t="s">
        <v>77</v>
      </c>
      <c r="BW18" s="288">
        <v>34</v>
      </c>
      <c r="BX18" s="288">
        <v>426</v>
      </c>
      <c r="BY18" s="288" t="s">
        <v>77</v>
      </c>
      <c r="BZ18" s="288">
        <v>426</v>
      </c>
    </row>
    <row r="19" spans="1:78" s="270" customFormat="1" ht="20.25" customHeight="1">
      <c r="A19" s="333" t="s">
        <v>448</v>
      </c>
      <c r="B19" s="295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3"/>
      <c r="R19" s="293"/>
      <c r="S19" s="293"/>
      <c r="T19" s="293"/>
      <c r="U19" s="293"/>
      <c r="V19" s="293"/>
      <c r="W19" s="293"/>
      <c r="X19" s="293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3"/>
      <c r="AT19" s="293"/>
      <c r="AU19" s="293"/>
      <c r="AV19" s="293"/>
      <c r="AW19" s="293"/>
      <c r="AX19" s="293"/>
      <c r="AY19" s="293"/>
      <c r="AZ19" s="294"/>
      <c r="BA19" s="294"/>
      <c r="BB19" s="294"/>
      <c r="BC19" s="294"/>
      <c r="BD19" s="294"/>
      <c r="BE19" s="294"/>
      <c r="BF19" s="294"/>
      <c r="BG19" s="294"/>
      <c r="BH19" s="294"/>
      <c r="BI19" s="294"/>
      <c r="BJ19" s="294"/>
      <c r="BK19" s="294"/>
      <c r="BL19" s="294"/>
      <c r="BM19" s="294"/>
      <c r="BN19" s="294"/>
      <c r="BO19" s="293"/>
      <c r="BP19" s="293"/>
      <c r="BQ19" s="293"/>
      <c r="BR19" s="293"/>
      <c r="BS19" s="293"/>
      <c r="BT19" s="293"/>
      <c r="BU19" s="293"/>
      <c r="BV19" s="293"/>
      <c r="BW19" s="293"/>
      <c r="BX19" s="293"/>
      <c r="BY19" s="293"/>
      <c r="BZ19" s="293"/>
    </row>
    <row r="20" spans="1:78" s="276" customFormat="1" ht="20.25" customHeight="1">
      <c r="A20" s="292" t="s">
        <v>360</v>
      </c>
      <c r="B20" s="278">
        <v>38019</v>
      </c>
      <c r="C20" s="277">
        <v>30137</v>
      </c>
      <c r="D20" s="277">
        <v>2</v>
      </c>
      <c r="E20" s="277">
        <v>2</v>
      </c>
      <c r="F20" s="277" t="s">
        <v>77</v>
      </c>
      <c r="G20" s="277" t="s">
        <v>77</v>
      </c>
      <c r="H20" s="277" t="s">
        <v>77</v>
      </c>
      <c r="I20" s="277" t="s">
        <v>77</v>
      </c>
      <c r="J20" s="277" t="s">
        <v>77</v>
      </c>
      <c r="K20" s="277">
        <v>1</v>
      </c>
      <c r="L20" s="277">
        <v>1</v>
      </c>
      <c r="M20" s="277" t="s">
        <v>77</v>
      </c>
      <c r="N20" s="277" t="s">
        <v>77</v>
      </c>
      <c r="O20" s="277" t="s">
        <v>77</v>
      </c>
      <c r="P20" s="277">
        <v>19</v>
      </c>
      <c r="Q20" s="277" t="s">
        <v>77</v>
      </c>
      <c r="R20" s="277">
        <v>19</v>
      </c>
      <c r="S20" s="277">
        <v>167</v>
      </c>
      <c r="T20" s="277">
        <v>83</v>
      </c>
      <c r="U20" s="277" t="s">
        <v>77</v>
      </c>
      <c r="V20" s="277">
        <v>12414</v>
      </c>
      <c r="W20" s="277">
        <v>10</v>
      </c>
      <c r="X20" s="277" t="s">
        <v>77</v>
      </c>
      <c r="Y20" s="277">
        <v>7798</v>
      </c>
      <c r="Z20" s="277">
        <v>4605</v>
      </c>
      <c r="AA20" s="277">
        <v>1192</v>
      </c>
      <c r="AB20" s="277">
        <v>1030</v>
      </c>
      <c r="AC20" s="277">
        <v>162</v>
      </c>
      <c r="AD20" s="277">
        <v>214</v>
      </c>
      <c r="AE20" s="277" t="s">
        <v>77</v>
      </c>
      <c r="AF20" s="277">
        <v>238</v>
      </c>
      <c r="AG20" s="277">
        <v>1678</v>
      </c>
      <c r="AH20" s="277">
        <v>383</v>
      </c>
      <c r="AI20" s="277">
        <v>1295</v>
      </c>
      <c r="AJ20" s="277" t="s">
        <v>77</v>
      </c>
      <c r="AK20" s="277" t="s">
        <v>77</v>
      </c>
      <c r="AL20" s="277" t="s">
        <v>77</v>
      </c>
      <c r="AM20" s="277" t="s">
        <v>77</v>
      </c>
      <c r="AN20" s="277" t="s">
        <v>77</v>
      </c>
      <c r="AO20" s="277">
        <v>573</v>
      </c>
      <c r="AP20" s="277">
        <v>2433</v>
      </c>
      <c r="AQ20" s="277">
        <v>2131</v>
      </c>
      <c r="AR20" s="277">
        <v>1615</v>
      </c>
      <c r="AS20" s="277">
        <v>111</v>
      </c>
      <c r="AT20" s="277">
        <v>405</v>
      </c>
      <c r="AU20" s="277">
        <v>27</v>
      </c>
      <c r="AV20" s="277">
        <v>323</v>
      </c>
      <c r="AW20" s="277">
        <v>424</v>
      </c>
      <c r="AX20" s="277">
        <v>141</v>
      </c>
      <c r="AY20" s="277">
        <v>3</v>
      </c>
      <c r="AZ20" s="277">
        <v>338</v>
      </c>
      <c r="BA20" s="277">
        <v>7738</v>
      </c>
      <c r="BB20" s="277">
        <v>1631</v>
      </c>
      <c r="BC20" s="277">
        <v>17</v>
      </c>
      <c r="BD20" s="277">
        <v>179</v>
      </c>
      <c r="BE20" s="277">
        <v>1435</v>
      </c>
      <c r="BF20" s="277">
        <v>356</v>
      </c>
      <c r="BG20" s="277" t="s">
        <v>77</v>
      </c>
      <c r="BH20" s="277" t="s">
        <v>77</v>
      </c>
      <c r="BI20" s="277">
        <v>279</v>
      </c>
      <c r="BJ20" s="277">
        <v>77</v>
      </c>
      <c r="BK20" s="277">
        <v>726</v>
      </c>
      <c r="BL20" s="277">
        <v>92</v>
      </c>
      <c r="BM20" s="277">
        <v>503</v>
      </c>
      <c r="BN20" s="277">
        <v>4</v>
      </c>
      <c r="BO20" s="277">
        <v>127</v>
      </c>
      <c r="BP20" s="277">
        <v>2097</v>
      </c>
      <c r="BQ20" s="277">
        <v>25</v>
      </c>
      <c r="BR20" s="277" t="s">
        <v>77</v>
      </c>
      <c r="BS20" s="277">
        <v>2072</v>
      </c>
      <c r="BT20" s="277">
        <v>1366</v>
      </c>
      <c r="BU20" s="277">
        <v>196</v>
      </c>
      <c r="BV20" s="277" t="s">
        <v>77</v>
      </c>
      <c r="BW20" s="277">
        <v>535</v>
      </c>
      <c r="BX20" s="277">
        <v>976</v>
      </c>
      <c r="BY20" s="277" t="s">
        <v>77</v>
      </c>
      <c r="BZ20" s="277">
        <v>976</v>
      </c>
    </row>
    <row r="21" spans="1:78" s="276" customFormat="1" ht="20.25" customHeight="1">
      <c r="A21" s="291" t="s">
        <v>359</v>
      </c>
      <c r="B21" s="278">
        <v>38005</v>
      </c>
      <c r="C21" s="277">
        <v>29766</v>
      </c>
      <c r="D21" s="277" t="s">
        <v>344</v>
      </c>
      <c r="E21" s="277">
        <v>3</v>
      </c>
      <c r="F21" s="277" t="s">
        <v>77</v>
      </c>
      <c r="G21" s="277" t="s">
        <v>344</v>
      </c>
      <c r="H21" s="277" t="s">
        <v>77</v>
      </c>
      <c r="I21" s="277" t="s">
        <v>77</v>
      </c>
      <c r="J21" s="277" t="s">
        <v>77</v>
      </c>
      <c r="K21" s="277">
        <v>0</v>
      </c>
      <c r="L21" s="277" t="s">
        <v>344</v>
      </c>
      <c r="M21" s="277" t="s">
        <v>344</v>
      </c>
      <c r="N21" s="277" t="s">
        <v>77</v>
      </c>
      <c r="O21" s="277" t="s">
        <v>77</v>
      </c>
      <c r="P21" s="277" t="s">
        <v>344</v>
      </c>
      <c r="Q21" s="277" t="s">
        <v>344</v>
      </c>
      <c r="R21" s="277">
        <v>11</v>
      </c>
      <c r="S21" s="277">
        <v>157</v>
      </c>
      <c r="T21" s="277" t="s">
        <v>344</v>
      </c>
      <c r="U21" s="277" t="s">
        <v>77</v>
      </c>
      <c r="V21" s="277">
        <v>13054</v>
      </c>
      <c r="W21" s="277">
        <v>9</v>
      </c>
      <c r="X21" s="277" t="s">
        <v>77</v>
      </c>
      <c r="Y21" s="277">
        <v>9070</v>
      </c>
      <c r="Z21" s="277">
        <v>3975</v>
      </c>
      <c r="AA21" s="277">
        <v>1187</v>
      </c>
      <c r="AB21" s="277">
        <v>1085</v>
      </c>
      <c r="AC21" s="277">
        <v>102</v>
      </c>
      <c r="AD21" s="277">
        <v>168</v>
      </c>
      <c r="AE21" s="277" t="s">
        <v>77</v>
      </c>
      <c r="AF21" s="277">
        <v>329</v>
      </c>
      <c r="AG21" s="277">
        <v>1504</v>
      </c>
      <c r="AH21" s="277">
        <v>350</v>
      </c>
      <c r="AI21" s="277">
        <v>1153</v>
      </c>
      <c r="AJ21" s="277" t="s">
        <v>77</v>
      </c>
      <c r="AK21" s="277" t="s">
        <v>77</v>
      </c>
      <c r="AL21" s="277" t="s">
        <v>77</v>
      </c>
      <c r="AM21" s="277" t="s">
        <v>77</v>
      </c>
      <c r="AN21" s="277" t="s">
        <v>77</v>
      </c>
      <c r="AO21" s="277">
        <v>529</v>
      </c>
      <c r="AP21" s="277">
        <v>2685</v>
      </c>
      <c r="AQ21" s="277">
        <v>1813</v>
      </c>
      <c r="AR21" s="277">
        <v>1361</v>
      </c>
      <c r="AS21" s="277">
        <v>56</v>
      </c>
      <c r="AT21" s="277">
        <v>396</v>
      </c>
      <c r="AU21" s="277">
        <v>17</v>
      </c>
      <c r="AV21" s="277">
        <v>312</v>
      </c>
      <c r="AW21" s="277">
        <v>419</v>
      </c>
      <c r="AX21" s="277">
        <v>120</v>
      </c>
      <c r="AY21" s="277">
        <v>1</v>
      </c>
      <c r="AZ21" s="277">
        <v>335</v>
      </c>
      <c r="BA21" s="277">
        <v>7043</v>
      </c>
      <c r="BB21" s="277">
        <v>1576</v>
      </c>
      <c r="BC21" s="277">
        <v>10</v>
      </c>
      <c r="BD21" s="277">
        <v>166</v>
      </c>
      <c r="BE21" s="277">
        <v>1399</v>
      </c>
      <c r="BF21" s="277">
        <v>331</v>
      </c>
      <c r="BG21" s="277" t="s">
        <v>77</v>
      </c>
      <c r="BH21" s="277" t="s">
        <v>77</v>
      </c>
      <c r="BI21" s="277">
        <v>255</v>
      </c>
      <c r="BJ21" s="277">
        <v>76</v>
      </c>
      <c r="BK21" s="277">
        <v>1038</v>
      </c>
      <c r="BL21" s="277">
        <v>85</v>
      </c>
      <c r="BM21" s="277">
        <v>607</v>
      </c>
      <c r="BN21" s="277">
        <v>2</v>
      </c>
      <c r="BO21" s="277">
        <v>344</v>
      </c>
      <c r="BP21" s="277">
        <v>2152</v>
      </c>
      <c r="BQ21" s="277">
        <v>8</v>
      </c>
      <c r="BR21" s="277" t="s">
        <v>77</v>
      </c>
      <c r="BS21" s="277">
        <v>2143</v>
      </c>
      <c r="BT21" s="277">
        <v>1573</v>
      </c>
      <c r="BU21" s="277">
        <v>170</v>
      </c>
      <c r="BV21" s="277" t="s">
        <v>77</v>
      </c>
      <c r="BW21" s="277">
        <v>485</v>
      </c>
      <c r="BX21" s="277">
        <v>915</v>
      </c>
      <c r="BY21" s="277" t="s">
        <v>77</v>
      </c>
      <c r="BZ21" s="277">
        <v>915</v>
      </c>
    </row>
    <row r="22" spans="1:78" s="276" customFormat="1" ht="20.25" customHeight="1">
      <c r="A22" s="291" t="s">
        <v>358</v>
      </c>
      <c r="B22" s="278">
        <v>33957</v>
      </c>
      <c r="C22" s="277">
        <v>26945</v>
      </c>
      <c r="D22" s="277">
        <v>2</v>
      </c>
      <c r="E22" s="277">
        <v>2</v>
      </c>
      <c r="F22" s="277" t="s">
        <v>77</v>
      </c>
      <c r="G22" s="277" t="s">
        <v>77</v>
      </c>
      <c r="H22" s="277" t="s">
        <v>77</v>
      </c>
      <c r="I22" s="277" t="s">
        <v>77</v>
      </c>
      <c r="J22" s="277" t="s">
        <v>77</v>
      </c>
      <c r="K22" s="277" t="s">
        <v>344</v>
      </c>
      <c r="L22" s="277" t="s">
        <v>344</v>
      </c>
      <c r="M22" s="277" t="s">
        <v>77</v>
      </c>
      <c r="N22" s="277" t="s">
        <v>77</v>
      </c>
      <c r="O22" s="277" t="s">
        <v>77</v>
      </c>
      <c r="P22" s="277">
        <v>20</v>
      </c>
      <c r="Q22" s="277" t="s">
        <v>77</v>
      </c>
      <c r="R22" s="277">
        <v>20</v>
      </c>
      <c r="S22" s="277">
        <v>173</v>
      </c>
      <c r="T22" s="277">
        <v>82</v>
      </c>
      <c r="U22" s="277" t="s">
        <v>77</v>
      </c>
      <c r="V22" s="277">
        <v>11247</v>
      </c>
      <c r="W22" s="277">
        <v>8</v>
      </c>
      <c r="X22" s="277" t="s">
        <v>77</v>
      </c>
      <c r="Y22" s="277">
        <v>7970</v>
      </c>
      <c r="Z22" s="277">
        <v>3269</v>
      </c>
      <c r="AA22" s="277">
        <v>1108</v>
      </c>
      <c r="AB22" s="277">
        <v>1028</v>
      </c>
      <c r="AC22" s="277">
        <v>79</v>
      </c>
      <c r="AD22" s="277">
        <v>162</v>
      </c>
      <c r="AE22" s="277" t="s">
        <v>77</v>
      </c>
      <c r="AF22" s="277">
        <v>316</v>
      </c>
      <c r="AG22" s="277">
        <v>1469</v>
      </c>
      <c r="AH22" s="277">
        <v>288</v>
      </c>
      <c r="AI22" s="277">
        <v>1181</v>
      </c>
      <c r="AJ22" s="277" t="s">
        <v>77</v>
      </c>
      <c r="AK22" s="277" t="s">
        <v>77</v>
      </c>
      <c r="AL22" s="277" t="s">
        <v>77</v>
      </c>
      <c r="AM22" s="277" t="s">
        <v>77</v>
      </c>
      <c r="AN22" s="277" t="s">
        <v>77</v>
      </c>
      <c r="AO22" s="277">
        <v>442</v>
      </c>
      <c r="AP22" s="277">
        <v>1805</v>
      </c>
      <c r="AQ22" s="277">
        <v>1690</v>
      </c>
      <c r="AR22" s="277">
        <v>1298</v>
      </c>
      <c r="AS22" s="277">
        <v>66</v>
      </c>
      <c r="AT22" s="277">
        <v>326</v>
      </c>
      <c r="AU22" s="277" t="s">
        <v>344</v>
      </c>
      <c r="AV22" s="277">
        <v>339</v>
      </c>
      <c r="AW22" s="277">
        <v>416</v>
      </c>
      <c r="AX22" s="277">
        <v>71</v>
      </c>
      <c r="AY22" s="277">
        <v>3</v>
      </c>
      <c r="AZ22" s="277">
        <v>294</v>
      </c>
      <c r="BA22" s="277">
        <v>7287</v>
      </c>
      <c r="BB22" s="277">
        <v>1691</v>
      </c>
      <c r="BC22" s="277">
        <v>10</v>
      </c>
      <c r="BD22" s="277">
        <v>140</v>
      </c>
      <c r="BE22" s="277">
        <v>1542</v>
      </c>
      <c r="BF22" s="277">
        <v>232</v>
      </c>
      <c r="BG22" s="277" t="s">
        <v>77</v>
      </c>
      <c r="BH22" s="277" t="s">
        <v>77</v>
      </c>
      <c r="BI22" s="277">
        <v>163</v>
      </c>
      <c r="BJ22" s="277">
        <v>70</v>
      </c>
      <c r="BK22" s="277">
        <v>839</v>
      </c>
      <c r="BL22" s="277">
        <v>80</v>
      </c>
      <c r="BM22" s="277">
        <v>578</v>
      </c>
      <c r="BN22" s="277">
        <v>2</v>
      </c>
      <c r="BO22" s="277">
        <v>179</v>
      </c>
      <c r="BP22" s="277">
        <v>1801</v>
      </c>
      <c r="BQ22" s="277">
        <v>8</v>
      </c>
      <c r="BR22" s="277" t="s">
        <v>77</v>
      </c>
      <c r="BS22" s="277">
        <v>1794</v>
      </c>
      <c r="BT22" s="277">
        <v>894</v>
      </c>
      <c r="BU22" s="277">
        <v>171</v>
      </c>
      <c r="BV22" s="277" t="s">
        <v>77</v>
      </c>
      <c r="BW22" s="277">
        <v>404</v>
      </c>
      <c r="BX22" s="277">
        <v>979</v>
      </c>
      <c r="BY22" s="277" t="s">
        <v>77</v>
      </c>
      <c r="BZ22" s="277">
        <v>979</v>
      </c>
    </row>
    <row r="23" spans="1:78" s="276" customFormat="1" ht="20.25" customHeight="1">
      <c r="A23" s="291" t="s">
        <v>357</v>
      </c>
      <c r="B23" s="278">
        <v>32465</v>
      </c>
      <c r="C23" s="277">
        <v>26412</v>
      </c>
      <c r="D23" s="277" t="s">
        <v>344</v>
      </c>
      <c r="E23" s="277">
        <v>3</v>
      </c>
      <c r="F23" s="277" t="s">
        <v>77</v>
      </c>
      <c r="G23" s="277" t="s">
        <v>344</v>
      </c>
      <c r="H23" s="277" t="s">
        <v>77</v>
      </c>
      <c r="I23" s="277" t="s">
        <v>77</v>
      </c>
      <c r="J23" s="277" t="s">
        <v>77</v>
      </c>
      <c r="K23" s="277" t="s">
        <v>344</v>
      </c>
      <c r="L23" s="277" t="s">
        <v>344</v>
      </c>
      <c r="M23" s="277" t="s">
        <v>77</v>
      </c>
      <c r="N23" s="277" t="s">
        <v>77</v>
      </c>
      <c r="O23" s="277" t="s">
        <v>77</v>
      </c>
      <c r="P23" s="277">
        <v>33</v>
      </c>
      <c r="Q23" s="277">
        <v>0</v>
      </c>
      <c r="R23" s="277">
        <v>32</v>
      </c>
      <c r="S23" s="277">
        <v>172</v>
      </c>
      <c r="T23" s="277">
        <v>66</v>
      </c>
      <c r="U23" s="277" t="s">
        <v>77</v>
      </c>
      <c r="V23" s="277">
        <v>11246</v>
      </c>
      <c r="W23" s="277">
        <v>40</v>
      </c>
      <c r="X23" s="277" t="s">
        <v>77</v>
      </c>
      <c r="Y23" s="277">
        <v>6698</v>
      </c>
      <c r="Z23" s="277">
        <v>4508</v>
      </c>
      <c r="AA23" s="277">
        <v>937</v>
      </c>
      <c r="AB23" s="277">
        <v>880</v>
      </c>
      <c r="AC23" s="277">
        <v>57</v>
      </c>
      <c r="AD23" s="277">
        <v>168</v>
      </c>
      <c r="AE23" s="277" t="s">
        <v>77</v>
      </c>
      <c r="AF23" s="277">
        <v>261</v>
      </c>
      <c r="AG23" s="277">
        <v>1295</v>
      </c>
      <c r="AH23" s="277">
        <v>301</v>
      </c>
      <c r="AI23" s="277">
        <v>995</v>
      </c>
      <c r="AJ23" s="277" t="s">
        <v>77</v>
      </c>
      <c r="AK23" s="277" t="s">
        <v>77</v>
      </c>
      <c r="AL23" s="277" t="s">
        <v>77</v>
      </c>
      <c r="AM23" s="277" t="s">
        <v>77</v>
      </c>
      <c r="AN23" s="277" t="s">
        <v>77</v>
      </c>
      <c r="AO23" s="277">
        <v>505</v>
      </c>
      <c r="AP23" s="277">
        <v>2051</v>
      </c>
      <c r="AQ23" s="277">
        <v>1790</v>
      </c>
      <c r="AR23" s="277">
        <v>1408</v>
      </c>
      <c r="AS23" s="277">
        <v>74</v>
      </c>
      <c r="AT23" s="277">
        <v>308</v>
      </c>
      <c r="AU23" s="277">
        <v>15</v>
      </c>
      <c r="AV23" s="277">
        <v>293</v>
      </c>
      <c r="AW23" s="277">
        <v>381</v>
      </c>
      <c r="AX23" s="277">
        <v>92</v>
      </c>
      <c r="AY23" s="277">
        <v>1</v>
      </c>
      <c r="AZ23" s="277">
        <v>290</v>
      </c>
      <c r="BA23" s="277">
        <v>6814</v>
      </c>
      <c r="BB23" s="277">
        <v>1473</v>
      </c>
      <c r="BC23" s="277">
        <v>8</v>
      </c>
      <c r="BD23" s="277">
        <v>157</v>
      </c>
      <c r="BE23" s="277">
        <v>1308</v>
      </c>
      <c r="BF23" s="277">
        <v>296</v>
      </c>
      <c r="BG23" s="277" t="s">
        <v>77</v>
      </c>
      <c r="BH23" s="277" t="s">
        <v>77</v>
      </c>
      <c r="BI23" s="277">
        <v>225</v>
      </c>
      <c r="BJ23" s="277">
        <v>70</v>
      </c>
      <c r="BK23" s="277">
        <v>722</v>
      </c>
      <c r="BL23" s="277">
        <v>72</v>
      </c>
      <c r="BM23" s="277">
        <v>489</v>
      </c>
      <c r="BN23" s="277">
        <v>2</v>
      </c>
      <c r="BO23" s="277">
        <v>159</v>
      </c>
      <c r="BP23" s="277">
        <v>1637</v>
      </c>
      <c r="BQ23" s="277">
        <v>7</v>
      </c>
      <c r="BR23" s="277" t="s">
        <v>77</v>
      </c>
      <c r="BS23" s="277">
        <v>1630</v>
      </c>
      <c r="BT23" s="277">
        <v>682</v>
      </c>
      <c r="BU23" s="277">
        <v>117</v>
      </c>
      <c r="BV23" s="277" t="s">
        <v>77</v>
      </c>
      <c r="BW23" s="277">
        <v>388</v>
      </c>
      <c r="BX23" s="277">
        <v>738</v>
      </c>
      <c r="BY23" s="277" t="s">
        <v>77</v>
      </c>
      <c r="BZ23" s="277">
        <v>738</v>
      </c>
    </row>
    <row r="24" spans="1:78" s="276" customFormat="1" ht="21" customHeight="1">
      <c r="A24" s="291" t="s">
        <v>356</v>
      </c>
      <c r="B24" s="278">
        <v>28895</v>
      </c>
      <c r="C24" s="277">
        <v>22752</v>
      </c>
      <c r="D24" s="277" t="s">
        <v>344</v>
      </c>
      <c r="E24" s="277">
        <v>0</v>
      </c>
      <c r="F24" s="277" t="s">
        <v>77</v>
      </c>
      <c r="G24" s="277" t="s">
        <v>77</v>
      </c>
      <c r="H24" s="277" t="s">
        <v>344</v>
      </c>
      <c r="I24" s="277" t="s">
        <v>77</v>
      </c>
      <c r="J24" s="277" t="s">
        <v>77</v>
      </c>
      <c r="K24" s="277" t="s">
        <v>344</v>
      </c>
      <c r="L24" s="277" t="s">
        <v>344</v>
      </c>
      <c r="M24" s="277" t="s">
        <v>77</v>
      </c>
      <c r="N24" s="277" t="s">
        <v>77</v>
      </c>
      <c r="O24" s="277" t="s">
        <v>77</v>
      </c>
      <c r="P24" s="277" t="s">
        <v>344</v>
      </c>
      <c r="Q24" s="277" t="s">
        <v>344</v>
      </c>
      <c r="R24" s="277">
        <v>21</v>
      </c>
      <c r="S24" s="277">
        <v>151</v>
      </c>
      <c r="T24" s="277">
        <v>55</v>
      </c>
      <c r="U24" s="277" t="s">
        <v>77</v>
      </c>
      <c r="V24" s="277">
        <v>8858</v>
      </c>
      <c r="W24" s="277">
        <v>38</v>
      </c>
      <c r="X24" s="277">
        <v>0</v>
      </c>
      <c r="Y24" s="277">
        <v>6362</v>
      </c>
      <c r="Z24" s="277">
        <v>2458</v>
      </c>
      <c r="AA24" s="277">
        <v>768</v>
      </c>
      <c r="AB24" s="277">
        <v>727</v>
      </c>
      <c r="AC24" s="277">
        <v>41</v>
      </c>
      <c r="AD24" s="277">
        <v>152</v>
      </c>
      <c r="AE24" s="277" t="s">
        <v>77</v>
      </c>
      <c r="AF24" s="277">
        <v>235</v>
      </c>
      <c r="AG24" s="277">
        <v>1148</v>
      </c>
      <c r="AH24" s="277">
        <v>274</v>
      </c>
      <c r="AI24" s="277">
        <v>874</v>
      </c>
      <c r="AJ24" s="277" t="s">
        <v>77</v>
      </c>
      <c r="AK24" s="277" t="s">
        <v>77</v>
      </c>
      <c r="AL24" s="277" t="s">
        <v>77</v>
      </c>
      <c r="AM24" s="277" t="s">
        <v>77</v>
      </c>
      <c r="AN24" s="277" t="s">
        <v>77</v>
      </c>
      <c r="AO24" s="277">
        <v>456</v>
      </c>
      <c r="AP24" s="277">
        <v>2086</v>
      </c>
      <c r="AQ24" s="277">
        <v>1611</v>
      </c>
      <c r="AR24" s="277">
        <v>1282</v>
      </c>
      <c r="AS24" s="277">
        <v>49</v>
      </c>
      <c r="AT24" s="277">
        <v>280</v>
      </c>
      <c r="AU24" s="277">
        <v>17</v>
      </c>
      <c r="AV24" s="277">
        <v>248</v>
      </c>
      <c r="AW24" s="277">
        <v>338</v>
      </c>
      <c r="AX24" s="277">
        <v>46</v>
      </c>
      <c r="AY24" s="277">
        <v>1</v>
      </c>
      <c r="AZ24" s="277">
        <v>279</v>
      </c>
      <c r="BA24" s="277">
        <v>6281</v>
      </c>
      <c r="BB24" s="277">
        <v>1454</v>
      </c>
      <c r="BC24" s="277">
        <v>7</v>
      </c>
      <c r="BD24" s="277">
        <v>152</v>
      </c>
      <c r="BE24" s="277">
        <v>1295</v>
      </c>
      <c r="BF24" s="277">
        <v>344</v>
      </c>
      <c r="BG24" s="277" t="s">
        <v>77</v>
      </c>
      <c r="BH24" s="277" t="s">
        <v>77</v>
      </c>
      <c r="BI24" s="277">
        <v>272</v>
      </c>
      <c r="BJ24" s="277">
        <v>72</v>
      </c>
      <c r="BK24" s="277">
        <v>707</v>
      </c>
      <c r="BL24" s="277">
        <v>67</v>
      </c>
      <c r="BM24" s="277">
        <v>475</v>
      </c>
      <c r="BN24" s="277">
        <v>6</v>
      </c>
      <c r="BO24" s="277">
        <v>159</v>
      </c>
      <c r="BP24" s="277">
        <v>1594</v>
      </c>
      <c r="BQ24" s="277">
        <v>5</v>
      </c>
      <c r="BR24" s="277" t="s">
        <v>77</v>
      </c>
      <c r="BS24" s="277">
        <v>1589</v>
      </c>
      <c r="BT24" s="277">
        <v>601</v>
      </c>
      <c r="BU24" s="277">
        <v>99</v>
      </c>
      <c r="BV24" s="277" t="s">
        <v>77</v>
      </c>
      <c r="BW24" s="277">
        <v>391</v>
      </c>
      <c r="BX24" s="277">
        <v>953</v>
      </c>
      <c r="BY24" s="277" t="s">
        <v>77</v>
      </c>
      <c r="BZ24" s="277">
        <v>953</v>
      </c>
    </row>
    <row r="25" spans="1:78" s="287" customFormat="1" ht="25.5" customHeight="1">
      <c r="A25" s="290" t="s">
        <v>355</v>
      </c>
      <c r="B25" s="289">
        <v>28835</v>
      </c>
      <c r="C25" s="288">
        <v>23130</v>
      </c>
      <c r="D25" s="288">
        <v>0</v>
      </c>
      <c r="E25" s="288">
        <v>0</v>
      </c>
      <c r="F25" s="288" t="s">
        <v>77</v>
      </c>
      <c r="G25" s="288" t="s">
        <v>77</v>
      </c>
      <c r="H25" s="288" t="s">
        <v>77</v>
      </c>
      <c r="I25" s="288" t="s">
        <v>77</v>
      </c>
      <c r="J25" s="288" t="s">
        <v>77</v>
      </c>
      <c r="K25" s="288" t="s">
        <v>344</v>
      </c>
      <c r="L25" s="288" t="s">
        <v>344</v>
      </c>
      <c r="M25" s="288" t="s">
        <v>77</v>
      </c>
      <c r="N25" s="288" t="s">
        <v>77</v>
      </c>
      <c r="O25" s="288" t="s">
        <v>77</v>
      </c>
      <c r="P25" s="288">
        <v>4</v>
      </c>
      <c r="Q25" s="288" t="s">
        <v>77</v>
      </c>
      <c r="R25" s="288">
        <v>4</v>
      </c>
      <c r="S25" s="288">
        <v>137</v>
      </c>
      <c r="T25" s="288" t="s">
        <v>344</v>
      </c>
      <c r="U25" s="288" t="s">
        <v>77</v>
      </c>
      <c r="V25" s="288">
        <v>10325</v>
      </c>
      <c r="W25" s="288">
        <v>41</v>
      </c>
      <c r="X25" s="288">
        <v>0</v>
      </c>
      <c r="Y25" s="288">
        <v>6983</v>
      </c>
      <c r="Z25" s="288">
        <v>3300</v>
      </c>
      <c r="AA25" s="288">
        <v>705</v>
      </c>
      <c r="AB25" s="288">
        <v>666</v>
      </c>
      <c r="AC25" s="288">
        <v>39</v>
      </c>
      <c r="AD25" s="288">
        <v>150</v>
      </c>
      <c r="AE25" s="288" t="s">
        <v>77</v>
      </c>
      <c r="AF25" s="288">
        <v>216</v>
      </c>
      <c r="AG25" s="288">
        <v>1032</v>
      </c>
      <c r="AH25" s="288">
        <v>259</v>
      </c>
      <c r="AI25" s="288">
        <v>773</v>
      </c>
      <c r="AJ25" s="288" t="s">
        <v>77</v>
      </c>
      <c r="AK25" s="288" t="s">
        <v>77</v>
      </c>
      <c r="AL25" s="288" t="s">
        <v>77</v>
      </c>
      <c r="AM25" s="288" t="s">
        <v>77</v>
      </c>
      <c r="AN25" s="288" t="s">
        <v>77</v>
      </c>
      <c r="AO25" s="288">
        <v>415</v>
      </c>
      <c r="AP25" s="288">
        <v>1759</v>
      </c>
      <c r="AQ25" s="288">
        <v>1500</v>
      </c>
      <c r="AR25" s="288">
        <v>1188</v>
      </c>
      <c r="AS25" s="288">
        <v>38</v>
      </c>
      <c r="AT25" s="288">
        <v>275</v>
      </c>
      <c r="AU25" s="288">
        <v>15</v>
      </c>
      <c r="AV25" s="288">
        <v>292</v>
      </c>
      <c r="AW25" s="288">
        <v>328</v>
      </c>
      <c r="AX25" s="288">
        <v>70</v>
      </c>
      <c r="AY25" s="288">
        <v>1</v>
      </c>
      <c r="AZ25" s="288">
        <v>273</v>
      </c>
      <c r="BA25" s="288">
        <v>5857</v>
      </c>
      <c r="BB25" s="288">
        <v>1366</v>
      </c>
      <c r="BC25" s="288">
        <v>7</v>
      </c>
      <c r="BD25" s="288">
        <v>148</v>
      </c>
      <c r="BE25" s="288">
        <v>1210</v>
      </c>
      <c r="BF25" s="288">
        <v>370</v>
      </c>
      <c r="BG25" s="288" t="s">
        <v>77</v>
      </c>
      <c r="BH25" s="288" t="s">
        <v>77</v>
      </c>
      <c r="BI25" s="288">
        <v>293</v>
      </c>
      <c r="BJ25" s="288">
        <v>77</v>
      </c>
      <c r="BK25" s="288">
        <v>559</v>
      </c>
      <c r="BL25" s="288">
        <v>52</v>
      </c>
      <c r="BM25" s="288">
        <v>359</v>
      </c>
      <c r="BN25" s="288">
        <v>2</v>
      </c>
      <c r="BO25" s="288">
        <v>145</v>
      </c>
      <c r="BP25" s="288">
        <v>1554</v>
      </c>
      <c r="BQ25" s="288">
        <v>2</v>
      </c>
      <c r="BR25" s="288" t="s">
        <v>77</v>
      </c>
      <c r="BS25" s="288">
        <v>1552</v>
      </c>
      <c r="BT25" s="288">
        <v>544</v>
      </c>
      <c r="BU25" s="288">
        <v>117</v>
      </c>
      <c r="BV25" s="288" t="s">
        <v>77</v>
      </c>
      <c r="BW25" s="288">
        <v>355</v>
      </c>
      <c r="BX25" s="288">
        <v>842</v>
      </c>
      <c r="BY25" s="288" t="s">
        <v>77</v>
      </c>
      <c r="BZ25" s="288">
        <v>842</v>
      </c>
    </row>
    <row r="26" spans="1:78" s="270" customFormat="1" ht="8.25" customHeight="1">
      <c r="A26" s="286"/>
      <c r="B26" s="285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3"/>
      <c r="R26" s="283"/>
      <c r="S26" s="283"/>
      <c r="T26" s="283"/>
      <c r="U26" s="283"/>
      <c r="V26" s="283"/>
      <c r="W26" s="283"/>
      <c r="X26" s="283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3"/>
      <c r="AT26" s="283"/>
      <c r="AU26" s="283"/>
      <c r="AV26" s="283"/>
      <c r="AW26" s="283"/>
      <c r="AX26" s="283"/>
      <c r="AY26" s="283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3"/>
      <c r="BP26" s="283"/>
      <c r="BQ26" s="283"/>
      <c r="BR26" s="283"/>
      <c r="BS26" s="283"/>
      <c r="BT26" s="283"/>
      <c r="BU26" s="283"/>
      <c r="BV26" s="283"/>
      <c r="BW26" s="283"/>
      <c r="BX26" s="283"/>
      <c r="BY26" s="283"/>
      <c r="BZ26" s="283"/>
    </row>
    <row r="27" spans="1:78" s="276" customFormat="1" ht="28.5" customHeight="1">
      <c r="A27" s="280" t="s">
        <v>57</v>
      </c>
      <c r="B27" s="332">
        <v>5604</v>
      </c>
      <c r="C27" s="282">
        <v>4743</v>
      </c>
      <c r="D27" s="282" t="s">
        <v>77</v>
      </c>
      <c r="E27" s="282" t="s">
        <v>77</v>
      </c>
      <c r="F27" s="282" t="s">
        <v>77</v>
      </c>
      <c r="G27" s="282" t="s">
        <v>77</v>
      </c>
      <c r="H27" s="282" t="s">
        <v>77</v>
      </c>
      <c r="I27" s="282" t="s">
        <v>77</v>
      </c>
      <c r="J27" s="282" t="s">
        <v>77</v>
      </c>
      <c r="K27" s="282" t="s">
        <v>77</v>
      </c>
      <c r="L27" s="282" t="s">
        <v>77</v>
      </c>
      <c r="M27" s="282" t="s">
        <v>77</v>
      </c>
      <c r="N27" s="282" t="s">
        <v>77</v>
      </c>
      <c r="O27" s="282" t="s">
        <v>77</v>
      </c>
      <c r="P27" s="282" t="s">
        <v>77</v>
      </c>
      <c r="Q27" s="282" t="s">
        <v>77</v>
      </c>
      <c r="R27" s="282" t="s">
        <v>77</v>
      </c>
      <c r="S27" s="282" t="s">
        <v>344</v>
      </c>
      <c r="T27" s="282" t="s">
        <v>344</v>
      </c>
      <c r="U27" s="282" t="s">
        <v>77</v>
      </c>
      <c r="V27" s="282">
        <v>3732</v>
      </c>
      <c r="W27" s="282">
        <v>36</v>
      </c>
      <c r="X27" s="282">
        <v>0</v>
      </c>
      <c r="Y27" s="282">
        <v>3101</v>
      </c>
      <c r="Z27" s="282">
        <v>595</v>
      </c>
      <c r="AA27" s="282">
        <v>91</v>
      </c>
      <c r="AB27" s="282">
        <v>91</v>
      </c>
      <c r="AC27" s="282">
        <v>0</v>
      </c>
      <c r="AD27" s="282">
        <v>13</v>
      </c>
      <c r="AE27" s="282" t="s">
        <v>77</v>
      </c>
      <c r="AF27" s="282">
        <v>35</v>
      </c>
      <c r="AG27" s="282">
        <v>69</v>
      </c>
      <c r="AH27" s="282">
        <v>14</v>
      </c>
      <c r="AI27" s="282">
        <v>55</v>
      </c>
      <c r="AJ27" s="282" t="s">
        <v>77</v>
      </c>
      <c r="AK27" s="282" t="s">
        <v>77</v>
      </c>
      <c r="AL27" s="282" t="s">
        <v>77</v>
      </c>
      <c r="AM27" s="282" t="s">
        <v>77</v>
      </c>
      <c r="AN27" s="282" t="s">
        <v>77</v>
      </c>
      <c r="AO27" s="282">
        <v>11</v>
      </c>
      <c r="AP27" s="282">
        <v>130</v>
      </c>
      <c r="AQ27" s="282">
        <v>161</v>
      </c>
      <c r="AR27" s="282">
        <v>144</v>
      </c>
      <c r="AS27" s="282">
        <v>14</v>
      </c>
      <c r="AT27" s="282">
        <v>4</v>
      </c>
      <c r="AU27" s="282">
        <v>0</v>
      </c>
      <c r="AV27" s="282">
        <v>19</v>
      </c>
      <c r="AW27" s="282">
        <v>10</v>
      </c>
      <c r="AX27" s="282">
        <v>50</v>
      </c>
      <c r="AY27" s="282" t="s">
        <v>77</v>
      </c>
      <c r="AZ27" s="282">
        <v>13</v>
      </c>
      <c r="BA27" s="282">
        <v>406</v>
      </c>
      <c r="BB27" s="282">
        <v>172</v>
      </c>
      <c r="BC27" s="282">
        <v>0</v>
      </c>
      <c r="BD27" s="282">
        <v>6</v>
      </c>
      <c r="BE27" s="282">
        <v>166</v>
      </c>
      <c r="BF27" s="282">
        <v>5</v>
      </c>
      <c r="BG27" s="282" t="s">
        <v>77</v>
      </c>
      <c r="BH27" s="282" t="s">
        <v>77</v>
      </c>
      <c r="BI27" s="282" t="s">
        <v>77</v>
      </c>
      <c r="BJ27" s="282">
        <v>5</v>
      </c>
      <c r="BK27" s="282">
        <v>70</v>
      </c>
      <c r="BL27" s="282">
        <v>2</v>
      </c>
      <c r="BM27" s="282">
        <v>61</v>
      </c>
      <c r="BN27" s="282">
        <v>1</v>
      </c>
      <c r="BO27" s="282">
        <v>7</v>
      </c>
      <c r="BP27" s="282">
        <v>113</v>
      </c>
      <c r="BQ27" s="282" t="s">
        <v>77</v>
      </c>
      <c r="BR27" s="282" t="s">
        <v>77</v>
      </c>
      <c r="BS27" s="282">
        <v>113</v>
      </c>
      <c r="BT27" s="282">
        <v>72</v>
      </c>
      <c r="BU27" s="282">
        <v>2</v>
      </c>
      <c r="BV27" s="282" t="s">
        <v>77</v>
      </c>
      <c r="BW27" s="282">
        <v>12</v>
      </c>
      <c r="BX27" s="282">
        <v>415</v>
      </c>
      <c r="BY27" s="282" t="s">
        <v>77</v>
      </c>
      <c r="BZ27" s="282">
        <v>415</v>
      </c>
    </row>
    <row r="28" spans="1:78" s="276" customFormat="1" ht="28.5" customHeight="1">
      <c r="A28" s="280" t="s">
        <v>58</v>
      </c>
      <c r="B28" s="278">
        <v>7518</v>
      </c>
      <c r="C28" s="277">
        <v>5040</v>
      </c>
      <c r="D28" s="277" t="s">
        <v>77</v>
      </c>
      <c r="E28" s="277" t="s">
        <v>77</v>
      </c>
      <c r="F28" s="277" t="s">
        <v>77</v>
      </c>
      <c r="G28" s="277" t="s">
        <v>77</v>
      </c>
      <c r="H28" s="277" t="s">
        <v>77</v>
      </c>
      <c r="I28" s="277" t="s">
        <v>77</v>
      </c>
      <c r="J28" s="277" t="s">
        <v>77</v>
      </c>
      <c r="K28" s="277" t="s">
        <v>77</v>
      </c>
      <c r="L28" s="277" t="s">
        <v>77</v>
      </c>
      <c r="M28" s="277" t="s">
        <v>77</v>
      </c>
      <c r="N28" s="277" t="s">
        <v>77</v>
      </c>
      <c r="O28" s="277" t="s">
        <v>77</v>
      </c>
      <c r="P28" s="277" t="s">
        <v>77</v>
      </c>
      <c r="Q28" s="277" t="s">
        <v>77</v>
      </c>
      <c r="R28" s="277" t="s">
        <v>77</v>
      </c>
      <c r="S28" s="277">
        <v>86</v>
      </c>
      <c r="T28" s="277">
        <v>34</v>
      </c>
      <c r="U28" s="277" t="s">
        <v>77</v>
      </c>
      <c r="V28" s="277">
        <v>25</v>
      </c>
      <c r="W28" s="277">
        <v>5</v>
      </c>
      <c r="X28" s="277" t="s">
        <v>77</v>
      </c>
      <c r="Y28" s="277">
        <v>2</v>
      </c>
      <c r="Z28" s="277">
        <v>17</v>
      </c>
      <c r="AA28" s="277">
        <v>183</v>
      </c>
      <c r="AB28" s="277">
        <v>176</v>
      </c>
      <c r="AC28" s="277">
        <v>7</v>
      </c>
      <c r="AD28" s="277">
        <v>85</v>
      </c>
      <c r="AE28" s="277" t="s">
        <v>77</v>
      </c>
      <c r="AF28" s="277">
        <v>47</v>
      </c>
      <c r="AG28" s="277">
        <v>735</v>
      </c>
      <c r="AH28" s="277">
        <v>187</v>
      </c>
      <c r="AI28" s="277">
        <v>548</v>
      </c>
      <c r="AJ28" s="277" t="s">
        <v>77</v>
      </c>
      <c r="AK28" s="277" t="s">
        <v>77</v>
      </c>
      <c r="AL28" s="277" t="s">
        <v>77</v>
      </c>
      <c r="AM28" s="277" t="s">
        <v>77</v>
      </c>
      <c r="AN28" s="277" t="s">
        <v>77</v>
      </c>
      <c r="AO28" s="277">
        <v>371</v>
      </c>
      <c r="AP28" s="277">
        <v>467</v>
      </c>
      <c r="AQ28" s="277">
        <v>670</v>
      </c>
      <c r="AR28" s="277">
        <v>595</v>
      </c>
      <c r="AS28" s="277" t="s">
        <v>77</v>
      </c>
      <c r="AT28" s="277">
        <v>75</v>
      </c>
      <c r="AU28" s="277" t="s">
        <v>77</v>
      </c>
      <c r="AV28" s="277">
        <v>15</v>
      </c>
      <c r="AW28" s="277">
        <v>171</v>
      </c>
      <c r="AX28" s="277">
        <v>20</v>
      </c>
      <c r="AY28" s="277" t="s">
        <v>77</v>
      </c>
      <c r="AZ28" s="277">
        <v>174</v>
      </c>
      <c r="BA28" s="277">
        <v>1958</v>
      </c>
      <c r="BB28" s="277">
        <v>800</v>
      </c>
      <c r="BC28" s="277" t="s">
        <v>77</v>
      </c>
      <c r="BD28" s="277">
        <v>129</v>
      </c>
      <c r="BE28" s="277">
        <v>671</v>
      </c>
      <c r="BF28" s="277">
        <v>193</v>
      </c>
      <c r="BG28" s="277" t="s">
        <v>77</v>
      </c>
      <c r="BH28" s="277" t="s">
        <v>77</v>
      </c>
      <c r="BI28" s="277">
        <v>137</v>
      </c>
      <c r="BJ28" s="277">
        <v>56</v>
      </c>
      <c r="BK28" s="277">
        <v>175</v>
      </c>
      <c r="BL28" s="277">
        <v>32</v>
      </c>
      <c r="BM28" s="277">
        <v>128</v>
      </c>
      <c r="BN28" s="277" t="s">
        <v>77</v>
      </c>
      <c r="BO28" s="277">
        <v>15</v>
      </c>
      <c r="BP28" s="277">
        <v>764</v>
      </c>
      <c r="BQ28" s="277" t="s">
        <v>77</v>
      </c>
      <c r="BR28" s="277" t="s">
        <v>77</v>
      </c>
      <c r="BS28" s="277">
        <v>764</v>
      </c>
      <c r="BT28" s="277">
        <v>359</v>
      </c>
      <c r="BU28" s="277">
        <v>9</v>
      </c>
      <c r="BV28" s="277" t="s">
        <v>77</v>
      </c>
      <c r="BW28" s="277">
        <v>100</v>
      </c>
      <c r="BX28" s="277">
        <v>77</v>
      </c>
      <c r="BY28" s="277" t="s">
        <v>77</v>
      </c>
      <c r="BZ28" s="277">
        <v>77</v>
      </c>
    </row>
    <row r="29" spans="1:78" s="276" customFormat="1" ht="28.5" customHeight="1">
      <c r="A29" s="280" t="s">
        <v>59</v>
      </c>
      <c r="B29" s="278">
        <v>11139</v>
      </c>
      <c r="C29" s="277">
        <v>10144</v>
      </c>
      <c r="D29" s="277">
        <v>23</v>
      </c>
      <c r="E29" s="277" t="s">
        <v>77</v>
      </c>
      <c r="F29" s="277" t="s">
        <v>77</v>
      </c>
      <c r="G29" s="277">
        <v>7</v>
      </c>
      <c r="H29" s="277">
        <v>13</v>
      </c>
      <c r="I29" s="277">
        <v>2</v>
      </c>
      <c r="J29" s="277" t="s">
        <v>77</v>
      </c>
      <c r="K29" s="277">
        <v>2</v>
      </c>
      <c r="L29" s="277">
        <v>1</v>
      </c>
      <c r="M29" s="277">
        <v>0</v>
      </c>
      <c r="N29" s="277">
        <v>1</v>
      </c>
      <c r="O29" s="277">
        <v>0</v>
      </c>
      <c r="P29" s="277">
        <v>587</v>
      </c>
      <c r="Q29" s="277">
        <v>0</v>
      </c>
      <c r="R29" s="277">
        <v>587</v>
      </c>
      <c r="S29" s="277" t="s">
        <v>344</v>
      </c>
      <c r="T29" s="277" t="s">
        <v>344</v>
      </c>
      <c r="U29" s="277" t="s">
        <v>77</v>
      </c>
      <c r="V29" s="277">
        <v>4212</v>
      </c>
      <c r="W29" s="277">
        <v>439</v>
      </c>
      <c r="X29" s="277">
        <v>189</v>
      </c>
      <c r="Y29" s="277">
        <v>3355</v>
      </c>
      <c r="Z29" s="277">
        <v>228</v>
      </c>
      <c r="AA29" s="277">
        <v>727</v>
      </c>
      <c r="AB29" s="277">
        <v>624</v>
      </c>
      <c r="AC29" s="277">
        <v>104</v>
      </c>
      <c r="AD29" s="277">
        <v>2007</v>
      </c>
      <c r="AE29" s="277" t="s">
        <v>77</v>
      </c>
      <c r="AF29" s="277">
        <v>185</v>
      </c>
      <c r="AG29" s="277">
        <v>12</v>
      </c>
      <c r="AH29" s="277">
        <v>11</v>
      </c>
      <c r="AI29" s="277">
        <v>1</v>
      </c>
      <c r="AJ29" s="277" t="s">
        <v>77</v>
      </c>
      <c r="AK29" s="277" t="s">
        <v>77</v>
      </c>
      <c r="AL29" s="277" t="s">
        <v>77</v>
      </c>
      <c r="AM29" s="277" t="s">
        <v>77</v>
      </c>
      <c r="AN29" s="277" t="s">
        <v>77</v>
      </c>
      <c r="AO29" s="277">
        <v>12</v>
      </c>
      <c r="AP29" s="277">
        <v>173</v>
      </c>
      <c r="AQ29" s="277">
        <v>96</v>
      </c>
      <c r="AR29" s="277">
        <v>91</v>
      </c>
      <c r="AS29" s="277">
        <v>2</v>
      </c>
      <c r="AT29" s="277">
        <v>3</v>
      </c>
      <c r="AU29" s="277">
        <v>36</v>
      </c>
      <c r="AV29" s="277">
        <v>10</v>
      </c>
      <c r="AW29" s="277">
        <v>0</v>
      </c>
      <c r="AX29" s="277" t="s">
        <v>77</v>
      </c>
      <c r="AY29" s="277">
        <v>2</v>
      </c>
      <c r="AZ29" s="277">
        <v>1</v>
      </c>
      <c r="BA29" s="277">
        <v>2055</v>
      </c>
      <c r="BB29" s="277">
        <v>22</v>
      </c>
      <c r="BC29" s="277">
        <v>0</v>
      </c>
      <c r="BD29" s="277">
        <v>0</v>
      </c>
      <c r="BE29" s="277">
        <v>22</v>
      </c>
      <c r="BF29" s="277">
        <v>4</v>
      </c>
      <c r="BG29" s="277" t="s">
        <v>77</v>
      </c>
      <c r="BH29" s="277" t="s">
        <v>77</v>
      </c>
      <c r="BI29" s="277">
        <v>3</v>
      </c>
      <c r="BJ29" s="277">
        <v>1</v>
      </c>
      <c r="BK29" s="277">
        <v>14</v>
      </c>
      <c r="BL29" s="277">
        <v>1</v>
      </c>
      <c r="BM29" s="277">
        <v>10</v>
      </c>
      <c r="BN29" s="277">
        <v>0</v>
      </c>
      <c r="BO29" s="277">
        <v>2</v>
      </c>
      <c r="BP29" s="277">
        <v>138</v>
      </c>
      <c r="BQ29" s="277" t="s">
        <v>77</v>
      </c>
      <c r="BR29" s="277" t="s">
        <v>77</v>
      </c>
      <c r="BS29" s="277">
        <v>138</v>
      </c>
      <c r="BT29" s="277">
        <v>11</v>
      </c>
      <c r="BU29" s="277">
        <v>1</v>
      </c>
      <c r="BV29" s="277" t="s">
        <v>77</v>
      </c>
      <c r="BW29" s="277">
        <v>5</v>
      </c>
      <c r="BX29" s="277">
        <v>310</v>
      </c>
      <c r="BY29" s="277" t="s">
        <v>77</v>
      </c>
      <c r="BZ29" s="277">
        <v>310</v>
      </c>
    </row>
    <row r="30" spans="1:78" s="276" customFormat="1" ht="28.5" customHeight="1">
      <c r="A30" s="280" t="s">
        <v>60</v>
      </c>
      <c r="B30" s="278">
        <v>1947</v>
      </c>
      <c r="C30" s="277">
        <v>1660</v>
      </c>
      <c r="D30" s="277">
        <v>0</v>
      </c>
      <c r="E30" s="277">
        <v>0</v>
      </c>
      <c r="F30" s="277" t="s">
        <v>77</v>
      </c>
      <c r="G30" s="277" t="s">
        <v>77</v>
      </c>
      <c r="H30" s="277" t="s">
        <v>77</v>
      </c>
      <c r="I30" s="277" t="s">
        <v>77</v>
      </c>
      <c r="J30" s="277" t="s">
        <v>77</v>
      </c>
      <c r="K30" s="277" t="s">
        <v>77</v>
      </c>
      <c r="L30" s="277" t="s">
        <v>77</v>
      </c>
      <c r="M30" s="277" t="s">
        <v>77</v>
      </c>
      <c r="N30" s="277" t="s">
        <v>77</v>
      </c>
      <c r="O30" s="277" t="s">
        <v>77</v>
      </c>
      <c r="P30" s="277">
        <v>2</v>
      </c>
      <c r="Q30" s="277" t="s">
        <v>77</v>
      </c>
      <c r="R30" s="277">
        <v>2</v>
      </c>
      <c r="S30" s="277" t="s">
        <v>344</v>
      </c>
      <c r="T30" s="277" t="s">
        <v>77</v>
      </c>
      <c r="U30" s="277" t="s">
        <v>77</v>
      </c>
      <c r="V30" s="277">
        <v>145</v>
      </c>
      <c r="W30" s="277" t="s">
        <v>77</v>
      </c>
      <c r="X30" s="277">
        <v>1</v>
      </c>
      <c r="Y30" s="277">
        <v>2</v>
      </c>
      <c r="Z30" s="277">
        <v>142</v>
      </c>
      <c r="AA30" s="277">
        <v>94</v>
      </c>
      <c r="AB30" s="277">
        <v>81</v>
      </c>
      <c r="AC30" s="277">
        <v>13</v>
      </c>
      <c r="AD30" s="277">
        <v>21</v>
      </c>
      <c r="AE30" s="277" t="s">
        <v>77</v>
      </c>
      <c r="AF30" s="277">
        <v>28</v>
      </c>
      <c r="AG30" s="277">
        <v>12</v>
      </c>
      <c r="AH30" s="277">
        <v>6</v>
      </c>
      <c r="AI30" s="277">
        <v>6</v>
      </c>
      <c r="AJ30" s="277" t="s">
        <v>77</v>
      </c>
      <c r="AK30" s="277" t="s">
        <v>77</v>
      </c>
      <c r="AL30" s="277" t="s">
        <v>77</v>
      </c>
      <c r="AM30" s="277" t="s">
        <v>77</v>
      </c>
      <c r="AN30" s="277" t="s">
        <v>344</v>
      </c>
      <c r="AO30" s="277">
        <v>1</v>
      </c>
      <c r="AP30" s="277">
        <v>76</v>
      </c>
      <c r="AQ30" s="277">
        <v>82</v>
      </c>
      <c r="AR30" s="277">
        <v>50</v>
      </c>
      <c r="AS30" s="277">
        <v>31</v>
      </c>
      <c r="AT30" s="277">
        <v>1</v>
      </c>
      <c r="AU30" s="277">
        <v>11</v>
      </c>
      <c r="AV30" s="277">
        <v>48</v>
      </c>
      <c r="AW30" s="277">
        <v>1</v>
      </c>
      <c r="AX30" s="277" t="s">
        <v>77</v>
      </c>
      <c r="AY30" s="277">
        <v>4</v>
      </c>
      <c r="AZ30" s="277">
        <v>4</v>
      </c>
      <c r="BA30" s="277">
        <v>1086</v>
      </c>
      <c r="BB30" s="277">
        <v>19</v>
      </c>
      <c r="BC30" s="277">
        <v>1</v>
      </c>
      <c r="BD30" s="277">
        <v>0</v>
      </c>
      <c r="BE30" s="277">
        <v>19</v>
      </c>
      <c r="BF30" s="277">
        <v>0</v>
      </c>
      <c r="BG30" s="277" t="s">
        <v>77</v>
      </c>
      <c r="BH30" s="277" t="s">
        <v>77</v>
      </c>
      <c r="BI30" s="277">
        <v>0</v>
      </c>
      <c r="BJ30" s="277" t="s">
        <v>77</v>
      </c>
      <c r="BK30" s="277">
        <v>8</v>
      </c>
      <c r="BL30" s="277">
        <v>2</v>
      </c>
      <c r="BM30" s="277">
        <v>5</v>
      </c>
      <c r="BN30" s="277" t="s">
        <v>77</v>
      </c>
      <c r="BO30" s="277">
        <v>1</v>
      </c>
      <c r="BP30" s="277">
        <v>183</v>
      </c>
      <c r="BQ30" s="277">
        <v>68</v>
      </c>
      <c r="BR30" s="277" t="s">
        <v>77</v>
      </c>
      <c r="BS30" s="277">
        <v>115</v>
      </c>
      <c r="BT30" s="277">
        <v>9</v>
      </c>
      <c r="BU30" s="277">
        <v>9</v>
      </c>
      <c r="BV30" s="277" t="s">
        <v>77</v>
      </c>
      <c r="BW30" s="277">
        <v>24</v>
      </c>
      <c r="BX30" s="277">
        <v>34</v>
      </c>
      <c r="BY30" s="277" t="s">
        <v>77</v>
      </c>
      <c r="BZ30" s="277">
        <v>34</v>
      </c>
    </row>
    <row r="31" spans="1:78" s="276" customFormat="1" ht="28.5" customHeight="1">
      <c r="A31" s="280" t="s">
        <v>61</v>
      </c>
      <c r="B31" s="278">
        <v>1174</v>
      </c>
      <c r="C31" s="277">
        <v>870</v>
      </c>
      <c r="D31" s="277" t="s">
        <v>77</v>
      </c>
      <c r="E31" s="277" t="s">
        <v>77</v>
      </c>
      <c r="F31" s="277" t="s">
        <v>77</v>
      </c>
      <c r="G31" s="277" t="s">
        <v>77</v>
      </c>
      <c r="H31" s="277" t="s">
        <v>77</v>
      </c>
      <c r="I31" s="277" t="s">
        <v>77</v>
      </c>
      <c r="J31" s="277" t="s">
        <v>77</v>
      </c>
      <c r="K31" s="277" t="s">
        <v>77</v>
      </c>
      <c r="L31" s="277" t="s">
        <v>77</v>
      </c>
      <c r="M31" s="277" t="s">
        <v>77</v>
      </c>
      <c r="N31" s="277" t="s">
        <v>77</v>
      </c>
      <c r="O31" s="277" t="s">
        <v>77</v>
      </c>
      <c r="P31" s="277" t="s">
        <v>77</v>
      </c>
      <c r="Q31" s="277" t="s">
        <v>77</v>
      </c>
      <c r="R31" s="277" t="s">
        <v>77</v>
      </c>
      <c r="S31" s="277" t="s">
        <v>77</v>
      </c>
      <c r="T31" s="277">
        <v>4</v>
      </c>
      <c r="U31" s="277" t="s">
        <v>77</v>
      </c>
      <c r="V31" s="277">
        <v>194</v>
      </c>
      <c r="W31" s="277" t="s">
        <v>77</v>
      </c>
      <c r="X31" s="277" t="s">
        <v>77</v>
      </c>
      <c r="Y31" s="277">
        <v>177</v>
      </c>
      <c r="Z31" s="277">
        <v>17</v>
      </c>
      <c r="AA31" s="277">
        <v>2</v>
      </c>
      <c r="AB31" s="277">
        <v>1</v>
      </c>
      <c r="AC31" s="277">
        <v>0</v>
      </c>
      <c r="AD31" s="277">
        <v>2</v>
      </c>
      <c r="AE31" s="277" t="s">
        <v>77</v>
      </c>
      <c r="AF31" s="277">
        <v>0</v>
      </c>
      <c r="AG31" s="277">
        <v>43</v>
      </c>
      <c r="AH31" s="277">
        <v>16</v>
      </c>
      <c r="AI31" s="277">
        <v>26</v>
      </c>
      <c r="AJ31" s="277" t="s">
        <v>77</v>
      </c>
      <c r="AK31" s="277" t="s">
        <v>77</v>
      </c>
      <c r="AL31" s="277" t="s">
        <v>77</v>
      </c>
      <c r="AM31" s="277" t="s">
        <v>77</v>
      </c>
      <c r="AN31" s="277" t="s">
        <v>77</v>
      </c>
      <c r="AO31" s="277">
        <v>14</v>
      </c>
      <c r="AP31" s="277">
        <v>162</v>
      </c>
      <c r="AQ31" s="277">
        <v>83</v>
      </c>
      <c r="AR31" s="277">
        <v>19</v>
      </c>
      <c r="AS31" s="277" t="s">
        <v>77</v>
      </c>
      <c r="AT31" s="277">
        <v>64</v>
      </c>
      <c r="AU31" s="277" t="s">
        <v>77</v>
      </c>
      <c r="AV31" s="277">
        <v>39</v>
      </c>
      <c r="AW31" s="277">
        <v>61</v>
      </c>
      <c r="AX31" s="277" t="s">
        <v>77</v>
      </c>
      <c r="AY31" s="277" t="s">
        <v>77</v>
      </c>
      <c r="AZ31" s="277">
        <v>24</v>
      </c>
      <c r="BA31" s="277">
        <v>242</v>
      </c>
      <c r="BB31" s="277">
        <v>98</v>
      </c>
      <c r="BC31" s="277" t="s">
        <v>77</v>
      </c>
      <c r="BD31" s="277">
        <v>2</v>
      </c>
      <c r="BE31" s="277">
        <v>96</v>
      </c>
      <c r="BF31" s="277">
        <v>30</v>
      </c>
      <c r="BG31" s="277" t="s">
        <v>77</v>
      </c>
      <c r="BH31" s="277" t="s">
        <v>77</v>
      </c>
      <c r="BI31" s="277">
        <v>28</v>
      </c>
      <c r="BJ31" s="277">
        <v>2</v>
      </c>
      <c r="BK31" s="277">
        <v>27</v>
      </c>
      <c r="BL31" s="277">
        <v>0</v>
      </c>
      <c r="BM31" s="277">
        <v>0</v>
      </c>
      <c r="BN31" s="277" t="s">
        <v>77</v>
      </c>
      <c r="BO31" s="277">
        <v>26</v>
      </c>
      <c r="BP31" s="277">
        <v>47</v>
      </c>
      <c r="BQ31" s="277" t="s">
        <v>77</v>
      </c>
      <c r="BR31" s="277" t="s">
        <v>77</v>
      </c>
      <c r="BS31" s="277">
        <v>47</v>
      </c>
      <c r="BT31" s="277">
        <v>30</v>
      </c>
      <c r="BU31" s="277" t="s">
        <v>77</v>
      </c>
      <c r="BV31" s="277" t="s">
        <v>77</v>
      </c>
      <c r="BW31" s="277">
        <v>73</v>
      </c>
      <c r="BX31" s="277" t="s">
        <v>77</v>
      </c>
      <c r="BY31" s="277" t="s">
        <v>77</v>
      </c>
      <c r="BZ31" s="277" t="s">
        <v>77</v>
      </c>
    </row>
    <row r="32" spans="1:78" s="276" customFormat="1" ht="28.5" customHeight="1">
      <c r="A32" s="280" t="s">
        <v>62</v>
      </c>
      <c r="B32" s="278">
        <v>1091</v>
      </c>
      <c r="C32" s="277">
        <v>651</v>
      </c>
      <c r="D32" s="277" t="s">
        <v>77</v>
      </c>
      <c r="E32" s="277" t="s">
        <v>77</v>
      </c>
      <c r="F32" s="277" t="s">
        <v>77</v>
      </c>
      <c r="G32" s="277" t="s">
        <v>77</v>
      </c>
      <c r="H32" s="277" t="s">
        <v>77</v>
      </c>
      <c r="I32" s="277" t="s">
        <v>77</v>
      </c>
      <c r="J32" s="277" t="s">
        <v>77</v>
      </c>
      <c r="K32" s="277" t="s">
        <v>77</v>
      </c>
      <c r="L32" s="277" t="s">
        <v>77</v>
      </c>
      <c r="M32" s="277" t="s">
        <v>77</v>
      </c>
      <c r="N32" s="277" t="s">
        <v>77</v>
      </c>
      <c r="O32" s="277" t="s">
        <v>77</v>
      </c>
      <c r="P32" s="277" t="s">
        <v>77</v>
      </c>
      <c r="Q32" s="277" t="s">
        <v>77</v>
      </c>
      <c r="R32" s="277" t="s">
        <v>77</v>
      </c>
      <c r="S32" s="277" t="s">
        <v>77</v>
      </c>
      <c r="T32" s="277">
        <v>12</v>
      </c>
      <c r="U32" s="277" t="s">
        <v>77</v>
      </c>
      <c r="V32" s="277">
        <v>250</v>
      </c>
      <c r="W32" s="277" t="s">
        <v>77</v>
      </c>
      <c r="X32" s="277" t="s">
        <v>77</v>
      </c>
      <c r="Y32" s="277">
        <v>200</v>
      </c>
      <c r="Z32" s="277">
        <v>50</v>
      </c>
      <c r="AA32" s="277">
        <v>10</v>
      </c>
      <c r="AB32" s="277">
        <v>10</v>
      </c>
      <c r="AC32" s="277" t="s">
        <v>77</v>
      </c>
      <c r="AD32" s="277">
        <v>2</v>
      </c>
      <c r="AE32" s="277" t="s">
        <v>77</v>
      </c>
      <c r="AF32" s="277">
        <v>1</v>
      </c>
      <c r="AG32" s="277">
        <v>65</v>
      </c>
      <c r="AH32" s="277">
        <v>13</v>
      </c>
      <c r="AI32" s="277">
        <v>53</v>
      </c>
      <c r="AJ32" s="277" t="s">
        <v>77</v>
      </c>
      <c r="AK32" s="277" t="s">
        <v>77</v>
      </c>
      <c r="AL32" s="277" t="s">
        <v>77</v>
      </c>
      <c r="AM32" s="277" t="s">
        <v>77</v>
      </c>
      <c r="AN32" s="277" t="s">
        <v>77</v>
      </c>
      <c r="AO32" s="277">
        <v>7</v>
      </c>
      <c r="AP32" s="277">
        <v>31</v>
      </c>
      <c r="AQ32" s="277">
        <v>49</v>
      </c>
      <c r="AR32" s="277">
        <v>1</v>
      </c>
      <c r="AS32" s="277" t="s">
        <v>77</v>
      </c>
      <c r="AT32" s="277">
        <v>48</v>
      </c>
      <c r="AU32" s="277" t="s">
        <v>77</v>
      </c>
      <c r="AV32" s="277">
        <v>28</v>
      </c>
      <c r="AW32" s="277">
        <v>27</v>
      </c>
      <c r="AX32" s="277" t="s">
        <v>77</v>
      </c>
      <c r="AY32" s="277" t="s">
        <v>77</v>
      </c>
      <c r="AZ32" s="277">
        <v>9</v>
      </c>
      <c r="BA32" s="277">
        <v>159</v>
      </c>
      <c r="BB32" s="277">
        <v>130</v>
      </c>
      <c r="BC32" s="277" t="s">
        <v>77</v>
      </c>
      <c r="BD32" s="277">
        <v>9</v>
      </c>
      <c r="BE32" s="277">
        <v>121</v>
      </c>
      <c r="BF32" s="277">
        <v>113</v>
      </c>
      <c r="BG32" s="277" t="s">
        <v>77</v>
      </c>
      <c r="BH32" s="277" t="s">
        <v>77</v>
      </c>
      <c r="BI32" s="277">
        <v>102</v>
      </c>
      <c r="BJ32" s="277">
        <v>11</v>
      </c>
      <c r="BK32" s="277">
        <v>35</v>
      </c>
      <c r="BL32" s="277" t="s">
        <v>77</v>
      </c>
      <c r="BM32" s="277" t="s">
        <v>77</v>
      </c>
      <c r="BN32" s="277">
        <v>1</v>
      </c>
      <c r="BO32" s="277">
        <v>34</v>
      </c>
      <c r="BP32" s="277">
        <v>48</v>
      </c>
      <c r="BQ32" s="277" t="s">
        <v>77</v>
      </c>
      <c r="BR32" s="277" t="s">
        <v>77</v>
      </c>
      <c r="BS32" s="277">
        <v>48</v>
      </c>
      <c r="BT32" s="277">
        <v>19</v>
      </c>
      <c r="BU32" s="277" t="s">
        <v>77</v>
      </c>
      <c r="BV32" s="277" t="s">
        <v>77</v>
      </c>
      <c r="BW32" s="277">
        <v>68</v>
      </c>
      <c r="BX32" s="277">
        <v>26</v>
      </c>
      <c r="BY32" s="277" t="s">
        <v>77</v>
      </c>
      <c r="BZ32" s="277">
        <v>26</v>
      </c>
    </row>
    <row r="33" spans="1:78" s="276" customFormat="1" ht="28.5" customHeight="1">
      <c r="A33" s="280" t="s">
        <v>63</v>
      </c>
      <c r="B33" s="278">
        <v>1901</v>
      </c>
      <c r="C33" s="277">
        <v>1495</v>
      </c>
      <c r="D33" s="277" t="s">
        <v>77</v>
      </c>
      <c r="E33" s="277" t="s">
        <v>77</v>
      </c>
      <c r="F33" s="277" t="s">
        <v>77</v>
      </c>
      <c r="G33" s="277" t="s">
        <v>77</v>
      </c>
      <c r="H33" s="277" t="s">
        <v>77</v>
      </c>
      <c r="I33" s="277" t="s">
        <v>77</v>
      </c>
      <c r="J33" s="277" t="s">
        <v>77</v>
      </c>
      <c r="K33" s="277" t="s">
        <v>77</v>
      </c>
      <c r="L33" s="277" t="s">
        <v>77</v>
      </c>
      <c r="M33" s="277" t="s">
        <v>77</v>
      </c>
      <c r="N33" s="277" t="s">
        <v>77</v>
      </c>
      <c r="O33" s="277" t="s">
        <v>77</v>
      </c>
      <c r="P33" s="277" t="s">
        <v>77</v>
      </c>
      <c r="Q33" s="277" t="s">
        <v>77</v>
      </c>
      <c r="R33" s="277" t="s">
        <v>77</v>
      </c>
      <c r="S33" s="277">
        <v>15</v>
      </c>
      <c r="T33" s="277" t="s">
        <v>77</v>
      </c>
      <c r="U33" s="277" t="s">
        <v>77</v>
      </c>
      <c r="V33" s="277" t="s">
        <v>77</v>
      </c>
      <c r="W33" s="277" t="s">
        <v>77</v>
      </c>
      <c r="X33" s="277" t="s">
        <v>77</v>
      </c>
      <c r="Y33" s="277" t="s">
        <v>77</v>
      </c>
      <c r="Z33" s="277" t="s">
        <v>77</v>
      </c>
      <c r="AA33" s="277">
        <v>180</v>
      </c>
      <c r="AB33" s="277">
        <v>170</v>
      </c>
      <c r="AC33" s="277">
        <v>10</v>
      </c>
      <c r="AD33" s="277" t="s">
        <v>77</v>
      </c>
      <c r="AE33" s="277" t="s">
        <v>77</v>
      </c>
      <c r="AF33" s="277">
        <v>17</v>
      </c>
      <c r="AG33" s="277">
        <v>14</v>
      </c>
      <c r="AH33" s="277">
        <v>2</v>
      </c>
      <c r="AI33" s="277">
        <v>12</v>
      </c>
      <c r="AJ33" s="277" t="s">
        <v>77</v>
      </c>
      <c r="AK33" s="277" t="s">
        <v>77</v>
      </c>
      <c r="AL33" s="277" t="s">
        <v>77</v>
      </c>
      <c r="AM33" s="277" t="s">
        <v>77</v>
      </c>
      <c r="AN33" s="277" t="s">
        <v>77</v>
      </c>
      <c r="AO33" s="277">
        <v>0</v>
      </c>
      <c r="AP33" s="277">
        <v>556</v>
      </c>
      <c r="AQ33" s="277">
        <v>25</v>
      </c>
      <c r="AR33" s="277">
        <v>19</v>
      </c>
      <c r="AS33" s="277">
        <v>5</v>
      </c>
      <c r="AT33" s="277">
        <v>0</v>
      </c>
      <c r="AU33" s="277">
        <v>1</v>
      </c>
      <c r="AV33" s="277">
        <v>73</v>
      </c>
      <c r="AW33" s="277">
        <v>2</v>
      </c>
      <c r="AX33" s="277" t="s">
        <v>77</v>
      </c>
      <c r="AY33" s="277" t="s">
        <v>77</v>
      </c>
      <c r="AZ33" s="277">
        <v>11</v>
      </c>
      <c r="BA33" s="277">
        <v>600</v>
      </c>
      <c r="BB33" s="277">
        <v>8</v>
      </c>
      <c r="BC33" s="277">
        <v>0</v>
      </c>
      <c r="BD33" s="277">
        <v>0</v>
      </c>
      <c r="BE33" s="277">
        <v>8</v>
      </c>
      <c r="BF33" s="277">
        <v>0</v>
      </c>
      <c r="BG33" s="277" t="s">
        <v>77</v>
      </c>
      <c r="BH33" s="277" t="s">
        <v>77</v>
      </c>
      <c r="BI33" s="277">
        <v>0</v>
      </c>
      <c r="BJ33" s="277" t="s">
        <v>77</v>
      </c>
      <c r="BK33" s="277">
        <v>65</v>
      </c>
      <c r="BL33" s="277">
        <v>9</v>
      </c>
      <c r="BM33" s="277">
        <v>53</v>
      </c>
      <c r="BN33" s="277" t="s">
        <v>77</v>
      </c>
      <c r="BO33" s="277">
        <v>3</v>
      </c>
      <c r="BP33" s="277">
        <v>195</v>
      </c>
      <c r="BQ33" s="277" t="s">
        <v>77</v>
      </c>
      <c r="BR33" s="277" t="s">
        <v>77</v>
      </c>
      <c r="BS33" s="277">
        <v>195</v>
      </c>
      <c r="BT33" s="277">
        <v>4</v>
      </c>
      <c r="BU33" s="277">
        <v>65</v>
      </c>
      <c r="BV33" s="277" t="s">
        <v>77</v>
      </c>
      <c r="BW33" s="277">
        <v>12</v>
      </c>
      <c r="BX33" s="277">
        <v>56</v>
      </c>
      <c r="BY33" s="277" t="s">
        <v>77</v>
      </c>
      <c r="BZ33" s="277">
        <v>56</v>
      </c>
    </row>
    <row r="34" spans="1:78" s="276" customFormat="1" ht="28.5" customHeight="1">
      <c r="A34" s="280" t="s">
        <v>64</v>
      </c>
      <c r="B34" s="278">
        <v>3620</v>
      </c>
      <c r="C34" s="277">
        <v>3385</v>
      </c>
      <c r="D34" s="277" t="s">
        <v>77</v>
      </c>
      <c r="E34" s="277" t="s">
        <v>77</v>
      </c>
      <c r="F34" s="277" t="s">
        <v>77</v>
      </c>
      <c r="G34" s="277" t="s">
        <v>77</v>
      </c>
      <c r="H34" s="277" t="s">
        <v>77</v>
      </c>
      <c r="I34" s="277" t="s">
        <v>77</v>
      </c>
      <c r="J34" s="277" t="s">
        <v>77</v>
      </c>
      <c r="K34" s="277" t="s">
        <v>77</v>
      </c>
      <c r="L34" s="277" t="s">
        <v>77</v>
      </c>
      <c r="M34" s="277" t="s">
        <v>77</v>
      </c>
      <c r="N34" s="277" t="s">
        <v>77</v>
      </c>
      <c r="O34" s="277" t="s">
        <v>77</v>
      </c>
      <c r="P34" s="277" t="s">
        <v>77</v>
      </c>
      <c r="Q34" s="277" t="s">
        <v>77</v>
      </c>
      <c r="R34" s="277" t="s">
        <v>77</v>
      </c>
      <c r="S34" s="277">
        <v>22</v>
      </c>
      <c r="T34" s="277">
        <v>0</v>
      </c>
      <c r="U34" s="277" t="s">
        <v>77</v>
      </c>
      <c r="V34" s="277">
        <v>1937</v>
      </c>
      <c r="W34" s="277" t="s">
        <v>77</v>
      </c>
      <c r="X34" s="277" t="s">
        <v>77</v>
      </c>
      <c r="Y34" s="277">
        <v>624</v>
      </c>
      <c r="Z34" s="277">
        <v>1313</v>
      </c>
      <c r="AA34" s="277">
        <v>43</v>
      </c>
      <c r="AB34" s="277">
        <v>43</v>
      </c>
      <c r="AC34" s="277" t="s">
        <v>77</v>
      </c>
      <c r="AD34" s="277">
        <v>0</v>
      </c>
      <c r="AE34" s="277" t="s">
        <v>77</v>
      </c>
      <c r="AF34" s="277">
        <v>0</v>
      </c>
      <c r="AG34" s="277">
        <v>28</v>
      </c>
      <c r="AH34" s="277">
        <v>3</v>
      </c>
      <c r="AI34" s="277">
        <v>24</v>
      </c>
      <c r="AJ34" s="277" t="s">
        <v>77</v>
      </c>
      <c r="AK34" s="277" t="s">
        <v>77</v>
      </c>
      <c r="AL34" s="277" t="s">
        <v>77</v>
      </c>
      <c r="AM34" s="277" t="s">
        <v>77</v>
      </c>
      <c r="AN34" s="277" t="s">
        <v>77</v>
      </c>
      <c r="AO34" s="277">
        <v>1</v>
      </c>
      <c r="AP34" s="277">
        <v>49</v>
      </c>
      <c r="AQ34" s="277">
        <v>249</v>
      </c>
      <c r="AR34" s="277">
        <v>243</v>
      </c>
      <c r="AS34" s="277">
        <v>0</v>
      </c>
      <c r="AT34" s="277">
        <v>6</v>
      </c>
      <c r="AU34" s="277">
        <v>1</v>
      </c>
      <c r="AV34" s="277">
        <v>40</v>
      </c>
      <c r="AW34" s="277">
        <v>7</v>
      </c>
      <c r="AX34" s="277">
        <v>0</v>
      </c>
      <c r="AY34" s="277" t="s">
        <v>77</v>
      </c>
      <c r="AZ34" s="277">
        <v>13</v>
      </c>
      <c r="BA34" s="277">
        <v>995</v>
      </c>
      <c r="BB34" s="277">
        <v>28</v>
      </c>
      <c r="BC34" s="277" t="s">
        <v>77</v>
      </c>
      <c r="BD34" s="277">
        <v>0</v>
      </c>
      <c r="BE34" s="277">
        <v>28</v>
      </c>
      <c r="BF34" s="277">
        <v>1</v>
      </c>
      <c r="BG34" s="277" t="s">
        <v>77</v>
      </c>
      <c r="BH34" s="277" t="s">
        <v>77</v>
      </c>
      <c r="BI34" s="277">
        <v>1</v>
      </c>
      <c r="BJ34" s="277">
        <v>0</v>
      </c>
      <c r="BK34" s="277">
        <v>14</v>
      </c>
      <c r="BL34" s="277">
        <v>2</v>
      </c>
      <c r="BM34" s="277">
        <v>11</v>
      </c>
      <c r="BN34" s="277" t="s">
        <v>77</v>
      </c>
      <c r="BO34" s="277">
        <v>1</v>
      </c>
      <c r="BP34" s="277">
        <v>175</v>
      </c>
      <c r="BQ34" s="277" t="s">
        <v>77</v>
      </c>
      <c r="BR34" s="277" t="s">
        <v>77</v>
      </c>
      <c r="BS34" s="277">
        <v>175</v>
      </c>
      <c r="BT34" s="277">
        <v>6</v>
      </c>
      <c r="BU34" s="277" t="s">
        <v>77</v>
      </c>
      <c r="BV34" s="277" t="s">
        <v>77</v>
      </c>
      <c r="BW34" s="277">
        <v>12</v>
      </c>
      <c r="BX34" s="277" t="s">
        <v>77</v>
      </c>
      <c r="BY34" s="277" t="s">
        <v>77</v>
      </c>
      <c r="BZ34" s="277" t="s">
        <v>77</v>
      </c>
    </row>
    <row r="35" spans="1:78" s="276" customFormat="1" ht="28.5" customHeight="1">
      <c r="A35" s="280" t="s">
        <v>65</v>
      </c>
      <c r="B35" s="278">
        <v>3519</v>
      </c>
      <c r="C35" s="277">
        <v>3308</v>
      </c>
      <c r="D35" s="277" t="s">
        <v>77</v>
      </c>
      <c r="E35" s="277" t="s">
        <v>77</v>
      </c>
      <c r="F35" s="277" t="s">
        <v>77</v>
      </c>
      <c r="G35" s="277" t="s">
        <v>77</v>
      </c>
      <c r="H35" s="277" t="s">
        <v>77</v>
      </c>
      <c r="I35" s="277" t="s">
        <v>77</v>
      </c>
      <c r="J35" s="277" t="s">
        <v>77</v>
      </c>
      <c r="K35" s="277" t="s">
        <v>77</v>
      </c>
      <c r="L35" s="277" t="s">
        <v>77</v>
      </c>
      <c r="M35" s="277" t="s">
        <v>77</v>
      </c>
      <c r="N35" s="277" t="s">
        <v>77</v>
      </c>
      <c r="O35" s="277" t="s">
        <v>77</v>
      </c>
      <c r="P35" s="277" t="s">
        <v>77</v>
      </c>
      <c r="Q35" s="277" t="s">
        <v>77</v>
      </c>
      <c r="R35" s="277" t="s">
        <v>77</v>
      </c>
      <c r="S35" s="277" t="s">
        <v>77</v>
      </c>
      <c r="T35" s="277">
        <v>2</v>
      </c>
      <c r="U35" s="277" t="s">
        <v>77</v>
      </c>
      <c r="V35" s="277">
        <v>2946</v>
      </c>
      <c r="W35" s="277" t="s">
        <v>77</v>
      </c>
      <c r="X35" s="277" t="s">
        <v>77</v>
      </c>
      <c r="Y35" s="277">
        <v>2880</v>
      </c>
      <c r="Z35" s="277">
        <v>66</v>
      </c>
      <c r="AA35" s="277">
        <v>16</v>
      </c>
      <c r="AB35" s="277">
        <v>3</v>
      </c>
      <c r="AC35" s="277">
        <v>13</v>
      </c>
      <c r="AD35" s="277">
        <v>10</v>
      </c>
      <c r="AE35" s="277" t="s">
        <v>77</v>
      </c>
      <c r="AF35" s="277">
        <v>0</v>
      </c>
      <c r="AG35" s="277">
        <v>27</v>
      </c>
      <c r="AH35" s="277">
        <v>2</v>
      </c>
      <c r="AI35" s="277">
        <v>26</v>
      </c>
      <c r="AJ35" s="277" t="s">
        <v>77</v>
      </c>
      <c r="AK35" s="277" t="s">
        <v>77</v>
      </c>
      <c r="AL35" s="277" t="s">
        <v>77</v>
      </c>
      <c r="AM35" s="277" t="s">
        <v>77</v>
      </c>
      <c r="AN35" s="277" t="s">
        <v>77</v>
      </c>
      <c r="AO35" s="277">
        <v>3</v>
      </c>
      <c r="AP35" s="277">
        <v>3</v>
      </c>
      <c r="AQ35" s="277">
        <v>77</v>
      </c>
      <c r="AR35" s="277">
        <v>11</v>
      </c>
      <c r="AS35" s="277" t="s">
        <v>77</v>
      </c>
      <c r="AT35" s="277">
        <v>65</v>
      </c>
      <c r="AU35" s="277">
        <v>0</v>
      </c>
      <c r="AV35" s="277">
        <v>26</v>
      </c>
      <c r="AW35" s="277">
        <v>35</v>
      </c>
      <c r="AX35" s="277" t="s">
        <v>77</v>
      </c>
      <c r="AY35" s="277" t="s">
        <v>77</v>
      </c>
      <c r="AZ35" s="277">
        <v>11</v>
      </c>
      <c r="BA35" s="277">
        <v>153</v>
      </c>
      <c r="BB35" s="277">
        <v>64</v>
      </c>
      <c r="BC35" s="277" t="s">
        <v>77</v>
      </c>
      <c r="BD35" s="277">
        <v>1</v>
      </c>
      <c r="BE35" s="277">
        <v>63</v>
      </c>
      <c r="BF35" s="277">
        <v>27</v>
      </c>
      <c r="BG35" s="277" t="s">
        <v>77</v>
      </c>
      <c r="BH35" s="277" t="s">
        <v>77</v>
      </c>
      <c r="BI35" s="277">
        <v>25</v>
      </c>
      <c r="BJ35" s="277">
        <v>2</v>
      </c>
      <c r="BK35" s="277">
        <v>56</v>
      </c>
      <c r="BL35" s="277">
        <v>0</v>
      </c>
      <c r="BM35" s="277">
        <v>0</v>
      </c>
      <c r="BN35" s="277" t="s">
        <v>77</v>
      </c>
      <c r="BO35" s="277">
        <v>56</v>
      </c>
      <c r="BP35" s="277">
        <v>13</v>
      </c>
      <c r="BQ35" s="277" t="s">
        <v>77</v>
      </c>
      <c r="BR35" s="277" t="s">
        <v>77</v>
      </c>
      <c r="BS35" s="277">
        <v>13</v>
      </c>
      <c r="BT35" s="277">
        <v>17</v>
      </c>
      <c r="BU35" s="277" t="s">
        <v>77</v>
      </c>
      <c r="BV35" s="277" t="s">
        <v>77</v>
      </c>
      <c r="BW35" s="277">
        <v>35</v>
      </c>
      <c r="BX35" s="277" t="s">
        <v>77</v>
      </c>
      <c r="BY35" s="277" t="s">
        <v>77</v>
      </c>
      <c r="BZ35" s="277" t="s">
        <v>77</v>
      </c>
    </row>
    <row r="36" spans="1:78" s="276" customFormat="1" ht="28.5" customHeight="1">
      <c r="A36" s="280" t="s">
        <v>66</v>
      </c>
      <c r="B36" s="278">
        <v>1355</v>
      </c>
      <c r="C36" s="277">
        <v>1250</v>
      </c>
      <c r="D36" s="277">
        <v>10</v>
      </c>
      <c r="E36" s="277">
        <v>0</v>
      </c>
      <c r="F36" s="277" t="s">
        <v>77</v>
      </c>
      <c r="G36" s="277">
        <v>6</v>
      </c>
      <c r="H36" s="277">
        <v>0</v>
      </c>
      <c r="I36" s="277">
        <v>3</v>
      </c>
      <c r="J36" s="277" t="s">
        <v>77</v>
      </c>
      <c r="K36" s="277">
        <v>2</v>
      </c>
      <c r="L36" s="277">
        <v>1</v>
      </c>
      <c r="M36" s="277">
        <v>0</v>
      </c>
      <c r="N36" s="277">
        <v>1</v>
      </c>
      <c r="O36" s="277" t="s">
        <v>77</v>
      </c>
      <c r="P36" s="277">
        <v>0</v>
      </c>
      <c r="Q36" s="277">
        <v>0</v>
      </c>
      <c r="R36" s="277">
        <v>0</v>
      </c>
      <c r="S36" s="277">
        <v>6</v>
      </c>
      <c r="T36" s="277" t="s">
        <v>77</v>
      </c>
      <c r="U36" s="277" t="s">
        <v>77</v>
      </c>
      <c r="V36" s="277">
        <v>202</v>
      </c>
      <c r="W36" s="277">
        <v>2</v>
      </c>
      <c r="X36" s="277">
        <v>1</v>
      </c>
      <c r="Y36" s="277">
        <v>1</v>
      </c>
      <c r="Z36" s="277">
        <v>198</v>
      </c>
      <c r="AA36" s="277">
        <v>262</v>
      </c>
      <c r="AB36" s="277">
        <v>181</v>
      </c>
      <c r="AC36" s="277">
        <v>82</v>
      </c>
      <c r="AD36" s="277">
        <v>37</v>
      </c>
      <c r="AE36" s="277" t="s">
        <v>77</v>
      </c>
      <c r="AF36" s="277">
        <v>6</v>
      </c>
      <c r="AG36" s="277">
        <v>3</v>
      </c>
      <c r="AH36" s="277">
        <v>1</v>
      </c>
      <c r="AI36" s="277">
        <v>2</v>
      </c>
      <c r="AJ36" s="277" t="s">
        <v>77</v>
      </c>
      <c r="AK36" s="277" t="s">
        <v>77</v>
      </c>
      <c r="AL36" s="277" t="s">
        <v>77</v>
      </c>
      <c r="AM36" s="277" t="s">
        <v>77</v>
      </c>
      <c r="AN36" s="277" t="s">
        <v>77</v>
      </c>
      <c r="AO36" s="277">
        <v>2</v>
      </c>
      <c r="AP36" s="277">
        <v>35</v>
      </c>
      <c r="AQ36" s="277">
        <v>18</v>
      </c>
      <c r="AR36" s="277">
        <v>16</v>
      </c>
      <c r="AS36" s="277">
        <v>2</v>
      </c>
      <c r="AT36" s="277">
        <v>0</v>
      </c>
      <c r="AU36" s="277">
        <v>1</v>
      </c>
      <c r="AV36" s="277">
        <v>3</v>
      </c>
      <c r="AW36" s="277">
        <v>0</v>
      </c>
      <c r="AX36" s="277" t="s">
        <v>77</v>
      </c>
      <c r="AY36" s="277">
        <v>2</v>
      </c>
      <c r="AZ36" s="277">
        <v>3</v>
      </c>
      <c r="BA36" s="277">
        <v>659</v>
      </c>
      <c r="BB36" s="277">
        <v>21</v>
      </c>
      <c r="BC36" s="277">
        <v>0</v>
      </c>
      <c r="BD36" s="277">
        <v>0</v>
      </c>
      <c r="BE36" s="277">
        <v>21</v>
      </c>
      <c r="BF36" s="277">
        <v>0</v>
      </c>
      <c r="BG36" s="277" t="s">
        <v>77</v>
      </c>
      <c r="BH36" s="277" t="s">
        <v>77</v>
      </c>
      <c r="BI36" s="277">
        <v>0</v>
      </c>
      <c r="BJ36" s="277">
        <v>0</v>
      </c>
      <c r="BK36" s="277">
        <v>3</v>
      </c>
      <c r="BL36" s="277">
        <v>1</v>
      </c>
      <c r="BM36" s="277">
        <v>2</v>
      </c>
      <c r="BN36" s="277" t="s">
        <v>77</v>
      </c>
      <c r="BO36" s="277">
        <v>0</v>
      </c>
      <c r="BP36" s="277">
        <v>42</v>
      </c>
      <c r="BQ36" s="277" t="s">
        <v>77</v>
      </c>
      <c r="BR36" s="277" t="s">
        <v>77</v>
      </c>
      <c r="BS36" s="277">
        <v>42</v>
      </c>
      <c r="BT36" s="277">
        <v>7</v>
      </c>
      <c r="BU36" s="277">
        <v>5</v>
      </c>
      <c r="BV36" s="277" t="s">
        <v>77</v>
      </c>
      <c r="BW36" s="277">
        <v>8</v>
      </c>
      <c r="BX36" s="277">
        <v>18</v>
      </c>
      <c r="BY36" s="277" t="s">
        <v>77</v>
      </c>
      <c r="BZ36" s="277">
        <v>18</v>
      </c>
    </row>
    <row r="37" spans="1:78" s="276" customFormat="1" ht="28.5" customHeight="1">
      <c r="A37" s="280" t="s">
        <v>67</v>
      </c>
      <c r="B37" s="278">
        <v>459</v>
      </c>
      <c r="C37" s="277">
        <v>358</v>
      </c>
      <c r="D37" s="277" t="s">
        <v>77</v>
      </c>
      <c r="E37" s="277" t="s">
        <v>77</v>
      </c>
      <c r="F37" s="277" t="s">
        <v>77</v>
      </c>
      <c r="G37" s="277" t="s">
        <v>77</v>
      </c>
      <c r="H37" s="277" t="s">
        <v>77</v>
      </c>
      <c r="I37" s="277" t="s">
        <v>77</v>
      </c>
      <c r="J37" s="277" t="s">
        <v>77</v>
      </c>
      <c r="K37" s="277" t="s">
        <v>77</v>
      </c>
      <c r="L37" s="277" t="s">
        <v>77</v>
      </c>
      <c r="M37" s="277" t="s">
        <v>77</v>
      </c>
      <c r="N37" s="277" t="s">
        <v>77</v>
      </c>
      <c r="O37" s="277" t="s">
        <v>77</v>
      </c>
      <c r="P37" s="277" t="s">
        <v>77</v>
      </c>
      <c r="Q37" s="277" t="s">
        <v>77</v>
      </c>
      <c r="R37" s="277" t="s">
        <v>77</v>
      </c>
      <c r="S37" s="277">
        <v>1</v>
      </c>
      <c r="T37" s="277">
        <v>1</v>
      </c>
      <c r="U37" s="277" t="s">
        <v>77</v>
      </c>
      <c r="V37" s="277" t="s">
        <v>77</v>
      </c>
      <c r="W37" s="277" t="s">
        <v>77</v>
      </c>
      <c r="X37" s="277" t="s">
        <v>77</v>
      </c>
      <c r="Y37" s="277" t="s">
        <v>77</v>
      </c>
      <c r="Z37" s="277" t="s">
        <v>77</v>
      </c>
      <c r="AA37" s="277">
        <v>8</v>
      </c>
      <c r="AB37" s="277">
        <v>8</v>
      </c>
      <c r="AC37" s="277" t="s">
        <v>77</v>
      </c>
      <c r="AD37" s="277">
        <v>7</v>
      </c>
      <c r="AE37" s="277" t="s">
        <v>77</v>
      </c>
      <c r="AF37" s="277">
        <v>5</v>
      </c>
      <c r="AG37" s="277">
        <v>34</v>
      </c>
      <c r="AH37" s="277">
        <v>15</v>
      </c>
      <c r="AI37" s="277">
        <v>19</v>
      </c>
      <c r="AJ37" s="277" t="s">
        <v>77</v>
      </c>
      <c r="AK37" s="277" t="s">
        <v>77</v>
      </c>
      <c r="AL37" s="277" t="s">
        <v>77</v>
      </c>
      <c r="AM37" s="277" t="s">
        <v>77</v>
      </c>
      <c r="AN37" s="277" t="s">
        <v>77</v>
      </c>
      <c r="AO37" s="277">
        <v>3</v>
      </c>
      <c r="AP37" s="277">
        <v>16</v>
      </c>
      <c r="AQ37" s="277">
        <v>108</v>
      </c>
      <c r="AR37" s="277">
        <v>95</v>
      </c>
      <c r="AS37" s="277" t="s">
        <v>77</v>
      </c>
      <c r="AT37" s="277">
        <v>12</v>
      </c>
      <c r="AU37" s="277" t="s">
        <v>77</v>
      </c>
      <c r="AV37" s="277">
        <v>1</v>
      </c>
      <c r="AW37" s="277">
        <v>10</v>
      </c>
      <c r="AX37" s="277" t="s">
        <v>77</v>
      </c>
      <c r="AY37" s="277" t="s">
        <v>77</v>
      </c>
      <c r="AZ37" s="277">
        <v>1</v>
      </c>
      <c r="BA37" s="277">
        <v>163</v>
      </c>
      <c r="BB37" s="277">
        <v>4</v>
      </c>
      <c r="BC37" s="277" t="s">
        <v>77</v>
      </c>
      <c r="BD37" s="277" t="s">
        <v>77</v>
      </c>
      <c r="BE37" s="277">
        <v>4</v>
      </c>
      <c r="BF37" s="277">
        <v>1</v>
      </c>
      <c r="BG37" s="277" t="s">
        <v>77</v>
      </c>
      <c r="BH37" s="277" t="s">
        <v>77</v>
      </c>
      <c r="BI37" s="277">
        <v>0</v>
      </c>
      <c r="BJ37" s="277">
        <v>0</v>
      </c>
      <c r="BK37" s="277">
        <v>1</v>
      </c>
      <c r="BL37" s="277">
        <v>0</v>
      </c>
      <c r="BM37" s="277">
        <v>1</v>
      </c>
      <c r="BN37" s="277" t="s">
        <v>77</v>
      </c>
      <c r="BO37" s="277" t="s">
        <v>77</v>
      </c>
      <c r="BP37" s="277">
        <v>38</v>
      </c>
      <c r="BQ37" s="277" t="s">
        <v>77</v>
      </c>
      <c r="BR37" s="277" t="s">
        <v>77</v>
      </c>
      <c r="BS37" s="277">
        <v>38</v>
      </c>
      <c r="BT37" s="277">
        <v>26</v>
      </c>
      <c r="BU37" s="277" t="s">
        <v>77</v>
      </c>
      <c r="BV37" s="277" t="s">
        <v>77</v>
      </c>
      <c r="BW37" s="277">
        <v>0</v>
      </c>
      <c r="BX37" s="277">
        <v>30</v>
      </c>
      <c r="BY37" s="277" t="s">
        <v>77</v>
      </c>
      <c r="BZ37" s="277">
        <v>30</v>
      </c>
    </row>
    <row r="38" spans="1:78" s="276" customFormat="1" ht="28.5" customHeight="1">
      <c r="A38" s="280" t="s">
        <v>68</v>
      </c>
      <c r="B38" s="278">
        <v>520</v>
      </c>
      <c r="C38" s="277">
        <v>484</v>
      </c>
      <c r="D38" s="277" t="s">
        <v>77</v>
      </c>
      <c r="E38" s="277" t="s">
        <v>77</v>
      </c>
      <c r="F38" s="277" t="s">
        <v>77</v>
      </c>
      <c r="G38" s="277" t="s">
        <v>77</v>
      </c>
      <c r="H38" s="277" t="s">
        <v>77</v>
      </c>
      <c r="I38" s="277" t="s">
        <v>77</v>
      </c>
      <c r="J38" s="277" t="s">
        <v>77</v>
      </c>
      <c r="K38" s="277" t="s">
        <v>77</v>
      </c>
      <c r="L38" s="277" t="s">
        <v>77</v>
      </c>
      <c r="M38" s="277" t="s">
        <v>77</v>
      </c>
      <c r="N38" s="277" t="s">
        <v>77</v>
      </c>
      <c r="O38" s="277" t="s">
        <v>77</v>
      </c>
      <c r="P38" s="277" t="s">
        <v>77</v>
      </c>
      <c r="Q38" s="277" t="s">
        <v>77</v>
      </c>
      <c r="R38" s="277" t="s">
        <v>77</v>
      </c>
      <c r="S38" s="277" t="s">
        <v>77</v>
      </c>
      <c r="T38" s="277" t="s">
        <v>77</v>
      </c>
      <c r="U38" s="277" t="s">
        <v>77</v>
      </c>
      <c r="V38" s="277">
        <v>437</v>
      </c>
      <c r="W38" s="277" t="s">
        <v>77</v>
      </c>
      <c r="X38" s="277" t="s">
        <v>77</v>
      </c>
      <c r="Y38" s="277" t="s">
        <v>77</v>
      </c>
      <c r="Z38" s="277">
        <v>437</v>
      </c>
      <c r="AA38" s="277">
        <v>1</v>
      </c>
      <c r="AB38" s="277">
        <v>1</v>
      </c>
      <c r="AC38" s="277" t="s">
        <v>77</v>
      </c>
      <c r="AD38" s="277" t="s">
        <v>77</v>
      </c>
      <c r="AE38" s="277" t="s">
        <v>77</v>
      </c>
      <c r="AF38" s="277">
        <v>0</v>
      </c>
      <c r="AG38" s="277">
        <v>3</v>
      </c>
      <c r="AH38" s="277">
        <v>1</v>
      </c>
      <c r="AI38" s="277">
        <v>2</v>
      </c>
      <c r="AJ38" s="277" t="s">
        <v>77</v>
      </c>
      <c r="AK38" s="277" t="s">
        <v>77</v>
      </c>
      <c r="AL38" s="277" t="s">
        <v>77</v>
      </c>
      <c r="AM38" s="277" t="s">
        <v>77</v>
      </c>
      <c r="AN38" s="277" t="s">
        <v>77</v>
      </c>
      <c r="AO38" s="277">
        <v>0</v>
      </c>
      <c r="AP38" s="277">
        <v>1</v>
      </c>
      <c r="AQ38" s="277">
        <v>5</v>
      </c>
      <c r="AR38" s="277">
        <v>5</v>
      </c>
      <c r="AS38" s="277" t="s">
        <v>77</v>
      </c>
      <c r="AT38" s="277" t="s">
        <v>77</v>
      </c>
      <c r="AU38" s="277" t="s">
        <v>77</v>
      </c>
      <c r="AV38" s="277" t="s">
        <v>77</v>
      </c>
      <c r="AW38" s="277">
        <v>2</v>
      </c>
      <c r="AX38" s="277" t="s">
        <v>77</v>
      </c>
      <c r="AY38" s="277" t="s">
        <v>77</v>
      </c>
      <c r="AZ38" s="277">
        <v>1</v>
      </c>
      <c r="BA38" s="277">
        <v>33</v>
      </c>
      <c r="BB38" s="277">
        <v>8</v>
      </c>
      <c r="BC38" s="277" t="s">
        <v>77</v>
      </c>
      <c r="BD38" s="277">
        <v>0</v>
      </c>
      <c r="BE38" s="277">
        <v>8</v>
      </c>
      <c r="BF38" s="277">
        <v>1</v>
      </c>
      <c r="BG38" s="277" t="s">
        <v>77</v>
      </c>
      <c r="BH38" s="277" t="s">
        <v>77</v>
      </c>
      <c r="BI38" s="277">
        <v>1</v>
      </c>
      <c r="BJ38" s="277">
        <v>0</v>
      </c>
      <c r="BK38" s="277">
        <v>0</v>
      </c>
      <c r="BL38" s="277" t="s">
        <v>77</v>
      </c>
      <c r="BM38" s="277" t="s">
        <v>77</v>
      </c>
      <c r="BN38" s="277" t="s">
        <v>77</v>
      </c>
      <c r="BO38" s="277">
        <v>0</v>
      </c>
      <c r="BP38" s="277">
        <v>26</v>
      </c>
      <c r="BQ38" s="277" t="s">
        <v>77</v>
      </c>
      <c r="BR38" s="277" t="s">
        <v>77</v>
      </c>
      <c r="BS38" s="277">
        <v>26</v>
      </c>
      <c r="BT38" s="277">
        <v>0</v>
      </c>
      <c r="BU38" s="277" t="s">
        <v>77</v>
      </c>
      <c r="BV38" s="277" t="s">
        <v>77</v>
      </c>
      <c r="BW38" s="277">
        <v>1</v>
      </c>
      <c r="BX38" s="277" t="s">
        <v>77</v>
      </c>
      <c r="BY38" s="277" t="s">
        <v>77</v>
      </c>
      <c r="BZ38" s="277" t="s">
        <v>77</v>
      </c>
    </row>
    <row r="39" spans="1:78" s="331" customFormat="1" ht="28.5" customHeight="1">
      <c r="A39" s="280" t="s">
        <v>69</v>
      </c>
      <c r="B39" s="278">
        <v>3016</v>
      </c>
      <c r="C39" s="277">
        <v>2439</v>
      </c>
      <c r="D39" s="277">
        <v>0</v>
      </c>
      <c r="E39" s="277">
        <v>0</v>
      </c>
      <c r="F39" s="277" t="s">
        <v>77</v>
      </c>
      <c r="G39" s="277" t="s">
        <v>77</v>
      </c>
      <c r="H39" s="277" t="s">
        <v>77</v>
      </c>
      <c r="I39" s="277" t="s">
        <v>77</v>
      </c>
      <c r="J39" s="277" t="s">
        <v>77</v>
      </c>
      <c r="K39" s="277" t="s">
        <v>344</v>
      </c>
      <c r="L39" s="277" t="s">
        <v>344</v>
      </c>
      <c r="M39" s="277" t="s">
        <v>77</v>
      </c>
      <c r="N39" s="277" t="s">
        <v>77</v>
      </c>
      <c r="O39" s="277" t="s">
        <v>77</v>
      </c>
      <c r="P39" s="277">
        <v>3</v>
      </c>
      <c r="Q39" s="277" t="s">
        <v>77</v>
      </c>
      <c r="R39" s="277">
        <v>3</v>
      </c>
      <c r="S39" s="277" t="s">
        <v>344</v>
      </c>
      <c r="T39" s="277" t="s">
        <v>77</v>
      </c>
      <c r="U39" s="277" t="s">
        <v>77</v>
      </c>
      <c r="V39" s="277">
        <v>691</v>
      </c>
      <c r="W39" s="277" t="s">
        <v>77</v>
      </c>
      <c r="X39" s="277" t="s">
        <v>77</v>
      </c>
      <c r="Y39" s="277" t="s">
        <v>77</v>
      </c>
      <c r="Z39" s="277">
        <v>691</v>
      </c>
      <c r="AA39" s="277">
        <v>134</v>
      </c>
      <c r="AB39" s="277">
        <v>130</v>
      </c>
      <c r="AC39" s="277">
        <v>4</v>
      </c>
      <c r="AD39" s="277">
        <v>31</v>
      </c>
      <c r="AE39" s="277" t="s">
        <v>77</v>
      </c>
      <c r="AF39" s="277">
        <v>98</v>
      </c>
      <c r="AG39" s="277">
        <v>8</v>
      </c>
      <c r="AH39" s="277">
        <v>1</v>
      </c>
      <c r="AI39" s="277">
        <v>7</v>
      </c>
      <c r="AJ39" s="277" t="s">
        <v>77</v>
      </c>
      <c r="AK39" s="277" t="s">
        <v>77</v>
      </c>
      <c r="AL39" s="277" t="s">
        <v>77</v>
      </c>
      <c r="AM39" s="277" t="s">
        <v>77</v>
      </c>
      <c r="AN39" s="277" t="s">
        <v>77</v>
      </c>
      <c r="AO39" s="277">
        <v>3</v>
      </c>
      <c r="AP39" s="277">
        <v>311</v>
      </c>
      <c r="AQ39" s="277">
        <v>66</v>
      </c>
      <c r="AR39" s="277">
        <v>49</v>
      </c>
      <c r="AS39" s="277">
        <v>16</v>
      </c>
      <c r="AT39" s="277">
        <v>0</v>
      </c>
      <c r="AU39" s="277">
        <v>10</v>
      </c>
      <c r="AV39" s="277">
        <v>35</v>
      </c>
      <c r="AW39" s="277">
        <v>1</v>
      </c>
      <c r="AX39" s="277" t="s">
        <v>77</v>
      </c>
      <c r="AY39" s="277">
        <v>1</v>
      </c>
      <c r="AZ39" s="277">
        <v>15</v>
      </c>
      <c r="BA39" s="277">
        <v>1023</v>
      </c>
      <c r="BB39" s="277">
        <v>45</v>
      </c>
      <c r="BC39" s="277">
        <v>7</v>
      </c>
      <c r="BD39" s="277">
        <v>0</v>
      </c>
      <c r="BE39" s="277">
        <v>38</v>
      </c>
      <c r="BF39" s="277">
        <v>0</v>
      </c>
      <c r="BG39" s="277" t="s">
        <v>77</v>
      </c>
      <c r="BH39" s="277" t="s">
        <v>77</v>
      </c>
      <c r="BI39" s="277">
        <v>0</v>
      </c>
      <c r="BJ39" s="277">
        <v>0</v>
      </c>
      <c r="BK39" s="277">
        <v>111</v>
      </c>
      <c r="BL39" s="277">
        <v>7</v>
      </c>
      <c r="BM39" s="277">
        <v>102</v>
      </c>
      <c r="BN39" s="277" t="s">
        <v>77</v>
      </c>
      <c r="BO39" s="277">
        <v>2</v>
      </c>
      <c r="BP39" s="277">
        <v>104</v>
      </c>
      <c r="BQ39" s="277" t="s">
        <v>77</v>
      </c>
      <c r="BR39" s="277" t="s">
        <v>77</v>
      </c>
      <c r="BS39" s="277">
        <v>104</v>
      </c>
      <c r="BT39" s="277">
        <v>8</v>
      </c>
      <c r="BU39" s="277">
        <v>37</v>
      </c>
      <c r="BV39" s="277" t="s">
        <v>77</v>
      </c>
      <c r="BW39" s="277">
        <v>38</v>
      </c>
      <c r="BX39" s="277">
        <v>234</v>
      </c>
      <c r="BY39" s="277" t="s">
        <v>77</v>
      </c>
      <c r="BZ39" s="277">
        <v>234</v>
      </c>
    </row>
    <row r="40" spans="1:78" ht="28.5" customHeight="1">
      <c r="A40" s="280" t="s">
        <v>70</v>
      </c>
      <c r="B40" s="278">
        <v>39601</v>
      </c>
      <c r="C40" s="277">
        <v>39273</v>
      </c>
      <c r="D40" s="277">
        <v>2499</v>
      </c>
      <c r="E40" s="277">
        <v>523</v>
      </c>
      <c r="F40" s="277" t="s">
        <v>77</v>
      </c>
      <c r="G40" s="277">
        <v>427</v>
      </c>
      <c r="H40" s="277">
        <v>182</v>
      </c>
      <c r="I40" s="277">
        <v>1368</v>
      </c>
      <c r="J40" s="277" t="s">
        <v>77</v>
      </c>
      <c r="K40" s="277">
        <v>0</v>
      </c>
      <c r="L40" s="277" t="s">
        <v>77</v>
      </c>
      <c r="M40" s="277" t="s">
        <v>77</v>
      </c>
      <c r="N40" s="277" t="s">
        <v>77</v>
      </c>
      <c r="O40" s="277">
        <v>0</v>
      </c>
      <c r="P40" s="277">
        <v>6667</v>
      </c>
      <c r="Q40" s="277">
        <v>6248</v>
      </c>
      <c r="R40" s="277">
        <v>419</v>
      </c>
      <c r="S40" s="277">
        <v>7</v>
      </c>
      <c r="T40" s="277" t="s">
        <v>77</v>
      </c>
      <c r="U40" s="277" t="s">
        <v>77</v>
      </c>
      <c r="V40" s="277">
        <v>6169</v>
      </c>
      <c r="W40" s="277">
        <v>251</v>
      </c>
      <c r="X40" s="277">
        <v>5115</v>
      </c>
      <c r="Y40" s="277">
        <v>750</v>
      </c>
      <c r="Z40" s="277">
        <v>52</v>
      </c>
      <c r="AA40" s="277">
        <v>5507</v>
      </c>
      <c r="AB40" s="277">
        <v>4368</v>
      </c>
      <c r="AC40" s="277">
        <v>1139</v>
      </c>
      <c r="AD40" s="277">
        <v>14903</v>
      </c>
      <c r="AE40" s="277" t="s">
        <v>77</v>
      </c>
      <c r="AF40" s="277">
        <v>857</v>
      </c>
      <c r="AG40" s="277">
        <v>2</v>
      </c>
      <c r="AH40" s="277">
        <v>2</v>
      </c>
      <c r="AI40" s="277">
        <v>0</v>
      </c>
      <c r="AJ40" s="277" t="s">
        <v>77</v>
      </c>
      <c r="AK40" s="277" t="s">
        <v>77</v>
      </c>
      <c r="AL40" s="277" t="s">
        <v>77</v>
      </c>
      <c r="AM40" s="277" t="s">
        <v>77</v>
      </c>
      <c r="AN40" s="277" t="s">
        <v>77</v>
      </c>
      <c r="AO40" s="277">
        <v>0</v>
      </c>
      <c r="AP40" s="277">
        <v>31</v>
      </c>
      <c r="AQ40" s="277">
        <v>78</v>
      </c>
      <c r="AR40" s="277">
        <v>43</v>
      </c>
      <c r="AS40" s="277">
        <v>16</v>
      </c>
      <c r="AT40" s="277">
        <v>19</v>
      </c>
      <c r="AU40" s="277">
        <v>127</v>
      </c>
      <c r="AV40" s="277">
        <v>200</v>
      </c>
      <c r="AW40" s="277">
        <v>3</v>
      </c>
      <c r="AX40" s="277" t="s">
        <v>77</v>
      </c>
      <c r="AY40" s="277">
        <v>2</v>
      </c>
      <c r="AZ40" s="277">
        <v>0</v>
      </c>
      <c r="BA40" s="277">
        <v>2220</v>
      </c>
      <c r="BB40" s="277">
        <v>12</v>
      </c>
      <c r="BC40" s="277" t="s">
        <v>77</v>
      </c>
      <c r="BD40" s="277">
        <v>1</v>
      </c>
      <c r="BE40" s="277">
        <v>11</v>
      </c>
      <c r="BF40" s="277">
        <v>0</v>
      </c>
      <c r="BG40" s="277" t="s">
        <v>77</v>
      </c>
      <c r="BH40" s="277" t="s">
        <v>77</v>
      </c>
      <c r="BI40" s="277" t="s">
        <v>77</v>
      </c>
      <c r="BJ40" s="277">
        <v>0</v>
      </c>
      <c r="BK40" s="277">
        <v>4</v>
      </c>
      <c r="BL40" s="277" t="s">
        <v>77</v>
      </c>
      <c r="BM40" s="277" t="s">
        <v>77</v>
      </c>
      <c r="BN40" s="277" t="s">
        <v>77</v>
      </c>
      <c r="BO40" s="277">
        <v>4</v>
      </c>
      <c r="BP40" s="277">
        <v>241</v>
      </c>
      <c r="BQ40" s="277">
        <v>137</v>
      </c>
      <c r="BR40" s="277" t="s">
        <v>77</v>
      </c>
      <c r="BS40" s="277">
        <v>104</v>
      </c>
      <c r="BT40" s="277">
        <v>4</v>
      </c>
      <c r="BU40" s="277" t="s">
        <v>77</v>
      </c>
      <c r="BV40" s="277" t="s">
        <v>77</v>
      </c>
      <c r="BW40" s="277" t="s">
        <v>77</v>
      </c>
      <c r="BX40" s="277">
        <v>67</v>
      </c>
      <c r="BY40" s="277" t="s">
        <v>77</v>
      </c>
      <c r="BZ40" s="277">
        <v>67</v>
      </c>
    </row>
    <row r="41" spans="1:78" ht="12.75">
      <c r="A41" s="329"/>
      <c r="B41" s="330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29"/>
      <c r="BF41" s="329"/>
      <c r="BG41" s="329"/>
      <c r="BH41" s="329"/>
      <c r="BI41" s="329"/>
      <c r="BJ41" s="329"/>
      <c r="BK41" s="329"/>
      <c r="BL41" s="329"/>
      <c r="BM41" s="329"/>
      <c r="BN41" s="329"/>
      <c r="BO41" s="329"/>
      <c r="BP41" s="329"/>
      <c r="BQ41" s="329"/>
      <c r="BR41" s="329"/>
      <c r="BS41" s="329"/>
      <c r="BT41" s="329"/>
      <c r="BU41" s="329"/>
      <c r="BV41" s="329"/>
      <c r="BW41" s="329"/>
      <c r="BX41" s="329"/>
      <c r="BY41" s="329"/>
      <c r="BZ41" s="329"/>
    </row>
  </sheetData>
  <sheetProtection/>
  <mergeCells count="93">
    <mergeCell ref="AK8:AK9"/>
    <mergeCell ref="AM7:AM9"/>
    <mergeCell ref="AV7:AV9"/>
    <mergeCell ref="AG7:AI7"/>
    <mergeCell ref="AI8:AI9"/>
    <mergeCell ref="AH8:AH9"/>
    <mergeCell ref="AG8:AG9"/>
    <mergeCell ref="AJ7:AL7"/>
    <mergeCell ref="BV6:BV9"/>
    <mergeCell ref="BX6:BZ6"/>
    <mergeCell ref="BX7:BX9"/>
    <mergeCell ref="BY7:BY9"/>
    <mergeCell ref="BZ7:BZ9"/>
    <mergeCell ref="BB7:BB9"/>
    <mergeCell ref="BW6:BW9"/>
    <mergeCell ref="BS7:BS9"/>
    <mergeCell ref="BK7:BK9"/>
    <mergeCell ref="BM7:BM9"/>
    <mergeCell ref="AJ8:AJ9"/>
    <mergeCell ref="AL8:AL9"/>
    <mergeCell ref="V7:Z7"/>
    <mergeCell ref="V8:V9"/>
    <mergeCell ref="X8:X9"/>
    <mergeCell ref="A6:A9"/>
    <mergeCell ref="B6:B9"/>
    <mergeCell ref="C6:C9"/>
    <mergeCell ref="N8:N9"/>
    <mergeCell ref="O8:O9"/>
    <mergeCell ref="Q8:Q9"/>
    <mergeCell ref="J8:J9"/>
    <mergeCell ref="K8:K9"/>
    <mergeCell ref="M8:M9"/>
    <mergeCell ref="D6:BA6"/>
    <mergeCell ref="E8:E9"/>
    <mergeCell ref="D7:J7"/>
    <mergeCell ref="G8:G9"/>
    <mergeCell ref="H8:H9"/>
    <mergeCell ref="I8:I9"/>
    <mergeCell ref="P7:R7"/>
    <mergeCell ref="P8:P9"/>
    <mergeCell ref="D8:D9"/>
    <mergeCell ref="L8:L9"/>
    <mergeCell ref="AP7:AP9"/>
    <mergeCell ref="AU7:AU9"/>
    <mergeCell ref="F8:F9"/>
    <mergeCell ref="S7:S9"/>
    <mergeCell ref="T7:T9"/>
    <mergeCell ref="U7:U9"/>
    <mergeCell ref="AA8:AA9"/>
    <mergeCell ref="R8:R9"/>
    <mergeCell ref="W8:W9"/>
    <mergeCell ref="AN7:AN9"/>
    <mergeCell ref="BO7:BO9"/>
    <mergeCell ref="BR7:BR9"/>
    <mergeCell ref="AX7:AX9"/>
    <mergeCell ref="AY7:AY9"/>
    <mergeCell ref="AZ7:AZ9"/>
    <mergeCell ref="BA7:BA9"/>
    <mergeCell ref="BD7:BD9"/>
    <mergeCell ref="BK5:BQ5"/>
    <mergeCell ref="BQ7:BQ9"/>
    <mergeCell ref="BL7:BL9"/>
    <mergeCell ref="BP7:BP9"/>
    <mergeCell ref="BH7:BH9"/>
    <mergeCell ref="BF6:BJ6"/>
    <mergeCell ref="BF7:BF9"/>
    <mergeCell ref="BI7:BI9"/>
    <mergeCell ref="BP6:BS6"/>
    <mergeCell ref="BN7:BN9"/>
    <mergeCell ref="BK6:BO6"/>
    <mergeCell ref="BJ7:BJ9"/>
    <mergeCell ref="BE7:BE9"/>
    <mergeCell ref="BG7:BG9"/>
    <mergeCell ref="BT6:BT9"/>
    <mergeCell ref="BU6:BU9"/>
    <mergeCell ref="AW7:AW9"/>
    <mergeCell ref="Y8:Y9"/>
    <mergeCell ref="Z8:Z9"/>
    <mergeCell ref="AB8:AB9"/>
    <mergeCell ref="AC8:AC9"/>
    <mergeCell ref="AD7:AD9"/>
    <mergeCell ref="AE7:AE9"/>
    <mergeCell ref="AS8:AS9"/>
    <mergeCell ref="AA7:AC7"/>
    <mergeCell ref="K7:O7"/>
    <mergeCell ref="BB6:BE6"/>
    <mergeCell ref="AF7:AF9"/>
    <mergeCell ref="AO7:AO9"/>
    <mergeCell ref="AR8:AR9"/>
    <mergeCell ref="AQ7:AT7"/>
    <mergeCell ref="AQ8:AQ9"/>
    <mergeCell ref="AT8:AT9"/>
    <mergeCell ref="BC7:BC9"/>
  </mergeCells>
  <printOptions/>
  <pageMargins left="0.7874015748031497" right="0.5118110236220472" top="0.5905511811023623" bottom="0" header="0.31496062992125984" footer="0.31496062992125984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AH26"/>
  <sheetViews>
    <sheetView showGridLines="0" zoomScaleSheetLayoutView="80" zoomScalePageLayoutView="0" workbookViewId="0" topLeftCell="A1">
      <pane xSplit="2" ySplit="11" topLeftCell="C13" activePane="bottomRight" state="frozen"/>
      <selection pane="topLeft" activeCell="B6" sqref="B6:B9"/>
      <selection pane="topRight" activeCell="B6" sqref="B6:B9"/>
      <selection pane="bottomLeft" activeCell="B6" sqref="B6:B9"/>
      <selection pane="bottomRight" activeCell="B5" sqref="B5"/>
    </sheetView>
  </sheetViews>
  <sheetFormatPr defaultColWidth="8.09765625" defaultRowHeight="12.75" customHeight="1"/>
  <cols>
    <col min="1" max="1" width="0.8984375" style="339" customWidth="1"/>
    <col min="2" max="2" width="12.8984375" style="339" customWidth="1"/>
    <col min="3" max="34" width="12.3984375" style="339" customWidth="1"/>
    <col min="35" max="16384" width="8.09765625" style="339" customWidth="1"/>
  </cols>
  <sheetData>
    <row r="1" spans="1:18" s="393" customFormat="1" ht="26.25" customHeight="1">
      <c r="A1" s="328" t="s">
        <v>447</v>
      </c>
      <c r="B1" s="392"/>
      <c r="C1" s="392"/>
      <c r="D1" s="392"/>
      <c r="E1" s="392"/>
      <c r="F1" s="392"/>
      <c r="G1" s="392"/>
      <c r="H1" s="394"/>
      <c r="I1" s="394"/>
      <c r="J1" s="396"/>
      <c r="K1" s="394"/>
      <c r="L1" s="394"/>
      <c r="M1" s="394"/>
      <c r="N1" s="392"/>
      <c r="O1" s="392"/>
      <c r="P1" s="392"/>
      <c r="Q1" s="392"/>
      <c r="R1" s="392"/>
    </row>
    <row r="2" spans="1:18" s="393" customFormat="1" ht="17.25" customHeight="1">
      <c r="A2" s="259"/>
      <c r="B2" s="259"/>
      <c r="C2" s="392"/>
      <c r="D2" s="392"/>
      <c r="E2" s="392"/>
      <c r="F2" s="392"/>
      <c r="G2" s="392"/>
      <c r="H2" s="394"/>
      <c r="I2" s="394"/>
      <c r="J2" s="396"/>
      <c r="K2" s="395"/>
      <c r="L2" s="394"/>
      <c r="M2" s="394"/>
      <c r="N2" s="392"/>
      <c r="O2" s="392"/>
      <c r="P2" s="392"/>
      <c r="Q2" s="392"/>
      <c r="R2" s="392"/>
    </row>
    <row r="3" spans="1:18" s="387" customFormat="1" ht="15.75" customHeight="1">
      <c r="A3" s="259" t="s">
        <v>529</v>
      </c>
      <c r="B3" s="259"/>
      <c r="C3" s="392"/>
      <c r="D3" s="392"/>
      <c r="E3" s="392"/>
      <c r="F3" s="388"/>
      <c r="G3" s="388"/>
      <c r="H3" s="388"/>
      <c r="I3" s="388"/>
      <c r="J3" s="391"/>
      <c r="K3" s="390"/>
      <c r="L3" s="388"/>
      <c r="M3" s="388"/>
      <c r="N3" s="388"/>
      <c r="O3" s="388"/>
      <c r="P3" s="388"/>
      <c r="Q3" s="388"/>
      <c r="R3" s="388"/>
    </row>
    <row r="4" spans="2:18" s="387" customFormat="1" ht="15.75" customHeight="1">
      <c r="B4" s="384"/>
      <c r="C4" s="384" t="s">
        <v>528</v>
      </c>
      <c r="D4" s="389"/>
      <c r="E4" s="389"/>
      <c r="F4" s="388"/>
      <c r="G4" s="388"/>
      <c r="H4" s="388"/>
      <c r="I4" s="348"/>
      <c r="K4" s="384" t="s">
        <v>527</v>
      </c>
      <c r="L4" s="348"/>
      <c r="M4" s="388"/>
      <c r="N4" s="388"/>
      <c r="O4" s="388"/>
      <c r="P4" s="388"/>
      <c r="Q4" s="388"/>
      <c r="R4" s="388"/>
    </row>
    <row r="5" spans="1:13" s="210" customFormat="1" ht="15.75" customHeight="1" thickBot="1">
      <c r="A5" s="386"/>
      <c r="B5" s="182"/>
      <c r="H5" s="348"/>
      <c r="I5" s="348"/>
      <c r="J5" s="385"/>
      <c r="K5" s="384"/>
      <c r="L5" s="348"/>
      <c r="M5" s="348"/>
    </row>
    <row r="6" spans="1:34" s="372" customFormat="1" ht="18.75" customHeight="1" thickTop="1">
      <c r="A6" s="838" t="s">
        <v>304</v>
      </c>
      <c r="B6" s="839"/>
      <c r="C6" s="842" t="s">
        <v>526</v>
      </c>
      <c r="D6" s="846" t="s">
        <v>525</v>
      </c>
      <c r="E6" s="383"/>
      <c r="F6" s="383"/>
      <c r="G6" s="383"/>
      <c r="H6" s="383"/>
      <c r="I6" s="383"/>
      <c r="J6" s="383"/>
      <c r="K6" s="382"/>
      <c r="L6" s="830"/>
      <c r="M6" s="830"/>
      <c r="N6" s="831"/>
      <c r="O6" s="837" t="s">
        <v>524</v>
      </c>
      <c r="P6" s="830"/>
      <c r="Q6" s="831"/>
      <c r="R6" s="819" t="s">
        <v>523</v>
      </c>
      <c r="S6" s="849" t="s">
        <v>522</v>
      </c>
      <c r="T6" s="852" t="s">
        <v>521</v>
      </c>
      <c r="U6" s="853"/>
      <c r="V6" s="853"/>
      <c r="W6" s="853"/>
      <c r="X6" s="853"/>
      <c r="Y6" s="853"/>
      <c r="Z6" s="853"/>
      <c r="AA6" s="381"/>
      <c r="AB6" s="380" t="s">
        <v>511</v>
      </c>
      <c r="AC6" s="854"/>
      <c r="AD6" s="855"/>
      <c r="AE6" s="856" t="s">
        <v>317</v>
      </c>
      <c r="AF6" s="856"/>
      <c r="AG6" s="856"/>
      <c r="AH6" s="857"/>
    </row>
    <row r="7" spans="1:34" s="372" customFormat="1" ht="18.75" customHeight="1">
      <c r="A7" s="840"/>
      <c r="B7" s="840"/>
      <c r="C7" s="843"/>
      <c r="D7" s="845"/>
      <c r="E7" s="844" t="s">
        <v>520</v>
      </c>
      <c r="F7" s="379"/>
      <c r="G7" s="379"/>
      <c r="H7" s="378"/>
      <c r="I7" s="836" t="s">
        <v>519</v>
      </c>
      <c r="J7" s="824" t="s">
        <v>518</v>
      </c>
      <c r="K7" s="824" t="s">
        <v>322</v>
      </c>
      <c r="L7" s="824" t="s">
        <v>517</v>
      </c>
      <c r="M7" s="836" t="s">
        <v>516</v>
      </c>
      <c r="N7" s="822" t="s">
        <v>515</v>
      </c>
      <c r="O7" s="827" t="s">
        <v>503</v>
      </c>
      <c r="P7" s="377"/>
      <c r="Q7" s="376"/>
      <c r="R7" s="820"/>
      <c r="S7" s="850"/>
      <c r="T7" s="858" t="s">
        <v>514</v>
      </c>
      <c r="U7" s="858" t="s">
        <v>513</v>
      </c>
      <c r="V7" s="858" t="s">
        <v>320</v>
      </c>
      <c r="W7" s="859" t="s">
        <v>512</v>
      </c>
      <c r="X7" s="860"/>
      <c r="Y7" s="860"/>
      <c r="Z7" s="860"/>
      <c r="AA7" s="861" t="s">
        <v>511</v>
      </c>
      <c r="AB7" s="862"/>
      <c r="AC7" s="863" t="s">
        <v>510</v>
      </c>
      <c r="AD7" s="866" t="s">
        <v>509</v>
      </c>
      <c r="AE7" s="867" t="s">
        <v>503</v>
      </c>
      <c r="AF7" s="869"/>
      <c r="AG7" s="868"/>
      <c r="AH7" s="867"/>
    </row>
    <row r="8" spans="1:34" s="372" customFormat="1" ht="18.75" customHeight="1">
      <c r="A8" s="840"/>
      <c r="B8" s="840"/>
      <c r="C8" s="826"/>
      <c r="D8" s="845"/>
      <c r="E8" s="845"/>
      <c r="F8" s="847" t="s">
        <v>508</v>
      </c>
      <c r="G8" s="836" t="s">
        <v>507</v>
      </c>
      <c r="H8" s="822" t="s">
        <v>506</v>
      </c>
      <c r="I8" s="826"/>
      <c r="J8" s="825"/>
      <c r="K8" s="825"/>
      <c r="L8" s="825"/>
      <c r="M8" s="826"/>
      <c r="N8" s="826"/>
      <c r="O8" s="828"/>
      <c r="P8" s="832" t="s">
        <v>505</v>
      </c>
      <c r="Q8" s="834" t="s">
        <v>504</v>
      </c>
      <c r="R8" s="820"/>
      <c r="S8" s="850"/>
      <c r="T8" s="850"/>
      <c r="U8" s="850"/>
      <c r="V8" s="850"/>
      <c r="W8" s="870" t="s">
        <v>503</v>
      </c>
      <c r="X8" s="872" t="s">
        <v>502</v>
      </c>
      <c r="Y8" s="861"/>
      <c r="Z8" s="862"/>
      <c r="AA8" s="873" t="s">
        <v>501</v>
      </c>
      <c r="AB8" s="874" t="s">
        <v>500</v>
      </c>
      <c r="AC8" s="864"/>
      <c r="AD8" s="864"/>
      <c r="AE8" s="868"/>
      <c r="AF8" s="868" t="s">
        <v>499</v>
      </c>
      <c r="AG8" s="868"/>
      <c r="AH8" s="867"/>
    </row>
    <row r="9" spans="1:34" s="372" customFormat="1" ht="36" customHeight="1">
      <c r="A9" s="841"/>
      <c r="B9" s="841"/>
      <c r="C9" s="826"/>
      <c r="D9" s="845"/>
      <c r="E9" s="845"/>
      <c r="F9" s="848"/>
      <c r="G9" s="826"/>
      <c r="H9" s="823"/>
      <c r="I9" s="826"/>
      <c r="J9" s="825"/>
      <c r="K9" s="825"/>
      <c r="L9" s="825"/>
      <c r="M9" s="826"/>
      <c r="N9" s="826"/>
      <c r="O9" s="829"/>
      <c r="P9" s="833"/>
      <c r="Q9" s="835"/>
      <c r="R9" s="821"/>
      <c r="S9" s="851"/>
      <c r="T9" s="851"/>
      <c r="U9" s="851"/>
      <c r="V9" s="851"/>
      <c r="W9" s="871"/>
      <c r="X9" s="374" t="s">
        <v>498</v>
      </c>
      <c r="Y9" s="374" t="s">
        <v>497</v>
      </c>
      <c r="Z9" s="374" t="s">
        <v>496</v>
      </c>
      <c r="AA9" s="873"/>
      <c r="AB9" s="874"/>
      <c r="AC9" s="865"/>
      <c r="AD9" s="865"/>
      <c r="AE9" s="868"/>
      <c r="AF9" s="374" t="s">
        <v>495</v>
      </c>
      <c r="AG9" s="374" t="s">
        <v>494</v>
      </c>
      <c r="AH9" s="373" t="s">
        <v>493</v>
      </c>
    </row>
    <row r="10" spans="1:34" s="368" customFormat="1" ht="20.25" customHeight="1">
      <c r="A10" s="371"/>
      <c r="B10" s="371"/>
      <c r="C10" s="370" t="s">
        <v>1</v>
      </c>
      <c r="D10" s="369" t="s">
        <v>2</v>
      </c>
      <c r="E10" s="369" t="s">
        <v>3</v>
      </c>
      <c r="F10" s="369" t="s">
        <v>4</v>
      </c>
      <c r="G10" s="369" t="s">
        <v>5</v>
      </c>
      <c r="H10" s="369" t="s">
        <v>6</v>
      </c>
      <c r="I10" s="369" t="s">
        <v>7</v>
      </c>
      <c r="J10" s="369" t="s">
        <v>492</v>
      </c>
      <c r="K10" s="369" t="s">
        <v>491</v>
      </c>
      <c r="L10" s="369" t="s">
        <v>10</v>
      </c>
      <c r="M10" s="369" t="s">
        <v>11</v>
      </c>
      <c r="N10" s="369" t="s">
        <v>12</v>
      </c>
      <c r="O10" s="369" t="s">
        <v>13</v>
      </c>
      <c r="P10" s="369" t="s">
        <v>40</v>
      </c>
      <c r="Q10" s="369" t="s">
        <v>41</v>
      </c>
      <c r="R10" s="369" t="s">
        <v>42</v>
      </c>
      <c r="S10" s="369" t="s">
        <v>490</v>
      </c>
      <c r="T10" s="369" t="s">
        <v>489</v>
      </c>
      <c r="U10" s="369" t="s">
        <v>75</v>
      </c>
      <c r="V10" s="369" t="s">
        <v>80</v>
      </c>
      <c r="W10" s="369" t="s">
        <v>81</v>
      </c>
      <c r="X10" s="369" t="s">
        <v>279</v>
      </c>
      <c r="Y10" s="369" t="s">
        <v>278</v>
      </c>
      <c r="Z10" s="369" t="s">
        <v>277</v>
      </c>
      <c r="AA10" s="369" t="s">
        <v>488</v>
      </c>
      <c r="AB10" s="369" t="s">
        <v>487</v>
      </c>
      <c r="AC10" s="369" t="s">
        <v>486</v>
      </c>
      <c r="AD10" s="369" t="s">
        <v>485</v>
      </c>
      <c r="AE10" s="369" t="s">
        <v>484</v>
      </c>
      <c r="AF10" s="369" t="s">
        <v>483</v>
      </c>
      <c r="AG10" s="369" t="s">
        <v>482</v>
      </c>
      <c r="AH10" s="369" t="s">
        <v>481</v>
      </c>
    </row>
    <row r="11" spans="1:34" s="363" customFormat="1" ht="13.5" customHeight="1">
      <c r="A11" s="367"/>
      <c r="B11" s="367"/>
      <c r="C11" s="366" t="s">
        <v>479</v>
      </c>
      <c r="D11" s="364" t="s">
        <v>479</v>
      </c>
      <c r="E11" s="364" t="s">
        <v>479</v>
      </c>
      <c r="F11" s="364" t="s">
        <v>479</v>
      </c>
      <c r="G11" s="364" t="s">
        <v>479</v>
      </c>
      <c r="H11" s="364" t="s">
        <v>479</v>
      </c>
      <c r="I11" s="364" t="s">
        <v>479</v>
      </c>
      <c r="J11" s="364" t="s">
        <v>479</v>
      </c>
      <c r="K11" s="364" t="s">
        <v>479</v>
      </c>
      <c r="L11" s="364" t="s">
        <v>479</v>
      </c>
      <c r="M11" s="364" t="s">
        <v>479</v>
      </c>
      <c r="N11" s="364" t="s">
        <v>479</v>
      </c>
      <c r="O11" s="364" t="s">
        <v>479</v>
      </c>
      <c r="P11" s="364" t="s">
        <v>479</v>
      </c>
      <c r="Q11" s="364" t="s">
        <v>478</v>
      </c>
      <c r="R11" s="364" t="s">
        <v>478</v>
      </c>
      <c r="S11" s="364" t="s">
        <v>480</v>
      </c>
      <c r="T11" s="364" t="s">
        <v>479</v>
      </c>
      <c r="U11" s="364" t="s">
        <v>479</v>
      </c>
      <c r="V11" s="364" t="s">
        <v>479</v>
      </c>
      <c r="W11" s="364" t="s">
        <v>477</v>
      </c>
      <c r="X11" s="364" t="s">
        <v>477</v>
      </c>
      <c r="Y11" s="364" t="s">
        <v>477</v>
      </c>
      <c r="Z11" s="364" t="s">
        <v>477</v>
      </c>
      <c r="AA11" s="365" t="s">
        <v>478</v>
      </c>
      <c r="AB11" s="364" t="s">
        <v>477</v>
      </c>
      <c r="AC11" s="364" t="s">
        <v>477</v>
      </c>
      <c r="AD11" s="364" t="s">
        <v>477</v>
      </c>
      <c r="AE11" s="364" t="s">
        <v>261</v>
      </c>
      <c r="AF11" s="364" t="s">
        <v>261</v>
      </c>
      <c r="AG11" s="364" t="s">
        <v>261</v>
      </c>
      <c r="AH11" s="364" t="s">
        <v>261</v>
      </c>
    </row>
    <row r="12" spans="1:34" ht="26.25" customHeight="1">
      <c r="A12" s="241"/>
      <c r="B12" s="359" t="s">
        <v>476</v>
      </c>
      <c r="C12" s="362"/>
      <c r="D12" s="361"/>
      <c r="E12" s="361"/>
      <c r="F12" s="361"/>
      <c r="G12" s="360"/>
      <c r="H12" s="361"/>
      <c r="I12" s="360"/>
      <c r="J12" s="360"/>
      <c r="K12" s="360"/>
      <c r="L12" s="360"/>
      <c r="M12" s="360"/>
      <c r="N12" s="361"/>
      <c r="O12" s="361"/>
      <c r="P12" s="361"/>
      <c r="Q12" s="361"/>
      <c r="R12" s="361"/>
      <c r="S12" s="361"/>
      <c r="T12" s="361"/>
      <c r="U12" s="361"/>
      <c r="V12" s="360"/>
      <c r="W12" s="361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</row>
    <row r="13" spans="1:34" ht="26.25" customHeight="1">
      <c r="A13" s="241"/>
      <c r="B13" s="359" t="s">
        <v>475</v>
      </c>
      <c r="C13" s="351">
        <v>1039504</v>
      </c>
      <c r="D13" s="345">
        <v>250472</v>
      </c>
      <c r="E13" s="345">
        <v>160215</v>
      </c>
      <c r="F13" s="345">
        <v>115634</v>
      </c>
      <c r="G13" s="345">
        <v>41659</v>
      </c>
      <c r="H13" s="345">
        <v>2921</v>
      </c>
      <c r="I13" s="345">
        <v>1093</v>
      </c>
      <c r="J13" s="345">
        <v>3131</v>
      </c>
      <c r="K13" s="345">
        <v>56653</v>
      </c>
      <c r="L13" s="345">
        <v>3125</v>
      </c>
      <c r="M13" s="345">
        <v>4179</v>
      </c>
      <c r="N13" s="345">
        <v>22076</v>
      </c>
      <c r="O13" s="345">
        <v>345913</v>
      </c>
      <c r="P13" s="345">
        <v>161116</v>
      </c>
      <c r="Q13" s="345">
        <v>184798</v>
      </c>
      <c r="R13" s="345">
        <v>1596</v>
      </c>
      <c r="S13" s="345">
        <v>748</v>
      </c>
      <c r="T13" s="345">
        <v>440754</v>
      </c>
      <c r="U13" s="345">
        <v>34147</v>
      </c>
      <c r="V13" s="345">
        <v>48343</v>
      </c>
      <c r="W13" s="345">
        <v>341580</v>
      </c>
      <c r="X13" s="358">
        <v>330078</v>
      </c>
      <c r="Y13" s="345">
        <v>808</v>
      </c>
      <c r="Z13" s="345">
        <v>795</v>
      </c>
      <c r="AA13" s="345">
        <v>9023</v>
      </c>
      <c r="AB13" s="345">
        <v>876</v>
      </c>
      <c r="AC13" s="357">
        <v>16263</v>
      </c>
      <c r="AD13" s="345">
        <v>421</v>
      </c>
      <c r="AE13" s="345">
        <v>19709</v>
      </c>
      <c r="AF13" s="345">
        <v>10048</v>
      </c>
      <c r="AG13" s="345">
        <v>8938</v>
      </c>
      <c r="AH13" s="345">
        <v>346</v>
      </c>
    </row>
    <row r="14" spans="1:34" s="343" customFormat="1" ht="27" customHeight="1">
      <c r="A14" s="348"/>
      <c r="B14" s="356" t="s">
        <v>474</v>
      </c>
      <c r="C14" s="355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</row>
    <row r="15" spans="1:34" ht="26.25" customHeight="1">
      <c r="A15" s="241"/>
      <c r="B15" s="353" t="s">
        <v>473</v>
      </c>
      <c r="C15" s="351">
        <v>73311</v>
      </c>
      <c r="D15" s="345">
        <v>66563</v>
      </c>
      <c r="E15" s="345">
        <v>26974</v>
      </c>
      <c r="F15" s="345">
        <v>22341</v>
      </c>
      <c r="G15" s="345">
        <v>4066</v>
      </c>
      <c r="H15" s="345">
        <v>567</v>
      </c>
      <c r="I15" s="350">
        <v>299</v>
      </c>
      <c r="J15" s="345">
        <v>1040</v>
      </c>
      <c r="K15" s="345">
        <v>35268</v>
      </c>
      <c r="L15" s="345">
        <v>792</v>
      </c>
      <c r="M15" s="345">
        <v>446</v>
      </c>
      <c r="N15" s="345">
        <v>1743</v>
      </c>
      <c r="O15" s="345" t="s">
        <v>464</v>
      </c>
      <c r="P15" s="345" t="s">
        <v>464</v>
      </c>
      <c r="Q15" s="345">
        <v>37</v>
      </c>
      <c r="R15" s="345">
        <v>31</v>
      </c>
      <c r="S15" s="345" t="s">
        <v>344</v>
      </c>
      <c r="T15" s="345">
        <v>6106</v>
      </c>
      <c r="U15" s="345" t="s">
        <v>77</v>
      </c>
      <c r="V15" s="350">
        <v>4</v>
      </c>
      <c r="W15" s="352">
        <v>6081</v>
      </c>
      <c r="X15" s="345">
        <v>3085</v>
      </c>
      <c r="Y15" s="345">
        <v>96</v>
      </c>
      <c r="Z15" s="352" t="s">
        <v>77</v>
      </c>
      <c r="AA15" s="345">
        <v>2899</v>
      </c>
      <c r="AB15" s="345" t="s">
        <v>77</v>
      </c>
      <c r="AC15" s="345" t="s">
        <v>77</v>
      </c>
      <c r="AD15" s="345">
        <v>22</v>
      </c>
      <c r="AE15" s="345">
        <v>9489</v>
      </c>
      <c r="AF15" s="345">
        <v>3973</v>
      </c>
      <c r="AG15" s="345">
        <v>5479</v>
      </c>
      <c r="AH15" s="345">
        <v>37</v>
      </c>
    </row>
    <row r="16" spans="1:34" ht="26.25" customHeight="1">
      <c r="A16" s="241"/>
      <c r="B16" s="179" t="s">
        <v>472</v>
      </c>
      <c r="C16" s="351">
        <v>77574</v>
      </c>
      <c r="D16" s="345" t="s">
        <v>464</v>
      </c>
      <c r="E16" s="345">
        <v>27178</v>
      </c>
      <c r="F16" s="345">
        <v>21069</v>
      </c>
      <c r="G16" s="345">
        <v>5045</v>
      </c>
      <c r="H16" s="345">
        <v>1064</v>
      </c>
      <c r="I16" s="350" t="s">
        <v>464</v>
      </c>
      <c r="J16" s="345">
        <v>998</v>
      </c>
      <c r="K16" s="345">
        <v>38864</v>
      </c>
      <c r="L16" s="350">
        <v>787</v>
      </c>
      <c r="M16" s="350" t="s">
        <v>464</v>
      </c>
      <c r="N16" s="345">
        <v>1947</v>
      </c>
      <c r="O16" s="345" t="s">
        <v>464</v>
      </c>
      <c r="P16" s="345" t="s">
        <v>464</v>
      </c>
      <c r="Q16" s="345">
        <v>64</v>
      </c>
      <c r="R16" s="345">
        <v>26</v>
      </c>
      <c r="S16" s="345">
        <v>9</v>
      </c>
      <c r="T16" s="345">
        <v>6343</v>
      </c>
      <c r="U16" s="345" t="s">
        <v>77</v>
      </c>
      <c r="V16" s="350" t="s">
        <v>344</v>
      </c>
      <c r="W16" s="352">
        <v>6317</v>
      </c>
      <c r="X16" s="345">
        <v>2795</v>
      </c>
      <c r="Y16" s="350">
        <v>1</v>
      </c>
      <c r="Z16" s="352" t="s">
        <v>77</v>
      </c>
      <c r="AA16" s="345">
        <v>3521</v>
      </c>
      <c r="AB16" s="345" t="s">
        <v>77</v>
      </c>
      <c r="AC16" s="345" t="s">
        <v>77</v>
      </c>
      <c r="AD16" s="345" t="s">
        <v>344</v>
      </c>
      <c r="AE16" s="345">
        <v>7667</v>
      </c>
      <c r="AF16" s="345">
        <v>3236</v>
      </c>
      <c r="AG16" s="345">
        <v>4405</v>
      </c>
      <c r="AH16" s="345">
        <v>26</v>
      </c>
    </row>
    <row r="17" spans="1:34" ht="26.25" customHeight="1">
      <c r="A17" s="241"/>
      <c r="B17" s="179" t="s">
        <v>471</v>
      </c>
      <c r="C17" s="351">
        <v>78805</v>
      </c>
      <c r="D17" s="345">
        <v>71997</v>
      </c>
      <c r="E17" s="345">
        <v>28682</v>
      </c>
      <c r="F17" s="345">
        <v>22776</v>
      </c>
      <c r="G17" s="345">
        <v>5445</v>
      </c>
      <c r="H17" s="345">
        <v>461</v>
      </c>
      <c r="I17" s="350">
        <v>212</v>
      </c>
      <c r="J17" s="345">
        <v>799</v>
      </c>
      <c r="K17" s="345">
        <v>38731</v>
      </c>
      <c r="L17" s="350">
        <v>842</v>
      </c>
      <c r="M17" s="350">
        <v>362</v>
      </c>
      <c r="N17" s="345">
        <v>2370</v>
      </c>
      <c r="O17" s="345">
        <v>790</v>
      </c>
      <c r="P17" s="345">
        <v>737</v>
      </c>
      <c r="Q17" s="345">
        <v>53</v>
      </c>
      <c r="R17" s="345">
        <v>24</v>
      </c>
      <c r="S17" s="345">
        <v>8</v>
      </c>
      <c r="T17" s="345">
        <v>5978</v>
      </c>
      <c r="U17" s="345" t="s">
        <v>77</v>
      </c>
      <c r="V17" s="350">
        <v>2</v>
      </c>
      <c r="W17" s="352">
        <v>5938</v>
      </c>
      <c r="X17" s="350">
        <v>2708</v>
      </c>
      <c r="Y17" s="350">
        <v>27</v>
      </c>
      <c r="Z17" s="352" t="s">
        <v>77</v>
      </c>
      <c r="AA17" s="345">
        <v>3203</v>
      </c>
      <c r="AB17" s="345" t="s">
        <v>77</v>
      </c>
      <c r="AC17" s="345" t="s">
        <v>77</v>
      </c>
      <c r="AD17" s="345">
        <v>38</v>
      </c>
      <c r="AE17" s="345">
        <v>7981</v>
      </c>
      <c r="AF17" s="345">
        <v>3884</v>
      </c>
      <c r="AG17" s="345">
        <v>4058</v>
      </c>
      <c r="AH17" s="345">
        <v>25</v>
      </c>
    </row>
    <row r="18" spans="1:34" ht="26.25" customHeight="1">
      <c r="A18" s="241"/>
      <c r="B18" s="179" t="s">
        <v>470</v>
      </c>
      <c r="C18" s="351">
        <v>68157</v>
      </c>
      <c r="D18" s="345">
        <v>63940</v>
      </c>
      <c r="E18" s="345">
        <v>24565</v>
      </c>
      <c r="F18" s="345">
        <v>19073</v>
      </c>
      <c r="G18" s="345">
        <v>5038</v>
      </c>
      <c r="H18" s="345">
        <v>454</v>
      </c>
      <c r="I18" s="350">
        <v>192</v>
      </c>
      <c r="J18" s="345">
        <v>870</v>
      </c>
      <c r="K18" s="345">
        <v>35457</v>
      </c>
      <c r="L18" s="350">
        <v>696</v>
      </c>
      <c r="M18" s="350">
        <v>281</v>
      </c>
      <c r="N18" s="345">
        <v>1879</v>
      </c>
      <c r="O18" s="345">
        <v>800</v>
      </c>
      <c r="P18" s="345">
        <v>763</v>
      </c>
      <c r="Q18" s="345">
        <v>37</v>
      </c>
      <c r="R18" s="345">
        <v>18</v>
      </c>
      <c r="S18" s="345">
        <v>7</v>
      </c>
      <c r="T18" s="345">
        <v>3383</v>
      </c>
      <c r="U18" s="345" t="s">
        <v>77</v>
      </c>
      <c r="V18" s="345">
        <v>3</v>
      </c>
      <c r="W18" s="345">
        <v>3322</v>
      </c>
      <c r="X18" s="345">
        <v>2212</v>
      </c>
      <c r="Y18" s="345">
        <v>3</v>
      </c>
      <c r="Z18" s="345" t="s">
        <v>77</v>
      </c>
      <c r="AA18" s="345">
        <v>1106</v>
      </c>
      <c r="AB18" s="345" t="s">
        <v>77</v>
      </c>
      <c r="AC18" s="345" t="s">
        <v>77</v>
      </c>
      <c r="AD18" s="345">
        <v>59</v>
      </c>
      <c r="AE18" s="345">
        <v>8163</v>
      </c>
      <c r="AF18" s="345">
        <v>3909</v>
      </c>
      <c r="AG18" s="345">
        <v>4234</v>
      </c>
      <c r="AH18" s="345">
        <v>20</v>
      </c>
    </row>
    <row r="19" spans="1:34" ht="26.25" customHeight="1">
      <c r="A19" s="241"/>
      <c r="B19" s="179" t="s">
        <v>469</v>
      </c>
      <c r="C19" s="351">
        <v>68333</v>
      </c>
      <c r="D19" s="345">
        <v>63173</v>
      </c>
      <c r="E19" s="345">
        <v>24744</v>
      </c>
      <c r="F19" s="345">
        <v>20625</v>
      </c>
      <c r="G19" s="350">
        <v>3797</v>
      </c>
      <c r="H19" s="345">
        <v>322</v>
      </c>
      <c r="I19" s="345">
        <v>262</v>
      </c>
      <c r="J19" s="345">
        <v>971</v>
      </c>
      <c r="K19" s="345">
        <v>34738</v>
      </c>
      <c r="L19" s="350">
        <v>651</v>
      </c>
      <c r="M19" s="345">
        <v>191</v>
      </c>
      <c r="N19" s="345">
        <v>1615</v>
      </c>
      <c r="O19" s="345">
        <v>594</v>
      </c>
      <c r="P19" s="345">
        <v>565</v>
      </c>
      <c r="Q19" s="345">
        <v>28</v>
      </c>
      <c r="R19" s="345">
        <v>23</v>
      </c>
      <c r="S19" s="345">
        <v>6</v>
      </c>
      <c r="T19" s="345">
        <v>4530</v>
      </c>
      <c r="U19" s="345" t="s">
        <v>77</v>
      </c>
      <c r="V19" s="345">
        <v>2</v>
      </c>
      <c r="W19" s="345">
        <v>4453</v>
      </c>
      <c r="X19" s="345">
        <v>2446</v>
      </c>
      <c r="Y19" s="345" t="s">
        <v>77</v>
      </c>
      <c r="Z19" s="345" t="s">
        <v>77</v>
      </c>
      <c r="AA19" s="345">
        <v>2007</v>
      </c>
      <c r="AB19" s="345" t="s">
        <v>77</v>
      </c>
      <c r="AC19" s="345" t="s">
        <v>77</v>
      </c>
      <c r="AD19" s="345">
        <v>75</v>
      </c>
      <c r="AE19" s="345">
        <v>7293</v>
      </c>
      <c r="AF19" s="345">
        <v>3865</v>
      </c>
      <c r="AG19" s="345">
        <v>3414</v>
      </c>
      <c r="AH19" s="345">
        <v>14</v>
      </c>
    </row>
    <row r="20" spans="1:34" s="343" customFormat="1" ht="26.25" customHeight="1">
      <c r="A20" s="348"/>
      <c r="B20" s="349" t="s">
        <v>468</v>
      </c>
      <c r="C20" s="346">
        <v>67340</v>
      </c>
      <c r="D20" s="344">
        <v>62272</v>
      </c>
      <c r="E20" s="344">
        <v>28249</v>
      </c>
      <c r="F20" s="344">
        <v>22879</v>
      </c>
      <c r="G20" s="344">
        <v>5160</v>
      </c>
      <c r="H20" s="344">
        <v>210</v>
      </c>
      <c r="I20" s="344">
        <v>264</v>
      </c>
      <c r="J20" s="344">
        <v>876</v>
      </c>
      <c r="K20" s="344">
        <v>30573</v>
      </c>
      <c r="L20" s="344">
        <v>537</v>
      </c>
      <c r="M20" s="345">
        <v>215</v>
      </c>
      <c r="N20" s="344">
        <v>1557</v>
      </c>
      <c r="O20" s="344">
        <v>592</v>
      </c>
      <c r="P20" s="344">
        <v>562</v>
      </c>
      <c r="Q20" s="344">
        <v>30</v>
      </c>
      <c r="R20" s="344">
        <v>23</v>
      </c>
      <c r="S20" s="344">
        <v>5</v>
      </c>
      <c r="T20" s="344">
        <v>4441</v>
      </c>
      <c r="U20" s="344" t="s">
        <v>77</v>
      </c>
      <c r="V20" s="344">
        <v>1</v>
      </c>
      <c r="W20" s="344">
        <v>4381</v>
      </c>
      <c r="X20" s="344">
        <v>2274</v>
      </c>
      <c r="Y20" s="344" t="s">
        <v>77</v>
      </c>
      <c r="Z20" s="344" t="s">
        <v>77</v>
      </c>
      <c r="AA20" s="344">
        <v>2107</v>
      </c>
      <c r="AB20" s="344" t="s">
        <v>77</v>
      </c>
      <c r="AC20" s="344" t="s">
        <v>77</v>
      </c>
      <c r="AD20" s="344">
        <v>60</v>
      </c>
      <c r="AE20" s="344">
        <v>7350</v>
      </c>
      <c r="AF20" s="344">
        <v>4542</v>
      </c>
      <c r="AG20" s="344">
        <v>2802</v>
      </c>
      <c r="AH20" s="344">
        <v>6</v>
      </c>
    </row>
    <row r="21" spans="1:34" s="343" customFormat="1" ht="26.25" customHeight="1">
      <c r="A21" s="348"/>
      <c r="B21" s="347" t="s">
        <v>467</v>
      </c>
      <c r="C21" s="346">
        <v>61385</v>
      </c>
      <c r="D21" s="344" t="s">
        <v>464</v>
      </c>
      <c r="E21" s="344">
        <v>28249</v>
      </c>
      <c r="F21" s="344">
        <v>22879</v>
      </c>
      <c r="G21" s="344">
        <v>5160</v>
      </c>
      <c r="H21" s="344">
        <v>210</v>
      </c>
      <c r="I21" s="344">
        <v>264</v>
      </c>
      <c r="J21" s="344">
        <v>876</v>
      </c>
      <c r="K21" s="344">
        <v>29508</v>
      </c>
      <c r="L21" s="344">
        <v>429</v>
      </c>
      <c r="M21" s="345" t="s">
        <v>464</v>
      </c>
      <c r="N21" s="344">
        <v>1554</v>
      </c>
      <c r="O21" s="344">
        <v>231</v>
      </c>
      <c r="P21" s="344">
        <v>210</v>
      </c>
      <c r="Q21" s="344">
        <v>21</v>
      </c>
      <c r="R21" s="344" t="s">
        <v>465</v>
      </c>
      <c r="S21" s="344" t="s">
        <v>344</v>
      </c>
      <c r="T21" s="344">
        <v>60</v>
      </c>
      <c r="U21" s="344" t="s">
        <v>77</v>
      </c>
      <c r="V21" s="344" t="s">
        <v>77</v>
      </c>
      <c r="W21" s="344">
        <v>0</v>
      </c>
      <c r="X21" s="344" t="s">
        <v>77</v>
      </c>
      <c r="Y21" s="344" t="s">
        <v>77</v>
      </c>
      <c r="Z21" s="344" t="s">
        <v>77</v>
      </c>
      <c r="AA21" s="344">
        <v>0</v>
      </c>
      <c r="AB21" s="344" t="s">
        <v>77</v>
      </c>
      <c r="AC21" s="344" t="s">
        <v>77</v>
      </c>
      <c r="AD21" s="344">
        <v>60</v>
      </c>
      <c r="AE21" s="344">
        <v>7350</v>
      </c>
      <c r="AF21" s="344">
        <v>4542</v>
      </c>
      <c r="AG21" s="344">
        <v>2802</v>
      </c>
      <c r="AH21" s="344">
        <v>6</v>
      </c>
    </row>
    <row r="22" spans="1:34" s="343" customFormat="1" ht="26.25" customHeight="1">
      <c r="A22" s="348"/>
      <c r="B22" s="347" t="s">
        <v>466</v>
      </c>
      <c r="C22" s="346">
        <v>5955</v>
      </c>
      <c r="D22" s="344" t="s">
        <v>464</v>
      </c>
      <c r="E22" s="344" t="s">
        <v>465</v>
      </c>
      <c r="F22" s="344" t="s">
        <v>465</v>
      </c>
      <c r="G22" s="344" t="s">
        <v>465</v>
      </c>
      <c r="H22" s="344" t="s">
        <v>465</v>
      </c>
      <c r="I22" s="344" t="s">
        <v>465</v>
      </c>
      <c r="J22" s="344" t="s">
        <v>465</v>
      </c>
      <c r="K22" s="344">
        <v>1064</v>
      </c>
      <c r="L22" s="344">
        <v>108</v>
      </c>
      <c r="M22" s="345" t="s">
        <v>464</v>
      </c>
      <c r="N22" s="344">
        <v>3</v>
      </c>
      <c r="O22" s="344">
        <v>361</v>
      </c>
      <c r="P22" s="344">
        <v>352</v>
      </c>
      <c r="Q22" s="344">
        <v>9</v>
      </c>
      <c r="R22" s="344">
        <v>23</v>
      </c>
      <c r="S22" s="344" t="s">
        <v>344</v>
      </c>
      <c r="T22" s="344">
        <v>4382</v>
      </c>
      <c r="U22" s="344" t="s">
        <v>77</v>
      </c>
      <c r="V22" s="344">
        <v>1</v>
      </c>
      <c r="W22" s="344">
        <v>4381</v>
      </c>
      <c r="X22" s="344">
        <v>2274</v>
      </c>
      <c r="Y22" s="344" t="s">
        <v>77</v>
      </c>
      <c r="Z22" s="344" t="s">
        <v>77</v>
      </c>
      <c r="AA22" s="344">
        <v>2106</v>
      </c>
      <c r="AB22" s="344" t="s">
        <v>77</v>
      </c>
      <c r="AC22" s="344" t="s">
        <v>77</v>
      </c>
      <c r="AD22" s="344" t="s">
        <v>77</v>
      </c>
      <c r="AE22" s="344" t="s">
        <v>77</v>
      </c>
      <c r="AF22" s="344" t="s">
        <v>77</v>
      </c>
      <c r="AG22" s="344" t="s">
        <v>77</v>
      </c>
      <c r="AH22" s="344" t="s">
        <v>77</v>
      </c>
    </row>
    <row r="23" spans="1:34" ht="6" customHeight="1">
      <c r="A23" s="341"/>
      <c r="B23" s="341"/>
      <c r="C23" s="342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</row>
    <row r="24" spans="2:3" ht="12.75" customHeight="1">
      <c r="B24" s="170" t="s">
        <v>463</v>
      </c>
      <c r="C24" s="340"/>
    </row>
    <row r="25" ht="12.75" customHeight="1">
      <c r="B25" s="241"/>
    </row>
    <row r="26" ht="12.75" customHeight="1">
      <c r="B26" s="241" t="s">
        <v>462</v>
      </c>
    </row>
  </sheetData>
  <sheetProtection/>
  <mergeCells count="37">
    <mergeCell ref="AD7:AD9"/>
    <mergeCell ref="AE7:AE9"/>
    <mergeCell ref="AF7:AH7"/>
    <mergeCell ref="W8:W9"/>
    <mergeCell ref="X8:Z8"/>
    <mergeCell ref="AA8:AA9"/>
    <mergeCell ref="AB8:AB9"/>
    <mergeCell ref="AF8:AH8"/>
    <mergeCell ref="S6:S9"/>
    <mergeCell ref="T6:Z6"/>
    <mergeCell ref="AC6:AD6"/>
    <mergeCell ref="AE6:AH6"/>
    <mergeCell ref="T7:T9"/>
    <mergeCell ref="U7:U9"/>
    <mergeCell ref="V7:V9"/>
    <mergeCell ref="W7:Z7"/>
    <mergeCell ref="AA7:AB7"/>
    <mergeCell ref="AC7:AC9"/>
    <mergeCell ref="M7:M9"/>
    <mergeCell ref="O6:Q6"/>
    <mergeCell ref="G8:G9"/>
    <mergeCell ref="I7:I9"/>
    <mergeCell ref="A6:B9"/>
    <mergeCell ref="C6:C9"/>
    <mergeCell ref="E7:E9"/>
    <mergeCell ref="D6:D9"/>
    <mergeCell ref="F8:F9"/>
    <mergeCell ref="R6:R9"/>
    <mergeCell ref="H8:H9"/>
    <mergeCell ref="J7:J9"/>
    <mergeCell ref="K7:K9"/>
    <mergeCell ref="N7:N9"/>
    <mergeCell ref="O7:O9"/>
    <mergeCell ref="L6:N6"/>
    <mergeCell ref="P8:P9"/>
    <mergeCell ref="Q8:Q9"/>
    <mergeCell ref="L7:L9"/>
  </mergeCells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AH31"/>
  <sheetViews>
    <sheetView showGridLines="0" zoomScaleSheetLayoutView="80" zoomScalePageLayoutView="0" workbookViewId="0" topLeftCell="A1">
      <pane xSplit="2" ySplit="11" topLeftCell="C12" activePane="bottomRight" state="frozen"/>
      <selection pane="topLeft" activeCell="B6" sqref="B6:B9"/>
      <selection pane="topRight" activeCell="B6" sqref="B6:B9"/>
      <selection pane="bottomLeft" activeCell="B6" sqref="B6:B9"/>
      <selection pane="bottomRight" activeCell="B5" sqref="B5"/>
    </sheetView>
  </sheetViews>
  <sheetFormatPr defaultColWidth="8.09765625" defaultRowHeight="12.75" customHeight="1"/>
  <cols>
    <col min="1" max="1" width="0.8984375" style="339" customWidth="1"/>
    <col min="2" max="2" width="18.296875" style="339" customWidth="1"/>
    <col min="3" max="34" width="12.69921875" style="339" customWidth="1"/>
    <col min="35" max="16384" width="8.09765625" style="339" customWidth="1"/>
  </cols>
  <sheetData>
    <row r="1" spans="1:18" s="393" customFormat="1" ht="26.25" customHeight="1">
      <c r="A1" s="328" t="s">
        <v>447</v>
      </c>
      <c r="B1" s="392"/>
      <c r="C1" s="392"/>
      <c r="D1" s="392"/>
      <c r="E1" s="392"/>
      <c r="F1" s="392"/>
      <c r="G1" s="392"/>
      <c r="H1" s="394"/>
      <c r="I1" s="394"/>
      <c r="J1" s="396"/>
      <c r="K1" s="394"/>
      <c r="L1" s="394"/>
      <c r="M1" s="394"/>
      <c r="N1" s="392"/>
      <c r="O1" s="392"/>
      <c r="P1" s="392"/>
      <c r="Q1" s="392"/>
      <c r="R1" s="392"/>
    </row>
    <row r="2" spans="1:18" s="393" customFormat="1" ht="17.25" customHeight="1">
      <c r="A2" s="259"/>
      <c r="B2" s="259"/>
      <c r="C2" s="392"/>
      <c r="D2" s="392"/>
      <c r="E2" s="392"/>
      <c r="F2" s="392"/>
      <c r="G2" s="392"/>
      <c r="H2" s="394"/>
      <c r="I2" s="394"/>
      <c r="J2" s="396"/>
      <c r="K2" s="395"/>
      <c r="L2" s="394"/>
      <c r="M2" s="394"/>
      <c r="N2" s="392"/>
      <c r="O2" s="392"/>
      <c r="P2" s="392"/>
      <c r="Q2" s="392"/>
      <c r="R2" s="392"/>
    </row>
    <row r="3" spans="1:18" s="387" customFormat="1" ht="15.75" customHeight="1">
      <c r="A3" s="259" t="s">
        <v>529</v>
      </c>
      <c r="B3" s="259"/>
      <c r="C3" s="392"/>
      <c r="D3" s="392"/>
      <c r="E3" s="392"/>
      <c r="F3" s="388"/>
      <c r="G3" s="388"/>
      <c r="H3" s="388"/>
      <c r="I3" s="388"/>
      <c r="J3" s="391"/>
      <c r="K3" s="390"/>
      <c r="L3" s="388"/>
      <c r="M3" s="388"/>
      <c r="N3" s="388"/>
      <c r="O3" s="388"/>
      <c r="P3" s="388"/>
      <c r="Q3" s="388"/>
      <c r="R3" s="388"/>
    </row>
    <row r="4" spans="3:18" s="387" customFormat="1" ht="15.75" customHeight="1">
      <c r="C4" s="384" t="s">
        <v>530</v>
      </c>
      <c r="D4" s="389"/>
      <c r="E4" s="389"/>
      <c r="F4" s="388"/>
      <c r="G4" s="388"/>
      <c r="H4" s="388"/>
      <c r="I4" s="348"/>
      <c r="K4" s="384" t="s">
        <v>527</v>
      </c>
      <c r="L4" s="348"/>
      <c r="M4" s="388"/>
      <c r="N4" s="388"/>
      <c r="O4" s="388"/>
      <c r="P4" s="388"/>
      <c r="Q4" s="388"/>
      <c r="R4" s="388"/>
    </row>
    <row r="5" spans="1:13" s="210" customFormat="1" ht="15.75" customHeight="1" thickBot="1">
      <c r="A5" s="386"/>
      <c r="B5" s="182"/>
      <c r="H5" s="348"/>
      <c r="I5" s="348"/>
      <c r="J5" s="385"/>
      <c r="K5" s="384"/>
      <c r="L5" s="348"/>
      <c r="M5" s="348"/>
    </row>
    <row r="6" spans="1:34" s="372" customFormat="1" ht="18.75" customHeight="1" thickTop="1">
      <c r="A6" s="838" t="s">
        <v>304</v>
      </c>
      <c r="B6" s="839"/>
      <c r="C6" s="842" t="s">
        <v>526</v>
      </c>
      <c r="D6" s="846" t="s">
        <v>525</v>
      </c>
      <c r="E6" s="383"/>
      <c r="F6" s="383"/>
      <c r="G6" s="383"/>
      <c r="H6" s="383"/>
      <c r="I6" s="383"/>
      <c r="J6" s="383"/>
      <c r="K6" s="382"/>
      <c r="L6" s="830"/>
      <c r="M6" s="830"/>
      <c r="N6" s="831"/>
      <c r="O6" s="837" t="s">
        <v>524</v>
      </c>
      <c r="P6" s="830"/>
      <c r="Q6" s="831"/>
      <c r="R6" s="819" t="s">
        <v>523</v>
      </c>
      <c r="S6" s="849" t="s">
        <v>522</v>
      </c>
      <c r="T6" s="852" t="s">
        <v>521</v>
      </c>
      <c r="U6" s="853"/>
      <c r="V6" s="853"/>
      <c r="W6" s="853"/>
      <c r="X6" s="853"/>
      <c r="Y6" s="853"/>
      <c r="Z6" s="853"/>
      <c r="AA6" s="381"/>
      <c r="AB6" s="380" t="s">
        <v>511</v>
      </c>
      <c r="AC6" s="854"/>
      <c r="AD6" s="855"/>
      <c r="AE6" s="856" t="s">
        <v>317</v>
      </c>
      <c r="AF6" s="856"/>
      <c r="AG6" s="856"/>
      <c r="AH6" s="857"/>
    </row>
    <row r="7" spans="1:34" s="372" customFormat="1" ht="18.75" customHeight="1">
      <c r="A7" s="840"/>
      <c r="B7" s="840"/>
      <c r="C7" s="843"/>
      <c r="D7" s="845"/>
      <c r="E7" s="844" t="s">
        <v>520</v>
      </c>
      <c r="F7" s="379"/>
      <c r="G7" s="379"/>
      <c r="H7" s="378"/>
      <c r="I7" s="836" t="s">
        <v>519</v>
      </c>
      <c r="J7" s="824" t="s">
        <v>518</v>
      </c>
      <c r="K7" s="824" t="s">
        <v>322</v>
      </c>
      <c r="L7" s="824" t="s">
        <v>517</v>
      </c>
      <c r="M7" s="836" t="s">
        <v>516</v>
      </c>
      <c r="N7" s="822" t="s">
        <v>515</v>
      </c>
      <c r="O7" s="827" t="s">
        <v>503</v>
      </c>
      <c r="P7" s="377"/>
      <c r="Q7" s="376"/>
      <c r="R7" s="820"/>
      <c r="S7" s="850"/>
      <c r="T7" s="858" t="s">
        <v>514</v>
      </c>
      <c r="U7" s="858" t="s">
        <v>513</v>
      </c>
      <c r="V7" s="858" t="s">
        <v>320</v>
      </c>
      <c r="W7" s="859" t="s">
        <v>512</v>
      </c>
      <c r="X7" s="860"/>
      <c r="Y7" s="860"/>
      <c r="Z7" s="860"/>
      <c r="AA7" s="861" t="s">
        <v>511</v>
      </c>
      <c r="AB7" s="862"/>
      <c r="AC7" s="863" t="s">
        <v>510</v>
      </c>
      <c r="AD7" s="866" t="s">
        <v>509</v>
      </c>
      <c r="AE7" s="867" t="s">
        <v>503</v>
      </c>
      <c r="AF7" s="869"/>
      <c r="AG7" s="868"/>
      <c r="AH7" s="867"/>
    </row>
    <row r="8" spans="1:34" s="372" customFormat="1" ht="18.75" customHeight="1">
      <c r="A8" s="840"/>
      <c r="B8" s="840"/>
      <c r="C8" s="826"/>
      <c r="D8" s="845"/>
      <c r="E8" s="845"/>
      <c r="F8" s="847" t="s">
        <v>508</v>
      </c>
      <c r="G8" s="836" t="s">
        <v>507</v>
      </c>
      <c r="H8" s="822" t="s">
        <v>506</v>
      </c>
      <c r="I8" s="826"/>
      <c r="J8" s="825"/>
      <c r="K8" s="825"/>
      <c r="L8" s="825"/>
      <c r="M8" s="826"/>
      <c r="N8" s="826"/>
      <c r="O8" s="828"/>
      <c r="P8" s="832" t="s">
        <v>505</v>
      </c>
      <c r="Q8" s="834" t="s">
        <v>504</v>
      </c>
      <c r="R8" s="820"/>
      <c r="S8" s="850"/>
      <c r="T8" s="850"/>
      <c r="U8" s="850"/>
      <c r="V8" s="850"/>
      <c r="W8" s="870" t="s">
        <v>503</v>
      </c>
      <c r="X8" s="872" t="s">
        <v>502</v>
      </c>
      <c r="Y8" s="861"/>
      <c r="Z8" s="862"/>
      <c r="AA8" s="873" t="s">
        <v>501</v>
      </c>
      <c r="AB8" s="874" t="s">
        <v>500</v>
      </c>
      <c r="AC8" s="864"/>
      <c r="AD8" s="864"/>
      <c r="AE8" s="868"/>
      <c r="AF8" s="868" t="s">
        <v>499</v>
      </c>
      <c r="AG8" s="868"/>
      <c r="AH8" s="867"/>
    </row>
    <row r="9" spans="1:34" s="372" customFormat="1" ht="36" customHeight="1">
      <c r="A9" s="841"/>
      <c r="B9" s="841"/>
      <c r="C9" s="826"/>
      <c r="D9" s="845"/>
      <c r="E9" s="845"/>
      <c r="F9" s="848"/>
      <c r="G9" s="826"/>
      <c r="H9" s="823"/>
      <c r="I9" s="826"/>
      <c r="J9" s="825"/>
      <c r="K9" s="825"/>
      <c r="L9" s="825"/>
      <c r="M9" s="826"/>
      <c r="N9" s="826"/>
      <c r="O9" s="829"/>
      <c r="P9" s="833"/>
      <c r="Q9" s="835"/>
      <c r="R9" s="821"/>
      <c r="S9" s="851"/>
      <c r="T9" s="851"/>
      <c r="U9" s="851"/>
      <c r="V9" s="851"/>
      <c r="W9" s="871"/>
      <c r="X9" s="374" t="s">
        <v>498</v>
      </c>
      <c r="Y9" s="374" t="s">
        <v>497</v>
      </c>
      <c r="Z9" s="374" t="s">
        <v>496</v>
      </c>
      <c r="AA9" s="873"/>
      <c r="AB9" s="874"/>
      <c r="AC9" s="865"/>
      <c r="AD9" s="865"/>
      <c r="AE9" s="868"/>
      <c r="AF9" s="374" t="s">
        <v>495</v>
      </c>
      <c r="AG9" s="374" t="s">
        <v>494</v>
      </c>
      <c r="AH9" s="373" t="s">
        <v>493</v>
      </c>
    </row>
    <row r="10" spans="1:34" s="368" customFormat="1" ht="20.25" customHeight="1">
      <c r="A10" s="371"/>
      <c r="B10" s="371"/>
      <c r="C10" s="370" t="s">
        <v>1</v>
      </c>
      <c r="D10" s="369" t="s">
        <v>2</v>
      </c>
      <c r="E10" s="369" t="s">
        <v>3</v>
      </c>
      <c r="F10" s="369" t="s">
        <v>4</v>
      </c>
      <c r="G10" s="369" t="s">
        <v>5</v>
      </c>
      <c r="H10" s="369" t="s">
        <v>6</v>
      </c>
      <c r="I10" s="369" t="s">
        <v>7</v>
      </c>
      <c r="J10" s="369" t="s">
        <v>492</v>
      </c>
      <c r="K10" s="369" t="s">
        <v>491</v>
      </c>
      <c r="L10" s="369" t="s">
        <v>10</v>
      </c>
      <c r="M10" s="369" t="s">
        <v>11</v>
      </c>
      <c r="N10" s="369" t="s">
        <v>12</v>
      </c>
      <c r="O10" s="369" t="s">
        <v>13</v>
      </c>
      <c r="P10" s="369" t="s">
        <v>40</v>
      </c>
      <c r="Q10" s="369" t="s">
        <v>41</v>
      </c>
      <c r="R10" s="369" t="s">
        <v>42</v>
      </c>
      <c r="S10" s="369" t="s">
        <v>490</v>
      </c>
      <c r="T10" s="369" t="s">
        <v>489</v>
      </c>
      <c r="U10" s="369" t="s">
        <v>75</v>
      </c>
      <c r="V10" s="369" t="s">
        <v>80</v>
      </c>
      <c r="W10" s="369" t="s">
        <v>81</v>
      </c>
      <c r="X10" s="369" t="s">
        <v>279</v>
      </c>
      <c r="Y10" s="369" t="s">
        <v>278</v>
      </c>
      <c r="Z10" s="369" t="s">
        <v>277</v>
      </c>
      <c r="AA10" s="369" t="s">
        <v>488</v>
      </c>
      <c r="AB10" s="369" t="s">
        <v>487</v>
      </c>
      <c r="AC10" s="369" t="s">
        <v>486</v>
      </c>
      <c r="AD10" s="369" t="s">
        <v>485</v>
      </c>
      <c r="AE10" s="369" t="s">
        <v>484</v>
      </c>
      <c r="AF10" s="369" t="s">
        <v>483</v>
      </c>
      <c r="AG10" s="369" t="s">
        <v>482</v>
      </c>
      <c r="AH10" s="369" t="s">
        <v>481</v>
      </c>
    </row>
    <row r="11" spans="1:34" s="363" customFormat="1" ht="13.5" customHeight="1">
      <c r="A11" s="367"/>
      <c r="B11" s="367"/>
      <c r="C11" s="366" t="s">
        <v>479</v>
      </c>
      <c r="D11" s="364" t="s">
        <v>479</v>
      </c>
      <c r="E11" s="364" t="s">
        <v>479</v>
      </c>
      <c r="F11" s="364" t="s">
        <v>479</v>
      </c>
      <c r="G11" s="364" t="s">
        <v>479</v>
      </c>
      <c r="H11" s="364" t="s">
        <v>479</v>
      </c>
      <c r="I11" s="364" t="s">
        <v>479</v>
      </c>
      <c r="J11" s="364" t="s">
        <v>479</v>
      </c>
      <c r="K11" s="364" t="s">
        <v>479</v>
      </c>
      <c r="L11" s="364" t="s">
        <v>479</v>
      </c>
      <c r="M11" s="364" t="s">
        <v>479</v>
      </c>
      <c r="N11" s="364" t="s">
        <v>479</v>
      </c>
      <c r="O11" s="364" t="s">
        <v>479</v>
      </c>
      <c r="P11" s="364" t="s">
        <v>479</v>
      </c>
      <c r="Q11" s="364" t="s">
        <v>478</v>
      </c>
      <c r="R11" s="364" t="s">
        <v>478</v>
      </c>
      <c r="S11" s="364" t="s">
        <v>480</v>
      </c>
      <c r="T11" s="364" t="s">
        <v>479</v>
      </c>
      <c r="U11" s="364" t="s">
        <v>479</v>
      </c>
      <c r="V11" s="364" t="s">
        <v>479</v>
      </c>
      <c r="W11" s="364" t="s">
        <v>477</v>
      </c>
      <c r="X11" s="364" t="s">
        <v>477</v>
      </c>
      <c r="Y11" s="364" t="s">
        <v>477</v>
      </c>
      <c r="Z11" s="364" t="s">
        <v>477</v>
      </c>
      <c r="AA11" s="365" t="s">
        <v>478</v>
      </c>
      <c r="AB11" s="364" t="s">
        <v>477</v>
      </c>
      <c r="AC11" s="364" t="s">
        <v>477</v>
      </c>
      <c r="AD11" s="364" t="s">
        <v>477</v>
      </c>
      <c r="AE11" s="364" t="s">
        <v>261</v>
      </c>
      <c r="AF11" s="364" t="s">
        <v>261</v>
      </c>
      <c r="AG11" s="364" t="s">
        <v>261</v>
      </c>
      <c r="AH11" s="364" t="s">
        <v>261</v>
      </c>
    </row>
    <row r="12" spans="1:34" ht="20.25" customHeight="1">
      <c r="A12" s="875" t="s">
        <v>476</v>
      </c>
      <c r="B12" s="875"/>
      <c r="C12" s="362"/>
      <c r="D12" s="361"/>
      <c r="E12" s="361"/>
      <c r="F12" s="361"/>
      <c r="G12" s="360"/>
      <c r="H12" s="361"/>
      <c r="I12" s="360"/>
      <c r="J12" s="360"/>
      <c r="K12" s="360"/>
      <c r="L12" s="360"/>
      <c r="M12" s="360"/>
      <c r="N12" s="361"/>
      <c r="O12" s="361"/>
      <c r="P12" s="361"/>
      <c r="Q12" s="361"/>
      <c r="R12" s="361"/>
      <c r="S12" s="361"/>
      <c r="T12" s="361"/>
      <c r="U12" s="361"/>
      <c r="V12" s="360"/>
      <c r="W12" s="361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</row>
    <row r="13" spans="1:34" s="399" customFormat="1" ht="20.25" customHeight="1">
      <c r="A13" s="876" t="s">
        <v>474</v>
      </c>
      <c r="B13" s="876"/>
      <c r="C13" s="346">
        <v>67340</v>
      </c>
      <c r="D13" s="344">
        <v>62272</v>
      </c>
      <c r="E13" s="344">
        <v>28249</v>
      </c>
      <c r="F13" s="344">
        <v>22879</v>
      </c>
      <c r="G13" s="344">
        <v>5160</v>
      </c>
      <c r="H13" s="344">
        <v>210</v>
      </c>
      <c r="I13" s="344">
        <v>264</v>
      </c>
      <c r="J13" s="344">
        <v>876</v>
      </c>
      <c r="K13" s="344">
        <v>30573</v>
      </c>
      <c r="L13" s="344">
        <v>537</v>
      </c>
      <c r="M13" s="344">
        <v>215</v>
      </c>
      <c r="N13" s="344">
        <v>1557</v>
      </c>
      <c r="O13" s="344">
        <v>592</v>
      </c>
      <c r="P13" s="344">
        <v>562</v>
      </c>
      <c r="Q13" s="344">
        <v>30</v>
      </c>
      <c r="R13" s="344">
        <v>23</v>
      </c>
      <c r="S13" s="344">
        <v>5</v>
      </c>
      <c r="T13" s="344">
        <v>4441</v>
      </c>
      <c r="U13" s="344" t="s">
        <v>77</v>
      </c>
      <c r="V13" s="344">
        <v>1</v>
      </c>
      <c r="W13" s="344">
        <v>4381</v>
      </c>
      <c r="X13" s="402">
        <v>2274</v>
      </c>
      <c r="Y13" s="344" t="s">
        <v>77</v>
      </c>
      <c r="Z13" s="344" t="s">
        <v>77</v>
      </c>
      <c r="AA13" s="344">
        <v>2107</v>
      </c>
      <c r="AB13" s="344" t="s">
        <v>77</v>
      </c>
      <c r="AC13" s="401" t="s">
        <v>77</v>
      </c>
      <c r="AD13" s="344">
        <v>60</v>
      </c>
      <c r="AE13" s="344">
        <v>7350</v>
      </c>
      <c r="AF13" s="344">
        <v>4542</v>
      </c>
      <c r="AG13" s="344">
        <v>2802</v>
      </c>
      <c r="AH13" s="344">
        <v>6</v>
      </c>
    </row>
    <row r="14" spans="1:34" s="397" customFormat="1" ht="20.25" customHeight="1">
      <c r="A14" s="181"/>
      <c r="B14" s="398" t="s">
        <v>57</v>
      </c>
      <c r="C14" s="351">
        <v>16</v>
      </c>
      <c r="D14" s="345" t="s">
        <v>344</v>
      </c>
      <c r="E14" s="345" t="s">
        <v>77</v>
      </c>
      <c r="F14" s="345" t="s">
        <v>77</v>
      </c>
      <c r="G14" s="345" t="s">
        <v>77</v>
      </c>
      <c r="H14" s="345" t="s">
        <v>77</v>
      </c>
      <c r="I14" s="345" t="s">
        <v>77</v>
      </c>
      <c r="J14" s="345" t="s">
        <v>77</v>
      </c>
      <c r="K14" s="345" t="s">
        <v>77</v>
      </c>
      <c r="L14" s="345" t="s">
        <v>344</v>
      </c>
      <c r="M14" s="345" t="s">
        <v>77</v>
      </c>
      <c r="N14" s="345" t="s">
        <v>77</v>
      </c>
      <c r="O14" s="345">
        <v>7</v>
      </c>
      <c r="P14" s="345" t="s">
        <v>77</v>
      </c>
      <c r="Q14" s="345">
        <v>7</v>
      </c>
      <c r="R14" s="345" t="s">
        <v>77</v>
      </c>
      <c r="S14" s="345" t="s">
        <v>344</v>
      </c>
      <c r="T14" s="345" t="s">
        <v>77</v>
      </c>
      <c r="U14" s="345" t="s">
        <v>77</v>
      </c>
      <c r="V14" s="345" t="s">
        <v>77</v>
      </c>
      <c r="W14" s="345" t="s">
        <v>77</v>
      </c>
      <c r="X14" s="358" t="s">
        <v>77</v>
      </c>
      <c r="Y14" s="345" t="s">
        <v>77</v>
      </c>
      <c r="Z14" s="345" t="s">
        <v>77</v>
      </c>
      <c r="AA14" s="345" t="s">
        <v>77</v>
      </c>
      <c r="AB14" s="345" t="s">
        <v>77</v>
      </c>
      <c r="AC14" s="357" t="s">
        <v>77</v>
      </c>
      <c r="AD14" s="345" t="s">
        <v>77</v>
      </c>
      <c r="AE14" s="345" t="s">
        <v>77</v>
      </c>
      <c r="AF14" s="345" t="s">
        <v>77</v>
      </c>
      <c r="AG14" s="345" t="s">
        <v>77</v>
      </c>
      <c r="AH14" s="345" t="s">
        <v>77</v>
      </c>
    </row>
    <row r="15" spans="1:34" s="397" customFormat="1" ht="20.25" customHeight="1">
      <c r="A15" s="181"/>
      <c r="B15" s="398" t="s">
        <v>58</v>
      </c>
      <c r="C15" s="351">
        <v>976</v>
      </c>
      <c r="D15" s="345" t="s">
        <v>344</v>
      </c>
      <c r="E15" s="345" t="s">
        <v>77</v>
      </c>
      <c r="F15" s="345" t="s">
        <v>77</v>
      </c>
      <c r="G15" s="345" t="s">
        <v>77</v>
      </c>
      <c r="H15" s="345" t="s">
        <v>77</v>
      </c>
      <c r="I15" s="345" t="s">
        <v>77</v>
      </c>
      <c r="J15" s="345" t="s">
        <v>77</v>
      </c>
      <c r="K15" s="345" t="s">
        <v>344</v>
      </c>
      <c r="L15" s="345">
        <v>68</v>
      </c>
      <c r="M15" s="345" t="s">
        <v>344</v>
      </c>
      <c r="N15" s="345">
        <v>3</v>
      </c>
      <c r="O15" s="345">
        <v>352</v>
      </c>
      <c r="P15" s="345">
        <v>352</v>
      </c>
      <c r="Q15" s="345" t="s">
        <v>77</v>
      </c>
      <c r="R15" s="345" t="s">
        <v>344</v>
      </c>
      <c r="S15" s="345" t="s">
        <v>77</v>
      </c>
      <c r="T15" s="345">
        <v>382</v>
      </c>
      <c r="U15" s="345" t="s">
        <v>77</v>
      </c>
      <c r="V15" s="345">
        <v>1</v>
      </c>
      <c r="W15" s="345">
        <v>381</v>
      </c>
      <c r="X15" s="358">
        <v>381</v>
      </c>
      <c r="Y15" s="345" t="s">
        <v>77</v>
      </c>
      <c r="Z15" s="345" t="s">
        <v>77</v>
      </c>
      <c r="AA15" s="345" t="s">
        <v>77</v>
      </c>
      <c r="AB15" s="345" t="s">
        <v>77</v>
      </c>
      <c r="AC15" s="357" t="s">
        <v>77</v>
      </c>
      <c r="AD15" s="345" t="s">
        <v>77</v>
      </c>
      <c r="AE15" s="345" t="s">
        <v>77</v>
      </c>
      <c r="AF15" s="345" t="s">
        <v>77</v>
      </c>
      <c r="AG15" s="345" t="s">
        <v>77</v>
      </c>
      <c r="AH15" s="345" t="s">
        <v>77</v>
      </c>
    </row>
    <row r="16" spans="1:34" s="397" customFormat="1" ht="20.25" customHeight="1">
      <c r="A16" s="181"/>
      <c r="B16" s="398" t="s">
        <v>59</v>
      </c>
      <c r="C16" s="351">
        <v>38910</v>
      </c>
      <c r="D16" s="345" t="s">
        <v>344</v>
      </c>
      <c r="E16" s="345">
        <v>20372</v>
      </c>
      <c r="F16" s="345">
        <v>18868</v>
      </c>
      <c r="G16" s="345">
        <v>1504</v>
      </c>
      <c r="H16" s="345" t="s">
        <v>77</v>
      </c>
      <c r="I16" s="345" t="s">
        <v>344</v>
      </c>
      <c r="J16" s="345">
        <v>640</v>
      </c>
      <c r="K16" s="345">
        <v>16393</v>
      </c>
      <c r="L16" s="345">
        <v>192</v>
      </c>
      <c r="M16" s="345">
        <v>200</v>
      </c>
      <c r="N16" s="345">
        <v>628</v>
      </c>
      <c r="O16" s="345">
        <v>17</v>
      </c>
      <c r="P16" s="345">
        <v>8</v>
      </c>
      <c r="Q16" s="345">
        <v>8</v>
      </c>
      <c r="R16" s="345" t="s">
        <v>77</v>
      </c>
      <c r="S16" s="345" t="s">
        <v>77</v>
      </c>
      <c r="T16" s="345" t="s">
        <v>344</v>
      </c>
      <c r="U16" s="345" t="s">
        <v>77</v>
      </c>
      <c r="V16" s="345" t="s">
        <v>77</v>
      </c>
      <c r="W16" s="345">
        <v>0</v>
      </c>
      <c r="X16" s="358" t="s">
        <v>77</v>
      </c>
      <c r="Y16" s="345" t="s">
        <v>77</v>
      </c>
      <c r="Z16" s="345" t="s">
        <v>77</v>
      </c>
      <c r="AA16" s="345">
        <v>0</v>
      </c>
      <c r="AB16" s="345" t="s">
        <v>77</v>
      </c>
      <c r="AC16" s="357" t="s">
        <v>77</v>
      </c>
      <c r="AD16" s="345" t="s">
        <v>344</v>
      </c>
      <c r="AE16" s="345">
        <v>6756</v>
      </c>
      <c r="AF16" s="345">
        <v>4206</v>
      </c>
      <c r="AG16" s="345">
        <v>2548</v>
      </c>
      <c r="AH16" s="345">
        <v>2</v>
      </c>
    </row>
    <row r="17" spans="1:34" s="397" customFormat="1" ht="20.25" customHeight="1">
      <c r="A17" s="181"/>
      <c r="B17" s="398" t="s">
        <v>60</v>
      </c>
      <c r="C17" s="351">
        <v>2203</v>
      </c>
      <c r="D17" s="345" t="s">
        <v>344</v>
      </c>
      <c r="E17" s="345">
        <v>167</v>
      </c>
      <c r="F17" s="345">
        <v>167</v>
      </c>
      <c r="G17" s="345" t="s">
        <v>77</v>
      </c>
      <c r="H17" s="345" t="s">
        <v>77</v>
      </c>
      <c r="I17" s="345">
        <v>143</v>
      </c>
      <c r="J17" s="345">
        <v>4</v>
      </c>
      <c r="K17" s="345" t="s">
        <v>344</v>
      </c>
      <c r="L17" s="345" t="s">
        <v>77</v>
      </c>
      <c r="M17" s="345" t="s">
        <v>77</v>
      </c>
      <c r="N17" s="345">
        <v>378</v>
      </c>
      <c r="O17" s="345" t="s">
        <v>77</v>
      </c>
      <c r="P17" s="345" t="s">
        <v>77</v>
      </c>
      <c r="Q17" s="345" t="s">
        <v>77</v>
      </c>
      <c r="R17" s="345" t="s">
        <v>77</v>
      </c>
      <c r="S17" s="345" t="s">
        <v>344</v>
      </c>
      <c r="T17" s="345" t="s">
        <v>77</v>
      </c>
      <c r="U17" s="345" t="s">
        <v>77</v>
      </c>
      <c r="V17" s="345" t="s">
        <v>77</v>
      </c>
      <c r="W17" s="345" t="s">
        <v>77</v>
      </c>
      <c r="X17" s="358" t="s">
        <v>77</v>
      </c>
      <c r="Y17" s="345" t="s">
        <v>77</v>
      </c>
      <c r="Z17" s="345" t="s">
        <v>77</v>
      </c>
      <c r="AA17" s="345" t="s">
        <v>77</v>
      </c>
      <c r="AB17" s="345" t="s">
        <v>77</v>
      </c>
      <c r="AC17" s="357" t="s">
        <v>77</v>
      </c>
      <c r="AD17" s="345" t="s">
        <v>77</v>
      </c>
      <c r="AE17" s="345" t="s">
        <v>77</v>
      </c>
      <c r="AF17" s="345" t="s">
        <v>77</v>
      </c>
      <c r="AG17" s="345" t="s">
        <v>77</v>
      </c>
      <c r="AH17" s="345" t="s">
        <v>77</v>
      </c>
    </row>
    <row r="18" spans="1:34" s="397" customFormat="1" ht="20.25" customHeight="1">
      <c r="A18" s="181"/>
      <c r="B18" s="398" t="s">
        <v>61</v>
      </c>
      <c r="C18" s="351" t="s">
        <v>77</v>
      </c>
      <c r="D18" s="345" t="s">
        <v>77</v>
      </c>
      <c r="E18" s="345" t="s">
        <v>77</v>
      </c>
      <c r="F18" s="345" t="s">
        <v>77</v>
      </c>
      <c r="G18" s="345" t="s">
        <v>77</v>
      </c>
      <c r="H18" s="345" t="s">
        <v>77</v>
      </c>
      <c r="I18" s="345" t="s">
        <v>77</v>
      </c>
      <c r="J18" s="345" t="s">
        <v>77</v>
      </c>
      <c r="K18" s="345" t="s">
        <v>77</v>
      </c>
      <c r="L18" s="345" t="s">
        <v>77</v>
      </c>
      <c r="M18" s="345" t="s">
        <v>77</v>
      </c>
      <c r="N18" s="345" t="s">
        <v>77</v>
      </c>
      <c r="O18" s="345" t="s">
        <v>77</v>
      </c>
      <c r="P18" s="345" t="s">
        <v>77</v>
      </c>
      <c r="Q18" s="345" t="s">
        <v>77</v>
      </c>
      <c r="R18" s="345" t="s">
        <v>77</v>
      </c>
      <c r="S18" s="345" t="s">
        <v>77</v>
      </c>
      <c r="T18" s="345" t="s">
        <v>77</v>
      </c>
      <c r="U18" s="345" t="s">
        <v>77</v>
      </c>
      <c r="V18" s="345" t="s">
        <v>77</v>
      </c>
      <c r="W18" s="345" t="s">
        <v>77</v>
      </c>
      <c r="X18" s="358" t="s">
        <v>77</v>
      </c>
      <c r="Y18" s="345" t="s">
        <v>77</v>
      </c>
      <c r="Z18" s="345" t="s">
        <v>77</v>
      </c>
      <c r="AA18" s="345" t="s">
        <v>77</v>
      </c>
      <c r="AB18" s="345" t="s">
        <v>77</v>
      </c>
      <c r="AC18" s="357" t="s">
        <v>77</v>
      </c>
      <c r="AD18" s="345" t="s">
        <v>77</v>
      </c>
      <c r="AE18" s="345" t="s">
        <v>77</v>
      </c>
      <c r="AF18" s="345" t="s">
        <v>77</v>
      </c>
      <c r="AG18" s="345" t="s">
        <v>77</v>
      </c>
      <c r="AH18" s="345" t="s">
        <v>77</v>
      </c>
    </row>
    <row r="19" spans="1:34" s="397" customFormat="1" ht="20.25" customHeight="1">
      <c r="A19" s="181"/>
      <c r="B19" s="398" t="s">
        <v>62</v>
      </c>
      <c r="C19" s="351">
        <v>2811</v>
      </c>
      <c r="D19" s="345" t="s">
        <v>77</v>
      </c>
      <c r="E19" s="345" t="s">
        <v>77</v>
      </c>
      <c r="F19" s="345" t="s">
        <v>77</v>
      </c>
      <c r="G19" s="345" t="s">
        <v>77</v>
      </c>
      <c r="H19" s="345" t="s">
        <v>77</v>
      </c>
      <c r="I19" s="345" t="s">
        <v>77</v>
      </c>
      <c r="J19" s="345" t="s">
        <v>77</v>
      </c>
      <c r="K19" s="345" t="s">
        <v>77</v>
      </c>
      <c r="L19" s="345" t="s">
        <v>77</v>
      </c>
      <c r="M19" s="345" t="s">
        <v>77</v>
      </c>
      <c r="N19" s="345" t="s">
        <v>77</v>
      </c>
      <c r="O19" s="345" t="s">
        <v>77</v>
      </c>
      <c r="P19" s="345" t="s">
        <v>77</v>
      </c>
      <c r="Q19" s="345" t="s">
        <v>77</v>
      </c>
      <c r="R19" s="345">
        <v>4</v>
      </c>
      <c r="S19" s="345" t="s">
        <v>77</v>
      </c>
      <c r="T19" s="345">
        <v>2807</v>
      </c>
      <c r="U19" s="345" t="s">
        <v>77</v>
      </c>
      <c r="V19" s="345" t="s">
        <v>77</v>
      </c>
      <c r="W19" s="345">
        <v>2807</v>
      </c>
      <c r="X19" s="358">
        <v>700</v>
      </c>
      <c r="Y19" s="345" t="s">
        <v>77</v>
      </c>
      <c r="Z19" s="345" t="s">
        <v>77</v>
      </c>
      <c r="AA19" s="345">
        <v>2106</v>
      </c>
      <c r="AB19" s="345" t="s">
        <v>77</v>
      </c>
      <c r="AC19" s="357" t="s">
        <v>77</v>
      </c>
      <c r="AD19" s="345" t="s">
        <v>77</v>
      </c>
      <c r="AE19" s="345" t="s">
        <v>77</v>
      </c>
      <c r="AF19" s="345" t="s">
        <v>77</v>
      </c>
      <c r="AG19" s="345" t="s">
        <v>77</v>
      </c>
      <c r="AH19" s="345" t="s">
        <v>77</v>
      </c>
    </row>
    <row r="20" spans="1:34" s="397" customFormat="1" ht="20.25" customHeight="1">
      <c r="A20" s="181"/>
      <c r="B20" s="398" t="s">
        <v>63</v>
      </c>
      <c r="C20" s="351" t="s">
        <v>344</v>
      </c>
      <c r="D20" s="345" t="s">
        <v>344</v>
      </c>
      <c r="E20" s="345" t="s">
        <v>77</v>
      </c>
      <c r="F20" s="345" t="s">
        <v>77</v>
      </c>
      <c r="G20" s="345" t="s">
        <v>77</v>
      </c>
      <c r="H20" s="345" t="s">
        <v>77</v>
      </c>
      <c r="I20" s="345" t="s">
        <v>77</v>
      </c>
      <c r="J20" s="345" t="s">
        <v>77</v>
      </c>
      <c r="K20" s="345" t="s">
        <v>77</v>
      </c>
      <c r="L20" s="345" t="s">
        <v>344</v>
      </c>
      <c r="M20" s="345" t="s">
        <v>77</v>
      </c>
      <c r="N20" s="345" t="s">
        <v>77</v>
      </c>
      <c r="O20" s="345" t="s">
        <v>77</v>
      </c>
      <c r="P20" s="345" t="s">
        <v>77</v>
      </c>
      <c r="Q20" s="345" t="s">
        <v>77</v>
      </c>
      <c r="R20" s="345" t="s">
        <v>77</v>
      </c>
      <c r="S20" s="345" t="s">
        <v>77</v>
      </c>
      <c r="T20" s="345" t="s">
        <v>77</v>
      </c>
      <c r="U20" s="345" t="s">
        <v>77</v>
      </c>
      <c r="V20" s="345" t="s">
        <v>77</v>
      </c>
      <c r="W20" s="345" t="s">
        <v>77</v>
      </c>
      <c r="X20" s="358" t="s">
        <v>77</v>
      </c>
      <c r="Y20" s="345" t="s">
        <v>77</v>
      </c>
      <c r="Z20" s="345" t="s">
        <v>77</v>
      </c>
      <c r="AA20" s="345" t="s">
        <v>77</v>
      </c>
      <c r="AB20" s="345" t="s">
        <v>77</v>
      </c>
      <c r="AC20" s="357" t="s">
        <v>77</v>
      </c>
      <c r="AD20" s="345" t="s">
        <v>77</v>
      </c>
      <c r="AE20" s="345" t="s">
        <v>77</v>
      </c>
      <c r="AF20" s="345" t="s">
        <v>77</v>
      </c>
      <c r="AG20" s="345" t="s">
        <v>77</v>
      </c>
      <c r="AH20" s="345" t="s">
        <v>77</v>
      </c>
    </row>
    <row r="21" spans="1:34" s="397" customFormat="1" ht="20.25" customHeight="1">
      <c r="A21" s="181"/>
      <c r="B21" s="398" t="s">
        <v>64</v>
      </c>
      <c r="C21" s="351" t="s">
        <v>77</v>
      </c>
      <c r="D21" s="345" t="s">
        <v>77</v>
      </c>
      <c r="E21" s="345" t="s">
        <v>77</v>
      </c>
      <c r="F21" s="345" t="s">
        <v>77</v>
      </c>
      <c r="G21" s="345" t="s">
        <v>77</v>
      </c>
      <c r="H21" s="345" t="s">
        <v>77</v>
      </c>
      <c r="I21" s="345" t="s">
        <v>77</v>
      </c>
      <c r="J21" s="345" t="s">
        <v>77</v>
      </c>
      <c r="K21" s="345" t="s">
        <v>77</v>
      </c>
      <c r="L21" s="345" t="s">
        <v>77</v>
      </c>
      <c r="M21" s="345" t="s">
        <v>77</v>
      </c>
      <c r="N21" s="345" t="s">
        <v>77</v>
      </c>
      <c r="O21" s="345" t="s">
        <v>77</v>
      </c>
      <c r="P21" s="345" t="s">
        <v>77</v>
      </c>
      <c r="Q21" s="345" t="s">
        <v>77</v>
      </c>
      <c r="R21" s="345" t="s">
        <v>77</v>
      </c>
      <c r="S21" s="345" t="s">
        <v>77</v>
      </c>
      <c r="T21" s="345" t="s">
        <v>77</v>
      </c>
      <c r="U21" s="345" t="s">
        <v>77</v>
      </c>
      <c r="V21" s="345" t="s">
        <v>77</v>
      </c>
      <c r="W21" s="345" t="s">
        <v>77</v>
      </c>
      <c r="X21" s="345" t="s">
        <v>77</v>
      </c>
      <c r="Y21" s="345" t="s">
        <v>77</v>
      </c>
      <c r="Z21" s="345" t="s">
        <v>77</v>
      </c>
      <c r="AA21" s="345" t="s">
        <v>77</v>
      </c>
      <c r="AB21" s="345" t="s">
        <v>77</v>
      </c>
      <c r="AC21" s="345" t="s">
        <v>77</v>
      </c>
      <c r="AD21" s="345" t="s">
        <v>77</v>
      </c>
      <c r="AE21" s="345" t="s">
        <v>77</v>
      </c>
      <c r="AF21" s="345" t="s">
        <v>77</v>
      </c>
      <c r="AG21" s="345" t="s">
        <v>77</v>
      </c>
      <c r="AH21" s="345" t="s">
        <v>77</v>
      </c>
    </row>
    <row r="22" spans="1:34" s="399" customFormat="1" ht="20.25" customHeight="1">
      <c r="A22" s="400"/>
      <c r="B22" s="398" t="s">
        <v>65</v>
      </c>
      <c r="C22" s="351">
        <v>141</v>
      </c>
      <c r="D22" s="345" t="s">
        <v>77</v>
      </c>
      <c r="E22" s="345" t="s">
        <v>77</v>
      </c>
      <c r="F22" s="345" t="s">
        <v>77</v>
      </c>
      <c r="G22" s="345" t="s">
        <v>77</v>
      </c>
      <c r="H22" s="345" t="s">
        <v>77</v>
      </c>
      <c r="I22" s="345" t="s">
        <v>77</v>
      </c>
      <c r="J22" s="345" t="s">
        <v>77</v>
      </c>
      <c r="K22" s="345" t="s">
        <v>77</v>
      </c>
      <c r="L22" s="345" t="s">
        <v>77</v>
      </c>
      <c r="M22" s="345" t="s">
        <v>77</v>
      </c>
      <c r="N22" s="345" t="s">
        <v>77</v>
      </c>
      <c r="O22" s="345" t="s">
        <v>77</v>
      </c>
      <c r="P22" s="345" t="s">
        <v>77</v>
      </c>
      <c r="Q22" s="345" t="s">
        <v>77</v>
      </c>
      <c r="R22" s="345" t="s">
        <v>77</v>
      </c>
      <c r="S22" s="345" t="s">
        <v>77</v>
      </c>
      <c r="T22" s="345">
        <v>141</v>
      </c>
      <c r="U22" s="345" t="s">
        <v>77</v>
      </c>
      <c r="V22" s="345" t="s">
        <v>77</v>
      </c>
      <c r="W22" s="345">
        <v>141</v>
      </c>
      <c r="X22" s="345">
        <v>141</v>
      </c>
      <c r="Y22" s="345" t="s">
        <v>77</v>
      </c>
      <c r="Z22" s="345" t="s">
        <v>77</v>
      </c>
      <c r="AA22" s="345" t="s">
        <v>77</v>
      </c>
      <c r="AB22" s="345" t="s">
        <v>77</v>
      </c>
      <c r="AC22" s="345" t="s">
        <v>77</v>
      </c>
      <c r="AD22" s="345" t="s">
        <v>77</v>
      </c>
      <c r="AE22" s="345" t="s">
        <v>77</v>
      </c>
      <c r="AF22" s="345" t="s">
        <v>77</v>
      </c>
      <c r="AG22" s="345" t="s">
        <v>77</v>
      </c>
      <c r="AH22" s="345" t="s">
        <v>77</v>
      </c>
    </row>
    <row r="23" spans="1:34" s="397" customFormat="1" ht="20.25" customHeight="1">
      <c r="A23" s="181"/>
      <c r="B23" s="398" t="s">
        <v>66</v>
      </c>
      <c r="C23" s="351">
        <v>3128</v>
      </c>
      <c r="D23" s="345" t="s">
        <v>344</v>
      </c>
      <c r="E23" s="345">
        <v>919</v>
      </c>
      <c r="F23" s="345">
        <v>509</v>
      </c>
      <c r="G23" s="345">
        <v>200</v>
      </c>
      <c r="H23" s="345">
        <v>210</v>
      </c>
      <c r="I23" s="350" t="s">
        <v>344</v>
      </c>
      <c r="J23" s="345">
        <v>102</v>
      </c>
      <c r="K23" s="345">
        <v>1752</v>
      </c>
      <c r="L23" s="345">
        <v>237</v>
      </c>
      <c r="M23" s="345" t="s">
        <v>344</v>
      </c>
      <c r="N23" s="345">
        <v>104</v>
      </c>
      <c r="O23" s="345" t="s">
        <v>77</v>
      </c>
      <c r="P23" s="345" t="s">
        <v>77</v>
      </c>
      <c r="Q23" s="345" t="s">
        <v>77</v>
      </c>
      <c r="R23" s="345" t="s">
        <v>77</v>
      </c>
      <c r="S23" s="345" t="s">
        <v>344</v>
      </c>
      <c r="T23" s="345" t="s">
        <v>77</v>
      </c>
      <c r="U23" s="345" t="s">
        <v>77</v>
      </c>
      <c r="V23" s="350" t="s">
        <v>77</v>
      </c>
      <c r="W23" s="352" t="s">
        <v>77</v>
      </c>
      <c r="X23" s="345" t="s">
        <v>77</v>
      </c>
      <c r="Y23" s="345" t="s">
        <v>77</v>
      </c>
      <c r="Z23" s="352" t="s">
        <v>77</v>
      </c>
      <c r="AA23" s="345" t="s">
        <v>77</v>
      </c>
      <c r="AB23" s="345" t="s">
        <v>77</v>
      </c>
      <c r="AC23" s="345" t="s">
        <v>77</v>
      </c>
      <c r="AD23" s="345" t="s">
        <v>77</v>
      </c>
      <c r="AE23" s="345">
        <v>283</v>
      </c>
      <c r="AF23" s="345">
        <v>232</v>
      </c>
      <c r="AG23" s="345">
        <v>51</v>
      </c>
      <c r="AH23" s="345">
        <v>0</v>
      </c>
    </row>
    <row r="24" spans="1:34" s="397" customFormat="1" ht="20.25" customHeight="1">
      <c r="A24" s="181"/>
      <c r="B24" s="398" t="s">
        <v>67</v>
      </c>
      <c r="C24" s="351">
        <v>1083</v>
      </c>
      <c r="D24" s="345" t="s">
        <v>344</v>
      </c>
      <c r="E24" s="345" t="s">
        <v>77</v>
      </c>
      <c r="F24" s="345" t="s">
        <v>77</v>
      </c>
      <c r="G24" s="345" t="s">
        <v>77</v>
      </c>
      <c r="H24" s="345" t="s">
        <v>77</v>
      </c>
      <c r="I24" s="350" t="s">
        <v>77</v>
      </c>
      <c r="J24" s="345" t="s">
        <v>77</v>
      </c>
      <c r="K24" s="345" t="s">
        <v>344</v>
      </c>
      <c r="L24" s="350" t="s">
        <v>77</v>
      </c>
      <c r="M24" s="350" t="s">
        <v>77</v>
      </c>
      <c r="N24" s="345" t="s">
        <v>77</v>
      </c>
      <c r="O24" s="345" t="s">
        <v>77</v>
      </c>
      <c r="P24" s="345" t="s">
        <v>77</v>
      </c>
      <c r="Q24" s="345" t="s">
        <v>77</v>
      </c>
      <c r="R24" s="345" t="s">
        <v>344</v>
      </c>
      <c r="S24" s="345" t="s">
        <v>344</v>
      </c>
      <c r="T24" s="345">
        <v>1052</v>
      </c>
      <c r="U24" s="345" t="s">
        <v>77</v>
      </c>
      <c r="V24" s="350" t="s">
        <v>77</v>
      </c>
      <c r="W24" s="352">
        <v>1052</v>
      </c>
      <c r="X24" s="345">
        <v>1052</v>
      </c>
      <c r="Y24" s="350" t="s">
        <v>77</v>
      </c>
      <c r="Z24" s="352" t="s">
        <v>77</v>
      </c>
      <c r="AA24" s="345" t="s">
        <v>77</v>
      </c>
      <c r="AB24" s="345" t="s">
        <v>77</v>
      </c>
      <c r="AC24" s="345" t="s">
        <v>77</v>
      </c>
      <c r="AD24" s="345" t="s">
        <v>77</v>
      </c>
      <c r="AE24" s="345" t="s">
        <v>77</v>
      </c>
      <c r="AF24" s="345" t="s">
        <v>77</v>
      </c>
      <c r="AG24" s="345" t="s">
        <v>77</v>
      </c>
      <c r="AH24" s="345" t="s">
        <v>77</v>
      </c>
    </row>
    <row r="25" spans="1:34" s="397" customFormat="1" ht="20.25" customHeight="1">
      <c r="A25" s="181"/>
      <c r="B25" s="398" t="s">
        <v>68</v>
      </c>
      <c r="C25" s="351" t="s">
        <v>77</v>
      </c>
      <c r="D25" s="345" t="s">
        <v>77</v>
      </c>
      <c r="E25" s="345" t="s">
        <v>77</v>
      </c>
      <c r="F25" s="345" t="s">
        <v>77</v>
      </c>
      <c r="G25" s="345" t="s">
        <v>77</v>
      </c>
      <c r="H25" s="345" t="s">
        <v>77</v>
      </c>
      <c r="I25" s="350" t="s">
        <v>77</v>
      </c>
      <c r="J25" s="345" t="s">
        <v>77</v>
      </c>
      <c r="K25" s="345" t="s">
        <v>77</v>
      </c>
      <c r="L25" s="350" t="s">
        <v>77</v>
      </c>
      <c r="M25" s="350" t="s">
        <v>77</v>
      </c>
      <c r="N25" s="345" t="s">
        <v>77</v>
      </c>
      <c r="O25" s="345" t="s">
        <v>77</v>
      </c>
      <c r="P25" s="345" t="s">
        <v>77</v>
      </c>
      <c r="Q25" s="345" t="s">
        <v>77</v>
      </c>
      <c r="R25" s="345" t="s">
        <v>77</v>
      </c>
      <c r="S25" s="345" t="s">
        <v>77</v>
      </c>
      <c r="T25" s="345" t="s">
        <v>77</v>
      </c>
      <c r="U25" s="345" t="s">
        <v>77</v>
      </c>
      <c r="V25" s="350" t="s">
        <v>77</v>
      </c>
      <c r="W25" s="352" t="s">
        <v>77</v>
      </c>
      <c r="X25" s="350" t="s">
        <v>77</v>
      </c>
      <c r="Y25" s="350" t="s">
        <v>77</v>
      </c>
      <c r="Z25" s="352" t="s">
        <v>77</v>
      </c>
      <c r="AA25" s="345" t="s">
        <v>77</v>
      </c>
      <c r="AB25" s="345" t="s">
        <v>77</v>
      </c>
      <c r="AC25" s="345" t="s">
        <v>77</v>
      </c>
      <c r="AD25" s="345" t="s">
        <v>77</v>
      </c>
      <c r="AE25" s="345" t="s">
        <v>77</v>
      </c>
      <c r="AF25" s="345" t="s">
        <v>77</v>
      </c>
      <c r="AG25" s="345" t="s">
        <v>77</v>
      </c>
      <c r="AH25" s="345" t="s">
        <v>77</v>
      </c>
    </row>
    <row r="26" spans="1:34" s="397" customFormat="1" ht="20.25" customHeight="1">
      <c r="A26" s="181"/>
      <c r="B26" s="398" t="s">
        <v>69</v>
      </c>
      <c r="C26" s="351" t="s">
        <v>344</v>
      </c>
      <c r="D26" s="345" t="s">
        <v>344</v>
      </c>
      <c r="E26" s="345" t="s">
        <v>77</v>
      </c>
      <c r="F26" s="345" t="s">
        <v>77</v>
      </c>
      <c r="G26" s="345" t="s">
        <v>77</v>
      </c>
      <c r="H26" s="345" t="s">
        <v>77</v>
      </c>
      <c r="I26" s="350" t="s">
        <v>77</v>
      </c>
      <c r="J26" s="345" t="s">
        <v>77</v>
      </c>
      <c r="K26" s="345" t="s">
        <v>344</v>
      </c>
      <c r="L26" s="350" t="s">
        <v>77</v>
      </c>
      <c r="M26" s="350" t="s">
        <v>77</v>
      </c>
      <c r="N26" s="345" t="s">
        <v>77</v>
      </c>
      <c r="O26" s="345">
        <v>2</v>
      </c>
      <c r="P26" s="345" t="s">
        <v>77</v>
      </c>
      <c r="Q26" s="345">
        <v>2</v>
      </c>
      <c r="R26" s="345" t="s">
        <v>77</v>
      </c>
      <c r="S26" s="345" t="s">
        <v>77</v>
      </c>
      <c r="T26" s="345" t="s">
        <v>77</v>
      </c>
      <c r="U26" s="345" t="s">
        <v>77</v>
      </c>
      <c r="V26" s="345" t="s">
        <v>77</v>
      </c>
      <c r="W26" s="345" t="s">
        <v>77</v>
      </c>
      <c r="X26" s="345" t="s">
        <v>77</v>
      </c>
      <c r="Y26" s="345" t="s">
        <v>77</v>
      </c>
      <c r="Z26" s="345" t="s">
        <v>77</v>
      </c>
      <c r="AA26" s="345" t="s">
        <v>77</v>
      </c>
      <c r="AB26" s="345" t="s">
        <v>77</v>
      </c>
      <c r="AC26" s="345" t="s">
        <v>77</v>
      </c>
      <c r="AD26" s="345" t="s">
        <v>77</v>
      </c>
      <c r="AE26" s="345" t="s">
        <v>77</v>
      </c>
      <c r="AF26" s="345" t="s">
        <v>77</v>
      </c>
      <c r="AG26" s="345" t="s">
        <v>77</v>
      </c>
      <c r="AH26" s="345" t="s">
        <v>77</v>
      </c>
    </row>
    <row r="27" spans="1:34" s="397" customFormat="1" ht="20.25" customHeight="1">
      <c r="A27" s="181"/>
      <c r="B27" s="398" t="s">
        <v>70</v>
      </c>
      <c r="C27" s="351">
        <v>17818</v>
      </c>
      <c r="D27" s="345" t="s">
        <v>344</v>
      </c>
      <c r="E27" s="345">
        <v>6792</v>
      </c>
      <c r="F27" s="345">
        <v>3336</v>
      </c>
      <c r="G27" s="350">
        <v>3456</v>
      </c>
      <c r="H27" s="345" t="s">
        <v>77</v>
      </c>
      <c r="I27" s="345" t="s">
        <v>77</v>
      </c>
      <c r="J27" s="345">
        <v>130</v>
      </c>
      <c r="K27" s="345">
        <v>10525</v>
      </c>
      <c r="L27" s="350" t="s">
        <v>77</v>
      </c>
      <c r="M27" s="345" t="s">
        <v>77</v>
      </c>
      <c r="N27" s="345">
        <v>58</v>
      </c>
      <c r="O27" s="345">
        <v>214</v>
      </c>
      <c r="P27" s="345">
        <v>201</v>
      </c>
      <c r="Q27" s="345">
        <v>13</v>
      </c>
      <c r="R27" s="345" t="s">
        <v>77</v>
      </c>
      <c r="S27" s="345" t="s">
        <v>77</v>
      </c>
      <c r="T27" s="345" t="s">
        <v>344</v>
      </c>
      <c r="U27" s="345" t="s">
        <v>77</v>
      </c>
      <c r="V27" s="345" t="s">
        <v>77</v>
      </c>
      <c r="W27" s="345" t="s">
        <v>77</v>
      </c>
      <c r="X27" s="345" t="s">
        <v>77</v>
      </c>
      <c r="Y27" s="345" t="s">
        <v>77</v>
      </c>
      <c r="Z27" s="345" t="s">
        <v>77</v>
      </c>
      <c r="AA27" s="345" t="s">
        <v>77</v>
      </c>
      <c r="AB27" s="345" t="s">
        <v>77</v>
      </c>
      <c r="AC27" s="345" t="s">
        <v>77</v>
      </c>
      <c r="AD27" s="345" t="s">
        <v>344</v>
      </c>
      <c r="AE27" s="345">
        <v>311</v>
      </c>
      <c r="AF27" s="345">
        <v>104</v>
      </c>
      <c r="AG27" s="345">
        <v>203</v>
      </c>
      <c r="AH27" s="345">
        <v>4</v>
      </c>
    </row>
    <row r="28" spans="1:34" ht="6" customHeight="1">
      <c r="A28" s="341"/>
      <c r="B28" s="341"/>
      <c r="C28" s="342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</row>
    <row r="29" spans="2:3" ht="12.75" customHeight="1">
      <c r="B29" s="170" t="s">
        <v>463</v>
      </c>
      <c r="C29" s="340"/>
    </row>
    <row r="30" ht="12.75" customHeight="1">
      <c r="B30" s="241"/>
    </row>
    <row r="31" ht="12.75" customHeight="1">
      <c r="B31" s="241" t="s">
        <v>462</v>
      </c>
    </row>
  </sheetData>
  <sheetProtection/>
  <mergeCells count="39">
    <mergeCell ref="AC7:AC9"/>
    <mergeCell ref="AD7:AD9"/>
    <mergeCell ref="AE7:AE9"/>
    <mergeCell ref="AF7:AH7"/>
    <mergeCell ref="W8:W9"/>
    <mergeCell ref="X8:Z8"/>
    <mergeCell ref="AA8:AA9"/>
    <mergeCell ref="AB8:AB9"/>
    <mergeCell ref="AF8:AH8"/>
    <mergeCell ref="N7:N9"/>
    <mergeCell ref="O6:Q6"/>
    <mergeCell ref="T6:Z6"/>
    <mergeCell ref="AC6:AD6"/>
    <mergeCell ref="AE6:AH6"/>
    <mergeCell ref="T7:T9"/>
    <mergeCell ref="U7:U9"/>
    <mergeCell ref="V7:V9"/>
    <mergeCell ref="W7:Z7"/>
    <mergeCell ref="AA7:AB7"/>
    <mergeCell ref="G8:G9"/>
    <mergeCell ref="H8:H9"/>
    <mergeCell ref="O7:O9"/>
    <mergeCell ref="S6:S9"/>
    <mergeCell ref="E7:E9"/>
    <mergeCell ref="I7:I9"/>
    <mergeCell ref="J7:J9"/>
    <mergeCell ref="K7:K9"/>
    <mergeCell ref="L7:L9"/>
    <mergeCell ref="M7:M9"/>
    <mergeCell ref="A12:B12"/>
    <mergeCell ref="A13:B13"/>
    <mergeCell ref="P8:P9"/>
    <mergeCell ref="Q8:Q9"/>
    <mergeCell ref="R6:R9"/>
    <mergeCell ref="A6:B9"/>
    <mergeCell ref="C6:C9"/>
    <mergeCell ref="D6:D9"/>
    <mergeCell ref="L6:N6"/>
    <mergeCell ref="F8:F9"/>
  </mergeCells>
  <printOptions/>
  <pageMargins left="0.787401575" right="0.5" top="0.590551181" bottom="0" header="0.3" footer="0.3"/>
  <pageSetup horizontalDpi="600" verticalDpi="600" orientation="portrait" paperSize="9" scale="79" r:id="rId1"/>
  <rowBreaks count="1" manualBreakCount="1">
    <brk id="30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R17"/>
  <sheetViews>
    <sheetView showGridLines="0" zoomScaleSheetLayoutView="100" zoomScalePageLayoutView="0" workbookViewId="0" topLeftCell="A1">
      <pane xSplit="2" ySplit="8" topLeftCell="C9" activePane="bottomRight" state="frozen"/>
      <selection pane="topLeft" activeCell="B6" sqref="B6:B9"/>
      <selection pane="topRight" activeCell="B6" sqref="B6:B9"/>
      <selection pane="bottomLeft" activeCell="B6" sqref="B6:B9"/>
      <selection pane="bottomRight" activeCell="B5" sqref="B5"/>
    </sheetView>
  </sheetViews>
  <sheetFormatPr defaultColWidth="8.09765625" defaultRowHeight="12.75" customHeight="1"/>
  <cols>
    <col min="1" max="1" width="0.8984375" style="339" customWidth="1"/>
    <col min="2" max="2" width="14.3984375" style="339" customWidth="1"/>
    <col min="3" max="9" width="11.3984375" style="339" customWidth="1"/>
    <col min="10" max="10" width="11.296875" style="339" customWidth="1"/>
    <col min="11" max="15" width="13.19921875" style="339" customWidth="1"/>
    <col min="16" max="18" width="13.09765625" style="339" customWidth="1"/>
    <col min="19" max="16384" width="8.09765625" style="339" customWidth="1"/>
  </cols>
  <sheetData>
    <row r="1" spans="1:18" s="387" customFormat="1" ht="26.25" customHeight="1">
      <c r="A1" s="328" t="s">
        <v>447</v>
      </c>
      <c r="B1" s="259"/>
      <c r="C1" s="394"/>
      <c r="D1" s="394"/>
      <c r="E1" s="394"/>
      <c r="F1" s="394"/>
      <c r="G1" s="394"/>
      <c r="H1" s="394"/>
      <c r="I1" s="394"/>
      <c r="J1" s="396"/>
      <c r="K1" s="259"/>
      <c r="L1" s="394"/>
      <c r="M1" s="394"/>
      <c r="N1" s="394"/>
      <c r="O1" s="394"/>
      <c r="P1" s="394"/>
      <c r="Q1" s="394"/>
      <c r="R1" s="394"/>
    </row>
    <row r="2" spans="1:18" s="387" customFormat="1" ht="17.25" customHeight="1">
      <c r="A2" s="259"/>
      <c r="C2" s="429"/>
      <c r="D2" s="429"/>
      <c r="E2" s="429"/>
      <c r="F2" s="429"/>
      <c r="G2" s="429"/>
      <c r="H2" s="429"/>
      <c r="I2" s="429"/>
      <c r="J2" s="391"/>
      <c r="K2" s="429"/>
      <c r="L2" s="429"/>
      <c r="M2" s="429"/>
      <c r="N2" s="429"/>
      <c r="O2" s="429"/>
      <c r="P2" s="429"/>
      <c r="Q2" s="429"/>
      <c r="R2" s="429"/>
    </row>
    <row r="3" spans="1:18" s="387" customFormat="1" ht="15.75" customHeight="1">
      <c r="A3" s="259" t="s">
        <v>549</v>
      </c>
      <c r="C3" s="429"/>
      <c r="D3" s="429"/>
      <c r="E3" s="429"/>
      <c r="F3" s="429"/>
      <c r="G3" s="429"/>
      <c r="H3" s="429"/>
      <c r="I3" s="429"/>
      <c r="J3" s="391"/>
      <c r="K3" s="429"/>
      <c r="L3" s="429"/>
      <c r="M3" s="429"/>
      <c r="N3" s="429"/>
      <c r="O3" s="429"/>
      <c r="P3" s="429"/>
      <c r="Q3" s="429"/>
      <c r="R3" s="429"/>
    </row>
    <row r="4" spans="1:18" s="387" customFormat="1" ht="15.75" customHeight="1">
      <c r="A4" s="384" t="s">
        <v>548</v>
      </c>
      <c r="B4" s="384"/>
      <c r="C4" s="429"/>
      <c r="D4" s="429"/>
      <c r="E4" s="429"/>
      <c r="F4" s="429"/>
      <c r="G4" s="429"/>
      <c r="H4" s="429"/>
      <c r="I4" s="339"/>
      <c r="K4" s="348" t="s">
        <v>547</v>
      </c>
      <c r="L4" s="339"/>
      <c r="M4" s="429"/>
      <c r="N4" s="429"/>
      <c r="O4" s="429"/>
      <c r="P4" s="429"/>
      <c r="Q4" s="429"/>
      <c r="R4" s="429"/>
    </row>
    <row r="5" spans="1:18" s="210" customFormat="1" ht="15.75" customHeight="1" thickBot="1">
      <c r="A5" s="428"/>
      <c r="B5" s="182"/>
      <c r="C5" s="339"/>
      <c r="D5" s="339"/>
      <c r="E5" s="339"/>
      <c r="F5" s="339"/>
      <c r="G5" s="339"/>
      <c r="H5" s="339"/>
      <c r="I5" s="339"/>
      <c r="J5" s="385"/>
      <c r="K5" s="348"/>
      <c r="L5" s="339"/>
      <c r="M5" s="427"/>
      <c r="N5" s="427"/>
      <c r="O5" s="427"/>
      <c r="P5" s="339"/>
      <c r="Q5" s="339"/>
      <c r="R5" s="426" t="s">
        <v>546</v>
      </c>
    </row>
    <row r="6" spans="1:18" s="372" customFormat="1" ht="26.25" customHeight="1" thickTop="1">
      <c r="A6" s="877" t="s">
        <v>304</v>
      </c>
      <c r="B6" s="839"/>
      <c r="C6" s="842" t="s">
        <v>503</v>
      </c>
      <c r="D6" s="878" t="s">
        <v>545</v>
      </c>
      <c r="E6" s="881"/>
      <c r="F6" s="881"/>
      <c r="G6" s="881"/>
      <c r="H6" s="881"/>
      <c r="I6" s="881"/>
      <c r="J6" s="881"/>
      <c r="K6" s="881" t="s">
        <v>544</v>
      </c>
      <c r="L6" s="881"/>
      <c r="M6" s="882"/>
      <c r="N6" s="885" t="s">
        <v>524</v>
      </c>
      <c r="O6" s="883" t="s">
        <v>543</v>
      </c>
      <c r="P6" s="884"/>
      <c r="Q6" s="878" t="s">
        <v>542</v>
      </c>
      <c r="R6" s="879"/>
    </row>
    <row r="7" spans="1:18" s="372" customFormat="1" ht="39.75" customHeight="1">
      <c r="A7" s="841"/>
      <c r="B7" s="841"/>
      <c r="C7" s="880"/>
      <c r="D7" s="424" t="s">
        <v>514</v>
      </c>
      <c r="E7" s="425" t="s">
        <v>541</v>
      </c>
      <c r="F7" s="424" t="s">
        <v>534</v>
      </c>
      <c r="G7" s="424" t="s">
        <v>540</v>
      </c>
      <c r="H7" s="424" t="s">
        <v>539</v>
      </c>
      <c r="I7" s="424" t="s">
        <v>538</v>
      </c>
      <c r="J7" s="423" t="s">
        <v>537</v>
      </c>
      <c r="K7" s="422" t="s">
        <v>533</v>
      </c>
      <c r="L7" s="375" t="s">
        <v>536</v>
      </c>
      <c r="M7" s="421" t="s">
        <v>515</v>
      </c>
      <c r="N7" s="886"/>
      <c r="O7" s="420" t="s">
        <v>503</v>
      </c>
      <c r="P7" s="419" t="s">
        <v>535</v>
      </c>
      <c r="Q7" s="419" t="s">
        <v>534</v>
      </c>
      <c r="R7" s="419" t="s">
        <v>533</v>
      </c>
    </row>
    <row r="8" spans="1:18" s="363" customFormat="1" ht="19.5" customHeight="1">
      <c r="A8" s="367"/>
      <c r="B8" s="367"/>
      <c r="C8" s="418" t="s">
        <v>1</v>
      </c>
      <c r="D8" s="417" t="s">
        <v>2</v>
      </c>
      <c r="E8" s="417" t="s">
        <v>3</v>
      </c>
      <c r="F8" s="417" t="s">
        <v>4</v>
      </c>
      <c r="G8" s="417" t="s">
        <v>5</v>
      </c>
      <c r="H8" s="417" t="s">
        <v>6</v>
      </c>
      <c r="I8" s="417" t="s">
        <v>7</v>
      </c>
      <c r="J8" s="417" t="s">
        <v>8</v>
      </c>
      <c r="K8" s="416" t="s">
        <v>491</v>
      </c>
      <c r="L8" s="416" t="s">
        <v>532</v>
      </c>
      <c r="M8" s="416" t="s">
        <v>11</v>
      </c>
      <c r="N8" s="416" t="s">
        <v>12</v>
      </c>
      <c r="O8" s="416" t="s">
        <v>13</v>
      </c>
      <c r="P8" s="416" t="s">
        <v>40</v>
      </c>
      <c r="Q8" s="416" t="s">
        <v>41</v>
      </c>
      <c r="R8" s="416" t="s">
        <v>42</v>
      </c>
    </row>
    <row r="9" spans="1:18" s="343" customFormat="1" ht="34.5" customHeight="1">
      <c r="A9" s="348"/>
      <c r="B9" s="356" t="s">
        <v>474</v>
      </c>
      <c r="C9" s="415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</row>
    <row r="10" spans="1:18" ht="34.5" customHeight="1">
      <c r="A10" s="241"/>
      <c r="B10" s="413" t="s">
        <v>473</v>
      </c>
      <c r="C10" s="412">
        <v>330</v>
      </c>
      <c r="D10" s="408">
        <v>267</v>
      </c>
      <c r="E10" s="408">
        <v>7</v>
      </c>
      <c r="F10" s="408">
        <v>173</v>
      </c>
      <c r="G10" s="408" t="s">
        <v>77</v>
      </c>
      <c r="H10" s="408">
        <v>23</v>
      </c>
      <c r="I10" s="408">
        <v>7</v>
      </c>
      <c r="J10" s="408">
        <v>11</v>
      </c>
      <c r="K10" s="408">
        <v>39</v>
      </c>
      <c r="L10" s="408" t="s">
        <v>77</v>
      </c>
      <c r="M10" s="408">
        <v>7</v>
      </c>
      <c r="N10" s="408" t="s">
        <v>77</v>
      </c>
      <c r="O10" s="408">
        <v>64</v>
      </c>
      <c r="P10" s="408" t="s">
        <v>77</v>
      </c>
      <c r="Q10" s="408" t="s">
        <v>77</v>
      </c>
      <c r="R10" s="408">
        <v>0</v>
      </c>
    </row>
    <row r="11" spans="1:18" ht="34.5" customHeight="1">
      <c r="A11" s="241"/>
      <c r="B11" s="411">
        <v>20</v>
      </c>
      <c r="C11" s="412">
        <v>239</v>
      </c>
      <c r="D11" s="408">
        <v>188</v>
      </c>
      <c r="E11" s="408">
        <v>8</v>
      </c>
      <c r="F11" s="408">
        <v>111</v>
      </c>
      <c r="G11" s="408" t="s">
        <v>77</v>
      </c>
      <c r="H11" s="408">
        <v>16</v>
      </c>
      <c r="I11" s="408">
        <v>4</v>
      </c>
      <c r="J11" s="408">
        <v>7</v>
      </c>
      <c r="K11" s="408">
        <v>37</v>
      </c>
      <c r="L11" s="408" t="s">
        <v>77</v>
      </c>
      <c r="M11" s="408">
        <v>5</v>
      </c>
      <c r="N11" s="408" t="s">
        <v>77</v>
      </c>
      <c r="O11" s="408">
        <v>52</v>
      </c>
      <c r="P11" s="408" t="s">
        <v>77</v>
      </c>
      <c r="Q11" s="408" t="s">
        <v>77</v>
      </c>
      <c r="R11" s="408">
        <v>0</v>
      </c>
    </row>
    <row r="12" spans="1:18" ht="34.5" customHeight="1">
      <c r="A12" s="241"/>
      <c r="B12" s="411">
        <v>21</v>
      </c>
      <c r="C12" s="410">
        <v>312</v>
      </c>
      <c r="D12" s="409">
        <v>266</v>
      </c>
      <c r="E12" s="409">
        <v>10</v>
      </c>
      <c r="F12" s="409">
        <v>189</v>
      </c>
      <c r="G12" s="408" t="s">
        <v>77</v>
      </c>
      <c r="H12" s="409">
        <v>15</v>
      </c>
      <c r="I12" s="409">
        <v>3</v>
      </c>
      <c r="J12" s="409">
        <v>7</v>
      </c>
      <c r="K12" s="408">
        <v>36</v>
      </c>
      <c r="L12" s="408" t="s">
        <v>77</v>
      </c>
      <c r="M12" s="408">
        <v>5</v>
      </c>
      <c r="N12" s="408" t="s">
        <v>77</v>
      </c>
      <c r="O12" s="408">
        <v>47</v>
      </c>
      <c r="P12" s="408" t="s">
        <v>77</v>
      </c>
      <c r="Q12" s="408" t="s">
        <v>77</v>
      </c>
      <c r="R12" s="408">
        <v>0</v>
      </c>
    </row>
    <row r="13" spans="1:18" ht="34.5" customHeight="1">
      <c r="A13" s="241"/>
      <c r="B13" s="411">
        <v>22</v>
      </c>
      <c r="C13" s="410">
        <v>317</v>
      </c>
      <c r="D13" s="409">
        <v>272</v>
      </c>
      <c r="E13" s="409">
        <v>11</v>
      </c>
      <c r="F13" s="409">
        <v>197</v>
      </c>
      <c r="G13" s="408" t="s">
        <v>77</v>
      </c>
      <c r="H13" s="409">
        <v>14</v>
      </c>
      <c r="I13" s="409">
        <v>3</v>
      </c>
      <c r="J13" s="409">
        <v>7</v>
      </c>
      <c r="K13" s="408">
        <v>36</v>
      </c>
      <c r="L13" s="408" t="s">
        <v>77</v>
      </c>
      <c r="M13" s="408">
        <v>4</v>
      </c>
      <c r="N13" s="408" t="s">
        <v>77</v>
      </c>
      <c r="O13" s="408">
        <v>45</v>
      </c>
      <c r="P13" s="408" t="s">
        <v>77</v>
      </c>
      <c r="Q13" s="408" t="s">
        <v>77</v>
      </c>
      <c r="R13" s="408">
        <v>0</v>
      </c>
    </row>
    <row r="14" spans="1:18" ht="34.5" customHeight="1">
      <c r="A14" s="241"/>
      <c r="B14" s="411">
        <v>23</v>
      </c>
      <c r="C14" s="410">
        <v>299</v>
      </c>
      <c r="D14" s="409">
        <v>254</v>
      </c>
      <c r="E14" s="409">
        <v>11</v>
      </c>
      <c r="F14" s="409">
        <v>179</v>
      </c>
      <c r="G14" s="408" t="s">
        <v>77</v>
      </c>
      <c r="H14" s="409">
        <v>14</v>
      </c>
      <c r="I14" s="409">
        <v>3</v>
      </c>
      <c r="J14" s="409">
        <v>7</v>
      </c>
      <c r="K14" s="408">
        <v>36</v>
      </c>
      <c r="L14" s="408" t="s">
        <v>77</v>
      </c>
      <c r="M14" s="408">
        <v>4</v>
      </c>
      <c r="N14" s="408" t="s">
        <v>77</v>
      </c>
      <c r="O14" s="408">
        <v>46</v>
      </c>
      <c r="P14" s="408">
        <v>0</v>
      </c>
      <c r="Q14" s="408" t="s">
        <v>77</v>
      </c>
      <c r="R14" s="408">
        <v>0</v>
      </c>
    </row>
    <row r="15" spans="1:18" s="343" customFormat="1" ht="49.5" customHeight="1">
      <c r="A15" s="348"/>
      <c r="B15" s="407">
        <v>24</v>
      </c>
      <c r="C15" s="406">
        <v>267</v>
      </c>
      <c r="D15" s="405">
        <v>223</v>
      </c>
      <c r="E15" s="405">
        <v>4</v>
      </c>
      <c r="F15" s="405">
        <v>166</v>
      </c>
      <c r="G15" s="404" t="s">
        <v>77</v>
      </c>
      <c r="H15" s="405">
        <v>14</v>
      </c>
      <c r="I15" s="405">
        <v>3</v>
      </c>
      <c r="J15" s="405">
        <v>4</v>
      </c>
      <c r="K15" s="404">
        <v>29</v>
      </c>
      <c r="L15" s="404" t="s">
        <v>77</v>
      </c>
      <c r="M15" s="404">
        <v>4</v>
      </c>
      <c r="N15" s="404" t="s">
        <v>77</v>
      </c>
      <c r="O15" s="404">
        <v>45</v>
      </c>
      <c r="P15" s="404">
        <v>0</v>
      </c>
      <c r="Q15" s="404" t="s">
        <v>77</v>
      </c>
      <c r="R15" s="404">
        <v>0</v>
      </c>
    </row>
    <row r="16" spans="1:18" ht="5.25" customHeight="1">
      <c r="A16" s="244"/>
      <c r="B16" s="244"/>
      <c r="C16" s="403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</row>
    <row r="17" ht="21.75" customHeight="1">
      <c r="B17" s="241" t="s">
        <v>531</v>
      </c>
    </row>
  </sheetData>
  <sheetProtection/>
  <mergeCells count="7">
    <mergeCell ref="A6:B7"/>
    <mergeCell ref="Q6:R6"/>
    <mergeCell ref="C6:C7"/>
    <mergeCell ref="D6:J6"/>
    <mergeCell ref="K6:M6"/>
    <mergeCell ref="O6:P6"/>
    <mergeCell ref="N6:N7"/>
  </mergeCells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P20"/>
  <sheetViews>
    <sheetView showGridLines="0" zoomScaleSheetLayoutView="100" zoomScalePageLayoutView="0" workbookViewId="0" topLeftCell="A1">
      <pane xSplit="2" ySplit="11" topLeftCell="C12" activePane="bottomRight" state="frozen"/>
      <selection pane="topLeft" activeCell="B6" sqref="B6:B9"/>
      <selection pane="topRight" activeCell="B6" sqref="B6:B9"/>
      <selection pane="bottomLeft" activeCell="B6" sqref="B6:B9"/>
      <selection pane="bottomRight" activeCell="B6" sqref="B6"/>
    </sheetView>
  </sheetViews>
  <sheetFormatPr defaultColWidth="8.09765625" defaultRowHeight="12.75" customHeight="1"/>
  <cols>
    <col min="1" max="1" width="0.8984375" style="339" customWidth="1"/>
    <col min="2" max="2" width="15.8984375" style="339" customWidth="1"/>
    <col min="3" max="8" width="11.3984375" style="339" customWidth="1"/>
    <col min="9" max="9" width="11.296875" style="339" customWidth="1"/>
    <col min="10" max="13" width="13.19921875" style="339" customWidth="1"/>
    <col min="14" max="16" width="13.09765625" style="339" customWidth="1"/>
    <col min="17" max="16384" width="8.09765625" style="339" customWidth="1"/>
  </cols>
  <sheetData>
    <row r="1" spans="1:16" s="387" customFormat="1" ht="26.25" customHeight="1">
      <c r="A1" s="328" t="s">
        <v>447</v>
      </c>
      <c r="B1" s="259"/>
      <c r="C1" s="394"/>
      <c r="D1" s="394"/>
      <c r="E1" s="394"/>
      <c r="F1" s="394"/>
      <c r="G1" s="394"/>
      <c r="H1" s="394"/>
      <c r="I1" s="396"/>
      <c r="J1" s="394"/>
      <c r="K1" s="394"/>
      <c r="L1" s="394"/>
      <c r="M1" s="394"/>
      <c r="N1" s="394"/>
      <c r="O1" s="394"/>
      <c r="P1" s="394"/>
    </row>
    <row r="2" spans="1:16" s="387" customFormat="1" ht="17.25" customHeight="1">
      <c r="A2" s="259"/>
      <c r="C2" s="429"/>
      <c r="D2" s="429"/>
      <c r="E2" s="429"/>
      <c r="F2" s="429"/>
      <c r="G2" s="429"/>
      <c r="H2" s="429"/>
      <c r="I2" s="391"/>
      <c r="J2" s="429"/>
      <c r="K2" s="429"/>
      <c r="L2" s="429"/>
      <c r="M2" s="429"/>
      <c r="N2" s="429"/>
      <c r="O2" s="429"/>
      <c r="P2" s="429"/>
    </row>
    <row r="3" spans="1:16" s="387" customFormat="1" ht="26.25" customHeight="1">
      <c r="A3" s="259" t="s">
        <v>567</v>
      </c>
      <c r="B3" s="259"/>
      <c r="C3" s="467"/>
      <c r="D3" s="467"/>
      <c r="E3" s="467"/>
      <c r="F3" s="467"/>
      <c r="G3" s="468"/>
      <c r="H3" s="394"/>
      <c r="J3" s="394"/>
      <c r="K3" s="468"/>
      <c r="L3" s="467"/>
      <c r="M3" s="467"/>
      <c r="N3" s="467"/>
      <c r="O3" s="467"/>
      <c r="P3" s="467"/>
    </row>
    <row r="4" spans="1:16" s="387" customFormat="1" ht="15.75" customHeight="1">
      <c r="A4" s="465"/>
      <c r="B4" s="464"/>
      <c r="C4" s="348" t="s">
        <v>566</v>
      </c>
      <c r="D4" s="464"/>
      <c r="E4" s="464"/>
      <c r="F4" s="464"/>
      <c r="G4" s="464"/>
      <c r="H4" s="464"/>
      <c r="I4" s="464"/>
      <c r="J4" s="466" t="s">
        <v>565</v>
      </c>
      <c r="K4" s="463"/>
      <c r="L4" s="463"/>
      <c r="M4" s="463"/>
      <c r="N4" s="463"/>
      <c r="O4" s="463"/>
      <c r="P4" s="461"/>
    </row>
    <row r="5" spans="1:16" s="387" customFormat="1" ht="15.75" customHeight="1">
      <c r="A5" s="465"/>
      <c r="C5" s="348"/>
      <c r="D5" s="348"/>
      <c r="E5" s="348"/>
      <c r="F5" s="348"/>
      <c r="G5" s="348"/>
      <c r="H5" s="348"/>
      <c r="I5" s="464"/>
      <c r="K5" s="463"/>
      <c r="L5" s="897"/>
      <c r="M5" s="462"/>
      <c r="N5" s="462"/>
      <c r="O5" s="462"/>
      <c r="P5" s="461"/>
    </row>
    <row r="6" spans="1:15" ht="15.75" customHeight="1" thickBot="1">
      <c r="A6" s="428"/>
      <c r="B6" s="460"/>
      <c r="C6" s="460"/>
      <c r="D6" s="460"/>
      <c r="E6" s="460"/>
      <c r="F6" s="460"/>
      <c r="G6" s="460"/>
      <c r="H6" s="460"/>
      <c r="I6" s="426" t="s">
        <v>546</v>
      </c>
      <c r="J6" s="459"/>
      <c r="K6" s="427"/>
      <c r="L6" s="898"/>
      <c r="M6" s="426"/>
      <c r="N6" s="426"/>
      <c r="O6" s="426"/>
    </row>
    <row r="7" spans="1:16" s="372" customFormat="1" ht="21.75" customHeight="1" thickTop="1">
      <c r="A7" s="877" t="s">
        <v>304</v>
      </c>
      <c r="B7" s="839"/>
      <c r="C7" s="899" t="s">
        <v>503</v>
      </c>
      <c r="D7" s="837" t="s">
        <v>564</v>
      </c>
      <c r="E7" s="830"/>
      <c r="F7" s="830"/>
      <c r="G7" s="830"/>
      <c r="H7" s="830"/>
      <c r="I7" s="830"/>
      <c r="J7" s="458" t="s">
        <v>563</v>
      </c>
      <c r="K7" s="902" t="s">
        <v>562</v>
      </c>
      <c r="L7" s="903"/>
      <c r="M7" s="903"/>
      <c r="N7" s="457"/>
      <c r="O7" s="457"/>
      <c r="P7" s="456"/>
    </row>
    <row r="8" spans="1:16" s="372" customFormat="1" ht="21.75" customHeight="1">
      <c r="A8" s="840"/>
      <c r="B8" s="840"/>
      <c r="C8" s="900"/>
      <c r="D8" s="904" t="s">
        <v>561</v>
      </c>
      <c r="E8" s="905"/>
      <c r="F8" s="906"/>
      <c r="G8" s="887" t="s">
        <v>534</v>
      </c>
      <c r="H8" s="887" t="s">
        <v>539</v>
      </c>
      <c r="I8" s="889" t="s">
        <v>533</v>
      </c>
      <c r="J8" s="891" t="s">
        <v>561</v>
      </c>
      <c r="K8" s="893" t="s">
        <v>561</v>
      </c>
      <c r="L8" s="893" t="s">
        <v>560</v>
      </c>
      <c r="M8" s="895" t="s">
        <v>559</v>
      </c>
      <c r="N8" s="455"/>
      <c r="O8" s="455"/>
      <c r="P8" s="454"/>
    </row>
    <row r="9" spans="1:16" s="372" customFormat="1" ht="21.75" customHeight="1">
      <c r="A9" s="841"/>
      <c r="B9" s="841"/>
      <c r="C9" s="901"/>
      <c r="D9" s="424" t="s">
        <v>514</v>
      </c>
      <c r="E9" s="424" t="s">
        <v>558</v>
      </c>
      <c r="F9" s="423" t="s">
        <v>557</v>
      </c>
      <c r="G9" s="888"/>
      <c r="H9" s="888"/>
      <c r="I9" s="890"/>
      <c r="J9" s="892"/>
      <c r="K9" s="894"/>
      <c r="L9" s="894"/>
      <c r="M9" s="896"/>
      <c r="N9" s="455"/>
      <c r="O9" s="455"/>
      <c r="P9" s="454"/>
    </row>
    <row r="10" spans="1:16" s="363" customFormat="1" ht="19.5" customHeight="1">
      <c r="A10" s="367"/>
      <c r="B10" s="367"/>
      <c r="C10" s="418" t="s">
        <v>1</v>
      </c>
      <c r="D10" s="416" t="s">
        <v>556</v>
      </c>
      <c r="E10" s="416" t="s">
        <v>3</v>
      </c>
      <c r="F10" s="416" t="s">
        <v>4</v>
      </c>
      <c r="G10" s="416" t="s">
        <v>5</v>
      </c>
      <c r="H10" s="416" t="s">
        <v>6</v>
      </c>
      <c r="I10" s="416" t="s">
        <v>7</v>
      </c>
      <c r="J10" s="453" t="s">
        <v>1</v>
      </c>
      <c r="K10" s="453" t="s">
        <v>555</v>
      </c>
      <c r="L10" s="453" t="s">
        <v>554</v>
      </c>
      <c r="M10" s="453" t="s">
        <v>553</v>
      </c>
      <c r="N10" s="417"/>
      <c r="O10" s="417"/>
      <c r="P10" s="452"/>
    </row>
    <row r="11" spans="1:16" s="343" customFormat="1" ht="37.5" customHeight="1">
      <c r="A11" s="348"/>
      <c r="B11" s="356" t="s">
        <v>474</v>
      </c>
      <c r="C11" s="451"/>
      <c r="D11" s="414"/>
      <c r="E11" s="414"/>
      <c r="F11" s="414"/>
      <c r="G11" s="414"/>
      <c r="H11" s="435"/>
      <c r="I11" s="414"/>
      <c r="J11" s="450" t="s">
        <v>552</v>
      </c>
      <c r="K11" s="449" t="s">
        <v>551</v>
      </c>
      <c r="L11" s="449" t="s">
        <v>551</v>
      </c>
      <c r="M11" s="449" t="s">
        <v>551</v>
      </c>
      <c r="N11" s="414"/>
      <c r="O11" s="414"/>
      <c r="P11" s="448"/>
    </row>
    <row r="12" spans="1:16" ht="37.5" customHeight="1">
      <c r="A12" s="241"/>
      <c r="B12" s="413" t="s">
        <v>473</v>
      </c>
      <c r="C12" s="445">
        <v>95</v>
      </c>
      <c r="D12" s="408">
        <v>49</v>
      </c>
      <c r="E12" s="408">
        <v>21</v>
      </c>
      <c r="F12" s="408">
        <v>28</v>
      </c>
      <c r="G12" s="408" t="s">
        <v>344</v>
      </c>
      <c r="H12" s="408" t="s">
        <v>77</v>
      </c>
      <c r="I12" s="408" t="s">
        <v>344</v>
      </c>
      <c r="J12" s="447">
        <v>1195</v>
      </c>
      <c r="K12" s="447">
        <v>777</v>
      </c>
      <c r="L12" s="440" t="s">
        <v>77</v>
      </c>
      <c r="M12" s="440" t="s">
        <v>77</v>
      </c>
      <c r="N12" s="414"/>
      <c r="O12" s="414"/>
      <c r="P12" s="446"/>
    </row>
    <row r="13" spans="1:16" ht="37.5" customHeight="1">
      <c r="A13" s="241"/>
      <c r="B13" s="411">
        <v>20</v>
      </c>
      <c r="C13" s="445">
        <v>92</v>
      </c>
      <c r="D13" s="444">
        <v>48</v>
      </c>
      <c r="E13" s="444">
        <v>19</v>
      </c>
      <c r="F13" s="444">
        <v>29</v>
      </c>
      <c r="G13" s="408" t="s">
        <v>344</v>
      </c>
      <c r="H13" s="408" t="s">
        <v>344</v>
      </c>
      <c r="I13" s="408">
        <v>42</v>
      </c>
      <c r="J13" s="441">
        <v>1090</v>
      </c>
      <c r="K13" s="441">
        <v>354</v>
      </c>
      <c r="L13" s="440" t="s">
        <v>344</v>
      </c>
      <c r="M13" s="440" t="s">
        <v>77</v>
      </c>
      <c r="N13" s="414"/>
      <c r="O13" s="414"/>
      <c r="P13" s="446"/>
    </row>
    <row r="14" spans="1:16" ht="37.5" customHeight="1">
      <c r="A14" s="241"/>
      <c r="B14" s="411">
        <v>21</v>
      </c>
      <c r="C14" s="445">
        <v>91</v>
      </c>
      <c r="D14" s="444">
        <v>46</v>
      </c>
      <c r="E14" s="444">
        <v>18</v>
      </c>
      <c r="F14" s="444">
        <v>28</v>
      </c>
      <c r="G14" s="408" t="s">
        <v>344</v>
      </c>
      <c r="H14" s="408" t="s">
        <v>344</v>
      </c>
      <c r="I14" s="408">
        <v>44</v>
      </c>
      <c r="J14" s="441" t="s">
        <v>344</v>
      </c>
      <c r="K14" s="441">
        <v>849</v>
      </c>
      <c r="L14" s="440" t="s">
        <v>344</v>
      </c>
      <c r="M14" s="440" t="s">
        <v>77</v>
      </c>
      <c r="N14" s="414"/>
      <c r="O14" s="414"/>
      <c r="P14" s="446"/>
    </row>
    <row r="15" spans="1:16" ht="37.5" customHeight="1">
      <c r="A15" s="241"/>
      <c r="B15" s="411">
        <v>22</v>
      </c>
      <c r="C15" s="445">
        <v>89</v>
      </c>
      <c r="D15" s="444">
        <v>43</v>
      </c>
      <c r="E15" s="444">
        <v>17</v>
      </c>
      <c r="F15" s="444">
        <v>27</v>
      </c>
      <c r="G15" s="408" t="s">
        <v>344</v>
      </c>
      <c r="H15" s="408" t="s">
        <v>344</v>
      </c>
      <c r="I15" s="408">
        <v>44</v>
      </c>
      <c r="J15" s="441">
        <v>325</v>
      </c>
      <c r="K15" s="441">
        <v>1358</v>
      </c>
      <c r="L15" s="440" t="s">
        <v>344</v>
      </c>
      <c r="M15" s="440" t="s">
        <v>77</v>
      </c>
      <c r="N15" s="414"/>
      <c r="O15" s="414"/>
      <c r="P15" s="439"/>
    </row>
    <row r="16" spans="1:16" ht="37.5" customHeight="1">
      <c r="A16" s="241"/>
      <c r="B16" s="411">
        <v>23</v>
      </c>
      <c r="C16" s="443">
        <v>87</v>
      </c>
      <c r="D16" s="442">
        <f>SUM(E16:F16)</f>
        <v>41</v>
      </c>
      <c r="E16" s="442">
        <v>17</v>
      </c>
      <c r="F16" s="442">
        <v>24</v>
      </c>
      <c r="G16" s="442">
        <v>2</v>
      </c>
      <c r="H16" s="442" t="s">
        <v>465</v>
      </c>
      <c r="I16" s="442">
        <v>43</v>
      </c>
      <c r="J16" s="441" t="s">
        <v>344</v>
      </c>
      <c r="K16" s="441">
        <v>315</v>
      </c>
      <c r="L16" s="440" t="s">
        <v>344</v>
      </c>
      <c r="M16" s="440" t="s">
        <v>77</v>
      </c>
      <c r="N16" s="414"/>
      <c r="O16" s="414"/>
      <c r="P16" s="439"/>
    </row>
    <row r="17" spans="1:16" s="343" customFormat="1" ht="37.5" customHeight="1">
      <c r="A17" s="348"/>
      <c r="B17" s="407">
        <v>24</v>
      </c>
      <c r="C17" s="438">
        <v>75</v>
      </c>
      <c r="D17" s="437">
        <f>E17+F17</f>
        <v>38</v>
      </c>
      <c r="E17" s="437">
        <v>16</v>
      </c>
      <c r="F17" s="437">
        <v>22</v>
      </c>
      <c r="G17" s="437">
        <v>2</v>
      </c>
      <c r="H17" s="437" t="s">
        <v>465</v>
      </c>
      <c r="I17" s="437">
        <v>35</v>
      </c>
      <c r="J17" s="436" t="s">
        <v>344</v>
      </c>
      <c r="K17" s="436">
        <v>272</v>
      </c>
      <c r="L17" s="435" t="s">
        <v>344</v>
      </c>
      <c r="M17" s="435" t="s">
        <v>77</v>
      </c>
      <c r="N17" s="414"/>
      <c r="O17" s="414"/>
      <c r="P17" s="434"/>
    </row>
    <row r="18" spans="1:16" ht="6" customHeight="1">
      <c r="A18" s="244"/>
      <c r="B18" s="244"/>
      <c r="C18" s="433"/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431"/>
      <c r="O18" s="431"/>
      <c r="P18" s="431"/>
    </row>
    <row r="19" spans="1:15" s="210" customFormat="1" ht="12.75" customHeight="1">
      <c r="A19" s="241"/>
      <c r="B19" s="241" t="s">
        <v>550</v>
      </c>
      <c r="C19" s="241"/>
      <c r="D19" s="241"/>
      <c r="E19" s="241"/>
      <c r="F19" s="241"/>
      <c r="G19" s="241"/>
      <c r="H19" s="241"/>
      <c r="I19" s="241"/>
      <c r="J19" s="430"/>
      <c r="K19" s="430"/>
      <c r="L19" s="430"/>
      <c r="M19" s="430"/>
      <c r="N19" s="430"/>
      <c r="O19" s="241"/>
    </row>
    <row r="20" spans="1:6" ht="12.75" customHeight="1">
      <c r="A20" s="241"/>
      <c r="B20" s="241"/>
      <c r="C20" s="241"/>
      <c r="D20" s="241"/>
      <c r="E20" s="241"/>
      <c r="F20" s="241"/>
    </row>
  </sheetData>
  <sheetProtection/>
  <mergeCells count="13">
    <mergeCell ref="M8:M9"/>
    <mergeCell ref="L5:L6"/>
    <mergeCell ref="A7:B9"/>
    <mergeCell ref="C7:C9"/>
    <mergeCell ref="D7:I7"/>
    <mergeCell ref="K7:M7"/>
    <mergeCell ref="D8:F8"/>
    <mergeCell ref="G8:G9"/>
    <mergeCell ref="H8:H9"/>
    <mergeCell ref="I8:I9"/>
    <mergeCell ref="J8:J9"/>
    <mergeCell ref="K8:K9"/>
    <mergeCell ref="L8:L9"/>
  </mergeCells>
  <printOptions/>
  <pageMargins left="0.787401575" right="0.5" top="0.590551181" bottom="0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2022-03-10T12:36:28Z</dcterms:created>
  <dcterms:modified xsi:type="dcterms:W3CDTF">2022-03-19T07:15:10Z</dcterms:modified>
  <cp:category/>
  <cp:version/>
  <cp:contentType/>
  <cp:contentStatus/>
</cp:coreProperties>
</file>