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55" sheetId="1" r:id="rId1"/>
    <sheet name="56-57" sheetId="2" r:id="rId2"/>
    <sheet name="58" sheetId="3" r:id="rId3"/>
    <sheet name="59" sheetId="4" r:id="rId4"/>
    <sheet name="60-61" sheetId="5" r:id="rId5"/>
    <sheet name="62-63" sheetId="6" r:id="rId6"/>
    <sheet name="64-65" sheetId="7" r:id="rId7"/>
    <sheet name="66-67" sheetId="8" r:id="rId8"/>
    <sheet name="68-69" sheetId="9" r:id="rId9"/>
    <sheet name="70-71" sheetId="10" r:id="rId10"/>
    <sheet name="72-73" sheetId="11" r:id="rId11"/>
    <sheet name="74-75" sheetId="12" r:id="rId12"/>
    <sheet name="76" sheetId="13" r:id="rId13"/>
    <sheet name="78-79" sheetId="14" r:id="rId14"/>
    <sheet name="80-81" sheetId="15" r:id="rId15"/>
  </sheets>
  <definedNames>
    <definedName name="_xlnm.Print_Area" localSheetId="0">'55'!$A$1:$F$49</definedName>
    <definedName name="_xlnm.Print_Area" localSheetId="1">'56-57'!$A$1:$Q$48</definedName>
    <definedName name="_xlnm.Print_Area" localSheetId="2">'58'!$A$1:$L$48</definedName>
    <definedName name="_xlnm.Print_Area" localSheetId="3">'59'!$A$1:$I$62</definedName>
    <definedName name="_xlnm.Print_Area" localSheetId="4">'60-61'!$A$1:$U$59</definedName>
    <definedName name="_xlnm.Print_Area" localSheetId="5">'62-63'!$A$1:$U$58</definedName>
    <definedName name="_xlnm.Print_Area" localSheetId="6">'64-65'!$A$1:$U$58</definedName>
    <definedName name="_xlnm.Print_Area" localSheetId="7">'66-67'!$A$1:$U$57</definedName>
    <definedName name="_xlnm.Print_Area" localSheetId="8">'68-69'!$A$1:$U$58</definedName>
    <definedName name="_xlnm.Print_Area" localSheetId="9">'70-71'!$A$1:$U$61</definedName>
    <definedName name="_xlnm.Print_Area" localSheetId="11">'74-75'!$A$1:$Y$59</definedName>
    <definedName name="_xlnm.Print_Area" localSheetId="12">'76'!$A$1:$U$62</definedName>
    <definedName name="_xlnm.Print_Area" localSheetId="13">'78-79'!$A$1:$S$63</definedName>
    <definedName name="_xlnm.Print_Area" localSheetId="14">'80-81'!$A$1:$BC$45</definedName>
  </definedNames>
  <calcPr fullCalcOnLoad="1"/>
</workbook>
</file>

<file path=xl/sharedStrings.xml><?xml version="1.0" encoding="utf-8"?>
<sst xmlns="http://schemas.openxmlformats.org/spreadsheetml/2006/main" count="4380" uniqueCount="756">
  <si>
    <t>-</t>
  </si>
  <si>
    <t>ha</t>
  </si>
  <si>
    <t>ｔ</t>
  </si>
  <si>
    <t>kg</t>
  </si>
  <si>
    <t>　農 作 物　　55</t>
  </si>
  <si>
    <t>農作物</t>
  </si>
  <si>
    <t>　 (1)　水稲</t>
  </si>
  <si>
    <t>広島市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</si>
  <si>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</si>
  <si>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</si>
  <si>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</si>
  <si>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</si>
  <si>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</si>
  <si>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</si>
  <si>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</si>
  <si>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</si>
  <si>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</si>
  <si>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</si>
  <si>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</si>
  <si>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</si>
  <si>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</si>
  <si>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</si>
  <si>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</si>
  <si>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</si>
  <si>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</si>
  <si>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</si>
  <si>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</si>
  <si>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</si>
  <si>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</si>
  <si>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</si>
  <si>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(1)</t>
  </si>
  <si>
    <t>(2)</t>
  </si>
  <si>
    <t>(3)</t>
  </si>
  <si>
    <t>全国</t>
  </si>
  <si>
    <t>中国四国</t>
  </si>
  <si>
    <t>中国</t>
  </si>
  <si>
    <t>広島</t>
  </si>
  <si>
    <t>区分</t>
  </si>
  <si>
    <t>水稲</t>
  </si>
  <si>
    <t>作付面積
(子実用)</t>
  </si>
  <si>
    <t>10ａ当たり
収　　　量</t>
  </si>
  <si>
    <t>収穫量
(子実用)</t>
  </si>
  <si>
    <t>資料：農林水産省統計部『作物統計』(以下(７)まで同じ。)</t>
  </si>
  <si>
    <t>56　　第４部　農作物</t>
  </si>
  <si>
    <t>農 作 物　　57</t>
  </si>
  <si>
    <t xml:space="preserve">   (2)　麦類</t>
  </si>
  <si>
    <t>小　 　　　　　麦</t>
  </si>
  <si>
    <t>二　　　条　　　大　　　 麦</t>
  </si>
  <si>
    <t>六　条　大　麦</t>
  </si>
  <si>
    <t>はだか麦</t>
  </si>
  <si>
    <t>区　　分</t>
  </si>
  <si>
    <t>作付面積</t>
  </si>
  <si>
    <t>10ａ当たり</t>
  </si>
  <si>
    <t>収 穫 量</t>
  </si>
  <si>
    <r>
      <t>収</t>
    </r>
    <r>
      <rPr>
        <sz val="11"/>
        <color indexed="9"/>
        <rFont val="ＭＳ 明朝"/>
        <family val="1"/>
      </rPr>
      <t>__＿＿</t>
    </r>
    <r>
      <rPr>
        <sz val="11"/>
        <rFont val="ＭＳ 明朝"/>
        <family val="1"/>
      </rPr>
      <t>量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</si>
  <si>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</si>
  <si>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</si>
  <si>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</si>
  <si>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</si>
  <si>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</si>
  <si>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</si>
  <si>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</si>
  <si>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</si>
  <si>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</si>
  <si>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</si>
  <si>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</si>
  <si>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</si>
  <si>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全国</t>
  </si>
  <si>
    <t>(1)</t>
  </si>
  <si>
    <t>(2)</t>
  </si>
  <si>
    <t>x</t>
  </si>
  <si>
    <t>(4)</t>
  </si>
  <si>
    <t>(5)</t>
  </si>
  <si>
    <t>x</t>
  </si>
  <si>
    <t>(7)</t>
  </si>
  <si>
    <t xml:space="preserve">x </t>
  </si>
  <si>
    <t>(8)</t>
  </si>
  <si>
    <t>(8)</t>
  </si>
  <si>
    <t>(9)</t>
  </si>
  <si>
    <t>(10)</t>
  </si>
  <si>
    <t xml:space="preserve">- </t>
  </si>
  <si>
    <t>-</t>
  </si>
  <si>
    <t>…</t>
  </si>
  <si>
    <t>-</t>
  </si>
  <si>
    <t>(13)</t>
  </si>
  <si>
    <t>(14)</t>
  </si>
  <si>
    <t>(15)</t>
  </si>
  <si>
    <t>(16)</t>
  </si>
  <si>
    <t xml:space="preserve">x </t>
  </si>
  <si>
    <t>(17)</t>
  </si>
  <si>
    <t>(18)</t>
  </si>
  <si>
    <t xml:space="preserve">x </t>
  </si>
  <si>
    <t>(19)</t>
  </si>
  <si>
    <t>(20)</t>
  </si>
  <si>
    <t>(21)</t>
  </si>
  <si>
    <t>…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</si>
  <si>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</si>
  <si>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</si>
  <si>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</si>
  <si>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</si>
  <si>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</si>
  <si>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</si>
  <si>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</si>
  <si>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</si>
  <si>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</si>
  <si>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</si>
  <si>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</si>
  <si>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　</t>
  </si>
  <si>
    <t>58　　第４部　農作物</t>
  </si>
  <si>
    <t>(3)　大豆</t>
  </si>
  <si>
    <t>(4)　そば</t>
  </si>
  <si>
    <t>(5)　なたね</t>
  </si>
  <si>
    <r>
      <t>大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豆</t>
    </r>
  </si>
  <si>
    <t>そば</t>
  </si>
  <si>
    <t>なたね</t>
  </si>
  <si>
    <t>区　　分</t>
  </si>
  <si>
    <r>
      <t>収</t>
    </r>
    <r>
      <rPr>
        <sz val="11"/>
        <color indexed="9"/>
        <rFont val="ＭＳ Ｐ明朝"/>
        <family val="1"/>
      </rPr>
      <t>__＿＿</t>
    </r>
    <r>
      <rPr>
        <sz val="11"/>
        <rFont val="ＭＳ Ｐ明朝"/>
        <family val="1"/>
      </rPr>
      <t>量</t>
    </r>
  </si>
  <si>
    <r>
      <t>収</t>
    </r>
    <r>
      <rPr>
        <sz val="11"/>
        <color indexed="9"/>
        <rFont val="ＭＳ Ｐ明朝"/>
        <family val="1"/>
      </rPr>
      <t>__＿＿</t>
    </r>
    <r>
      <rPr>
        <sz val="11"/>
        <rFont val="ＭＳ Ｐ明朝"/>
        <family val="1"/>
      </rPr>
      <t>量</t>
    </r>
  </si>
  <si>
    <t>x</t>
  </si>
  <si>
    <t xml:space="preserve">… </t>
  </si>
  <si>
    <t>農 作 物　　59</t>
  </si>
  <si>
    <t xml:space="preserve">  (6)　かんしょ ・ 小豆 ・ いんげん ・ らっかせい ・ こんにゃくいも</t>
  </si>
  <si>
    <t>かんしょ</t>
  </si>
  <si>
    <r>
      <t>小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豆</t>
    </r>
  </si>
  <si>
    <t>いんげん</t>
  </si>
  <si>
    <t>収 穫 量</t>
  </si>
  <si>
    <t>…</t>
  </si>
  <si>
    <t>注：かんしょの収穫量調査は主産県調査であり、３年ごとに全国調査を実施。平成28年産については主産県を対象に調査を実施。</t>
  </si>
  <si>
    <t>らっかせい</t>
  </si>
  <si>
    <t>こんにゃくいも</t>
  </si>
  <si>
    <t>収穫面積</t>
  </si>
  <si>
    <t>(8)</t>
  </si>
  <si>
    <t xml:space="preserve">  (7)　飼料作物　　　</t>
  </si>
  <si>
    <t>区分</t>
  </si>
  <si>
    <t>牧　　　　　　　　草</t>
  </si>
  <si>
    <t>青刈りとうもろこし</t>
  </si>
  <si>
    <t>ソルゴー</t>
  </si>
  <si>
    <t>作付(栽培)面積</t>
  </si>
  <si>
    <t>収穫量</t>
  </si>
  <si>
    <t>(1)</t>
  </si>
  <si>
    <t>全国</t>
  </si>
  <si>
    <t>中国四国</t>
  </si>
  <si>
    <t>注：飼料作物の収穫量調査は主産県調査であり、３年ごとに全国調査を実施。平成28年産については主産県を対象に調査を実施。</t>
  </si>
  <si>
    <t>60　　第４部　農作物</t>
  </si>
  <si>
    <t>農 作 物　　61</t>
  </si>
  <si>
    <t xml:space="preserve">  (8)　野菜　　　</t>
  </si>
  <si>
    <t>　ア　品目別</t>
  </si>
  <si>
    <t>だいこん（計）</t>
  </si>
  <si>
    <t>春だいこん</t>
  </si>
  <si>
    <t>夏だいこん</t>
  </si>
  <si>
    <t>秋冬だいこん</t>
  </si>
  <si>
    <t>区　　分</t>
  </si>
  <si>
    <t>10ａ当たり
収量</t>
  </si>
  <si>
    <t>出荷量</t>
  </si>
  <si>
    <t>(9)</t>
  </si>
  <si>
    <t>kg</t>
  </si>
  <si>
    <t>(1)</t>
  </si>
  <si>
    <t>(4)</t>
  </si>
  <si>
    <t>資料：農林水産省統計部『野菜生産出荷統計』(以下イまで同じ。)</t>
  </si>
  <si>
    <t>かぶ</t>
  </si>
  <si>
    <t>にんじん（計）</t>
  </si>
  <si>
    <t>春夏にんじん</t>
  </si>
  <si>
    <t>秋にんじん</t>
  </si>
  <si>
    <t>(17)</t>
  </si>
  <si>
    <t>(25)</t>
  </si>
  <si>
    <t>冬にんじん</t>
  </si>
  <si>
    <t>ごぼう</t>
  </si>
  <si>
    <t>れんこん</t>
  </si>
  <si>
    <t>ばれいしょ（計）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</si>
  <si>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</si>
  <si>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</si>
  <si>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</si>
  <si>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</si>
  <si>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</si>
  <si>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</si>
  <si>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</si>
  <si>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</si>
  <si>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</si>
  <si>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</si>
  <si>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</si>
  <si>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</si>
  <si>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</si>
  <si>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</si>
  <si>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</si>
  <si>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</si>
  <si>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62　　第４部　農作物</t>
  </si>
  <si>
    <t>農 作 物　　63</t>
  </si>
  <si>
    <t>　　</t>
  </si>
  <si>
    <t xml:space="preserve">  (8)　野菜(続き)　　　</t>
  </si>
  <si>
    <t>　ア　品目別(続き)</t>
  </si>
  <si>
    <t>春植えばれいしょ</t>
  </si>
  <si>
    <t>秋植えばれいしょ</t>
  </si>
  <si>
    <t>さといも（計）</t>
  </si>
  <si>
    <t>うち　秋冬さといも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</si>
  <si>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</si>
  <si>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</si>
  <si>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</si>
  <si>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</si>
  <si>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</si>
  <si>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</si>
  <si>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</si>
  <si>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</si>
  <si>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</si>
  <si>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</si>
  <si>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</si>
  <si>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</si>
  <si>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</si>
  <si>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</si>
  <si>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</si>
  <si>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</si>
  <si>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(4)</t>
  </si>
  <si>
    <t>(9)</t>
  </si>
  <si>
    <t>やまのいも</t>
  </si>
  <si>
    <t>はくさい（計）</t>
  </si>
  <si>
    <t>春はくさい</t>
  </si>
  <si>
    <t>夏はくさい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</si>
  <si>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</si>
  <si>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</si>
  <si>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</si>
  <si>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</si>
  <si>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</si>
  <si>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</si>
  <si>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</si>
  <si>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</si>
  <si>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</si>
  <si>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</si>
  <si>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</si>
  <si>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</si>
  <si>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</si>
  <si>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</si>
  <si>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</si>
  <si>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</si>
  <si>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kg</t>
  </si>
  <si>
    <t>秋冬はくさい</t>
  </si>
  <si>
    <t>こまつな</t>
  </si>
  <si>
    <t>キャベツ（計）</t>
  </si>
  <si>
    <t>春キャベツ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</si>
  <si>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</si>
  <si>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</si>
  <si>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</si>
  <si>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</si>
  <si>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</si>
  <si>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</si>
  <si>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</si>
  <si>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</si>
  <si>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</si>
  <si>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</si>
  <si>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</si>
  <si>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</si>
  <si>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</si>
  <si>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</si>
  <si>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</si>
  <si>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</si>
  <si>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64　　第４部　農作物</t>
  </si>
  <si>
    <t>農 作 物　　65</t>
  </si>
  <si>
    <t>　</t>
  </si>
  <si>
    <t xml:space="preserve"> (8)　野菜(続き)　　　</t>
  </si>
  <si>
    <t>夏秋キャベツ</t>
  </si>
  <si>
    <t>冬キャベツ</t>
  </si>
  <si>
    <t>ちんげんさい</t>
  </si>
  <si>
    <t>ほうれんそう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</si>
  <si>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</si>
  <si>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</si>
  <si>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</si>
  <si>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</si>
  <si>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</si>
  <si>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</si>
  <si>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</si>
  <si>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</si>
  <si>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</si>
  <si>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</si>
  <si>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</si>
  <si>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</si>
  <si>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</si>
  <si>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</si>
  <si>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</si>
  <si>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</si>
  <si>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ふき</t>
  </si>
  <si>
    <t>みつば</t>
  </si>
  <si>
    <t>しゅんぎく</t>
  </si>
  <si>
    <t>みずな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</si>
  <si>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</si>
  <si>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</si>
  <si>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</si>
  <si>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</si>
  <si>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</si>
  <si>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</si>
  <si>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</si>
  <si>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</si>
  <si>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</si>
  <si>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</si>
  <si>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</si>
  <si>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</si>
  <si>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</si>
  <si>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</si>
  <si>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</si>
  <si>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</si>
  <si>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セルリー</t>
  </si>
  <si>
    <t>アスパラガス</t>
  </si>
  <si>
    <t>カリフラワー</t>
  </si>
  <si>
    <t>ブロッコリー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</si>
  <si>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</si>
  <si>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</si>
  <si>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</si>
  <si>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</si>
  <si>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</si>
  <si>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</si>
  <si>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</si>
  <si>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</si>
  <si>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</si>
  <si>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</si>
  <si>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</si>
  <si>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</si>
  <si>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</si>
  <si>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</si>
  <si>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</si>
  <si>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</si>
  <si>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66　第４部　農作物</t>
  </si>
  <si>
    <t>農 作 物　　67</t>
  </si>
  <si>
    <t>　</t>
  </si>
  <si>
    <t>レタス（計）</t>
  </si>
  <si>
    <t>春レタス</t>
  </si>
  <si>
    <t>夏秋レタス</t>
  </si>
  <si>
    <t>冬レタス</t>
  </si>
  <si>
    <t>(145)</t>
  </si>
  <si>
    <t>(146)</t>
  </si>
  <si>
    <t>(147)</t>
  </si>
  <si>
    <t>(148)</t>
  </si>
  <si>
    <t>(149)</t>
  </si>
  <si>
    <t>(150)</t>
  </si>
  <si>
    <t>(151)</t>
  </si>
  <si>
    <t>(152)</t>
  </si>
  <si>
    <t>(153)</t>
  </si>
  <si>
    <t>(154)</t>
  </si>
  <si>
    <t>(155)</t>
  </si>
  <si>
    <t>(156)</t>
  </si>
  <si>
    <t>(157)</t>
  </si>
  <si>
    <t>(158)</t>
  </si>
  <si>
    <t>(159)</t>
  </si>
  <si>
    <t>(160)</t>
  </si>
  <si>
    <t>ねぎ（計）</t>
  </si>
  <si>
    <t>春ねぎ</t>
  </si>
  <si>
    <t>夏ねぎ</t>
  </si>
  <si>
    <t>秋冬ねぎ</t>
  </si>
  <si>
    <t>(161)</t>
  </si>
  <si>
    <t>(162)</t>
  </si>
  <si>
    <t>(163)</t>
  </si>
  <si>
    <t>(164)</t>
  </si>
  <si>
    <t>(165)</t>
  </si>
  <si>
    <t>(166)</t>
  </si>
  <si>
    <t>(167)</t>
  </si>
  <si>
    <t>(168)</t>
  </si>
  <si>
    <t>(169)</t>
  </si>
  <si>
    <t>(170)</t>
  </si>
  <si>
    <t>(171)</t>
  </si>
  <si>
    <t>(172)</t>
  </si>
  <si>
    <t>(173)</t>
  </si>
  <si>
    <t>(174)</t>
  </si>
  <si>
    <t>(175)</t>
  </si>
  <si>
    <t>(176)</t>
  </si>
  <si>
    <t>にら</t>
  </si>
  <si>
    <t>たまねぎ</t>
  </si>
  <si>
    <t>にんにく</t>
  </si>
  <si>
    <t>きゅうり（計）</t>
  </si>
  <si>
    <t>(177)</t>
  </si>
  <si>
    <t>(178)</t>
  </si>
  <si>
    <t>(179)</t>
  </si>
  <si>
    <t>(180)</t>
  </si>
  <si>
    <t>(181)</t>
  </si>
  <si>
    <t>(182)</t>
  </si>
  <si>
    <t>(183)</t>
  </si>
  <si>
    <t>(184)</t>
  </si>
  <si>
    <t>(185)</t>
  </si>
  <si>
    <t>(186)</t>
  </si>
  <si>
    <t>(187)</t>
  </si>
  <si>
    <t>(188)</t>
  </si>
  <si>
    <t>(189)</t>
  </si>
  <si>
    <t>(190)</t>
  </si>
  <si>
    <t>(191)</t>
  </si>
  <si>
    <t>(192)</t>
  </si>
  <si>
    <t>68　　第４部　農作物</t>
  </si>
  <si>
    <t>農 作 物　　69</t>
  </si>
  <si>
    <t>　　　</t>
  </si>
  <si>
    <t>冬春きゅうり</t>
  </si>
  <si>
    <t>夏秋きゅうり</t>
  </si>
  <si>
    <t>かぼちゃ</t>
  </si>
  <si>
    <t>なす（計）</t>
  </si>
  <si>
    <t>(193)</t>
  </si>
  <si>
    <t>(194)</t>
  </si>
  <si>
    <t>(195)</t>
  </si>
  <si>
    <t>(196)</t>
  </si>
  <si>
    <t>(197)</t>
  </si>
  <si>
    <t>(198)</t>
  </si>
  <si>
    <t>(199)</t>
  </si>
  <si>
    <t>(200)</t>
  </si>
  <si>
    <t>(201)</t>
  </si>
  <si>
    <t>(202)</t>
  </si>
  <si>
    <t>(203)</t>
  </si>
  <si>
    <t>(204)</t>
  </si>
  <si>
    <t>(205)</t>
  </si>
  <si>
    <t>(206)</t>
  </si>
  <si>
    <t>(207)</t>
  </si>
  <si>
    <t>(208)</t>
  </si>
  <si>
    <t>冬春なす</t>
  </si>
  <si>
    <t>夏秋なす</t>
  </si>
  <si>
    <t>トマト（計）</t>
  </si>
  <si>
    <t>冬春トマト</t>
  </si>
  <si>
    <t>(209)</t>
  </si>
  <si>
    <t>(210)</t>
  </si>
  <si>
    <t>(211)</t>
  </si>
  <si>
    <t>(212)</t>
  </si>
  <si>
    <t>(213)</t>
  </si>
  <si>
    <t>(214)</t>
  </si>
  <si>
    <t>(215)</t>
  </si>
  <si>
    <t>(216)</t>
  </si>
  <si>
    <t>(217)</t>
  </si>
  <si>
    <t>(218)</t>
  </si>
  <si>
    <t>(219)</t>
  </si>
  <si>
    <t>(220)</t>
  </si>
  <si>
    <t>(221)</t>
  </si>
  <si>
    <t>(222)</t>
  </si>
  <si>
    <t>(223)</t>
  </si>
  <si>
    <t>(224)</t>
  </si>
  <si>
    <t>夏秋トマト</t>
  </si>
  <si>
    <t>ピーマン（計）</t>
  </si>
  <si>
    <t>冬春ピーマン</t>
  </si>
  <si>
    <t>夏秋ピーマン</t>
  </si>
  <si>
    <t>(225)</t>
  </si>
  <si>
    <t>(226)</t>
  </si>
  <si>
    <t>(227)</t>
  </si>
  <si>
    <t>(228)</t>
  </si>
  <si>
    <t>(229)</t>
  </si>
  <si>
    <t>(230)</t>
  </si>
  <si>
    <t>(231)</t>
  </si>
  <si>
    <t>(232)</t>
  </si>
  <si>
    <t>(233)</t>
  </si>
  <si>
    <t>(234)</t>
  </si>
  <si>
    <t>(235)</t>
  </si>
  <si>
    <t>(236)</t>
  </si>
  <si>
    <t>(237)</t>
  </si>
  <si>
    <t>(238)</t>
  </si>
  <si>
    <t>(239)</t>
  </si>
  <si>
    <t>(240)</t>
  </si>
  <si>
    <t>70　　第４部　農作物</t>
  </si>
  <si>
    <t>農 作 物　　71</t>
  </si>
  <si>
    <t>スイートコーン</t>
  </si>
  <si>
    <t>さやいんげん</t>
  </si>
  <si>
    <t>さやえんどう</t>
  </si>
  <si>
    <t>グリーンピース</t>
  </si>
  <si>
    <t>(241)</t>
  </si>
  <si>
    <t>(242)</t>
  </si>
  <si>
    <t>(243)</t>
  </si>
  <si>
    <t>(244)</t>
  </si>
  <si>
    <t>(245)</t>
  </si>
  <si>
    <t>(246)</t>
  </si>
  <si>
    <t>(247)</t>
  </si>
  <si>
    <t>(248)</t>
  </si>
  <si>
    <t>(249)</t>
  </si>
  <si>
    <t>(250)</t>
  </si>
  <si>
    <t>(251)</t>
  </si>
  <si>
    <t>(252)</t>
  </si>
  <si>
    <t>(253)</t>
  </si>
  <si>
    <t>(254)</t>
  </si>
  <si>
    <t>(255)</t>
  </si>
  <si>
    <t>(256)</t>
  </si>
  <si>
    <t>注：平成24年産までさやえんどうに含めていたグリーンピースを、平成25年産からさやえんどうと区分して調査している。　</t>
  </si>
  <si>
    <t>そらまめ</t>
  </si>
  <si>
    <t>えだまめ</t>
  </si>
  <si>
    <t>しょうが</t>
  </si>
  <si>
    <t>いちご</t>
  </si>
  <si>
    <t>(257)</t>
  </si>
  <si>
    <t>(258)</t>
  </si>
  <si>
    <t>(259)</t>
  </si>
  <si>
    <t>(260)</t>
  </si>
  <si>
    <t>(261)</t>
  </si>
  <si>
    <t>(262)</t>
  </si>
  <si>
    <t>(263)</t>
  </si>
  <si>
    <t>(264)</t>
  </si>
  <si>
    <t>(265)</t>
  </si>
  <si>
    <t>(266)</t>
  </si>
  <si>
    <t>(267)</t>
  </si>
  <si>
    <t>(268)</t>
  </si>
  <si>
    <t>(269)</t>
  </si>
  <si>
    <t>(270)</t>
  </si>
  <si>
    <t>(271)</t>
  </si>
  <si>
    <t>(272)</t>
  </si>
  <si>
    <t>(4)</t>
  </si>
  <si>
    <t>メロン</t>
  </si>
  <si>
    <t>すいか</t>
  </si>
  <si>
    <t>(273)</t>
  </si>
  <si>
    <t>(274)</t>
  </si>
  <si>
    <t>(275)</t>
  </si>
  <si>
    <t>(276)</t>
  </si>
  <si>
    <t>(277)</t>
  </si>
  <si>
    <t>(278)</t>
  </si>
  <si>
    <t>(279)</t>
  </si>
  <si>
    <t>(280)</t>
  </si>
  <si>
    <t>72　　第４部　農作物</t>
  </si>
  <si>
    <t>農 作 物　　73</t>
  </si>
  <si>
    <t>　イ　指定産地野菜（市町村別）</t>
  </si>
  <si>
    <t>春植えばれいしょ</t>
  </si>
  <si>
    <t>秋植えばれいしょ</t>
  </si>
  <si>
    <t>作付面積</t>
  </si>
  <si>
    <t>収穫量</t>
  </si>
  <si>
    <t>出荷量</t>
  </si>
  <si>
    <t>(7)</t>
  </si>
  <si>
    <t>(12)</t>
  </si>
  <si>
    <t>平成28年産</t>
  </si>
  <si>
    <t>ha</t>
  </si>
  <si>
    <t>t</t>
  </si>
  <si>
    <t>t</t>
  </si>
  <si>
    <t>平成24年産</t>
  </si>
  <si>
    <t xml:space="preserve">25    </t>
  </si>
  <si>
    <t xml:space="preserve">26    </t>
  </si>
  <si>
    <t xml:space="preserve">27    </t>
  </si>
  <si>
    <t xml:space="preserve">28    </t>
  </si>
  <si>
    <t>…</t>
  </si>
  <si>
    <t>ほうれんそう</t>
  </si>
  <si>
    <t>秋冬ねぎ</t>
  </si>
  <si>
    <t>(13)</t>
  </si>
  <si>
    <t>(14)</t>
  </si>
  <si>
    <t>府中市</t>
  </si>
  <si>
    <t>三次市</t>
  </si>
  <si>
    <t>安芸高田市</t>
  </si>
  <si>
    <t>北広島町</t>
  </si>
  <si>
    <t>夏秋トマト</t>
  </si>
  <si>
    <t>夏秋ピーマン</t>
  </si>
  <si>
    <t>(24)</t>
  </si>
  <si>
    <t>74　　第４部　農作物</t>
  </si>
  <si>
    <t>農 作 物　　75</t>
  </si>
  <si>
    <t xml:space="preserve"> </t>
  </si>
  <si>
    <t xml:space="preserve">  (9)　果樹</t>
  </si>
  <si>
    <t>みかん</t>
  </si>
  <si>
    <t>りんご</t>
  </si>
  <si>
    <t>日本なし</t>
  </si>
  <si>
    <t>西洋なし</t>
  </si>
  <si>
    <t>かき</t>
  </si>
  <si>
    <t>栽培面積</t>
  </si>
  <si>
    <t>出 荷 量</t>
  </si>
  <si>
    <t>結果樹面積</t>
  </si>
  <si>
    <t>結果樹面積</t>
  </si>
  <si>
    <t>(1)</t>
  </si>
  <si>
    <t>(2)</t>
  </si>
  <si>
    <t>(10)</t>
  </si>
  <si>
    <t>(11)</t>
  </si>
  <si>
    <t>平成23年産</t>
  </si>
  <si>
    <t xml:space="preserve"> 　　　 24　　</t>
  </si>
  <si>
    <t xml:space="preserve"> 　　　 25　　</t>
  </si>
  <si>
    <t xml:space="preserve"> 　　　 26　　</t>
  </si>
  <si>
    <t xml:space="preserve"> 　　　 27　　</t>
  </si>
  <si>
    <t xml:space="preserve"> 　　　 28　　</t>
  </si>
  <si>
    <t>資料：農林水産省統計部『果樹生産出荷統計』</t>
  </si>
  <si>
    <t>びわ</t>
  </si>
  <si>
    <t>もも</t>
  </si>
  <si>
    <t>　す</t>
  </si>
  <si>
    <t>もも　</t>
  </si>
  <si>
    <t>おうとう</t>
  </si>
  <si>
    <t>うめ</t>
  </si>
  <si>
    <t>(21)</t>
  </si>
  <si>
    <t>(22)</t>
  </si>
  <si>
    <t>(30)</t>
  </si>
  <si>
    <t>(31)</t>
  </si>
  <si>
    <t>(33)</t>
  </si>
  <si>
    <t>ぶどう</t>
  </si>
  <si>
    <t>くり</t>
  </si>
  <si>
    <t>キウ</t>
  </si>
  <si>
    <t>イフルーツ</t>
  </si>
  <si>
    <t>(41)</t>
  </si>
  <si>
    <t>(42)</t>
  </si>
  <si>
    <t>(49)</t>
  </si>
  <si>
    <t>(50)</t>
  </si>
  <si>
    <t>(51)</t>
  </si>
  <si>
    <t>76　　第４部　農作物</t>
  </si>
  <si>
    <t>農 作 物　　77</t>
  </si>
  <si>
    <t xml:space="preserve">  (10)　花き</t>
  </si>
  <si>
    <t xml:space="preserve">    ア  切り花類</t>
  </si>
  <si>
    <t>切り花類計</t>
  </si>
  <si>
    <t>きく計</t>
  </si>
  <si>
    <t>輪ぎく</t>
  </si>
  <si>
    <t>スプレイぎく</t>
  </si>
  <si>
    <t>小ぎく</t>
  </si>
  <si>
    <t>カーネーション</t>
  </si>
  <si>
    <t>ばら</t>
  </si>
  <si>
    <t>りんどう</t>
  </si>
  <si>
    <t>出荷量</t>
  </si>
  <si>
    <t>(1)</t>
  </si>
  <si>
    <t>(9)</t>
  </si>
  <si>
    <t>(10)</t>
  </si>
  <si>
    <t>(11)</t>
  </si>
  <si>
    <t>ａ</t>
  </si>
  <si>
    <t>千本</t>
  </si>
  <si>
    <t>千本</t>
  </si>
  <si>
    <t>全国</t>
  </si>
  <si>
    <t>中国四国</t>
  </si>
  <si>
    <t>(4)</t>
  </si>
  <si>
    <t xml:space="preserve"> 　　24　　</t>
  </si>
  <si>
    <t xml:space="preserve"> 　　　 25　　</t>
  </si>
  <si>
    <t xml:space="preserve"> 　　　 26　　</t>
  </si>
  <si>
    <t xml:space="preserve"> 　　　 27　　</t>
  </si>
  <si>
    <t>(8)</t>
  </si>
  <si>
    <t xml:space="preserve"> 　　　 28　　</t>
  </si>
  <si>
    <t>資料：農林水産省統計部『花き生産出荷統計』</t>
  </si>
  <si>
    <t>注：対象品目の見直しにより、平成25年産から「りんどう」を追加し「宿根かすみそう」を削除した。</t>
  </si>
  <si>
    <t>区分</t>
  </si>
  <si>
    <t>洋ラン類</t>
  </si>
  <si>
    <t>スターチス</t>
  </si>
  <si>
    <t>ガーベラ</t>
  </si>
  <si>
    <t>トルコギキョウ</t>
  </si>
  <si>
    <t>ゆり</t>
  </si>
  <si>
    <t>アルストロメリア</t>
  </si>
  <si>
    <t>切　り　葉</t>
  </si>
  <si>
    <t>切　り　枝</t>
  </si>
  <si>
    <t>出荷量</t>
  </si>
  <si>
    <t>(17)</t>
  </si>
  <si>
    <t>(18)</t>
  </si>
  <si>
    <t>(19)</t>
  </si>
  <si>
    <t>(25)</t>
  </si>
  <si>
    <t>(26)</t>
  </si>
  <si>
    <t>(27)</t>
  </si>
  <si>
    <t>(28)</t>
  </si>
  <si>
    <t>(29)</t>
  </si>
  <si>
    <t>(30)</t>
  </si>
  <si>
    <t>(31)</t>
  </si>
  <si>
    <t>(32)</t>
  </si>
  <si>
    <t>ａ</t>
  </si>
  <si>
    <t>全国</t>
  </si>
  <si>
    <t>(1)</t>
  </si>
  <si>
    <t>中国四国</t>
  </si>
  <si>
    <t>(4)</t>
  </si>
  <si>
    <t xml:space="preserve"> 　　24　　</t>
  </si>
  <si>
    <t xml:space="preserve"> 　　　 25　　</t>
  </si>
  <si>
    <t xml:space="preserve"> 　　　 26　　</t>
  </si>
  <si>
    <t xml:space="preserve"> 　　　 27　　</t>
  </si>
  <si>
    <t>(8)</t>
  </si>
  <si>
    <t xml:space="preserve"> 　　　 28　　</t>
  </si>
  <si>
    <t>(9)</t>
  </si>
  <si>
    <t>イ  球根類</t>
  </si>
  <si>
    <t>ウ　鉢もの類</t>
  </si>
  <si>
    <t>エ  花壇用苗もの類</t>
  </si>
  <si>
    <t>区分</t>
  </si>
  <si>
    <t>球根類計</t>
  </si>
  <si>
    <t>鉢もの類計</t>
  </si>
  <si>
    <t>シクラメン</t>
  </si>
  <si>
    <t>観葉植物</t>
  </si>
  <si>
    <t>花木類</t>
  </si>
  <si>
    <t>花壇用苗もの類計</t>
  </si>
  <si>
    <t>パンジー</t>
  </si>
  <si>
    <t>収穫面積</t>
  </si>
  <si>
    <t>出荷量</t>
  </si>
  <si>
    <t>(3)</t>
  </si>
  <si>
    <t>(5)</t>
  </si>
  <si>
    <t>(6)</t>
  </si>
  <si>
    <t>(10)</t>
  </si>
  <si>
    <t>ａ</t>
  </si>
  <si>
    <t>千球</t>
  </si>
  <si>
    <t>千鉢</t>
  </si>
  <si>
    <t>千本</t>
  </si>
  <si>
    <t xml:space="preserve"> 　　24　　</t>
  </si>
  <si>
    <t xml:space="preserve"> 　　　 25　　</t>
  </si>
  <si>
    <t>78　　第４部　農作物</t>
  </si>
  <si>
    <t>農 作 物　　79</t>
  </si>
  <si>
    <t>　</t>
  </si>
  <si>
    <t xml:space="preserve">  (11)　農作物作付（栽培）延べ面積及び耕地利用率</t>
  </si>
  <si>
    <t xml:space="preserve">    ア　田畑計</t>
  </si>
  <si>
    <t>単位：ha</t>
  </si>
  <si>
    <t>区　　分</t>
  </si>
  <si>
    <t>作付(栽培)
延 べ 面 積</t>
  </si>
  <si>
    <t>水陸稲
（子実用）</t>
  </si>
  <si>
    <t>麦　　類
（子実用）</t>
  </si>
  <si>
    <t>かんしょ</t>
  </si>
  <si>
    <t>雑　　　穀
（乾燥子実）</t>
  </si>
  <si>
    <t>豆　　　類
（乾燥子実）</t>
  </si>
  <si>
    <t>野菜</t>
  </si>
  <si>
    <t>果樹</t>
  </si>
  <si>
    <t>工芸農作物</t>
  </si>
  <si>
    <t>飼肥料作物</t>
  </si>
  <si>
    <t>その他作物</t>
  </si>
  <si>
    <t>耕地面積</t>
  </si>
  <si>
    <t>耕地利用率</t>
  </si>
  <si>
    <t>（参考）
本地利用率</t>
  </si>
  <si>
    <t>(1)</t>
  </si>
  <si>
    <t>(2)</t>
  </si>
  <si>
    <t>(7)</t>
  </si>
  <si>
    <t>平成28年</t>
  </si>
  <si>
    <t>％</t>
  </si>
  <si>
    <t>全国</t>
  </si>
  <si>
    <t>中国四国</t>
  </si>
  <si>
    <t>平成23年</t>
  </si>
  <si>
    <t>(4)</t>
  </si>
  <si>
    <t xml:space="preserve"> 　　24　</t>
  </si>
  <si>
    <t xml:space="preserve"> 　　　 25　</t>
  </si>
  <si>
    <t xml:space="preserve"> 　　　 26　</t>
  </si>
  <si>
    <t xml:space="preserve"> 　　　 27　</t>
  </si>
  <si>
    <t>(8)</t>
  </si>
  <si>
    <t xml:space="preserve"> 　　　 28　</t>
  </si>
  <si>
    <t>(9)</t>
  </si>
  <si>
    <t>資料：農林水産省統計部『耕地及び作付面積統計』(以下ウまで同じ。)</t>
  </si>
  <si>
    <t>　 イ  田</t>
  </si>
  <si>
    <t>区　　分</t>
  </si>
  <si>
    <t>作付(栽培)
延 べ 面 積</t>
  </si>
  <si>
    <t>　 ウ  畑</t>
  </si>
  <si>
    <t>　　　</t>
  </si>
  <si>
    <t>80　　第４部　農作物</t>
  </si>
  <si>
    <t>農 作 物　　81</t>
  </si>
  <si>
    <t xml:space="preserve">   (12)　被害面積及び被害量</t>
  </si>
  <si>
    <t xml:space="preserve">    水稲　　　　  </t>
  </si>
  <si>
    <t>合計</t>
  </si>
  <si>
    <t>気　　　　　　　　　　　　　象　　　　　　　　　　　　　被　　　　　　　　　　　　　害</t>
  </si>
  <si>
    <t>被害面積</t>
  </si>
  <si>
    <t>被害量</t>
  </si>
  <si>
    <t>被害面積率</t>
  </si>
  <si>
    <t>被害率</t>
  </si>
  <si>
    <t>計</t>
  </si>
  <si>
    <t>風水害</t>
  </si>
  <si>
    <t>干害</t>
  </si>
  <si>
    <t>冷害</t>
  </si>
  <si>
    <t>日照不足</t>
  </si>
  <si>
    <t>高温障害</t>
  </si>
  <si>
    <t>その他</t>
  </si>
  <si>
    <t>(1)</t>
  </si>
  <si>
    <t>(2)</t>
  </si>
  <si>
    <t>(9)</t>
  </si>
  <si>
    <t>平成29年産</t>
  </si>
  <si>
    <t>ha</t>
  </si>
  <si>
    <t>t</t>
  </si>
  <si>
    <t>％</t>
  </si>
  <si>
    <t>％</t>
  </si>
  <si>
    <t>ｔ</t>
  </si>
  <si>
    <t>全国</t>
  </si>
  <si>
    <t>中国四国</t>
  </si>
  <si>
    <t>-</t>
  </si>
  <si>
    <t>25　　</t>
  </si>
  <si>
    <t>26　　</t>
  </si>
  <si>
    <t>27　　</t>
  </si>
  <si>
    <t>28　　</t>
  </si>
  <si>
    <t>-</t>
  </si>
  <si>
    <t>29　　</t>
  </si>
  <si>
    <t>資料：農林水産省統計部『作物統計』</t>
  </si>
  <si>
    <t>注：平成24年産～28年産の被害面積（合計・計）は、延べ面積である。</t>
  </si>
  <si>
    <t>病害</t>
  </si>
  <si>
    <t>　　　虫　　　　　　　　　　　　　　　　　　　　害</t>
  </si>
  <si>
    <t>いもち病</t>
  </si>
  <si>
    <t>紋枯病</t>
  </si>
  <si>
    <t>ニカメイチュウ</t>
  </si>
  <si>
    <t>ウ　ン　カ</t>
  </si>
  <si>
    <t>カメムシ</t>
  </si>
  <si>
    <t>そ　の　他</t>
  </si>
  <si>
    <t>(19)</t>
  </si>
  <si>
    <t>(20)</t>
  </si>
  <si>
    <t>(29)</t>
  </si>
  <si>
    <t>(4)</t>
  </si>
  <si>
    <t>25　　</t>
  </si>
  <si>
    <t>26　　</t>
  </si>
  <si>
    <t>27　　</t>
  </si>
  <si>
    <t>28　　</t>
  </si>
  <si>
    <t>29　　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</si>
</sst>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#\ ###\ ##0"/>
    <numFmt numFmtId="179" formatCode="#\ ###\ ###"/>
    <numFmt numFmtId="180" formatCode="#\ ###\ ##0\ ;@\ "/>
    <numFmt numFmtId="181" formatCode="#\ ###\ ##0\ ;&quot;△ &quot;#\ ###\ ##0\ ;@\ "/>
    <numFmt numFmtId="182" formatCode="#,##0\ ;&quot;△ &quot;#,##0\ ;0\ ;@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¥&quot;#,##0_);[Red]\(&quot;¥&quot;#,##0\)"/>
    <numFmt numFmtId="188" formatCode="#,##0\ "/>
    <numFmt numFmtId="189" formatCode="###\ ###\ ###&quot; &quot;;\-###\ ###\ ###&quot; &quot;;;@&quot; &quot;"/>
    <numFmt numFmtId="190" formatCode="##&quot; &quot;\ "/>
    <numFmt numFmtId="191" formatCode="\(0\)"/>
    <numFmt numFmtId="192" formatCode="###\ ###\ ###&quot; &quot;;###\ ###\ ###&quot; &quot;;0&quot; &quot;;@&quot; &quot;"/>
    <numFmt numFmtId="193" formatCode="0\ "/>
    <numFmt numFmtId="194" formatCode="###,##0&quot; &quot;;&quot;△  &quot;???,??0&quot; &quot;;@&quot; &quot;"/>
    <numFmt numFmtId="195" formatCode="&quot;(&quot;0&quot;)&quot;"/>
    <numFmt numFmtId="196" formatCode="0_ "/>
    <numFmt numFmtId="197" formatCode="0#"/>
    <numFmt numFmtId="198" formatCode="#,##0_ "/>
    <numFmt numFmtId="199" formatCode="#,##0_ ;[Red]\-#,##0\ "/>
    <numFmt numFmtId="200" formatCode="&quot;平成&quot;#&quot;年産&quot;"/>
    <numFmt numFmtId="201" formatCode="&quot;　　&quot;#&quot;　　&quot;"/>
    <numFmt numFmtId="202" formatCode="#\ ###\ ##0\ ;&quot;△ &quot;#\ ###\ ##0;\ @\ "/>
    <numFmt numFmtId="203" formatCode="_ * ##,###,##0_ ;_ * \-##,###,##0_ ;_ * &quot;0&quot;_ ;_ @_ "/>
    <numFmt numFmtId="204" formatCode="_ * #,###,##0_ ;_ * \-#,###,##0_ ;_ * &quot;0&quot;_ ;_ @_ "/>
    <numFmt numFmtId="205" formatCode="#,###,##0\ ;;@\ "/>
    <numFmt numFmtId="206" formatCode="##,##0\ ;&quot;△&quot;?,??0\ ;@\ "/>
    <numFmt numFmtId="207" formatCode="###,###,##0\ ;&quot;△&quot;?,??0\ ;@\ "/>
    <numFmt numFmtId="208" formatCode="#,###,##0\ ;&quot;△&quot;?\ ??0\ ;@\ "/>
    <numFmt numFmtId="209" formatCode="#\ ###\ ##0_ ;@_ "/>
    <numFmt numFmtId="210" formatCode="#,##0\ ;&quot;△&quot;\ ?,??0\ ;@\ "/>
    <numFmt numFmtId="211" formatCode="0.0\ ;&quot;△ &quot;0.0\ "/>
    <numFmt numFmtId="212" formatCode="#\ ###\ ##0.0\ ;&quot;△&quot;#\ ###\ ##0.0\ ;@\ "/>
    <numFmt numFmtId="213" formatCode="#\ ###\ ##0.0\ ;&quot;△ &quot;#\ ###\ ##0.0\ ;@\ "/>
    <numFmt numFmtId="214" formatCode="#,##0.0_ "/>
    <numFmt numFmtId="215" formatCode="#\ ###\ ##0.0\ ;@\ "/>
    <numFmt numFmtId="216" formatCode="#\ ###\ ##0\ ;#\ ###\ ##0\ ;0\ ;@\ 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明朝"/>
      <family val="1"/>
    </font>
    <font>
      <sz val="11"/>
      <color indexed="9"/>
      <name val="ＭＳ 明朝"/>
      <family val="1"/>
    </font>
    <font>
      <sz val="11"/>
      <color indexed="8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color indexed="9"/>
      <name val="ＭＳ Ｐ明朝"/>
      <family val="1"/>
    </font>
    <font>
      <sz val="11"/>
      <color indexed="8"/>
      <name val="ＭＳ ゴシック"/>
      <family val="3"/>
    </font>
    <font>
      <sz val="9"/>
      <name val="ＭＳ 明朝"/>
      <family val="1"/>
    </font>
    <font>
      <sz val="8.5"/>
      <name val="ＭＳ Ｐ明朝"/>
      <family val="1"/>
    </font>
    <font>
      <sz val="10"/>
      <name val="ＭＳ Ｐゴシック"/>
      <family val="3"/>
    </font>
    <font>
      <sz val="20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8.5"/>
      <color indexed="8"/>
      <name val="ＭＳ Ｐ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double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double"/>
      <bottom/>
    </border>
    <border>
      <left/>
      <right style="thin"/>
      <top style="thin"/>
      <bottom/>
    </border>
    <border>
      <left/>
      <right/>
      <top/>
      <bottom style="double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double"/>
    </border>
    <border>
      <left style="thin"/>
      <right/>
      <top style="double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double"/>
      <bottom style="thin"/>
    </border>
    <border>
      <left style="thin"/>
      <right style="thin"/>
      <top/>
      <bottom/>
    </border>
    <border>
      <left style="thin"/>
      <right/>
      <top style="double"/>
      <bottom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thin"/>
      <right style="thin"/>
      <top style="double"/>
      <bottom/>
    </border>
    <border>
      <left style="thin"/>
      <right style="double"/>
      <top style="double"/>
      <bottom/>
    </border>
  </borders>
  <cellStyleXfs count="8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56" fillId="31" borderId="4" applyNumberFormat="0" applyAlignment="0" applyProtection="0"/>
    <xf numFmtId="0" fontId="41" fillId="0" borderId="0">
      <alignment vertical="center"/>
      <protection/>
    </xf>
    <xf numFmtId="0" fontId="8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57" fillId="0" borderId="0">
      <alignment vertical="center"/>
      <protection/>
    </xf>
    <xf numFmtId="0" fontId="41" fillId="0" borderId="0">
      <alignment vertical="center"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8" fillId="32" borderId="0" applyNumberFormat="0" applyBorder="0" applyAlignment="0" applyProtection="0"/>
  </cellStyleXfs>
  <cellXfs count="86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 quotePrefix="1">
      <alignment vertical="center"/>
    </xf>
    <xf numFmtId="0" fontId="3" fillId="0" borderId="10" xfId="0" applyFont="1" applyBorder="1" applyAlignment="1" quotePrefix="1">
      <alignment vertical="center"/>
    </xf>
    <xf numFmtId="0" fontId="2" fillId="0" borderId="13" xfId="0" applyFont="1" applyBorder="1" applyAlignment="1">
      <alignment horizontal="distributed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2" fillId="0" borderId="14" xfId="0" applyFont="1" applyBorder="1" applyAlignment="1">
      <alignment horizontal="distributed" vertical="center"/>
    </xf>
    <xf numFmtId="0" fontId="2" fillId="0" borderId="0" xfId="0" applyFont="1" applyAlignment="1">
      <alignment/>
    </xf>
    <xf numFmtId="0" fontId="2" fillId="0" borderId="15" xfId="0" applyFont="1" applyBorder="1" applyAlignment="1" quotePrefix="1">
      <alignment vertical="center"/>
    </xf>
    <xf numFmtId="0" fontId="2" fillId="0" borderId="0" xfId="0" applyFont="1" applyBorder="1" applyAlignment="1">
      <alignment horizontal="distributed"/>
    </xf>
    <xf numFmtId="0" fontId="0" fillId="0" borderId="0" xfId="0" applyBorder="1" applyAlignment="1">
      <alignment/>
    </xf>
    <xf numFmtId="180" fontId="2" fillId="0" borderId="0" xfId="0" applyNumberFormat="1" applyFont="1" applyBorder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180" fontId="2" fillId="0" borderId="0" xfId="0" applyNumberFormat="1" applyFont="1" applyBorder="1" applyAlignment="1">
      <alignment horizontal="right" vertical="center"/>
    </xf>
    <xf numFmtId="180" fontId="2" fillId="0" borderId="12" xfId="0" applyNumberFormat="1" applyFont="1" applyBorder="1" applyAlignment="1">
      <alignment vertical="center"/>
    </xf>
    <xf numFmtId="178" fontId="2" fillId="0" borderId="13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76" fontId="2" fillId="0" borderId="0" xfId="0" applyNumberFormat="1" applyFont="1" applyAlignment="1">
      <alignment vertical="center"/>
    </xf>
    <xf numFmtId="0" fontId="6" fillId="0" borderId="0" xfId="0" applyFont="1" applyAlignment="1">
      <alignment horizontal="centerContinuous"/>
    </xf>
    <xf numFmtId="176" fontId="6" fillId="0" borderId="0" xfId="0" applyNumberFormat="1" applyFont="1" applyAlignment="1">
      <alignment horizontal="centerContinuous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176" fontId="7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right" vertical="top"/>
    </xf>
    <xf numFmtId="178" fontId="8" fillId="0" borderId="0" xfId="0" applyNumberFormat="1" applyFont="1" applyBorder="1" applyAlignment="1">
      <alignment horizontal="right" vertical="top"/>
    </xf>
    <xf numFmtId="181" fontId="2" fillId="0" borderId="0" xfId="0" applyNumberFormat="1" applyFont="1" applyBorder="1" applyAlignment="1">
      <alignment horizontal="right"/>
    </xf>
    <xf numFmtId="181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 vertical="center"/>
    </xf>
    <xf numFmtId="182" fontId="2" fillId="33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 quotePrefix="1">
      <alignment horizontal="distributed" vertical="center"/>
    </xf>
    <xf numFmtId="0" fontId="7" fillId="0" borderId="0" xfId="0" applyFont="1" applyAlignment="1" quotePrefix="1">
      <alignment vertical="center"/>
    </xf>
    <xf numFmtId="0" fontId="2" fillId="0" borderId="10" xfId="0" applyFont="1" applyBorder="1" applyAlignment="1" quotePrefix="1">
      <alignment horizontal="distributed" vertical="center"/>
    </xf>
    <xf numFmtId="178" fontId="8" fillId="0" borderId="10" xfId="0" applyNumberFormat="1" applyFont="1" applyBorder="1" applyAlignment="1">
      <alignment horizontal="right" vertical="top"/>
    </xf>
    <xf numFmtId="182" fontId="2" fillId="33" borderId="10" xfId="0" applyNumberFormat="1" applyFont="1" applyFill="1" applyBorder="1" applyAlignment="1">
      <alignment horizontal="right" vertical="center"/>
    </xf>
    <xf numFmtId="181" fontId="2" fillId="0" borderId="10" xfId="0" applyNumberFormat="1" applyFont="1" applyBorder="1" applyAlignment="1">
      <alignment horizontal="right"/>
    </xf>
    <xf numFmtId="181" fontId="2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 quotePrefix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Border="1" applyAlignment="1" quotePrefix="1">
      <alignment horizontal="right"/>
    </xf>
    <xf numFmtId="0" fontId="2" fillId="0" borderId="0" xfId="77" applyFont="1" applyBorder="1" applyAlignment="1">
      <alignment horizontal="distributed" vertical="center"/>
      <protection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200" fontId="2" fillId="0" borderId="0" xfId="74" applyNumberFormat="1" applyFont="1" applyBorder="1" applyAlignment="1">
      <alignment horizontal="right" vertical="center"/>
      <protection/>
    </xf>
    <xf numFmtId="201" fontId="2" fillId="0" borderId="0" xfId="0" applyNumberFormat="1" applyFont="1" applyBorder="1" applyAlignment="1" quotePrefix="1">
      <alignment horizontal="right" vertical="center"/>
    </xf>
    <xf numFmtId="201" fontId="3" fillId="0" borderId="0" xfId="0" applyNumberFormat="1" applyFont="1" applyBorder="1" applyAlignment="1" quotePrefix="1">
      <alignment horizontal="right"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188" fontId="2" fillId="0" borderId="10" xfId="65" applyNumberFormat="1" applyFont="1" applyFill="1" applyBorder="1" applyAlignment="1" applyProtection="1">
      <alignment horizontal="right" vertical="center"/>
      <protection locked="0"/>
    </xf>
    <xf numFmtId="188" fontId="2" fillId="0" borderId="0" xfId="65" applyNumberFormat="1" applyFont="1" applyFill="1" applyAlignment="1" applyProtection="1">
      <alignment horizontal="right" vertical="center"/>
      <protection locked="0"/>
    </xf>
    <xf numFmtId="188" fontId="2" fillId="0" borderId="10" xfId="65" applyNumberFormat="1" applyFont="1" applyFill="1" applyBorder="1" applyAlignment="1" applyProtection="1">
      <alignment horizontal="right" vertical="center"/>
      <protection/>
    </xf>
    <xf numFmtId="188" fontId="2" fillId="0" borderId="0" xfId="65" applyNumberFormat="1" applyFont="1" applyFill="1" applyAlignment="1" applyProtection="1">
      <alignment horizontal="right" vertical="center"/>
      <protection/>
    </xf>
    <xf numFmtId="182" fontId="3" fillId="33" borderId="10" xfId="0" applyNumberFormat="1" applyFont="1" applyFill="1" applyBorder="1" applyAlignment="1">
      <alignment horizontal="right"/>
    </xf>
    <xf numFmtId="182" fontId="3" fillId="33" borderId="0" xfId="0" applyNumberFormat="1" applyFont="1" applyFill="1" applyBorder="1" applyAlignment="1">
      <alignment horizontal="right"/>
    </xf>
    <xf numFmtId="198" fontId="2" fillId="0" borderId="10" xfId="79" applyNumberFormat="1" applyFont="1" applyFill="1" applyBorder="1" applyAlignment="1">
      <alignment horizontal="right" vertical="center"/>
      <protection/>
    </xf>
    <xf numFmtId="198" fontId="2" fillId="0" borderId="0" xfId="79" applyNumberFormat="1" applyFont="1" applyFill="1" applyAlignment="1">
      <alignment horizontal="right" vertical="center"/>
      <protection/>
    </xf>
    <xf numFmtId="0" fontId="0" fillId="0" borderId="13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/>
    </xf>
    <xf numFmtId="0" fontId="2" fillId="0" borderId="19" xfId="0" applyFont="1" applyBorder="1" applyAlignment="1">
      <alignment horizontal="distributed"/>
    </xf>
    <xf numFmtId="0" fontId="2" fillId="0" borderId="1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top"/>
    </xf>
    <xf numFmtId="0" fontId="0" fillId="0" borderId="0" xfId="0" applyBorder="1" applyAlignment="1">
      <alignment horizontal="distributed" vertical="center"/>
    </xf>
    <xf numFmtId="0" fontId="8" fillId="0" borderId="0" xfId="0" applyNumberFormat="1" applyFont="1" applyBorder="1" applyAlignment="1">
      <alignment horizontal="right" vertical="top"/>
    </xf>
    <xf numFmtId="0" fontId="8" fillId="0" borderId="15" xfId="0" applyNumberFormat="1" applyFont="1" applyBorder="1" applyAlignment="1">
      <alignment horizontal="right" vertical="top"/>
    </xf>
    <xf numFmtId="0" fontId="12" fillId="0" borderId="10" xfId="0" applyFont="1" applyBorder="1" applyAlignment="1">
      <alignment/>
    </xf>
    <xf numFmtId="0" fontId="2" fillId="0" borderId="15" xfId="0" applyFont="1" applyBorder="1" applyAlignment="1" quotePrefix="1">
      <alignment horizontal="right" vertical="center"/>
    </xf>
    <xf numFmtId="182" fontId="2" fillId="34" borderId="0" xfId="0" applyNumberFormat="1" applyFont="1" applyFill="1" applyBorder="1" applyAlignment="1">
      <alignment horizontal="right" vertical="center"/>
    </xf>
    <xf numFmtId="0" fontId="2" fillId="0" borderId="10" xfId="0" applyFont="1" applyBorder="1" applyAlignment="1" quotePrefix="1">
      <alignment horizontal="center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Alignment="1">
      <alignment horizontal="right" vertical="center"/>
    </xf>
    <xf numFmtId="181" fontId="2" fillId="0" borderId="15" xfId="0" applyNumberFormat="1" applyFont="1" applyBorder="1" applyAlignment="1">
      <alignment horizontal="right" vertical="center"/>
    </xf>
    <xf numFmtId="199" fontId="2" fillId="0" borderId="0" xfId="79" applyNumberFormat="1" applyFont="1" applyFill="1" applyAlignment="1">
      <alignment horizontal="right" vertical="center"/>
      <protection/>
    </xf>
    <xf numFmtId="0" fontId="3" fillId="0" borderId="15" xfId="0" applyFont="1" applyBorder="1" applyAlignment="1" quotePrefix="1">
      <alignment horizontal="right"/>
    </xf>
    <xf numFmtId="182" fontId="3" fillId="34" borderId="0" xfId="0" applyNumberFormat="1" applyFont="1" applyFill="1" applyBorder="1" applyAlignment="1">
      <alignment horizontal="right"/>
    </xf>
    <xf numFmtId="199" fontId="3" fillId="0" borderId="0" xfId="79" applyNumberFormat="1" applyFont="1" applyFill="1" applyAlignment="1">
      <alignment horizontal="right" vertical="center"/>
      <protection/>
    </xf>
    <xf numFmtId="0" fontId="3" fillId="0" borderId="10" xfId="0" applyFont="1" applyBorder="1" applyAlignment="1" quotePrefix="1">
      <alignment horizontal="center"/>
    </xf>
    <xf numFmtId="181" fontId="2" fillId="0" borderId="16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distributed"/>
    </xf>
    <xf numFmtId="0" fontId="2" fillId="0" borderId="15" xfId="0" applyFont="1" applyBorder="1" applyAlignment="1" quotePrefix="1">
      <alignment horizontal="center" vertical="center"/>
    </xf>
    <xf numFmtId="181" fontId="2" fillId="0" borderId="0" xfId="80" applyNumberFormat="1" applyFont="1" applyBorder="1" applyAlignment="1" applyProtection="1">
      <alignment horizontal="right" vertical="center"/>
      <protection locked="0"/>
    </xf>
    <xf numFmtId="181" fontId="2" fillId="0" borderId="13" xfId="80" applyNumberFormat="1" applyFont="1" applyBorder="1" applyAlignment="1" applyProtection="1">
      <alignment horizontal="right" vertical="center"/>
      <protection locked="0"/>
    </xf>
    <xf numFmtId="181" fontId="2" fillId="0" borderId="17" xfId="80" applyNumberFormat="1" applyFont="1" applyBorder="1" applyAlignment="1" applyProtection="1">
      <alignment horizontal="right" vertical="center"/>
      <protection locked="0"/>
    </xf>
    <xf numFmtId="181" fontId="2" fillId="0" borderId="12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Border="1" applyAlignment="1">
      <alignment horizontal="centerContinuous"/>
    </xf>
    <xf numFmtId="196" fontId="7" fillId="0" borderId="0" xfId="0" applyNumberFormat="1" applyFont="1" applyAlignment="1">
      <alignment horizontal="left" vertical="center"/>
    </xf>
    <xf numFmtId="196" fontId="7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4" fillId="0" borderId="0" xfId="0" applyFont="1" applyBorder="1" applyAlignment="1">
      <alignment vertical="top"/>
    </xf>
    <xf numFmtId="0" fontId="13" fillId="0" borderId="0" xfId="0" applyFont="1" applyBorder="1" applyAlignment="1">
      <alignment/>
    </xf>
    <xf numFmtId="0" fontId="2" fillId="0" borderId="22" xfId="0" applyFont="1" applyBorder="1" applyAlignment="1">
      <alignment horizontal="distributed" vertical="center"/>
    </xf>
    <xf numFmtId="0" fontId="13" fillId="0" borderId="20" xfId="0" applyFont="1" applyBorder="1" applyAlignment="1">
      <alignment horizontal="distributed"/>
    </xf>
    <xf numFmtId="0" fontId="2" fillId="0" borderId="20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top"/>
    </xf>
    <xf numFmtId="0" fontId="13" fillId="0" borderId="16" xfId="0" applyFont="1" applyBorder="1" applyAlignment="1">
      <alignment horizontal="distributed" vertical="top"/>
    </xf>
    <xf numFmtId="0" fontId="2" fillId="0" borderId="15" xfId="0" applyFont="1" applyBorder="1" applyAlignment="1">
      <alignment horizontal="distributed" vertical="center"/>
    </xf>
    <xf numFmtId="0" fontId="2" fillId="0" borderId="20" xfId="0" applyFont="1" applyBorder="1" applyAlignment="1" quotePrefix="1">
      <alignment horizontal="distributed" vertical="center"/>
    </xf>
    <xf numFmtId="0" fontId="2" fillId="0" borderId="12" xfId="0" applyFont="1" applyBorder="1" applyAlignment="1" quotePrefix="1">
      <alignment horizontal="distributed" vertical="center"/>
    </xf>
    <xf numFmtId="0" fontId="8" fillId="0" borderId="10" xfId="0" applyNumberFormat="1" applyFont="1" applyBorder="1" applyAlignment="1" applyProtection="1">
      <alignment horizontal="right" vertical="top"/>
      <protection/>
    </xf>
    <xf numFmtId="0" fontId="8" fillId="0" borderId="0" xfId="0" applyNumberFormat="1" applyFont="1" applyBorder="1" applyAlignment="1" applyProtection="1">
      <alignment horizontal="right" vertical="top"/>
      <protection/>
    </xf>
    <xf numFmtId="0" fontId="2" fillId="0" borderId="0" xfId="0" applyFont="1" applyAlignment="1" quotePrefix="1">
      <alignment vertical="center"/>
    </xf>
    <xf numFmtId="200" fontId="2" fillId="0" borderId="0" xfId="0" applyNumberFormat="1" applyFont="1" applyBorder="1" applyAlignment="1">
      <alignment horizontal="right" vertical="center"/>
    </xf>
    <xf numFmtId="198" fontId="2" fillId="0" borderId="0" xfId="0" applyNumberFormat="1" applyFont="1" applyFill="1" applyAlignment="1">
      <alignment horizontal="right" vertical="center"/>
    </xf>
    <xf numFmtId="0" fontId="12" fillId="0" borderId="0" xfId="0" applyFont="1" applyAlignment="1" quotePrefix="1">
      <alignment vertical="center"/>
    </xf>
    <xf numFmtId="0" fontId="16" fillId="0" borderId="0" xfId="0" applyFont="1" applyAlignment="1" quotePrefix="1">
      <alignment/>
    </xf>
    <xf numFmtId="0" fontId="3" fillId="0" borderId="15" xfId="0" applyFont="1" applyBorder="1" applyAlignment="1" quotePrefix="1">
      <alignment/>
    </xf>
    <xf numFmtId="0" fontId="2" fillId="0" borderId="17" xfId="0" applyFont="1" applyBorder="1" applyAlignment="1">
      <alignment horizontal="distributed"/>
    </xf>
    <xf numFmtId="0" fontId="2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Alignment="1">
      <alignment/>
    </xf>
    <xf numFmtId="176" fontId="7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4" xfId="0" applyFont="1" applyBorder="1" applyAlignment="1">
      <alignment horizontal="distributed" vertical="center"/>
    </xf>
    <xf numFmtId="0" fontId="8" fillId="0" borderId="0" xfId="0" applyNumberFormat="1" applyFont="1" applyFill="1" applyBorder="1" applyAlignment="1">
      <alignment horizontal="right" vertical="top"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182" fontId="2" fillId="0" borderId="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right"/>
    </xf>
    <xf numFmtId="0" fontId="13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176" fontId="8" fillId="0" borderId="0" xfId="0" applyNumberFormat="1" applyFont="1" applyBorder="1" applyAlignment="1" applyProtection="1">
      <alignment horizontal="right"/>
      <protection/>
    </xf>
    <xf numFmtId="202" fontId="2" fillId="0" borderId="13" xfId="0" applyNumberFormat="1" applyFont="1" applyBorder="1" applyAlignment="1">
      <alignment horizontal="right" vertical="center"/>
    </xf>
    <xf numFmtId="202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8" fillId="0" borderId="24" xfId="0" applyFont="1" applyBorder="1" applyAlignment="1">
      <alignment vertical="top" wrapText="1"/>
    </xf>
    <xf numFmtId="0" fontId="2" fillId="0" borderId="25" xfId="0" applyFont="1" applyBorder="1" applyAlignment="1">
      <alignment horizontal="distributed" vertical="center" shrinkToFit="1"/>
    </xf>
    <xf numFmtId="0" fontId="2" fillId="0" borderId="26" xfId="0" applyFont="1" applyBorder="1" applyAlignment="1">
      <alignment horizontal="distributed" vertical="center" shrinkToFit="1"/>
    </xf>
    <xf numFmtId="202" fontId="3" fillId="0" borderId="13" xfId="0" applyNumberFormat="1" applyFont="1" applyBorder="1" applyAlignment="1">
      <alignment horizontal="right" vertical="center"/>
    </xf>
    <xf numFmtId="202" fontId="2" fillId="0" borderId="12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top"/>
    </xf>
    <xf numFmtId="176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NumberFormat="1" applyFont="1" applyBorder="1" applyAlignment="1">
      <alignment horizontal="right" vertical="top"/>
    </xf>
    <xf numFmtId="0" fontId="2" fillId="0" borderId="10" xfId="0" applyFont="1" applyBorder="1" applyAlignment="1">
      <alignment/>
    </xf>
    <xf numFmtId="203" fontId="2" fillId="0" borderId="10" xfId="68" applyNumberFormat="1" applyFont="1" applyBorder="1" applyAlignment="1">
      <alignment horizontal="right"/>
      <protection/>
    </xf>
    <xf numFmtId="203" fontId="2" fillId="0" borderId="0" xfId="68" applyNumberFormat="1" applyFont="1" applyBorder="1" applyAlignment="1">
      <alignment horizontal="right"/>
      <protection/>
    </xf>
    <xf numFmtId="204" fontId="2" fillId="0" borderId="0" xfId="68" applyNumberFormat="1" applyFont="1" applyBorder="1" applyAlignment="1">
      <alignment horizontal="right"/>
      <protection/>
    </xf>
    <xf numFmtId="0" fontId="2" fillId="0" borderId="10" xfId="0" applyFont="1" applyBorder="1" applyAlignment="1" quotePrefix="1">
      <alignment horizontal="right" vertical="center"/>
    </xf>
    <xf numFmtId="182" fontId="2" fillId="0" borderId="0" xfId="0" applyNumberFormat="1" applyFont="1" applyBorder="1" applyAlignment="1" applyProtection="1">
      <alignment horizontal="right" vertical="center"/>
      <protection locked="0"/>
    </xf>
    <xf numFmtId="182" fontId="2" fillId="0" borderId="0" xfId="0" applyNumberFormat="1" applyFont="1" applyAlignment="1" applyProtection="1">
      <alignment horizontal="right" vertical="center"/>
      <protection locked="0"/>
    </xf>
    <xf numFmtId="0" fontId="2" fillId="0" borderId="15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203" fontId="2" fillId="0" borderId="0" xfId="68" applyNumberFormat="1" applyFont="1" applyBorder="1" applyAlignment="1">
      <alignment horizontal="right" vertical="center"/>
      <protection/>
    </xf>
    <xf numFmtId="203" fontId="2" fillId="0" borderId="15" xfId="68" applyNumberFormat="1" applyFont="1" applyBorder="1" applyAlignment="1">
      <alignment horizontal="right" vertical="center"/>
      <protection/>
    </xf>
    <xf numFmtId="182" fontId="3" fillId="34" borderId="15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8" fillId="0" borderId="0" xfId="0" applyFont="1" applyBorder="1" applyAlignment="1" quotePrefix="1">
      <alignment vertical="center"/>
    </xf>
    <xf numFmtId="0" fontId="2" fillId="0" borderId="12" xfId="0" applyFont="1" applyBorder="1" applyAlignment="1">
      <alignment horizontal="left" vertical="center"/>
    </xf>
    <xf numFmtId="0" fontId="3" fillId="0" borderId="12" xfId="0" applyFont="1" applyBorder="1" applyAlignment="1" quotePrefix="1">
      <alignment vertical="center"/>
    </xf>
    <xf numFmtId="0" fontId="2" fillId="0" borderId="24" xfId="0" applyFont="1" applyBorder="1" applyAlignment="1">
      <alignment vertical="center"/>
    </xf>
    <xf numFmtId="182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2" fontId="2" fillId="34" borderId="15" xfId="0" applyNumberFormat="1" applyFont="1" applyFill="1" applyBorder="1" applyAlignment="1">
      <alignment horizontal="right" vertical="center"/>
    </xf>
    <xf numFmtId="0" fontId="3" fillId="0" borderId="16" xfId="0" applyFont="1" applyBorder="1" applyAlignment="1" quotePrefix="1">
      <alignment vertical="center"/>
    </xf>
    <xf numFmtId="181" fontId="2" fillId="0" borderId="27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3" fillId="0" borderId="15" xfId="0" applyFont="1" applyBorder="1" applyAlignment="1" quotePrefix="1">
      <alignment horizontal="right" vertical="center"/>
    </xf>
    <xf numFmtId="0" fontId="3" fillId="0" borderId="0" xfId="0" applyFont="1" applyBorder="1" applyAlignment="1" quotePrefix="1">
      <alignment horizontal="right" vertical="center"/>
    </xf>
    <xf numFmtId="0" fontId="3" fillId="0" borderId="13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181" fontId="3" fillId="0" borderId="13" xfId="0" applyNumberFormat="1" applyFont="1" applyBorder="1" applyAlignment="1">
      <alignment horizontal="right" vertical="center"/>
    </xf>
    <xf numFmtId="181" fontId="3" fillId="0" borderId="0" xfId="0" applyNumberFormat="1" applyFont="1" applyAlignment="1">
      <alignment horizontal="right" vertical="center"/>
    </xf>
    <xf numFmtId="181" fontId="3" fillId="0" borderId="0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12" fillId="0" borderId="22" xfId="0" applyFont="1" applyBorder="1" applyAlignment="1">
      <alignment horizontal="distributed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0" fontId="12" fillId="0" borderId="10" xfId="0" applyFont="1" applyBorder="1" applyAlignment="1" quotePrefix="1">
      <alignment horizontal="distributed" vertical="center"/>
    </xf>
    <xf numFmtId="0" fontId="12" fillId="0" borderId="0" xfId="0" applyFont="1" applyBorder="1" applyAlignment="1" quotePrefix="1">
      <alignment horizontal="distributed" vertical="center"/>
    </xf>
    <xf numFmtId="182" fontId="2" fillId="0" borderId="0" xfId="0" applyNumberFormat="1" applyFont="1" applyBorder="1" applyAlignment="1">
      <alignment horizontal="right" vertical="top"/>
    </xf>
    <xf numFmtId="203" fontId="2" fillId="0" borderId="10" xfId="68" applyNumberFormat="1" applyFont="1" applyBorder="1" applyAlignment="1">
      <alignment horizontal="right" vertical="center"/>
      <protection/>
    </xf>
    <xf numFmtId="182" fontId="3" fillId="0" borderId="0" xfId="0" applyNumberFormat="1" applyFont="1" applyBorder="1" applyAlignment="1">
      <alignment horizontal="right"/>
    </xf>
    <xf numFmtId="182" fontId="3" fillId="0" borderId="0" xfId="0" applyNumberFormat="1" applyFont="1" applyAlignment="1" applyProtection="1">
      <alignment horizontal="right"/>
      <protection locked="0"/>
    </xf>
    <xf numFmtId="182" fontId="3" fillId="0" borderId="0" xfId="0" applyNumberFormat="1" applyFont="1" applyAlignment="1">
      <alignment horizontal="right"/>
    </xf>
    <xf numFmtId="0" fontId="3" fillId="0" borderId="10" xfId="0" applyFont="1" applyBorder="1" applyAlignment="1" quotePrefix="1">
      <alignment horizontal="right"/>
    </xf>
    <xf numFmtId="182" fontId="2" fillId="0" borderId="13" xfId="0" applyNumberFormat="1" applyFont="1" applyBorder="1" applyAlignment="1">
      <alignment horizontal="right" vertical="center"/>
    </xf>
    <xf numFmtId="182" fontId="3" fillId="0" borderId="13" xfId="0" applyNumberFormat="1" applyFont="1" applyBorder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182" fontId="2" fillId="0" borderId="27" xfId="0" applyNumberFormat="1" applyFont="1" applyBorder="1" applyAlignment="1">
      <alignment horizontal="right" vertical="center"/>
    </xf>
    <xf numFmtId="182" fontId="2" fillId="0" borderId="12" xfId="0" applyNumberFormat="1" applyFont="1" applyBorder="1" applyAlignment="1">
      <alignment horizontal="right" vertical="center"/>
    </xf>
    <xf numFmtId="182" fontId="2" fillId="0" borderId="28" xfId="0" applyNumberFormat="1" applyFont="1" applyBorder="1" applyAlignment="1">
      <alignment horizontal="distributed" vertical="center"/>
    </xf>
    <xf numFmtId="182" fontId="2" fillId="0" borderId="0" xfId="0" applyNumberFormat="1" applyFont="1" applyAlignment="1">
      <alignment vertical="center"/>
    </xf>
    <xf numFmtId="182" fontId="2" fillId="0" borderId="0" xfId="0" applyNumberFormat="1" applyFont="1" applyAlignment="1">
      <alignment horizontal="distributed" vertical="center"/>
    </xf>
    <xf numFmtId="182" fontId="2" fillId="0" borderId="0" xfId="0" applyNumberFormat="1" applyFont="1" applyBorder="1" applyAlignment="1">
      <alignment horizontal="distributed" vertical="center"/>
    </xf>
    <xf numFmtId="182" fontId="2" fillId="0" borderId="10" xfId="0" applyNumberFormat="1" applyFont="1" applyBorder="1" applyAlignment="1" quotePrefix="1">
      <alignment horizontal="distributed" vertical="center"/>
    </xf>
    <xf numFmtId="182" fontId="2" fillId="0" borderId="0" xfId="0" applyNumberFormat="1" applyFont="1" applyBorder="1" applyAlignment="1" quotePrefix="1">
      <alignment horizontal="distributed" vertical="center"/>
    </xf>
    <xf numFmtId="182" fontId="3" fillId="0" borderId="0" xfId="0" applyNumberFormat="1" applyFont="1" applyBorder="1" applyAlignment="1" applyProtection="1">
      <alignment horizontal="right"/>
      <protection locked="0"/>
    </xf>
    <xf numFmtId="182" fontId="3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2" fillId="0" borderId="24" xfId="0" applyFont="1" applyBorder="1" applyAlignment="1">
      <alignment/>
    </xf>
    <xf numFmtId="0" fontId="1" fillId="0" borderId="0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2" xfId="0" applyFont="1" applyBorder="1" applyAlignment="1" quotePrefix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2" fillId="0" borderId="0" xfId="0" applyFont="1" applyBorder="1" applyAlignment="1">
      <alignment/>
    </xf>
    <xf numFmtId="182" fontId="2" fillId="0" borderId="0" xfId="0" applyNumberFormat="1" applyFont="1" applyBorder="1" applyAlignment="1">
      <alignment horizontal="right"/>
    </xf>
    <xf numFmtId="182" fontId="2" fillId="0" borderId="0" xfId="0" applyNumberFormat="1" applyFont="1" applyAlignment="1">
      <alignment horizontal="right"/>
    </xf>
    <xf numFmtId="0" fontId="3" fillId="0" borderId="0" xfId="0" applyFont="1" applyBorder="1" applyAlignment="1" quotePrefix="1">
      <alignment/>
    </xf>
    <xf numFmtId="0" fontId="0" fillId="0" borderId="0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182" fontId="12" fillId="0" borderId="0" xfId="0" applyNumberFormat="1" applyFont="1" applyBorder="1" applyAlignment="1" quotePrefix="1">
      <alignment horizontal="distributed" vertical="center"/>
    </xf>
    <xf numFmtId="182" fontId="3" fillId="0" borderId="0" xfId="0" applyNumberFormat="1" applyFont="1" applyBorder="1" applyAlignment="1" applyProtection="1">
      <alignment horizontal="right" vertical="center"/>
      <protection locked="0"/>
    </xf>
    <xf numFmtId="182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16" fillId="0" borderId="0" xfId="0" applyFont="1" applyBorder="1" applyAlignment="1">
      <alignment/>
    </xf>
    <xf numFmtId="0" fontId="12" fillId="0" borderId="0" xfId="0" applyFont="1" applyAlignment="1">
      <alignment/>
    </xf>
    <xf numFmtId="176" fontId="12" fillId="0" borderId="0" xfId="0" applyNumberFormat="1" applyFont="1" applyAlignment="1">
      <alignment/>
    </xf>
    <xf numFmtId="0" fontId="16" fillId="0" borderId="0" xfId="0" applyFont="1" applyAlignment="1">
      <alignment horizontal="right" vertical="top"/>
    </xf>
    <xf numFmtId="0" fontId="20" fillId="0" borderId="0" xfId="0" applyFont="1" applyAlignment="1">
      <alignment horizontal="centerContinuous" vertical="center"/>
    </xf>
    <xf numFmtId="0" fontId="20" fillId="0" borderId="0" xfId="0" applyFont="1" applyBorder="1" applyAlignment="1">
      <alignment horizontal="centerContinuous"/>
    </xf>
    <xf numFmtId="0" fontId="20" fillId="0" borderId="0" xfId="0" applyFont="1" applyAlignment="1">
      <alignment horizontal="centerContinuous"/>
    </xf>
    <xf numFmtId="176" fontId="20" fillId="0" borderId="0" xfId="0" applyNumberFormat="1" applyFont="1" applyAlignment="1">
      <alignment horizontal="centerContinuous"/>
    </xf>
    <xf numFmtId="0" fontId="16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76" fontId="12" fillId="0" borderId="0" xfId="0" applyNumberFormat="1" applyFont="1" applyAlignment="1">
      <alignment vertical="center"/>
    </xf>
    <xf numFmtId="176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12" fillId="0" borderId="20" xfId="0" applyFont="1" applyBorder="1" applyAlignment="1">
      <alignment horizontal="center" vertical="center"/>
    </xf>
    <xf numFmtId="182" fontId="2" fillId="0" borderId="0" xfId="0" applyNumberFormat="1" applyFont="1" applyBorder="1" applyAlignment="1" quotePrefix="1">
      <alignment horizontal="distributed" vertical="center" wrapText="1"/>
    </xf>
    <xf numFmtId="0" fontId="2" fillId="0" borderId="20" xfId="0" applyFont="1" applyBorder="1" applyAlignment="1">
      <alignment horizontal="center" vertical="center"/>
    </xf>
    <xf numFmtId="182" fontId="12" fillId="0" borderId="0" xfId="0" applyNumberFormat="1" applyFont="1" applyAlignment="1">
      <alignment vertical="center"/>
    </xf>
    <xf numFmtId="182" fontId="12" fillId="0" borderId="0" xfId="0" applyNumberFormat="1" applyFont="1" applyAlignment="1">
      <alignment horizontal="distributed" vertical="center"/>
    </xf>
    <xf numFmtId="182" fontId="12" fillId="0" borderId="0" xfId="0" applyNumberFormat="1" applyFont="1" applyBorder="1" applyAlignment="1">
      <alignment horizontal="distributed" vertical="center"/>
    </xf>
    <xf numFmtId="182" fontId="12" fillId="0" borderId="12" xfId="0" applyNumberFormat="1" applyFont="1" applyBorder="1" applyAlignment="1" quotePrefix="1">
      <alignment horizontal="distributed" vertical="center"/>
    </xf>
    <xf numFmtId="203" fontId="3" fillId="0" borderId="0" xfId="68" applyNumberFormat="1" applyFont="1" applyBorder="1" applyAlignment="1">
      <alignment horizontal="right"/>
      <protection/>
    </xf>
    <xf numFmtId="182" fontId="3" fillId="0" borderId="0" xfId="0" applyNumberFormat="1" applyFont="1" applyBorder="1" applyAlignment="1">
      <alignment horizontal="right" vertical="top"/>
    </xf>
    <xf numFmtId="0" fontId="2" fillId="0" borderId="16" xfId="0" applyFont="1" applyBorder="1" applyAlignment="1">
      <alignment horizontal="distributed" vertical="center"/>
    </xf>
    <xf numFmtId="182" fontId="2" fillId="0" borderId="12" xfId="0" applyNumberFormat="1" applyFont="1" applyBorder="1" applyAlignment="1" quotePrefix="1">
      <alignment horizontal="distributed" vertical="center"/>
    </xf>
    <xf numFmtId="182" fontId="2" fillId="0" borderId="0" xfId="0" applyNumberFormat="1" applyFont="1" applyAlignment="1">
      <alignment/>
    </xf>
    <xf numFmtId="182" fontId="7" fillId="0" borderId="0" xfId="0" applyNumberFormat="1" applyFont="1" applyAlignment="1">
      <alignment horizontal="right"/>
    </xf>
    <xf numFmtId="182" fontId="7" fillId="0" borderId="0" xfId="0" applyNumberFormat="1" applyFont="1" applyAlignment="1">
      <alignment horizontal="center"/>
    </xf>
    <xf numFmtId="182" fontId="7" fillId="0" borderId="0" xfId="0" applyNumberFormat="1" applyFont="1" applyAlignment="1">
      <alignment horizontal="left" vertical="center"/>
    </xf>
    <xf numFmtId="182" fontId="2" fillId="0" borderId="24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4" xfId="0" applyFont="1" applyBorder="1" applyAlignment="1">
      <alignment horizontal="distributed"/>
    </xf>
    <xf numFmtId="0" fontId="2" fillId="0" borderId="26" xfId="0" applyFont="1" applyBorder="1" applyAlignment="1">
      <alignment horizontal="distributed"/>
    </xf>
    <xf numFmtId="0" fontId="2" fillId="0" borderId="0" xfId="0" applyFont="1" applyBorder="1" applyAlignment="1">
      <alignment horizontal="center"/>
    </xf>
    <xf numFmtId="0" fontId="2" fillId="0" borderId="29" xfId="0" applyFont="1" applyBorder="1" applyAlignment="1">
      <alignment horizontal="distributed"/>
    </xf>
    <xf numFmtId="0" fontId="0" fillId="0" borderId="20" xfId="0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8" fillId="0" borderId="15" xfId="0" applyFont="1" applyBorder="1" applyAlignment="1" quotePrefix="1">
      <alignment horizontal="right" vertical="center"/>
    </xf>
    <xf numFmtId="0" fontId="8" fillId="0" borderId="10" xfId="0" applyFont="1" applyBorder="1" applyAlignment="1" quotePrefix="1">
      <alignment horizontal="right" vertical="center"/>
    </xf>
    <xf numFmtId="182" fontId="2" fillId="0" borderId="1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182" fontId="2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15" xfId="0" applyFont="1" applyBorder="1" applyAlignment="1" quotePrefix="1">
      <alignment horizontal="right" vertical="center"/>
    </xf>
    <xf numFmtId="0" fontId="9" fillId="0" borderId="10" xfId="0" applyFont="1" applyBorder="1" applyAlignment="1" quotePrefix="1">
      <alignment horizontal="right" vertical="center"/>
    </xf>
    <xf numFmtId="0" fontId="3" fillId="0" borderId="13" xfId="0" applyFont="1" applyBorder="1" applyAlignment="1" quotePrefix="1">
      <alignment horizontal="left" vertical="center"/>
    </xf>
    <xf numFmtId="0" fontId="3" fillId="0" borderId="13" xfId="0" applyFont="1" applyBorder="1" applyAlignment="1">
      <alignment vertical="center"/>
    </xf>
    <xf numFmtId="0" fontId="9" fillId="0" borderId="17" xfId="0" applyFont="1" applyBorder="1" applyAlignment="1" quotePrefix="1">
      <alignment horizontal="right" vertical="center"/>
    </xf>
    <xf numFmtId="203" fontId="3" fillId="0" borderId="16" xfId="68" applyNumberFormat="1" applyFont="1" applyBorder="1" applyAlignment="1">
      <alignment horizontal="right"/>
      <protection/>
    </xf>
    <xf numFmtId="203" fontId="3" fillId="0" borderId="13" xfId="68" applyNumberFormat="1" applyFont="1" applyBorder="1" applyAlignment="1">
      <alignment horizontal="right"/>
      <protection/>
    </xf>
    <xf numFmtId="0" fontId="9" fillId="0" borderId="16" xfId="0" applyFont="1" applyBorder="1" applyAlignment="1" quotePrefix="1">
      <alignment horizontal="right" vertical="center"/>
    </xf>
    <xf numFmtId="0" fontId="2" fillId="0" borderId="0" xfId="0" applyFont="1" applyAlignment="1">
      <alignment horizontal="distributed" vertical="center"/>
    </xf>
    <xf numFmtId="203" fontId="2" fillId="0" borderId="0" xfId="70" applyNumberFormat="1" applyFont="1" applyFill="1" applyBorder="1" applyAlignment="1">
      <alignment horizontal="right"/>
      <protection/>
    </xf>
    <xf numFmtId="205" fontId="2" fillId="0" borderId="10" xfId="70" applyNumberFormat="1" applyFont="1" applyBorder="1" applyAlignment="1">
      <alignment horizontal="right"/>
      <protection/>
    </xf>
    <xf numFmtId="205" fontId="2" fillId="0" borderId="0" xfId="70" applyNumberFormat="1" applyFont="1" applyBorder="1" applyAlignment="1">
      <alignment horizontal="right"/>
      <protection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182" fontId="2" fillId="0" borderId="10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15" xfId="0" applyFont="1" applyBorder="1" applyAlignment="1">
      <alignment/>
    </xf>
    <xf numFmtId="0" fontId="8" fillId="0" borderId="15" xfId="0" applyFont="1" applyBorder="1" applyAlignment="1">
      <alignment horizontal="right" vertical="center"/>
    </xf>
    <xf numFmtId="0" fontId="3" fillId="0" borderId="0" xfId="0" applyFont="1" applyBorder="1" applyAlignment="1" quotePrefix="1">
      <alignment horizontal="left" vertical="center"/>
    </xf>
    <xf numFmtId="0" fontId="21" fillId="0" borderId="0" xfId="0" applyFont="1" applyBorder="1" applyAlignment="1">
      <alignment vertical="center"/>
    </xf>
    <xf numFmtId="181" fontId="21" fillId="0" borderId="0" xfId="0" applyNumberFormat="1" applyFont="1" applyBorder="1" applyAlignment="1">
      <alignment horizontal="right" vertical="center"/>
    </xf>
    <xf numFmtId="181" fontId="12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vertical="top" wrapText="1"/>
    </xf>
    <xf numFmtId="176" fontId="12" fillId="0" borderId="0" xfId="0" applyNumberFormat="1" applyFont="1" applyBorder="1" applyAlignment="1">
      <alignment/>
    </xf>
    <xf numFmtId="176" fontId="22" fillId="0" borderId="0" xfId="0" applyNumberFormat="1" applyFont="1" applyBorder="1" applyAlignment="1" applyProtection="1">
      <alignment horizontal="right"/>
      <protection/>
    </xf>
    <xf numFmtId="0" fontId="12" fillId="0" borderId="0" xfId="0" applyNumberFormat="1" applyFont="1" applyBorder="1" applyAlignment="1">
      <alignment horizontal="distributed" vertical="center"/>
    </xf>
    <xf numFmtId="0" fontId="1" fillId="0" borderId="12" xfId="0" applyNumberFormat="1" applyFont="1" applyBorder="1" applyAlignment="1">
      <alignment horizontal="distributed" vertical="center"/>
    </xf>
    <xf numFmtId="0" fontId="12" fillId="0" borderId="26" xfId="0" applyNumberFormat="1" applyFont="1" applyBorder="1" applyAlignment="1">
      <alignment horizontal="center" vertical="center" shrinkToFit="1"/>
    </xf>
    <xf numFmtId="0" fontId="12" fillId="0" borderId="10" xfId="0" applyNumberFormat="1" applyFont="1" applyBorder="1" applyAlignment="1">
      <alignment horizontal="distributed" vertical="center"/>
    </xf>
    <xf numFmtId="0" fontId="12" fillId="0" borderId="25" xfId="0" applyNumberFormat="1" applyFont="1" applyBorder="1" applyAlignment="1">
      <alignment horizontal="center" vertical="center" shrinkToFit="1"/>
    </xf>
    <xf numFmtId="206" fontId="2" fillId="0" borderId="0" xfId="73" applyNumberFormat="1" applyFont="1" applyFill="1" applyBorder="1" applyAlignment="1" applyProtection="1">
      <alignment horizontal="right" vertical="center"/>
      <protection/>
    </xf>
    <xf numFmtId="207" fontId="2" fillId="0" borderId="0" xfId="52" applyNumberFormat="1" applyFont="1" applyFill="1" applyBorder="1" applyAlignment="1" quotePrefix="1">
      <alignment horizontal="right" vertical="center"/>
    </xf>
    <xf numFmtId="208" fontId="2" fillId="0" borderId="0" xfId="52" applyNumberFormat="1" applyFont="1" applyFill="1" applyBorder="1" applyAlignment="1" quotePrefix="1">
      <alignment horizontal="right" vertical="center"/>
    </xf>
    <xf numFmtId="182" fontId="2" fillId="33" borderId="0" xfId="0" applyNumberFormat="1" applyFont="1" applyFill="1" applyBorder="1" applyAlignment="1" applyProtection="1">
      <alignment horizontal="right" vertical="center"/>
      <protection locked="0"/>
    </xf>
    <xf numFmtId="206" fontId="2" fillId="0" borderId="0" xfId="73" applyNumberFormat="1" applyFont="1" applyBorder="1" applyAlignment="1">
      <alignment horizontal="right" vertical="center"/>
      <protection/>
    </xf>
    <xf numFmtId="182" fontId="3" fillId="0" borderId="13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distributed" vertical="center"/>
    </xf>
    <xf numFmtId="182" fontId="2" fillId="0" borderId="0" xfId="0" applyNumberFormat="1" applyFont="1" applyBorder="1" applyAlignment="1">
      <alignment vertical="top"/>
    </xf>
    <xf numFmtId="182" fontId="2" fillId="0" borderId="24" xfId="0" applyNumberFormat="1" applyFont="1" applyBorder="1" applyAlignment="1">
      <alignment horizontal="left" vertical="top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horizontal="distributed" vertical="center"/>
    </xf>
    <xf numFmtId="0" fontId="2" fillId="0" borderId="0" xfId="0" applyNumberFormat="1" applyFont="1" applyBorder="1" applyAlignment="1">
      <alignment horizontal="distributed" vertical="center"/>
    </xf>
    <xf numFmtId="0" fontId="2" fillId="0" borderId="26" xfId="0" applyNumberFormat="1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distributed" vertical="center"/>
    </xf>
    <xf numFmtId="0" fontId="2" fillId="0" borderId="25" xfId="0" applyNumberFormat="1" applyFont="1" applyBorder="1" applyAlignment="1">
      <alignment horizontal="center" vertical="center" shrinkToFit="1"/>
    </xf>
    <xf numFmtId="206" fontId="2" fillId="0" borderId="0" xfId="73" applyNumberFormat="1" applyFont="1" applyBorder="1" applyAlignment="1">
      <alignment horizontal="right"/>
      <protection/>
    </xf>
    <xf numFmtId="182" fontId="2" fillId="0" borderId="12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82" fontId="0" fillId="0" borderId="0" xfId="0" applyNumberFormat="1" applyFont="1" applyBorder="1" applyAlignment="1">
      <alignment horizontal="distributed" vertical="center"/>
    </xf>
    <xf numFmtId="182" fontId="0" fillId="0" borderId="0" xfId="0" applyNumberFormat="1" applyFont="1" applyBorder="1" applyAlignment="1">
      <alignment horizontal="distributed" vertical="center"/>
    </xf>
    <xf numFmtId="182" fontId="8" fillId="0" borderId="0" xfId="0" applyNumberFormat="1" applyFont="1" applyBorder="1" applyAlignment="1">
      <alignment horizontal="right" vertical="top"/>
    </xf>
    <xf numFmtId="206" fontId="2" fillId="0" borderId="0" xfId="73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 quotePrefix="1">
      <alignment horizontal="left" vertical="center"/>
    </xf>
    <xf numFmtId="182" fontId="9" fillId="0" borderId="0" xfId="0" applyNumberFormat="1" applyFont="1" applyBorder="1" applyAlignment="1">
      <alignment horizontal="right"/>
    </xf>
    <xf numFmtId="182" fontId="2" fillId="0" borderId="16" xfId="0" applyNumberFormat="1" applyFont="1" applyBorder="1" applyAlignment="1">
      <alignment horizontal="distributed" vertical="center"/>
    </xf>
    <xf numFmtId="182" fontId="2" fillId="0" borderId="13" xfId="0" applyNumberFormat="1" applyFont="1" applyBorder="1" applyAlignment="1">
      <alignment horizontal="distributed" vertical="center"/>
    </xf>
    <xf numFmtId="0" fontId="16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76" fontId="12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/>
    </xf>
    <xf numFmtId="176" fontId="6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176" fontId="20" fillId="0" borderId="0" xfId="0" applyNumberFormat="1" applyFont="1" applyFill="1" applyAlignment="1">
      <alignment horizontal="centerContinuous"/>
    </xf>
    <xf numFmtId="0" fontId="2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 horizontal="left" vertical="center"/>
    </xf>
    <xf numFmtId="176" fontId="7" fillId="0" borderId="0" xfId="0" applyNumberFormat="1" applyFont="1" applyFill="1" applyAlignment="1">
      <alignment horizontal="center" vertical="center"/>
    </xf>
    <xf numFmtId="176" fontId="21" fillId="0" borderId="0" xfId="0" applyNumberFormat="1" applyFont="1" applyFill="1" applyAlignment="1">
      <alignment horizontal="center" vertical="center"/>
    </xf>
    <xf numFmtId="0" fontId="16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center"/>
    </xf>
    <xf numFmtId="0" fontId="23" fillId="0" borderId="0" xfId="0" applyFont="1" applyFill="1" applyAlignment="1">
      <alignment vertical="top" wrapText="1"/>
    </xf>
    <xf numFmtId="0" fontId="12" fillId="0" borderId="0" xfId="0" applyFont="1" applyFill="1" applyAlignment="1">
      <alignment vertical="center"/>
    </xf>
    <xf numFmtId="0" fontId="18" fillId="0" borderId="24" xfId="0" applyFont="1" applyFill="1" applyBorder="1" applyAlignment="1">
      <alignment vertical="top" wrapText="1"/>
    </xf>
    <xf numFmtId="176" fontId="8" fillId="0" borderId="0" xfId="0" applyNumberFormat="1" applyFont="1" applyFill="1" applyBorder="1" applyAlignment="1" applyProtection="1">
      <alignment horizontal="right"/>
      <protection/>
    </xf>
    <xf numFmtId="0" fontId="16" fillId="0" borderId="24" xfId="0" applyFont="1" applyFill="1" applyBorder="1" applyAlignment="1">
      <alignment horizontal="left" vertical="top"/>
    </xf>
    <xf numFmtId="0" fontId="23" fillId="0" borderId="24" xfId="0" applyFont="1" applyFill="1" applyBorder="1" applyAlignment="1">
      <alignment vertical="top" wrapText="1"/>
    </xf>
    <xf numFmtId="176" fontId="2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distributed" vertical="center"/>
    </xf>
    <xf numFmtId="0" fontId="12" fillId="0" borderId="26" xfId="0" applyFont="1" applyFill="1" applyBorder="1" applyAlignment="1">
      <alignment horizontal="distributed" vertical="center"/>
    </xf>
    <xf numFmtId="0" fontId="12" fillId="0" borderId="29" xfId="0" applyFont="1" applyFill="1" applyBorder="1" applyAlignment="1">
      <alignment horizontal="distributed" vertical="center"/>
    </xf>
    <xf numFmtId="0" fontId="2" fillId="0" borderId="10" xfId="0" applyFont="1" applyFill="1" applyBorder="1" applyAlignment="1" quotePrefix="1">
      <alignment horizontal="distributed" vertical="center"/>
    </xf>
    <xf numFmtId="0" fontId="2" fillId="0" borderId="0" xfId="0" applyFont="1" applyFill="1" applyBorder="1" applyAlignment="1" quotePrefix="1">
      <alignment horizontal="distributed" vertical="center"/>
    </xf>
    <xf numFmtId="0" fontId="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 quotePrefix="1">
      <alignment horizontal="distributed" vertical="center"/>
    </xf>
    <xf numFmtId="182" fontId="2" fillId="0" borderId="10" xfId="0" applyNumberFormat="1" applyFont="1" applyFill="1" applyBorder="1" applyAlignment="1">
      <alignment horizontal="right" vertical="center"/>
    </xf>
    <xf numFmtId="209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/>
    </xf>
    <xf numFmtId="198" fontId="2" fillId="0" borderId="10" xfId="81" applyNumberFormat="1" applyFont="1" applyFill="1" applyBorder="1" applyAlignment="1">
      <alignment horizontal="right" vertical="center" shrinkToFit="1"/>
      <protection/>
    </xf>
    <xf numFmtId="198" fontId="2" fillId="0" borderId="0" xfId="81" applyNumberFormat="1" applyFont="1" applyFill="1" applyBorder="1" applyAlignment="1">
      <alignment horizontal="right" vertical="center" shrinkToFit="1"/>
      <protection/>
    </xf>
    <xf numFmtId="0" fontId="2" fillId="0" borderId="10" xfId="0" applyFont="1" applyFill="1" applyBorder="1" applyAlignment="1" quotePrefix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182" fontId="2" fillId="0" borderId="0" xfId="0" applyNumberFormat="1" applyFont="1" applyFill="1" applyAlignment="1" applyProtection="1">
      <alignment horizontal="right" vertical="center"/>
      <protection locked="0"/>
    </xf>
    <xf numFmtId="205" fontId="2" fillId="0" borderId="0" xfId="78" applyNumberFormat="1" applyFont="1" applyFill="1" applyBorder="1" applyAlignment="1">
      <alignment horizontal="right" vertical="center" shrinkToFit="1"/>
      <protection/>
    </xf>
    <xf numFmtId="209" fontId="3" fillId="0" borderId="0" xfId="0" applyNumberFormat="1" applyFont="1" applyFill="1" applyBorder="1" applyAlignment="1">
      <alignment horizontal="right"/>
    </xf>
    <xf numFmtId="182" fontId="3" fillId="0" borderId="0" xfId="0" applyNumberFormat="1" applyFont="1" applyFill="1" applyAlignment="1" applyProtection="1">
      <alignment horizontal="right"/>
      <protection locked="0"/>
    </xf>
    <xf numFmtId="0" fontId="3" fillId="0" borderId="10" xfId="0" applyFont="1" applyFill="1" applyBorder="1" applyAlignment="1" quotePrefix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209" fontId="2" fillId="0" borderId="13" xfId="0" applyNumberFormat="1" applyFont="1" applyFill="1" applyBorder="1" applyAlignment="1">
      <alignment horizontal="right" vertical="center"/>
    </xf>
    <xf numFmtId="209" fontId="3" fillId="0" borderId="13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 quotePrefix="1">
      <alignment vertical="center"/>
    </xf>
    <xf numFmtId="0" fontId="2" fillId="0" borderId="12" xfId="0" applyFont="1" applyFill="1" applyBorder="1" applyAlignment="1">
      <alignment vertical="center"/>
    </xf>
    <xf numFmtId="180" fontId="2" fillId="0" borderId="12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/>
    </xf>
    <xf numFmtId="0" fontId="3" fillId="0" borderId="12" xfId="0" applyFont="1" applyFill="1" applyBorder="1" applyAlignment="1" quotePrefix="1">
      <alignment vertical="center"/>
    </xf>
    <xf numFmtId="0" fontId="3" fillId="0" borderId="0" xfId="0" applyFont="1" applyFill="1" applyBorder="1" applyAlignment="1" quotePrefix="1">
      <alignment vertical="center"/>
    </xf>
    <xf numFmtId="0" fontId="17" fillId="0" borderId="0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top" wrapText="1"/>
    </xf>
    <xf numFmtId="0" fontId="3" fillId="0" borderId="24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vertical="top"/>
    </xf>
    <xf numFmtId="0" fontId="3" fillId="0" borderId="24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0" xfId="0" applyFont="1" applyFill="1" applyBorder="1" applyAlignment="1" quotePrefix="1">
      <alignment horizontal="distributed" vertical="center"/>
    </xf>
    <xf numFmtId="0" fontId="2" fillId="0" borderId="12" xfId="0" applyFont="1" applyFill="1" applyBorder="1" applyAlignment="1" quotePrefix="1">
      <alignment horizontal="distributed" vertical="center"/>
    </xf>
    <xf numFmtId="209" fontId="0" fillId="0" borderId="0" xfId="0" applyNumberFormat="1" applyFont="1" applyBorder="1" applyAlignment="1">
      <alignment horizontal="right" vertical="center"/>
    </xf>
    <xf numFmtId="182" fontId="3" fillId="0" borderId="0" xfId="0" applyNumberFormat="1" applyFont="1" applyFill="1" applyAlignment="1">
      <alignment/>
    </xf>
    <xf numFmtId="182" fontId="2" fillId="0" borderId="0" xfId="0" applyNumberFormat="1" applyFont="1" applyFill="1" applyAlignment="1">
      <alignment horizontal="right" vertical="center"/>
    </xf>
    <xf numFmtId="182" fontId="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2" fillId="0" borderId="30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209" fontId="2" fillId="0" borderId="0" xfId="0" applyNumberFormat="1" applyFont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/>
    </xf>
    <xf numFmtId="182" fontId="3" fillId="0" borderId="0" xfId="0" applyNumberFormat="1" applyFont="1" applyFill="1" applyBorder="1" applyAlignment="1" applyProtection="1">
      <alignment horizontal="right"/>
      <protection locked="0"/>
    </xf>
    <xf numFmtId="0" fontId="17" fillId="0" borderId="0" xfId="0" applyFont="1" applyFill="1" applyAlignment="1">
      <alignment/>
    </xf>
    <xf numFmtId="198" fontId="8" fillId="0" borderId="0" xfId="66" applyNumberFormat="1" applyFont="1" applyFill="1" applyBorder="1" applyAlignment="1">
      <alignment horizontal="right"/>
      <protection/>
    </xf>
    <xf numFmtId="0" fontId="3" fillId="0" borderId="0" xfId="0" applyFont="1" applyAlignment="1">
      <alignment horizontal="left"/>
    </xf>
    <xf numFmtId="176" fontId="5" fillId="0" borderId="0" xfId="0" applyNumberFormat="1" applyFont="1" applyAlignment="1">
      <alignment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176" fontId="2" fillId="0" borderId="0" xfId="0" applyNumberFormat="1" applyFont="1" applyBorder="1" applyAlignment="1">
      <alignment horizontal="distributed" vertical="center"/>
    </xf>
    <xf numFmtId="0" fontId="2" fillId="0" borderId="0" xfId="0" applyFont="1" applyBorder="1" applyAlignment="1" quotePrefix="1">
      <alignment horizontal="center"/>
    </xf>
    <xf numFmtId="180" fontId="8" fillId="0" borderId="0" xfId="0" applyNumberFormat="1" applyFont="1" applyBorder="1" applyAlignment="1">
      <alignment horizontal="right" vertical="top"/>
    </xf>
    <xf numFmtId="210" fontId="2" fillId="0" borderId="10" xfId="67" applyNumberFormat="1" applyFont="1" applyFill="1" applyBorder="1" applyAlignment="1">
      <alignment horizontal="right"/>
      <protection/>
    </xf>
    <xf numFmtId="210" fontId="2" fillId="0" borderId="0" xfId="67" applyNumberFormat="1" applyFont="1" applyFill="1" applyBorder="1" applyAlignment="1">
      <alignment horizontal="right"/>
      <protection/>
    </xf>
    <xf numFmtId="206" fontId="2" fillId="0" borderId="0" xfId="75" applyNumberFormat="1" applyFont="1" applyBorder="1" applyAlignment="1" applyProtection="1" quotePrefix="1">
      <alignment/>
      <protection hidden="1"/>
    </xf>
    <xf numFmtId="211" fontId="2" fillId="0" borderId="0" xfId="67" applyNumberFormat="1" applyFont="1" applyFill="1" applyAlignment="1">
      <alignment horizontal="right"/>
      <protection/>
    </xf>
    <xf numFmtId="211" fontId="2" fillId="0" borderId="0" xfId="67" applyNumberFormat="1" applyFont="1" applyFill="1" applyBorder="1" applyAlignment="1">
      <alignment horizontal="right"/>
      <protection/>
    </xf>
    <xf numFmtId="211" fontId="2" fillId="0" borderId="15" xfId="67" applyNumberFormat="1" applyFont="1" applyFill="1" applyBorder="1" applyAlignment="1">
      <alignment horizontal="right"/>
      <protection/>
    </xf>
    <xf numFmtId="210" fontId="2" fillId="0" borderId="0" xfId="67" applyNumberFormat="1" applyFont="1" applyFill="1" applyAlignment="1">
      <alignment horizontal="right"/>
      <protection/>
    </xf>
    <xf numFmtId="180" fontId="3" fillId="0" borderId="10" xfId="0" applyNumberFormat="1" applyFont="1" applyBorder="1" applyAlignment="1">
      <alignment horizontal="right" vertical="top"/>
    </xf>
    <xf numFmtId="180" fontId="3" fillId="0" borderId="0" xfId="0" applyNumberFormat="1" applyFont="1" applyBorder="1" applyAlignment="1">
      <alignment horizontal="right" vertical="top"/>
    </xf>
    <xf numFmtId="212" fontId="2" fillId="0" borderId="0" xfId="0" applyNumberFormat="1" applyFont="1" applyBorder="1" applyAlignment="1" applyProtection="1">
      <alignment horizontal="right" vertical="center"/>
      <protection locked="0"/>
    </xf>
    <xf numFmtId="210" fontId="2" fillId="0" borderId="10" xfId="67" applyNumberFormat="1" applyFont="1" applyFill="1" applyBorder="1" applyAlignment="1">
      <alignment horizontal="right" vertical="center"/>
      <protection/>
    </xf>
    <xf numFmtId="210" fontId="2" fillId="0" borderId="0" xfId="67" applyNumberFormat="1" applyFont="1" applyFill="1" applyAlignment="1">
      <alignment horizontal="right" vertical="center"/>
      <protection/>
    </xf>
    <xf numFmtId="206" fontId="2" fillId="0" borderId="0" xfId="75" applyNumberFormat="1" applyFont="1" applyBorder="1" applyAlignment="1" applyProtection="1" quotePrefix="1">
      <alignment vertical="center"/>
      <protection hidden="1"/>
    </xf>
    <xf numFmtId="211" fontId="2" fillId="0" borderId="0" xfId="67" applyNumberFormat="1" applyFont="1" applyFill="1" applyBorder="1" applyAlignment="1">
      <alignment horizontal="right" vertical="center"/>
      <protection/>
    </xf>
    <xf numFmtId="211" fontId="2" fillId="0" borderId="0" xfId="67" applyNumberFormat="1" applyFont="1" applyFill="1" applyAlignment="1">
      <alignment horizontal="right" vertical="center"/>
      <protection/>
    </xf>
    <xf numFmtId="210" fontId="3" fillId="0" borderId="0" xfId="67" applyNumberFormat="1" applyFont="1" applyFill="1" applyAlignment="1">
      <alignment horizontal="right"/>
      <protection/>
    </xf>
    <xf numFmtId="212" fontId="3" fillId="0" borderId="0" xfId="0" applyNumberFormat="1" applyFont="1" applyBorder="1" applyAlignment="1" applyProtection="1">
      <alignment horizontal="right"/>
      <protection locked="0"/>
    </xf>
    <xf numFmtId="212" fontId="3" fillId="0" borderId="13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2" fillId="0" borderId="12" xfId="0" applyFont="1" applyBorder="1" applyAlignment="1">
      <alignment horizontal="distributed"/>
    </xf>
    <xf numFmtId="0" fontId="2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176" fontId="2" fillId="0" borderId="0" xfId="0" applyNumberFormat="1" applyFont="1" applyBorder="1" applyAlignment="1" quotePrefix="1">
      <alignment horizontal="distributed" vertical="center"/>
    </xf>
    <xf numFmtId="180" fontId="8" fillId="0" borderId="10" xfId="0" applyNumberFormat="1" applyFont="1" applyBorder="1" applyAlignment="1">
      <alignment horizontal="right" vertical="top"/>
    </xf>
    <xf numFmtId="206" fontId="2" fillId="0" borderId="0" xfId="76" applyNumberFormat="1" applyFont="1" applyBorder="1" applyAlignment="1" applyProtection="1" quotePrefix="1">
      <alignment/>
      <protection hidden="1"/>
    </xf>
    <xf numFmtId="182" fontId="3" fillId="0" borderId="10" xfId="0" applyNumberFormat="1" applyFont="1" applyBorder="1" applyAlignment="1">
      <alignment horizontal="right" vertical="top"/>
    </xf>
    <xf numFmtId="206" fontId="2" fillId="0" borderId="0" xfId="76" applyNumberFormat="1" applyFont="1" applyBorder="1" applyAlignment="1" applyProtection="1" quotePrefix="1">
      <alignment vertical="center"/>
      <protection hidden="1"/>
    </xf>
    <xf numFmtId="213" fontId="3" fillId="0" borderId="13" xfId="0" applyNumberFormat="1" applyFont="1" applyBorder="1" applyAlignment="1">
      <alignment horizontal="right" vertical="center"/>
    </xf>
    <xf numFmtId="212" fontId="3" fillId="0" borderId="0" xfId="0" applyNumberFormat="1" applyFont="1" applyBorder="1" applyAlignment="1">
      <alignment horizontal="right" vertical="center"/>
    </xf>
    <xf numFmtId="206" fontId="2" fillId="0" borderId="10" xfId="67" applyNumberFormat="1" applyFont="1" applyFill="1" applyBorder="1" applyAlignment="1">
      <alignment horizontal="right"/>
      <protection/>
    </xf>
    <xf numFmtId="206" fontId="2" fillId="0" borderId="0" xfId="67" applyNumberFormat="1" applyFont="1" applyFill="1" applyBorder="1" applyAlignment="1">
      <alignment horizontal="right"/>
      <protection/>
    </xf>
    <xf numFmtId="206" fontId="2" fillId="0" borderId="0" xfId="76" applyNumberFormat="1" applyFont="1" applyAlignment="1">
      <alignment/>
      <protection/>
    </xf>
    <xf numFmtId="206" fontId="2" fillId="0" borderId="0" xfId="67" applyNumberFormat="1" applyFont="1" applyFill="1" applyAlignment="1">
      <alignment horizontal="right"/>
      <protection/>
    </xf>
    <xf numFmtId="206" fontId="2" fillId="0" borderId="10" xfId="67" applyNumberFormat="1" applyFont="1" applyFill="1" applyBorder="1" applyAlignment="1">
      <alignment horizontal="right" vertical="center"/>
      <protection/>
    </xf>
    <xf numFmtId="206" fontId="2" fillId="0" borderId="0" xfId="67" applyNumberFormat="1" applyFont="1" applyFill="1" applyAlignment="1">
      <alignment horizontal="right" vertical="center"/>
      <protection/>
    </xf>
    <xf numFmtId="206" fontId="2" fillId="0" borderId="0" xfId="76" applyNumberFormat="1" applyFont="1" applyBorder="1" applyAlignment="1">
      <alignment vertical="center"/>
      <protection/>
    </xf>
    <xf numFmtId="213" fontId="2" fillId="0" borderId="13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7" fillId="0" borderId="0" xfId="0" applyFont="1" applyBorder="1" applyAlignment="1">
      <alignment/>
    </xf>
    <xf numFmtId="0" fontId="3" fillId="0" borderId="0" xfId="0" applyFont="1" applyAlignment="1" quotePrefix="1">
      <alignment/>
    </xf>
    <xf numFmtId="0" fontId="7" fillId="0" borderId="0" xfId="0" applyFont="1" applyAlignment="1" quotePrefix="1">
      <alignment/>
    </xf>
    <xf numFmtId="0" fontId="3" fillId="0" borderId="0" xfId="0" applyFont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center"/>
    </xf>
    <xf numFmtId="0" fontId="2" fillId="0" borderId="28" xfId="0" applyFont="1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31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distributed" vertical="center"/>
    </xf>
    <xf numFmtId="0" fontId="2" fillId="0" borderId="12" xfId="0" applyFont="1" applyBorder="1" applyAlignment="1" quotePrefix="1">
      <alignment horizontal="distributed" vertical="center"/>
    </xf>
    <xf numFmtId="0" fontId="12" fillId="0" borderId="15" xfId="0" applyFont="1" applyBorder="1" applyAlignment="1">
      <alignment/>
    </xf>
    <xf numFmtId="0" fontId="22" fillId="0" borderId="0" xfId="0" applyNumberFormat="1" applyFont="1" applyBorder="1" applyAlignment="1">
      <alignment horizontal="right" vertical="top"/>
    </xf>
    <xf numFmtId="0" fontId="12" fillId="0" borderId="0" xfId="0" applyNumberFormat="1" applyFont="1" applyBorder="1" applyAlignment="1">
      <alignment vertical="center"/>
    </xf>
    <xf numFmtId="0" fontId="12" fillId="0" borderId="10" xfId="0" applyFont="1" applyBorder="1" applyAlignment="1">
      <alignment/>
    </xf>
    <xf numFmtId="0" fontId="12" fillId="0" borderId="15" xfId="0" applyFont="1" applyBorder="1" applyAlignment="1" quotePrefix="1">
      <alignment horizontal="right" vertical="center"/>
    </xf>
    <xf numFmtId="182" fontId="2" fillId="0" borderId="0" xfId="0" applyNumberFormat="1" applyFont="1" applyAlignment="1">
      <alignment vertical="center" shrinkToFit="1"/>
    </xf>
    <xf numFmtId="182" fontId="2" fillId="0" borderId="0" xfId="0" applyNumberFormat="1" applyFont="1" applyBorder="1" applyAlignment="1" applyProtection="1">
      <alignment horizontal="right" vertical="center" shrinkToFit="1"/>
      <protection locked="0"/>
    </xf>
    <xf numFmtId="182" fontId="2" fillId="0" borderId="0" xfId="0" applyNumberFormat="1" applyFont="1" applyBorder="1" applyAlignment="1">
      <alignment horizontal="right" vertical="center" shrinkToFit="1"/>
    </xf>
    <xf numFmtId="0" fontId="16" fillId="0" borderId="15" xfId="0" applyFont="1" applyBorder="1" applyAlignment="1">
      <alignment horizontal="right" vertical="center"/>
    </xf>
    <xf numFmtId="214" fontId="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 vertical="center"/>
    </xf>
    <xf numFmtId="182" fontId="2" fillId="0" borderId="15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quotePrefix="1">
      <alignment horizontal="right" vertical="center"/>
    </xf>
    <xf numFmtId="0" fontId="16" fillId="0" borderId="0" xfId="0" applyFont="1" applyBorder="1" applyAlignment="1" quotePrefix="1">
      <alignment horizontal="right"/>
    </xf>
    <xf numFmtId="0" fontId="16" fillId="0" borderId="15" xfId="0" applyFont="1" applyBorder="1" applyAlignment="1" quotePrefix="1">
      <alignment horizontal="right"/>
    </xf>
    <xf numFmtId="182" fontId="3" fillId="0" borderId="0" xfId="0" applyNumberFormat="1" applyFont="1" applyBorder="1" applyAlignment="1">
      <alignment/>
    </xf>
    <xf numFmtId="0" fontId="12" fillId="0" borderId="13" xfId="0" applyFont="1" applyBorder="1" applyAlignment="1">
      <alignment horizontal="distributed"/>
    </xf>
    <xf numFmtId="0" fontId="12" fillId="0" borderId="17" xfId="0" applyFont="1" applyBorder="1" applyAlignment="1">
      <alignment horizontal="distributed"/>
    </xf>
    <xf numFmtId="0" fontId="8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2" fillId="0" borderId="0" xfId="0" applyNumberFormat="1" applyFont="1" applyBorder="1" applyAlignment="1">
      <alignment vertical="center"/>
    </xf>
    <xf numFmtId="182" fontId="2" fillId="0" borderId="10" xfId="0" applyNumberFormat="1" applyFont="1" applyBorder="1" applyAlignment="1">
      <alignment horizontal="right"/>
    </xf>
    <xf numFmtId="182" fontId="2" fillId="0" borderId="15" xfId="0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0" fontId="18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center"/>
    </xf>
    <xf numFmtId="180" fontId="2" fillId="0" borderId="0" xfId="0" applyNumberFormat="1" applyFont="1" applyFill="1" applyBorder="1" applyAlignment="1" applyProtection="1">
      <alignment vertical="center"/>
      <protection locked="0"/>
    </xf>
    <xf numFmtId="215" fontId="2" fillId="0" borderId="0" xfId="0" applyNumberFormat="1" applyFont="1" applyFill="1" applyBorder="1" applyAlignment="1" applyProtection="1">
      <alignment vertical="center"/>
      <protection locked="0"/>
    </xf>
    <xf numFmtId="180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180" fontId="2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 quotePrefix="1">
      <alignment horizontal="right" vertical="center"/>
    </xf>
    <xf numFmtId="215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 quotePrefix="1">
      <alignment horizontal="right" vertical="center"/>
    </xf>
    <xf numFmtId="180" fontId="3" fillId="0" borderId="0" xfId="0" applyNumberFormat="1" applyFont="1" applyFill="1" applyBorder="1" applyAlignment="1" applyProtection="1">
      <alignment vertical="center"/>
      <protection locked="0"/>
    </xf>
    <xf numFmtId="215" fontId="3" fillId="0" borderId="0" xfId="0" applyNumberFormat="1" applyFont="1" applyFill="1" applyBorder="1" applyAlignment="1" applyProtection="1">
      <alignment vertical="center"/>
      <protection locked="0"/>
    </xf>
    <xf numFmtId="180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/>
    </xf>
    <xf numFmtId="178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distributed" vertical="center"/>
    </xf>
    <xf numFmtId="0" fontId="2" fillId="0" borderId="0" xfId="0" applyNumberFormat="1" applyFont="1" applyFill="1" applyBorder="1" applyAlignment="1">
      <alignment vertical="top"/>
    </xf>
    <xf numFmtId="216" fontId="2" fillId="0" borderId="0" xfId="0" applyNumberFormat="1" applyFont="1" applyFill="1" applyBorder="1" applyAlignment="1" applyProtection="1">
      <alignment horizontal="right" vertical="center"/>
      <protection locked="0"/>
    </xf>
    <xf numFmtId="216" fontId="2" fillId="0" borderId="0" xfId="0" applyNumberFormat="1" applyFont="1" applyFill="1" applyBorder="1" applyAlignment="1" applyProtection="1">
      <alignment vertical="center"/>
      <protection locked="0"/>
    </xf>
    <xf numFmtId="216" fontId="2" fillId="0" borderId="0" xfId="0" applyNumberFormat="1" applyFont="1" applyFill="1" applyBorder="1" applyAlignment="1">
      <alignment vertical="center"/>
    </xf>
    <xf numFmtId="216" fontId="2" fillId="0" borderId="0" xfId="0" applyNumberFormat="1" applyFont="1" applyFill="1" applyBorder="1" applyAlignment="1">
      <alignment horizontal="right"/>
    </xf>
    <xf numFmtId="216" fontId="0" fillId="0" borderId="0" xfId="0" applyNumberFormat="1" applyFont="1" applyFill="1" applyBorder="1" applyAlignment="1">
      <alignment vertical="center"/>
    </xf>
    <xf numFmtId="216" fontId="2" fillId="0" borderId="0" xfId="0" applyNumberFormat="1" applyFont="1" applyFill="1" applyBorder="1" applyAlignment="1">
      <alignment horizontal="right" vertical="center"/>
    </xf>
    <xf numFmtId="216" fontId="3" fillId="0" borderId="0" xfId="0" applyNumberFormat="1" applyFont="1" applyFill="1" applyBorder="1" applyAlignment="1" applyProtection="1">
      <alignment horizontal="right" vertical="center"/>
      <protection locked="0"/>
    </xf>
    <xf numFmtId="216" fontId="3" fillId="0" borderId="0" xfId="0" applyNumberFormat="1" applyFont="1" applyFill="1" applyBorder="1" applyAlignment="1" applyProtection="1">
      <alignment vertical="center"/>
      <protection locked="0"/>
    </xf>
    <xf numFmtId="216" fontId="3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vertical="top"/>
    </xf>
    <xf numFmtId="0" fontId="2" fillId="0" borderId="2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 wrapText="1"/>
    </xf>
    <xf numFmtId="0" fontId="0" fillId="0" borderId="21" xfId="0" applyFont="1" applyBorder="1" applyAlignment="1">
      <alignment horizontal="distributed" vertical="center" wrapText="1"/>
    </xf>
    <xf numFmtId="200" fontId="2" fillId="0" borderId="0" xfId="0" applyNumberFormat="1" applyFont="1" applyBorder="1" applyAlignment="1">
      <alignment horizontal="left"/>
    </xf>
    <xf numFmtId="200" fontId="2" fillId="0" borderId="15" xfId="0" applyNumberFormat="1" applyFont="1" applyBorder="1" applyAlignment="1">
      <alignment horizontal="left"/>
    </xf>
    <xf numFmtId="0" fontId="2" fillId="0" borderId="15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2" fillId="0" borderId="2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200" fontId="12" fillId="0" borderId="0" xfId="0" applyNumberFormat="1" applyFont="1" applyBorder="1" applyAlignment="1">
      <alignment horizontal="left"/>
    </xf>
    <xf numFmtId="200" fontId="12" fillId="0" borderId="15" xfId="0" applyNumberFormat="1" applyFont="1" applyBorder="1" applyAlignment="1">
      <alignment horizontal="left"/>
    </xf>
    <xf numFmtId="0" fontId="2" fillId="0" borderId="34" xfId="0" applyFont="1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0" fillId="0" borderId="22" xfId="0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33" xfId="0" applyFont="1" applyBorder="1" applyAlignment="1">
      <alignment horizontal="distributed" vertical="center" shrinkToFit="1"/>
    </xf>
    <xf numFmtId="0" fontId="2" fillId="0" borderId="22" xfId="0" applyFont="1" applyBorder="1" applyAlignment="1">
      <alignment horizontal="distributed" vertical="center" shrinkToFit="1"/>
    </xf>
    <xf numFmtId="0" fontId="2" fillId="0" borderId="33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196" fontId="7" fillId="0" borderId="0" xfId="0" applyNumberFormat="1" applyFont="1" applyAlignment="1">
      <alignment horizontal="left" vertical="center"/>
    </xf>
    <xf numFmtId="0" fontId="0" fillId="0" borderId="11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182" fontId="2" fillId="0" borderId="19" xfId="0" applyNumberFormat="1" applyFont="1" applyBorder="1" applyAlignment="1">
      <alignment horizontal="distributed" vertical="center"/>
    </xf>
    <xf numFmtId="182" fontId="0" fillId="0" borderId="21" xfId="0" applyNumberFormat="1" applyFont="1" applyBorder="1" applyAlignment="1">
      <alignment horizontal="distributed" vertical="center"/>
    </xf>
    <xf numFmtId="182" fontId="2" fillId="0" borderId="23" xfId="0" applyNumberFormat="1" applyFont="1" applyBorder="1" applyAlignment="1">
      <alignment horizontal="distributed" vertical="center"/>
    </xf>
    <xf numFmtId="182" fontId="0" fillId="0" borderId="17" xfId="0" applyNumberFormat="1" applyFont="1" applyBorder="1" applyAlignment="1">
      <alignment horizontal="distributed" vertical="center"/>
    </xf>
    <xf numFmtId="182" fontId="2" fillId="0" borderId="19" xfId="0" applyNumberFormat="1" applyFont="1" applyBorder="1" applyAlignment="1">
      <alignment horizontal="distributed" vertical="center" wrapText="1"/>
    </xf>
    <xf numFmtId="182" fontId="2" fillId="0" borderId="21" xfId="0" applyNumberFormat="1" applyFont="1" applyBorder="1" applyAlignment="1">
      <alignment horizontal="distributed" vertical="center"/>
    </xf>
    <xf numFmtId="182" fontId="2" fillId="0" borderId="20" xfId="0" applyNumberFormat="1" applyFont="1" applyBorder="1" applyAlignment="1">
      <alignment horizontal="distributed" vertical="center"/>
    </xf>
    <xf numFmtId="182" fontId="0" fillId="0" borderId="16" xfId="0" applyNumberFormat="1" applyFont="1" applyBorder="1" applyAlignment="1">
      <alignment horizontal="distributed" vertical="center"/>
    </xf>
    <xf numFmtId="182" fontId="2" fillId="0" borderId="28" xfId="0" applyNumberFormat="1" applyFont="1" applyBorder="1" applyAlignment="1">
      <alignment horizontal="distributed" vertical="center"/>
    </xf>
    <xf numFmtId="182" fontId="2" fillId="0" borderId="18" xfId="0" applyNumberFormat="1" applyFont="1" applyBorder="1" applyAlignment="1">
      <alignment horizontal="distributed" vertical="center"/>
    </xf>
    <xf numFmtId="182" fontId="0" fillId="0" borderId="18" xfId="0" applyNumberFormat="1" applyFont="1" applyBorder="1" applyAlignment="1">
      <alignment horizontal="distributed" vertical="center"/>
    </xf>
    <xf numFmtId="182" fontId="0" fillId="0" borderId="31" xfId="0" applyNumberFormat="1" applyFont="1" applyBorder="1" applyAlignment="1">
      <alignment horizontal="distributed" vertical="center"/>
    </xf>
    <xf numFmtId="182" fontId="2" fillId="0" borderId="31" xfId="0" applyNumberFormat="1" applyFont="1" applyBorder="1" applyAlignment="1">
      <alignment horizontal="distributed" vertical="center"/>
    </xf>
    <xf numFmtId="182" fontId="2" fillId="0" borderId="21" xfId="0" applyNumberFormat="1" applyFont="1" applyBorder="1" applyAlignment="1">
      <alignment horizontal="distributed" vertical="center" wrapText="1"/>
    </xf>
    <xf numFmtId="0" fontId="12" fillId="0" borderId="19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 wrapText="1"/>
    </xf>
    <xf numFmtId="0" fontId="12" fillId="0" borderId="21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2" fillId="0" borderId="23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2" fillId="0" borderId="28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31" xfId="0" applyFont="1" applyBorder="1" applyAlignment="1">
      <alignment horizontal="distributed" vertical="center"/>
    </xf>
    <xf numFmtId="0" fontId="12" fillId="0" borderId="3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 wrapText="1"/>
    </xf>
    <xf numFmtId="182" fontId="2" fillId="0" borderId="17" xfId="0" applyNumberFormat="1" applyFont="1" applyBorder="1" applyAlignment="1">
      <alignment horizontal="distributed" vertical="center"/>
    </xf>
    <xf numFmtId="182" fontId="12" fillId="0" borderId="23" xfId="0" applyNumberFormat="1" applyFont="1" applyBorder="1" applyAlignment="1">
      <alignment horizontal="distributed" vertical="center"/>
    </xf>
    <xf numFmtId="182" fontId="1" fillId="0" borderId="17" xfId="0" applyNumberFormat="1" applyFont="1" applyBorder="1" applyAlignment="1">
      <alignment horizontal="distributed" vertical="center"/>
    </xf>
    <xf numFmtId="182" fontId="12" fillId="0" borderId="19" xfId="0" applyNumberFormat="1" applyFont="1" applyBorder="1" applyAlignment="1">
      <alignment horizontal="distributed" vertical="center" wrapText="1"/>
    </xf>
    <xf numFmtId="182" fontId="12" fillId="0" borderId="21" xfId="0" applyNumberFormat="1" applyFont="1" applyBorder="1" applyAlignment="1">
      <alignment horizontal="distributed" vertical="center"/>
    </xf>
    <xf numFmtId="182" fontId="12" fillId="0" borderId="19" xfId="0" applyNumberFormat="1" applyFont="1" applyBorder="1" applyAlignment="1">
      <alignment horizontal="distributed" vertical="center"/>
    </xf>
    <xf numFmtId="182" fontId="1" fillId="0" borderId="21" xfId="0" applyNumberFormat="1" applyFont="1" applyBorder="1" applyAlignment="1">
      <alignment horizontal="distributed" vertical="center"/>
    </xf>
    <xf numFmtId="182" fontId="12" fillId="0" borderId="18" xfId="0" applyNumberFormat="1" applyFont="1" applyBorder="1" applyAlignment="1">
      <alignment horizontal="distributed" vertical="center"/>
    </xf>
    <xf numFmtId="182" fontId="1" fillId="0" borderId="18" xfId="0" applyNumberFormat="1" applyFont="1" applyBorder="1" applyAlignment="1">
      <alignment horizontal="distributed" vertical="center"/>
    </xf>
    <xf numFmtId="182" fontId="1" fillId="0" borderId="31" xfId="0" applyNumberFormat="1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12" fillId="0" borderId="21" xfId="0" applyFont="1" applyBorder="1" applyAlignment="1">
      <alignment horizontal="distributed" vertical="center" wrapText="1"/>
    </xf>
    <xf numFmtId="182" fontId="12" fillId="0" borderId="28" xfId="0" applyNumberFormat="1" applyFont="1" applyBorder="1" applyAlignment="1">
      <alignment horizontal="distributed" vertical="center"/>
    </xf>
    <xf numFmtId="0" fontId="12" fillId="0" borderId="31" xfId="0" applyFont="1" applyBorder="1" applyAlignment="1">
      <alignment horizontal="distributed" vertical="center"/>
    </xf>
    <xf numFmtId="0" fontId="8" fillId="0" borderId="24" xfId="0" applyFont="1" applyBorder="1" applyAlignment="1">
      <alignment horizontal="left" vertical="top" wrapText="1"/>
    </xf>
    <xf numFmtId="0" fontId="19" fillId="0" borderId="24" xfId="0" applyFont="1" applyBorder="1" applyAlignment="1">
      <alignment wrapText="1"/>
    </xf>
    <xf numFmtId="182" fontId="12" fillId="33" borderId="18" xfId="0" applyNumberFormat="1" applyFont="1" applyFill="1" applyBorder="1" applyAlignment="1">
      <alignment horizontal="distributed" vertical="center"/>
    </xf>
    <xf numFmtId="182" fontId="1" fillId="33" borderId="18" xfId="0" applyNumberFormat="1" applyFont="1" applyFill="1" applyBorder="1" applyAlignment="1">
      <alignment horizontal="distributed" vertical="center"/>
    </xf>
    <xf numFmtId="182" fontId="1" fillId="33" borderId="31" xfId="0" applyNumberFormat="1" applyFont="1" applyFill="1" applyBorder="1" applyAlignment="1">
      <alignment horizontal="distributed" vertical="center"/>
    </xf>
    <xf numFmtId="0" fontId="0" fillId="0" borderId="3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2" fillId="0" borderId="11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0" fillId="0" borderId="33" xfId="0" applyBorder="1" applyAlignment="1">
      <alignment horizontal="center"/>
    </xf>
    <xf numFmtId="0" fontId="0" fillId="0" borderId="16" xfId="0" applyBorder="1" applyAlignment="1">
      <alignment horizontal="center"/>
    </xf>
    <xf numFmtId="182" fontId="2" fillId="0" borderId="0" xfId="0" applyNumberFormat="1" applyFont="1" applyBorder="1" applyAlignment="1">
      <alignment horizontal="distributed" vertical="center"/>
    </xf>
    <xf numFmtId="182" fontId="0" fillId="0" borderId="0" xfId="0" applyNumberFormat="1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9" xfId="0" applyNumberFormat="1" applyFont="1" applyBorder="1" applyAlignment="1">
      <alignment horizontal="distributed" vertical="center"/>
    </xf>
    <xf numFmtId="0" fontId="0" fillId="0" borderId="21" xfId="0" applyNumberFormat="1" applyFont="1" applyBorder="1" applyAlignment="1">
      <alignment horizontal="distributed" vertical="center"/>
    </xf>
    <xf numFmtId="0" fontId="2" fillId="0" borderId="20" xfId="0" applyNumberFormat="1" applyFont="1" applyBorder="1" applyAlignment="1">
      <alignment horizontal="distributed" vertical="center"/>
    </xf>
    <xf numFmtId="0" fontId="0" fillId="0" borderId="16" xfId="0" applyNumberFormat="1" applyFont="1" applyBorder="1" applyAlignment="1">
      <alignment horizontal="distributed" vertical="center"/>
    </xf>
    <xf numFmtId="182" fontId="2" fillId="0" borderId="11" xfId="0" applyNumberFormat="1" applyFont="1" applyBorder="1" applyAlignment="1">
      <alignment horizontal="distributed" vertical="center"/>
    </xf>
    <xf numFmtId="182" fontId="2" fillId="0" borderId="22" xfId="0" applyNumberFormat="1" applyFont="1" applyBorder="1" applyAlignment="1">
      <alignment horizontal="distributed" vertical="center"/>
    </xf>
    <xf numFmtId="182" fontId="2" fillId="0" borderId="15" xfId="0" applyNumberFormat="1" applyFont="1" applyBorder="1" applyAlignment="1">
      <alignment horizontal="distributed" vertical="center"/>
    </xf>
    <xf numFmtId="182" fontId="2" fillId="0" borderId="13" xfId="0" applyNumberFormat="1" applyFont="1" applyBorder="1" applyAlignment="1">
      <alignment horizontal="distributed" vertical="center"/>
    </xf>
    <xf numFmtId="0" fontId="2" fillId="0" borderId="12" xfId="0" applyNumberFormat="1" applyFont="1" applyBorder="1" applyAlignment="1">
      <alignment horizontal="distributed" vertical="center"/>
    </xf>
    <xf numFmtId="0" fontId="2" fillId="0" borderId="13" xfId="0" applyNumberFormat="1" applyFont="1" applyBorder="1" applyAlignment="1">
      <alignment horizontal="distributed" vertical="center"/>
    </xf>
    <xf numFmtId="0" fontId="2" fillId="0" borderId="21" xfId="0" applyNumberFormat="1" applyFont="1" applyBorder="1" applyAlignment="1">
      <alignment horizontal="distributed" vertical="center"/>
    </xf>
    <xf numFmtId="0" fontId="2" fillId="0" borderId="16" xfId="0" applyNumberFormat="1" applyFont="1" applyBorder="1" applyAlignment="1">
      <alignment horizontal="distributed" vertical="center"/>
    </xf>
    <xf numFmtId="0" fontId="0" fillId="0" borderId="13" xfId="0" applyNumberFormat="1" applyFont="1" applyBorder="1" applyAlignment="1">
      <alignment horizontal="distributed" vertical="center"/>
    </xf>
    <xf numFmtId="0" fontId="12" fillId="0" borderId="19" xfId="0" applyNumberFormat="1" applyFont="1" applyBorder="1" applyAlignment="1">
      <alignment horizontal="distributed" vertical="center"/>
    </xf>
    <xf numFmtId="0" fontId="12" fillId="0" borderId="21" xfId="0" applyNumberFormat="1" applyFont="1" applyBorder="1" applyAlignment="1">
      <alignment horizontal="distributed" vertical="center"/>
    </xf>
    <xf numFmtId="0" fontId="2" fillId="0" borderId="11" xfId="0" applyNumberFormat="1" applyFont="1" applyBorder="1" applyAlignment="1">
      <alignment horizontal="distributed" vertical="center"/>
    </xf>
    <xf numFmtId="0" fontId="0" fillId="0" borderId="11" xfId="0" applyNumberFormat="1" applyFont="1" applyBorder="1" applyAlignment="1">
      <alignment horizontal="distributed" vertical="center"/>
    </xf>
    <xf numFmtId="0" fontId="0" fillId="0" borderId="22" xfId="0" applyNumberFormat="1" applyFont="1" applyBorder="1" applyAlignment="1">
      <alignment horizontal="distributed" vertical="center"/>
    </xf>
    <xf numFmtId="0" fontId="0" fillId="0" borderId="0" xfId="0" applyNumberFormat="1" applyFont="1" applyAlignment="1">
      <alignment horizontal="distributed" vertical="center"/>
    </xf>
    <xf numFmtId="0" fontId="0" fillId="0" borderId="15" xfId="0" applyNumberFormat="1" applyFont="1" applyBorder="1" applyAlignment="1">
      <alignment horizontal="distributed" vertical="center"/>
    </xf>
    <xf numFmtId="0" fontId="0" fillId="0" borderId="17" xfId="0" applyNumberFormat="1" applyFont="1" applyBorder="1" applyAlignment="1">
      <alignment horizontal="distributed" vertical="center"/>
    </xf>
    <xf numFmtId="0" fontId="2" fillId="0" borderId="28" xfId="0" applyNumberFormat="1" applyFont="1" applyBorder="1" applyAlignment="1">
      <alignment horizontal="distributed" vertical="center"/>
    </xf>
    <xf numFmtId="0" fontId="2" fillId="0" borderId="18" xfId="0" applyNumberFormat="1" applyFont="1" applyBorder="1" applyAlignment="1">
      <alignment horizontal="distributed" vertical="center"/>
    </xf>
    <xf numFmtId="0" fontId="2" fillId="0" borderId="31" xfId="0" applyNumberFormat="1" applyFont="1" applyBorder="1" applyAlignment="1">
      <alignment horizontal="distributed" vertical="center"/>
    </xf>
    <xf numFmtId="0" fontId="0" fillId="0" borderId="18" xfId="0" applyNumberFormat="1" applyFont="1" applyBorder="1" applyAlignment="1">
      <alignment horizontal="distributed" vertical="center"/>
    </xf>
    <xf numFmtId="0" fontId="0" fillId="0" borderId="31" xfId="0" applyNumberFormat="1" applyFont="1" applyBorder="1" applyAlignment="1">
      <alignment horizontal="distributed" vertical="center"/>
    </xf>
    <xf numFmtId="0" fontId="12" fillId="0" borderId="20" xfId="0" applyNumberFormat="1" applyFont="1" applyBorder="1" applyAlignment="1">
      <alignment horizontal="distributed" vertical="center"/>
    </xf>
    <xf numFmtId="0" fontId="1" fillId="0" borderId="16" xfId="0" applyNumberFormat="1" applyFont="1" applyBorder="1" applyAlignment="1">
      <alignment horizontal="distributed" vertical="center"/>
    </xf>
    <xf numFmtId="0" fontId="1" fillId="0" borderId="21" xfId="0" applyNumberFormat="1" applyFont="1" applyBorder="1" applyAlignment="1">
      <alignment horizontal="distributed" vertical="center"/>
    </xf>
    <xf numFmtId="0" fontId="12" fillId="0" borderId="16" xfId="0" applyNumberFormat="1" applyFont="1" applyBorder="1" applyAlignment="1">
      <alignment horizontal="distributed" vertical="center"/>
    </xf>
    <xf numFmtId="0" fontId="12" fillId="0" borderId="12" xfId="0" applyNumberFormat="1" applyFont="1" applyBorder="1" applyAlignment="1">
      <alignment horizontal="distributed" vertical="center"/>
    </xf>
    <xf numFmtId="0" fontId="12" fillId="0" borderId="13" xfId="0" applyNumberFormat="1" applyFont="1" applyBorder="1" applyAlignment="1">
      <alignment horizontal="distributed" vertical="center"/>
    </xf>
    <xf numFmtId="0" fontId="12" fillId="0" borderId="22" xfId="0" applyFont="1" applyBorder="1" applyAlignment="1">
      <alignment horizontal="distributed" vertical="center"/>
    </xf>
    <xf numFmtId="0" fontId="12" fillId="0" borderId="28" xfId="0" applyNumberFormat="1" applyFont="1" applyBorder="1" applyAlignment="1">
      <alignment horizontal="distributed" vertical="center"/>
    </xf>
    <xf numFmtId="0" fontId="12" fillId="0" borderId="18" xfId="0" applyNumberFormat="1" applyFont="1" applyBorder="1" applyAlignment="1">
      <alignment horizontal="distributed" vertical="center"/>
    </xf>
    <xf numFmtId="0" fontId="1" fillId="0" borderId="18" xfId="0" applyNumberFormat="1" applyFont="1" applyBorder="1" applyAlignment="1">
      <alignment horizontal="distributed" vertical="center"/>
    </xf>
    <xf numFmtId="0" fontId="1" fillId="0" borderId="31" xfId="0" applyNumberFormat="1" applyFont="1" applyBorder="1" applyAlignment="1">
      <alignment horizontal="distributed" vertical="center"/>
    </xf>
    <xf numFmtId="0" fontId="12" fillId="0" borderId="31" xfId="0" applyNumberFormat="1" applyFont="1" applyBorder="1" applyAlignment="1">
      <alignment horizontal="distributed" vertical="center"/>
    </xf>
    <xf numFmtId="0" fontId="12" fillId="0" borderId="0" xfId="0" applyNumberFormat="1" applyFont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40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41" xfId="0" applyFont="1" applyFill="1" applyBorder="1" applyAlignment="1">
      <alignment horizontal="distributed" vertical="center"/>
    </xf>
    <xf numFmtId="0" fontId="2" fillId="0" borderId="39" xfId="0" applyFont="1" applyFill="1" applyBorder="1" applyAlignment="1">
      <alignment horizontal="distributed" vertical="center"/>
    </xf>
    <xf numFmtId="0" fontId="2" fillId="0" borderId="33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176" fontId="2" fillId="0" borderId="11" xfId="0" applyNumberFormat="1" applyFont="1" applyFill="1" applyBorder="1" applyAlignment="1">
      <alignment horizontal="distributed" vertical="center"/>
    </xf>
    <xf numFmtId="176" fontId="2" fillId="0" borderId="22" xfId="0" applyNumberFormat="1" applyFont="1" applyFill="1" applyBorder="1" applyAlignment="1">
      <alignment horizontal="distributed" vertical="center"/>
    </xf>
    <xf numFmtId="176" fontId="2" fillId="0" borderId="13" xfId="0" applyNumberFormat="1" applyFont="1" applyFill="1" applyBorder="1" applyAlignment="1">
      <alignment horizontal="distributed" vertical="center"/>
    </xf>
    <xf numFmtId="176" fontId="2" fillId="0" borderId="17" xfId="0" applyNumberFormat="1" applyFont="1" applyFill="1" applyBorder="1" applyAlignment="1">
      <alignment horizontal="distributed" vertical="center"/>
    </xf>
    <xf numFmtId="0" fontId="12" fillId="0" borderId="22" xfId="0" applyFont="1" applyFill="1" applyBorder="1" applyAlignment="1">
      <alignment horizontal="distributed" vertical="center"/>
    </xf>
    <xf numFmtId="0" fontId="12" fillId="0" borderId="40" xfId="0" applyFont="1" applyFill="1" applyBorder="1" applyAlignment="1">
      <alignment horizontal="distributed" vertical="center"/>
    </xf>
    <xf numFmtId="0" fontId="12" fillId="0" borderId="17" xfId="0" applyFont="1" applyFill="1" applyBorder="1" applyAlignment="1">
      <alignment horizontal="distributed" vertical="center"/>
    </xf>
    <xf numFmtId="0" fontId="12" fillId="0" borderId="21" xfId="0" applyFont="1" applyFill="1" applyBorder="1" applyAlignment="1">
      <alignment horizontal="distributed" vertical="center"/>
    </xf>
    <xf numFmtId="0" fontId="12" fillId="0" borderId="33" xfId="0" applyFont="1" applyFill="1" applyBorder="1" applyAlignment="1">
      <alignment horizontal="distributed" vertical="center"/>
    </xf>
    <xf numFmtId="0" fontId="12" fillId="0" borderId="11" xfId="0" applyFont="1" applyFill="1" applyBorder="1" applyAlignment="1">
      <alignment horizontal="distributed" vertical="center"/>
    </xf>
    <xf numFmtId="0" fontId="12" fillId="0" borderId="16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horizontal="distributed" vertical="center"/>
    </xf>
    <xf numFmtId="176" fontId="12" fillId="0" borderId="33" xfId="0" applyNumberFormat="1" applyFont="1" applyFill="1" applyBorder="1" applyAlignment="1">
      <alignment horizontal="distributed" vertical="center"/>
    </xf>
    <xf numFmtId="176" fontId="12" fillId="0" borderId="22" xfId="0" applyNumberFormat="1" applyFont="1" applyFill="1" applyBorder="1" applyAlignment="1">
      <alignment horizontal="distributed" vertical="center"/>
    </xf>
    <xf numFmtId="176" fontId="12" fillId="0" borderId="16" xfId="0" applyNumberFormat="1" applyFont="1" applyFill="1" applyBorder="1" applyAlignment="1">
      <alignment horizontal="distributed" vertical="center"/>
    </xf>
    <xf numFmtId="176" fontId="12" fillId="0" borderId="17" xfId="0" applyNumberFormat="1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 wrapText="1"/>
    </xf>
    <xf numFmtId="0" fontId="0" fillId="0" borderId="32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2" fillId="0" borderId="4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2" fillId="0" borderId="40" xfId="0" applyNumberFormat="1" applyFont="1" applyBorder="1" applyAlignment="1">
      <alignment horizontal="distributed" vertical="center"/>
    </xf>
    <xf numFmtId="176" fontId="2" fillId="0" borderId="32" xfId="0" applyNumberFormat="1" applyFont="1" applyBorder="1" applyAlignment="1">
      <alignment horizontal="distributed" vertical="center"/>
    </xf>
    <xf numFmtId="176" fontId="2" fillId="0" borderId="21" xfId="0" applyNumberFormat="1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0" fillId="0" borderId="3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3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2" xfId="0" applyBorder="1" applyAlignment="1">
      <alignment horizontal="distributed"/>
    </xf>
    <xf numFmtId="0" fontId="0" fillId="0" borderId="21" xfId="0" applyBorder="1" applyAlignment="1">
      <alignment horizontal="distributed"/>
    </xf>
    <xf numFmtId="182" fontId="3" fillId="0" borderId="0" xfId="0" applyNumberFormat="1" applyFont="1" applyBorder="1" applyAlignment="1" applyProtection="1">
      <alignment horizontal="right"/>
      <protection locked="0"/>
    </xf>
    <xf numFmtId="182" fontId="2" fillId="0" borderId="0" xfId="0" applyNumberFormat="1" applyFont="1" applyBorder="1" applyAlignment="1" applyProtection="1">
      <alignment horizontal="right" vertical="center"/>
      <protection locked="0"/>
    </xf>
    <xf numFmtId="182" fontId="2" fillId="0" borderId="0" xfId="0" applyNumberFormat="1" applyFont="1" applyBorder="1" applyAlignment="1">
      <alignment horizontal="right" vertical="center"/>
    </xf>
    <xf numFmtId="182" fontId="3" fillId="0" borderId="10" xfId="0" applyNumberFormat="1" applyFont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 horizontal="right" vertical="center"/>
      <protection locked="0"/>
    </xf>
    <xf numFmtId="0" fontId="8" fillId="0" borderId="0" xfId="0" applyNumberFormat="1" applyFont="1" applyBorder="1" applyAlignment="1">
      <alignment horizontal="right" vertical="center"/>
    </xf>
    <xf numFmtId="0" fontId="2" fillId="0" borderId="12" xfId="0" applyFont="1" applyBorder="1" applyAlignment="1" quotePrefix="1">
      <alignment horizontal="distributed" vertical="center"/>
    </xf>
    <xf numFmtId="0" fontId="8" fillId="0" borderId="10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2" fillId="0" borderId="20" xfId="0" applyFont="1" applyBorder="1" applyAlignment="1" quotePrefix="1">
      <alignment horizontal="distributed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distributed" vertical="center" indent="2"/>
    </xf>
    <xf numFmtId="0" fontId="2" fillId="0" borderId="29" xfId="0" applyFont="1" applyBorder="1" applyAlignment="1">
      <alignment horizontal="distributed" vertical="center" indent="2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distributed" vertical="center"/>
    </xf>
    <xf numFmtId="0" fontId="2" fillId="0" borderId="18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10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 indent="2"/>
    </xf>
    <xf numFmtId="0" fontId="0" fillId="0" borderId="25" xfId="0" applyFont="1" applyBorder="1" applyAlignment="1">
      <alignment horizontal="distributed" vertical="center" indent="2"/>
    </xf>
    <xf numFmtId="0" fontId="0" fillId="0" borderId="29" xfId="0" applyFont="1" applyBorder="1" applyAlignment="1">
      <alignment horizontal="distributed" vertical="center" indent="2"/>
    </xf>
    <xf numFmtId="0" fontId="2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214" fontId="2" fillId="0" borderId="0" xfId="0" applyNumberFormat="1" applyFont="1" applyBorder="1" applyAlignment="1" applyProtection="1">
      <alignment horizontal="right" vertical="center"/>
      <protection locked="0"/>
    </xf>
    <xf numFmtId="214" fontId="2" fillId="0" borderId="0" xfId="0" applyNumberFormat="1" applyFont="1" applyBorder="1" applyAlignment="1">
      <alignment horizontal="right" vertical="center"/>
    </xf>
    <xf numFmtId="0" fontId="2" fillId="0" borderId="12" xfId="0" applyFont="1" applyBorder="1" applyAlignment="1" quotePrefix="1">
      <alignment horizontal="center" vertical="center"/>
    </xf>
    <xf numFmtId="0" fontId="0" fillId="0" borderId="12" xfId="0" applyBorder="1" applyAlignment="1">
      <alignment horizontal="center" vertical="center"/>
    </xf>
    <xf numFmtId="0" fontId="22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0" xfId="0" applyFont="1" applyBorder="1" applyAlignment="1" quotePrefix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12" fillId="0" borderId="33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23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0" fillId="0" borderId="25" xfId="0" applyBorder="1" applyAlignment="1">
      <alignment horizontal="distributed" vertical="center" indent="2"/>
    </xf>
    <xf numFmtId="0" fontId="0" fillId="0" borderId="29" xfId="0" applyBorder="1" applyAlignment="1">
      <alignment horizontal="distributed" vertical="center" indent="2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2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2 2" xfId="65"/>
    <cellStyle name="標準 2 2 2" xfId="66"/>
    <cellStyle name="標準 2 3" xfId="67"/>
    <cellStyle name="標準 2 3 2" xfId="68"/>
    <cellStyle name="標準 2 4" xfId="69"/>
    <cellStyle name="標準 2 5" xfId="70"/>
    <cellStyle name="標準 3" xfId="71"/>
    <cellStyle name="標準 4" xfId="72"/>
    <cellStyle name="標準 5" xfId="73"/>
    <cellStyle name="標準_054-055かんしょ豆そば_済み⑪224-225農家数_Book1" xfId="74"/>
    <cellStyle name="標準_②１３年速報統計表" xfId="75"/>
    <cellStyle name="標準_②１３年速報統計表 2" xfId="76"/>
    <cellStyle name="標準_Sheet1" xfId="77"/>
    <cellStyle name="標準_toukeihyou" xfId="78"/>
    <cellStyle name="標準_茨城県（耕地面積、水陸稲、麦類）" xfId="79"/>
    <cellStyle name="標準_水陸稲市町村別収穫量.(15年)" xfId="80"/>
    <cellStyle name="標準_統計表（案）" xfId="81"/>
    <cellStyle name="良い" xfId="82"/>
  </cellStyles>
  <dxfs count="316"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/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/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/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ill>
        <patternFill>
          <bgColor rgb="FFFFFF00"/>
        </patternFill>
      </fill>
      <border>
        <left style="dotted">
          <color rgb="FF000000"/>
        </left>
        <right style="dotted">
          <color rgb="FF000000"/>
        </right>
        <top style="dotted"/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AL64"/>
  <sheetViews>
    <sheetView showGridLines="0" tabSelected="1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1.625" style="2" customWidth="1"/>
    <col min="4" max="4" width="32.375" style="2" customWidth="1"/>
    <col min="5" max="6" width="32.375" style="3" customWidth="1"/>
    <col min="7" max="16384" width="9.00390625" style="2" customWidth="1"/>
  </cols>
  <sheetData>
    <row r="1" spans="2:6" ht="21" customHeight="1">
      <c r="B1" s="20"/>
      <c r="C1" s="20"/>
      <c r="F1" s="41" t="s">
        <v>4</v>
      </c>
    </row>
    <row r="2" spans="1:6" s="20" customFormat="1" ht="18.75" customHeight="1">
      <c r="A2" s="2"/>
      <c r="D2" s="2"/>
      <c r="E2" s="3"/>
      <c r="F2" s="3"/>
    </row>
    <row r="3" spans="1:6" s="6" customFormat="1" ht="26.25" customHeight="1">
      <c r="A3" s="47" t="s">
        <v>5</v>
      </c>
      <c r="B3" s="36"/>
      <c r="C3" s="36"/>
      <c r="D3" s="37"/>
      <c r="E3" s="36"/>
      <c r="F3" s="36"/>
    </row>
    <row r="4" spans="1:6" s="20" customFormat="1" ht="17.25" customHeight="1">
      <c r="A4" s="50"/>
      <c r="B4" s="6"/>
      <c r="C4" s="6"/>
      <c r="D4" s="35"/>
      <c r="E4" s="35"/>
      <c r="F4" s="35"/>
    </row>
    <row r="5" spans="1:6" s="20" customFormat="1" ht="15.75" customHeight="1">
      <c r="A5" s="50" t="s">
        <v>6</v>
      </c>
      <c r="B5" s="39"/>
      <c r="C5" s="39"/>
      <c r="D5" s="40"/>
      <c r="E5" s="39"/>
      <c r="F5" s="39"/>
    </row>
    <row r="6" spans="1:6" ht="15.75" customHeight="1">
      <c r="A6" s="38"/>
      <c r="B6" s="38"/>
      <c r="C6" s="38"/>
      <c r="D6" s="6"/>
      <c r="E6" s="35"/>
      <c r="F6" s="35"/>
    </row>
    <row r="7" spans="1:6" s="6" customFormat="1" ht="15.75" customHeight="1" thickBot="1">
      <c r="A7" s="1"/>
      <c r="B7" s="1"/>
      <c r="C7" s="1"/>
      <c r="D7" s="68"/>
      <c r="E7" s="68"/>
      <c r="F7" s="68"/>
    </row>
    <row r="8" spans="1:6" s="6" customFormat="1" ht="18.75" customHeight="1" thickTop="1">
      <c r="A8" s="588" t="s">
        <v>37</v>
      </c>
      <c r="B8" s="589"/>
      <c r="C8" s="590"/>
      <c r="D8" s="595" t="s">
        <v>38</v>
      </c>
      <c r="E8" s="596"/>
      <c r="F8" s="596"/>
    </row>
    <row r="9" spans="1:6" s="6" customFormat="1" ht="24" customHeight="1">
      <c r="A9" s="591"/>
      <c r="B9" s="591"/>
      <c r="C9" s="592"/>
      <c r="D9" s="586" t="s">
        <v>39</v>
      </c>
      <c r="E9" s="597" t="s">
        <v>40</v>
      </c>
      <c r="F9" s="586" t="s">
        <v>41</v>
      </c>
    </row>
    <row r="10" spans="1:6" s="6" customFormat="1" ht="24" customHeight="1">
      <c r="A10" s="593"/>
      <c r="B10" s="593"/>
      <c r="C10" s="594"/>
      <c r="D10" s="587"/>
      <c r="E10" s="598"/>
      <c r="F10" s="587"/>
    </row>
    <row r="11" spans="1:6" s="6" customFormat="1" ht="17.25" customHeight="1">
      <c r="A11" s="9"/>
      <c r="B11" s="9"/>
      <c r="C11" s="9"/>
      <c r="D11" s="51" t="s">
        <v>30</v>
      </c>
      <c r="E11" s="49" t="s">
        <v>31</v>
      </c>
      <c r="F11" s="49" t="s">
        <v>32</v>
      </c>
    </row>
    <row r="12" spans="1:6" s="6" customFormat="1" ht="17.25" customHeight="1">
      <c r="A12" s="599">
        <v>29</v>
      </c>
      <c r="B12" s="599"/>
      <c r="C12" s="600"/>
      <c r="D12" s="52" t="s">
        <v>1</v>
      </c>
      <c r="E12" s="42" t="s">
        <v>3</v>
      </c>
      <c r="F12" s="42" t="s">
        <v>2</v>
      </c>
    </row>
    <row r="13" spans="2:6" s="6" customFormat="1" ht="17.25" customHeight="1">
      <c r="B13" s="9" t="s">
        <v>33</v>
      </c>
      <c r="C13" s="48"/>
      <c r="D13" s="69">
        <v>1465000</v>
      </c>
      <c r="E13" s="70">
        <v>534</v>
      </c>
      <c r="F13" s="70">
        <v>7822000</v>
      </c>
    </row>
    <row r="14" spans="2:6" s="6" customFormat="1" ht="17.25" customHeight="1">
      <c r="B14" s="9" t="s">
        <v>34</v>
      </c>
      <c r="C14" s="48"/>
      <c r="D14" s="71">
        <v>154200</v>
      </c>
      <c r="E14" s="72">
        <v>515</v>
      </c>
      <c r="F14" s="70">
        <v>794800</v>
      </c>
    </row>
    <row r="15" spans="2:6" s="6" customFormat="1" ht="17.25" customHeight="1">
      <c r="B15" s="9" t="s">
        <v>35</v>
      </c>
      <c r="C15" s="48"/>
      <c r="D15" s="69">
        <v>104300</v>
      </c>
      <c r="E15" s="70">
        <v>530</v>
      </c>
      <c r="F15" s="70">
        <v>552400</v>
      </c>
    </row>
    <row r="16" spans="2:6" s="6" customFormat="1" ht="17.25" customHeight="1">
      <c r="B16" s="63" t="s">
        <v>36</v>
      </c>
      <c r="C16" s="57"/>
      <c r="D16" s="54"/>
      <c r="E16" s="43"/>
      <c r="F16" s="43"/>
    </row>
    <row r="17" spans="2:6" s="6" customFormat="1" ht="17.25" customHeight="1">
      <c r="B17" s="64">
        <f>A12-5</f>
        <v>24</v>
      </c>
      <c r="C17" s="48"/>
      <c r="D17" s="53">
        <v>26000</v>
      </c>
      <c r="E17" s="46">
        <v>539</v>
      </c>
      <c r="F17" s="46">
        <v>140100</v>
      </c>
    </row>
    <row r="18" spans="2:6" s="6" customFormat="1" ht="17.25" customHeight="1">
      <c r="B18" s="65">
        <f>A12-4</f>
        <v>25</v>
      </c>
      <c r="C18" s="58"/>
      <c r="D18" s="53">
        <v>26000</v>
      </c>
      <c r="E18" s="46">
        <v>520</v>
      </c>
      <c r="F18" s="46">
        <v>135200</v>
      </c>
    </row>
    <row r="19" spans="2:6" s="6" customFormat="1" ht="17.25" customHeight="1">
      <c r="B19" s="65">
        <f>A12-3</f>
        <v>26</v>
      </c>
      <c r="C19" s="58"/>
      <c r="D19" s="53">
        <v>25600</v>
      </c>
      <c r="E19" s="46">
        <v>497</v>
      </c>
      <c r="F19" s="46">
        <v>127200</v>
      </c>
    </row>
    <row r="20" spans="2:6" s="6" customFormat="1" ht="17.25" customHeight="1">
      <c r="B20" s="65">
        <f>A12-2</f>
        <v>27</v>
      </c>
      <c r="C20" s="58"/>
      <c r="D20" s="53">
        <v>24700</v>
      </c>
      <c r="E20" s="46">
        <v>507</v>
      </c>
      <c r="F20" s="46">
        <v>125200</v>
      </c>
    </row>
    <row r="21" spans="2:6" s="6" customFormat="1" ht="17.25" customHeight="1">
      <c r="B21" s="65">
        <f>A12-1</f>
        <v>28</v>
      </c>
      <c r="C21" s="58"/>
      <c r="D21" s="69">
        <v>24100</v>
      </c>
      <c r="E21" s="70">
        <v>531</v>
      </c>
      <c r="F21" s="70">
        <v>128000</v>
      </c>
    </row>
    <row r="22" spans="1:6" s="24" customFormat="1" ht="18" customHeight="1">
      <c r="A22" s="59"/>
      <c r="B22" s="66">
        <f>A12</f>
        <v>29</v>
      </c>
      <c r="C22" s="60"/>
      <c r="D22" s="73">
        <v>23700</v>
      </c>
      <c r="E22" s="74">
        <v>534</v>
      </c>
      <c r="F22" s="74">
        <v>126600</v>
      </c>
    </row>
    <row r="23" spans="1:16" s="6" customFormat="1" ht="3.75" customHeight="1">
      <c r="A23" s="19"/>
      <c r="B23" s="19"/>
      <c r="C23" s="19"/>
      <c r="D23" s="55"/>
      <c r="E23" s="44"/>
      <c r="F23" s="44"/>
      <c r="G23" s="31"/>
      <c r="H23" s="13"/>
      <c r="I23" s="13"/>
      <c r="J23" s="13"/>
      <c r="K23" s="13"/>
      <c r="L23" s="13"/>
      <c r="M23" s="13"/>
      <c r="N23" s="13"/>
      <c r="O23" s="13"/>
      <c r="P23" s="13"/>
    </row>
    <row r="24" spans="2:6" s="6" customFormat="1" ht="20.25" customHeight="1">
      <c r="B24" s="61" t="s">
        <v>7</v>
      </c>
      <c r="C24" s="61"/>
      <c r="D24" s="75">
        <v>1040</v>
      </c>
      <c r="E24" s="76">
        <v>518</v>
      </c>
      <c r="F24" s="76">
        <v>5410</v>
      </c>
    </row>
    <row r="25" spans="2:6" s="6" customFormat="1" ht="20.25" customHeight="1">
      <c r="B25" s="61" t="s">
        <v>8</v>
      </c>
      <c r="C25" s="61"/>
      <c r="D25" s="75">
        <v>260</v>
      </c>
      <c r="E25" s="76">
        <v>499</v>
      </c>
      <c r="F25" s="76">
        <v>1300</v>
      </c>
    </row>
    <row r="26" spans="2:6" s="6" customFormat="1" ht="20.25" customHeight="1">
      <c r="B26" s="61" t="s">
        <v>9</v>
      </c>
      <c r="C26" s="61"/>
      <c r="D26" s="75">
        <v>159</v>
      </c>
      <c r="E26" s="76">
        <v>505</v>
      </c>
      <c r="F26" s="76">
        <v>803</v>
      </c>
    </row>
    <row r="27" spans="2:6" s="6" customFormat="1" ht="20.25" customHeight="1">
      <c r="B27" s="61" t="s">
        <v>10</v>
      </c>
      <c r="C27" s="61"/>
      <c r="D27" s="75">
        <v>2240</v>
      </c>
      <c r="E27" s="76">
        <v>546</v>
      </c>
      <c r="F27" s="76">
        <v>12200</v>
      </c>
    </row>
    <row r="28" spans="2:6" s="6" customFormat="1" ht="20.25" customHeight="1">
      <c r="B28" s="61" t="s">
        <v>11</v>
      </c>
      <c r="C28" s="61"/>
      <c r="D28" s="75">
        <v>433</v>
      </c>
      <c r="E28" s="76">
        <v>517</v>
      </c>
      <c r="F28" s="76">
        <v>2240</v>
      </c>
    </row>
    <row r="29" spans="2:6" s="6" customFormat="1" ht="20.25" customHeight="1">
      <c r="B29" s="61" t="s">
        <v>12</v>
      </c>
      <c r="C29" s="61"/>
      <c r="D29" s="75">
        <v>1400</v>
      </c>
      <c r="E29" s="76">
        <v>532</v>
      </c>
      <c r="F29" s="76">
        <v>7460</v>
      </c>
    </row>
    <row r="30" spans="2:6" s="6" customFormat="1" ht="20.25" customHeight="1">
      <c r="B30" s="61" t="s">
        <v>13</v>
      </c>
      <c r="C30" s="61"/>
      <c r="D30" s="75">
        <v>447</v>
      </c>
      <c r="E30" s="76">
        <v>537</v>
      </c>
      <c r="F30" s="76">
        <v>2400</v>
      </c>
    </row>
    <row r="31" spans="2:6" s="6" customFormat="1" ht="20.25" customHeight="1">
      <c r="B31" s="61" t="s">
        <v>14</v>
      </c>
      <c r="C31" s="61"/>
      <c r="D31" s="75">
        <v>3110</v>
      </c>
      <c r="E31" s="76">
        <v>535</v>
      </c>
      <c r="F31" s="76">
        <v>16700</v>
      </c>
    </row>
    <row r="32" spans="2:6" s="6" customFormat="1" ht="20.25" customHeight="1">
      <c r="B32" s="61" t="s">
        <v>15</v>
      </c>
      <c r="C32" s="61"/>
      <c r="D32" s="75">
        <v>3290</v>
      </c>
      <c r="E32" s="76">
        <v>530</v>
      </c>
      <c r="F32" s="76">
        <v>17400</v>
      </c>
    </row>
    <row r="33" spans="2:6" s="6" customFormat="1" ht="20.25" customHeight="1">
      <c r="B33" s="61" t="s">
        <v>16</v>
      </c>
      <c r="C33" s="61"/>
      <c r="D33" s="75">
        <v>52</v>
      </c>
      <c r="E33" s="76">
        <v>500</v>
      </c>
      <c r="F33" s="76">
        <v>260</v>
      </c>
    </row>
    <row r="34" spans="2:6" s="6" customFormat="1" ht="20.25" customHeight="1">
      <c r="B34" s="61" t="s">
        <v>17</v>
      </c>
      <c r="C34" s="61"/>
      <c r="D34" s="75">
        <v>3540</v>
      </c>
      <c r="E34" s="76">
        <v>547</v>
      </c>
      <c r="F34" s="76">
        <v>19300</v>
      </c>
    </row>
    <row r="35" spans="2:6" s="6" customFormat="1" ht="20.25" customHeight="1">
      <c r="B35" s="61" t="s">
        <v>18</v>
      </c>
      <c r="C35" s="61"/>
      <c r="D35" s="75">
        <v>383</v>
      </c>
      <c r="E35" s="76">
        <v>507</v>
      </c>
      <c r="F35" s="76">
        <v>1940</v>
      </c>
    </row>
    <row r="36" spans="2:6" s="6" customFormat="1" ht="20.25" customHeight="1">
      <c r="B36" s="61" t="s">
        <v>19</v>
      </c>
      <c r="C36" s="61"/>
      <c r="D36" s="75">
        <v>2360</v>
      </c>
      <c r="E36" s="76">
        <v>525</v>
      </c>
      <c r="F36" s="76">
        <v>12400</v>
      </c>
    </row>
    <row r="37" spans="2:6" s="6" customFormat="1" ht="20.25" customHeight="1">
      <c r="B37" s="61" t="s">
        <v>20</v>
      </c>
      <c r="C37" s="61"/>
      <c r="D37" s="75">
        <v>9</v>
      </c>
      <c r="E37" s="76">
        <v>464</v>
      </c>
      <c r="F37" s="76">
        <v>42</v>
      </c>
    </row>
    <row r="38" spans="2:6" s="6" customFormat="1" ht="20.25" customHeight="1">
      <c r="B38" s="61" t="s">
        <v>21</v>
      </c>
      <c r="C38" s="61"/>
      <c r="D38" s="75">
        <v>1</v>
      </c>
      <c r="E38" s="76">
        <v>476</v>
      </c>
      <c r="F38" s="76">
        <v>5</v>
      </c>
    </row>
    <row r="39" spans="2:6" s="6" customFormat="1" ht="20.25" customHeight="1">
      <c r="B39" s="61" t="s">
        <v>22</v>
      </c>
      <c r="C39" s="61"/>
      <c r="D39" s="75">
        <v>11</v>
      </c>
      <c r="E39" s="76">
        <v>482</v>
      </c>
      <c r="F39" s="76">
        <v>53</v>
      </c>
    </row>
    <row r="40" spans="2:6" s="6" customFormat="1" ht="20.25" customHeight="1">
      <c r="B40" s="61" t="s">
        <v>23</v>
      </c>
      <c r="C40" s="61"/>
      <c r="D40" s="75">
        <v>112</v>
      </c>
      <c r="E40" s="76">
        <v>513</v>
      </c>
      <c r="F40" s="76">
        <v>575</v>
      </c>
    </row>
    <row r="41" spans="2:6" s="6" customFormat="1" ht="20.25" customHeight="1">
      <c r="B41" s="61" t="s">
        <v>24</v>
      </c>
      <c r="C41" s="61"/>
      <c r="D41" s="75">
        <v>1</v>
      </c>
      <c r="E41" s="76">
        <v>468</v>
      </c>
      <c r="F41" s="76">
        <v>5</v>
      </c>
    </row>
    <row r="42" spans="2:6" s="6" customFormat="1" ht="20.25" customHeight="1">
      <c r="B42" s="61" t="s">
        <v>25</v>
      </c>
      <c r="C42" s="61"/>
      <c r="D42" s="75">
        <v>237</v>
      </c>
      <c r="E42" s="76">
        <v>491</v>
      </c>
      <c r="F42" s="76">
        <v>1160</v>
      </c>
    </row>
    <row r="43" spans="2:6" s="6" customFormat="1" ht="20.25" customHeight="1">
      <c r="B43" s="61" t="s">
        <v>26</v>
      </c>
      <c r="C43" s="61"/>
      <c r="D43" s="75">
        <v>2080</v>
      </c>
      <c r="E43" s="76">
        <v>523</v>
      </c>
      <c r="F43" s="76">
        <v>10900</v>
      </c>
    </row>
    <row r="44" spans="2:6" s="6" customFormat="1" ht="20.25" customHeight="1">
      <c r="B44" s="61" t="s">
        <v>27</v>
      </c>
      <c r="C44" s="61"/>
      <c r="D44" s="75">
        <v>25</v>
      </c>
      <c r="E44" s="76">
        <v>476</v>
      </c>
      <c r="F44" s="76">
        <v>119</v>
      </c>
    </row>
    <row r="45" spans="2:6" s="6" customFormat="1" ht="20.25" customHeight="1">
      <c r="B45" s="61" t="s">
        <v>28</v>
      </c>
      <c r="C45" s="61"/>
      <c r="D45" s="75">
        <v>1790</v>
      </c>
      <c r="E45" s="76">
        <v>562</v>
      </c>
      <c r="F45" s="76">
        <v>10000</v>
      </c>
    </row>
    <row r="46" spans="2:6" s="6" customFormat="1" ht="20.25" customHeight="1">
      <c r="B46" s="61" t="s">
        <v>29</v>
      </c>
      <c r="C46" s="61"/>
      <c r="D46" s="75">
        <v>750</v>
      </c>
      <c r="E46" s="76">
        <v>519</v>
      </c>
      <c r="F46" s="76">
        <v>3890</v>
      </c>
    </row>
    <row r="47" spans="1:16" s="1" customFormat="1" ht="4.5" customHeight="1">
      <c r="A47" s="19"/>
      <c r="B47" s="19"/>
      <c r="C47" s="19"/>
      <c r="D47" s="56"/>
      <c r="E47" s="45"/>
      <c r="F47" s="45"/>
      <c r="H47" s="2"/>
      <c r="I47" s="2"/>
      <c r="J47" s="2"/>
      <c r="K47" s="2"/>
      <c r="L47" s="2"/>
      <c r="M47" s="2"/>
      <c r="N47" s="2"/>
      <c r="O47" s="2"/>
      <c r="P47" s="2"/>
    </row>
    <row r="48" spans="1:38" ht="14.25" customHeight="1">
      <c r="A48" s="62" t="s">
        <v>42</v>
      </c>
      <c r="E48" s="2"/>
      <c r="F48" s="2"/>
      <c r="G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6" ht="14.25" customHeight="1">
      <c r="A49" s="67"/>
      <c r="E49" s="2"/>
      <c r="F49" s="2"/>
    </row>
    <row r="50" spans="5:6" ht="14.25" customHeight="1">
      <c r="E50" s="2"/>
      <c r="F50" s="2"/>
    </row>
    <row r="51" spans="5:6" ht="14.25" customHeight="1">
      <c r="E51" s="2"/>
      <c r="F51" s="2"/>
    </row>
    <row r="52" spans="5:6" ht="14.25" customHeight="1">
      <c r="E52" s="2"/>
      <c r="F52" s="2"/>
    </row>
    <row r="53" spans="5:6" ht="14.25" customHeight="1">
      <c r="E53" s="2"/>
      <c r="F53" s="2"/>
    </row>
    <row r="54" spans="5:6" ht="6.75" customHeight="1">
      <c r="E54" s="2"/>
      <c r="F54" s="2"/>
    </row>
    <row r="55" spans="5:6" ht="15" customHeight="1">
      <c r="E55" s="2"/>
      <c r="F55" s="2"/>
    </row>
    <row r="56" spans="5:6" ht="15" customHeight="1">
      <c r="E56" s="2"/>
      <c r="F56" s="2"/>
    </row>
    <row r="57" spans="5:6" ht="15" customHeight="1">
      <c r="E57" s="2"/>
      <c r="F57" s="2"/>
    </row>
    <row r="58" spans="5:6" ht="15" customHeight="1">
      <c r="E58" s="2"/>
      <c r="F58" s="2"/>
    </row>
    <row r="59" spans="5:6" ht="15" customHeight="1">
      <c r="E59" s="2"/>
      <c r="F59" s="2"/>
    </row>
    <row r="60" spans="5:6" ht="15" customHeight="1">
      <c r="E60" s="2"/>
      <c r="F60" s="2"/>
    </row>
    <row r="61" spans="5:6" ht="15" customHeight="1">
      <c r="E61" s="2"/>
      <c r="F61" s="2"/>
    </row>
    <row r="62" spans="5:6" ht="15" customHeight="1">
      <c r="E62" s="2"/>
      <c r="F62" s="2"/>
    </row>
    <row r="63" spans="5:6" ht="15" customHeight="1">
      <c r="E63" s="2"/>
      <c r="F63" s="2"/>
    </row>
    <row r="64" spans="5:6" ht="15" customHeight="1">
      <c r="E64" s="2"/>
      <c r="F64" s="2"/>
    </row>
    <row r="65" s="2" customFormat="1" ht="15" customHeight="1"/>
    <row r="66" s="2" customFormat="1" ht="15" customHeight="1"/>
    <row r="67" s="2" customFormat="1" ht="15" customHeight="1"/>
    <row r="68" s="2" customFormat="1" ht="15" customHeight="1"/>
    <row r="69" s="2" customFormat="1" ht="15" customHeight="1"/>
    <row r="70" s="2" customFormat="1" ht="15" customHeight="1"/>
    <row r="71" s="2" customFormat="1" ht="15" customHeight="1"/>
    <row r="72" s="2" customFormat="1" ht="15" customHeight="1"/>
    <row r="73" s="2" customFormat="1" ht="15" customHeight="1"/>
    <row r="74" s="2" customFormat="1" ht="15" customHeight="1"/>
    <row r="75" s="2" customFormat="1" ht="15" customHeight="1"/>
    <row r="76" s="2" customFormat="1" ht="15" customHeight="1"/>
    <row r="77" s="2" customFormat="1" ht="15" customHeight="1"/>
    <row r="78" s="2" customFormat="1" ht="15" customHeight="1"/>
    <row r="79" s="2" customFormat="1" ht="15" customHeight="1"/>
    <row r="80" s="2" customFormat="1" ht="15" customHeight="1"/>
    <row r="81" s="2" customFormat="1" ht="15" customHeight="1"/>
    <row r="82" s="2" customFormat="1" ht="15" customHeight="1"/>
    <row r="83" s="2" customFormat="1" ht="15" customHeight="1"/>
    <row r="84" s="2" customFormat="1" ht="15" customHeight="1"/>
    <row r="85" s="2" customFormat="1" ht="15" customHeight="1"/>
    <row r="86" s="2" customFormat="1" ht="15" customHeight="1"/>
    <row r="87" s="2" customFormat="1" ht="15" customHeight="1"/>
    <row r="88" s="2" customFormat="1" ht="15" customHeight="1"/>
    <row r="89" s="2" customFormat="1" ht="15" customHeight="1"/>
    <row r="90" s="2" customFormat="1" ht="15" customHeight="1"/>
    <row r="91" s="2" customFormat="1" ht="15" customHeight="1"/>
    <row r="92" s="2" customFormat="1" ht="15" customHeight="1"/>
    <row r="93" s="2" customFormat="1" ht="15" customHeight="1"/>
  </sheetData>
  <sheetProtection/>
  <mergeCells count="6">
    <mergeCell ref="D9:D10"/>
    <mergeCell ref="F9:F10"/>
    <mergeCell ref="A8:C10"/>
    <mergeCell ref="D8:F8"/>
    <mergeCell ref="E9:E10"/>
    <mergeCell ref="A12:C12"/>
  </mergeCells>
  <conditionalFormatting sqref="D24:F46 D17:F22">
    <cfRule type="cellIs" priority="5" dxfId="314" operator="equal" stopIfTrue="1">
      <formula>""</formula>
    </cfRule>
  </conditionalFormatting>
  <conditionalFormatting sqref="D13:F13">
    <cfRule type="cellIs" priority="2" dxfId="314" operator="equal" stopIfTrue="1">
      <formula>""</formula>
    </cfRule>
  </conditionalFormatting>
  <conditionalFormatting sqref="D14:F15">
    <cfRule type="cellIs" priority="1" dxfId="314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61"/>
  <sheetViews>
    <sheetView showGridLines="0" zoomScaleSheetLayoutView="100" zoomScalePageLayoutView="0" workbookViewId="0" topLeftCell="A1">
      <selection activeCell="A3" sqref="A3"/>
    </sheetView>
  </sheetViews>
  <sheetFormatPr defaultColWidth="9.00390625" defaultRowHeight="15" customHeight="1"/>
  <cols>
    <col min="1" max="1" width="1.625" style="2" customWidth="1"/>
    <col min="2" max="2" width="11.625" style="1" customWidth="1"/>
    <col min="3" max="3" width="4.75390625" style="1" customWidth="1"/>
    <col min="4" max="7" width="11.50390625" style="2" customWidth="1"/>
    <col min="8" max="10" width="11.50390625" style="3" customWidth="1"/>
    <col min="11" max="11" width="11.375" style="3" customWidth="1"/>
    <col min="12" max="12" width="0.6171875" style="2" customWidth="1"/>
    <col min="13" max="17" width="13.25390625" style="2" customWidth="1"/>
    <col min="18" max="20" width="13.125" style="2" customWidth="1"/>
    <col min="21" max="21" width="5.00390625" style="2" customWidth="1"/>
    <col min="22" max="16384" width="9.00390625" style="2" customWidth="1"/>
  </cols>
  <sheetData>
    <row r="1" spans="1:21" ht="21" customHeight="1">
      <c r="A1" s="170" t="s">
        <v>443</v>
      </c>
      <c r="B1" s="11"/>
      <c r="C1" s="11"/>
      <c r="U1" s="41" t="s">
        <v>444</v>
      </c>
    </row>
    <row r="2" spans="1:11" s="20" customFormat="1" ht="18.75" customHeight="1">
      <c r="A2" s="123"/>
      <c r="B2" s="124"/>
      <c r="C2" s="124"/>
      <c r="D2" s="36"/>
      <c r="E2" s="36"/>
      <c r="F2" s="36"/>
      <c r="G2" s="37"/>
      <c r="H2" s="36"/>
      <c r="I2" s="36"/>
      <c r="J2" s="36"/>
      <c r="K2" s="36"/>
    </row>
    <row r="3" spans="1:11" s="20" customFormat="1" ht="26.25" customHeight="1">
      <c r="A3" s="2"/>
      <c r="B3" s="1"/>
      <c r="C3" s="1"/>
      <c r="D3" s="2"/>
      <c r="E3" s="2"/>
      <c r="F3" s="2"/>
      <c r="G3" s="2"/>
      <c r="H3" s="3"/>
      <c r="I3" s="3"/>
      <c r="J3" s="3"/>
      <c r="K3" s="3"/>
    </row>
    <row r="4" spans="2:16" s="20" customFormat="1" ht="17.25" customHeight="1">
      <c r="B4" s="13"/>
      <c r="C4" s="13"/>
      <c r="D4" s="152"/>
      <c r="E4" s="152"/>
      <c r="F4" s="35"/>
      <c r="H4" s="35"/>
      <c r="I4" s="35"/>
      <c r="J4" s="35"/>
      <c r="K4" s="171"/>
      <c r="L4" s="2"/>
      <c r="M4" s="6"/>
      <c r="N4" s="6"/>
      <c r="O4" s="164"/>
      <c r="P4" s="35"/>
    </row>
    <row r="5" spans="1:16" s="20" customFormat="1" ht="15.75" customHeight="1">
      <c r="A5" s="87" t="s">
        <v>188</v>
      </c>
      <c r="B5" s="13"/>
      <c r="C5" s="13"/>
      <c r="D5" s="152"/>
      <c r="E5" s="152"/>
      <c r="F5" s="35"/>
      <c r="H5" s="35"/>
      <c r="I5" s="35"/>
      <c r="J5" s="35"/>
      <c r="K5" s="171"/>
      <c r="L5" s="2"/>
      <c r="M5" s="6"/>
      <c r="N5" s="6"/>
      <c r="O5" s="164"/>
      <c r="P5" s="35"/>
    </row>
    <row r="6" spans="1:21" ht="15.75" customHeight="1">
      <c r="A6" s="206"/>
      <c r="B6" s="20" t="s">
        <v>189</v>
      </c>
      <c r="C6" s="159"/>
      <c r="D6" s="159"/>
      <c r="E6" s="159"/>
      <c r="F6" s="159"/>
      <c r="G6" s="159"/>
      <c r="H6" s="159"/>
      <c r="I6" s="159"/>
      <c r="J6" s="159"/>
      <c r="K6" s="159"/>
      <c r="M6" s="20"/>
      <c r="N6" s="20"/>
      <c r="O6" s="20"/>
      <c r="P6" s="20"/>
      <c r="Q6" s="20"/>
      <c r="R6" s="20"/>
      <c r="S6" s="20"/>
      <c r="T6" s="20"/>
      <c r="U6" s="20"/>
    </row>
    <row r="7" spans="1:22" s="6" customFormat="1" ht="15.75" customHeight="1" thickBot="1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2"/>
      <c r="M7" s="2"/>
      <c r="N7" s="2"/>
      <c r="O7" s="2"/>
      <c r="P7" s="2"/>
      <c r="Q7" s="2"/>
      <c r="R7" s="2"/>
      <c r="S7" s="2"/>
      <c r="T7" s="2"/>
      <c r="U7" s="2"/>
      <c r="V7" s="13"/>
    </row>
    <row r="8" spans="1:22" s="6" customFormat="1" ht="16.5" customHeight="1" thickTop="1">
      <c r="A8" s="207"/>
      <c r="B8" s="207"/>
      <c r="C8" s="208"/>
      <c r="D8" s="693" t="s">
        <v>445</v>
      </c>
      <c r="E8" s="688"/>
      <c r="F8" s="689"/>
      <c r="G8" s="690"/>
      <c r="H8" s="688" t="s">
        <v>446</v>
      </c>
      <c r="I8" s="688"/>
      <c r="J8" s="689"/>
      <c r="K8" s="690"/>
      <c r="L8" s="280"/>
      <c r="M8" s="688" t="s">
        <v>447</v>
      </c>
      <c r="N8" s="688"/>
      <c r="O8" s="689"/>
      <c r="P8" s="690"/>
      <c r="Q8" s="697" t="s">
        <v>448</v>
      </c>
      <c r="R8" s="697"/>
      <c r="S8" s="698"/>
      <c r="T8" s="699"/>
      <c r="U8" s="671"/>
      <c r="V8" s="13"/>
    </row>
    <row r="9" spans="1:22" s="6" customFormat="1" ht="16.5" customHeight="1">
      <c r="A9" s="674" t="s">
        <v>50</v>
      </c>
      <c r="B9" s="674"/>
      <c r="C9" s="675"/>
      <c r="D9" s="686" t="s">
        <v>51</v>
      </c>
      <c r="E9" s="684" t="s">
        <v>152</v>
      </c>
      <c r="F9" s="686" t="s">
        <v>138</v>
      </c>
      <c r="G9" s="686" t="s">
        <v>153</v>
      </c>
      <c r="H9" s="686" t="s">
        <v>51</v>
      </c>
      <c r="I9" s="684" t="s">
        <v>152</v>
      </c>
      <c r="J9" s="686" t="s">
        <v>138</v>
      </c>
      <c r="K9" s="686" t="s">
        <v>153</v>
      </c>
      <c r="L9" s="281"/>
      <c r="M9" s="682" t="s">
        <v>51</v>
      </c>
      <c r="N9" s="684" t="s">
        <v>152</v>
      </c>
      <c r="O9" s="686" t="s">
        <v>138</v>
      </c>
      <c r="P9" s="686" t="s">
        <v>153</v>
      </c>
      <c r="Q9" s="682" t="s">
        <v>51</v>
      </c>
      <c r="R9" s="684" t="s">
        <v>152</v>
      </c>
      <c r="S9" s="686" t="s">
        <v>138</v>
      </c>
      <c r="T9" s="686" t="s">
        <v>153</v>
      </c>
      <c r="U9" s="672"/>
      <c r="V9" s="13"/>
    </row>
    <row r="10" spans="1:22" s="6" customFormat="1" ht="16.5" customHeight="1">
      <c r="A10" s="213"/>
      <c r="B10" s="213"/>
      <c r="C10" s="214"/>
      <c r="D10" s="687"/>
      <c r="E10" s="685"/>
      <c r="F10" s="687"/>
      <c r="G10" s="687"/>
      <c r="H10" s="687"/>
      <c r="I10" s="685"/>
      <c r="J10" s="687"/>
      <c r="K10" s="687"/>
      <c r="L10" s="282"/>
      <c r="M10" s="683"/>
      <c r="N10" s="685"/>
      <c r="O10" s="687"/>
      <c r="P10" s="687"/>
      <c r="Q10" s="683"/>
      <c r="R10" s="685"/>
      <c r="S10" s="687"/>
      <c r="T10" s="687"/>
      <c r="U10" s="673"/>
      <c r="V10" s="13"/>
    </row>
    <row r="11" spans="1:22" s="6" customFormat="1" ht="12" customHeight="1">
      <c r="A11" s="216"/>
      <c r="B11" s="216"/>
      <c r="C11" s="217"/>
      <c r="D11" s="254" t="s">
        <v>449</v>
      </c>
      <c r="E11" s="254" t="s">
        <v>450</v>
      </c>
      <c r="F11" s="254" t="s">
        <v>451</v>
      </c>
      <c r="G11" s="254" t="s">
        <v>452</v>
      </c>
      <c r="H11" s="254" t="s">
        <v>453</v>
      </c>
      <c r="I11" s="254" t="s">
        <v>454</v>
      </c>
      <c r="J11" s="254" t="s">
        <v>455</v>
      </c>
      <c r="K11" s="254" t="s">
        <v>456</v>
      </c>
      <c r="L11" s="282"/>
      <c r="M11" s="283" t="s">
        <v>457</v>
      </c>
      <c r="N11" s="283" t="s">
        <v>458</v>
      </c>
      <c r="O11" s="283" t="s">
        <v>459</v>
      </c>
      <c r="P11" s="283" t="s">
        <v>460</v>
      </c>
      <c r="Q11" s="283" t="s">
        <v>461</v>
      </c>
      <c r="R11" s="283" t="s">
        <v>462</v>
      </c>
      <c r="S11" s="283" t="s">
        <v>463</v>
      </c>
      <c r="T11" s="283" t="s">
        <v>464</v>
      </c>
      <c r="U11" s="212"/>
      <c r="V11" s="13"/>
    </row>
    <row r="12" spans="1:22" s="6" customFormat="1" ht="16.5" customHeight="1">
      <c r="A12" s="599">
        <v>28</v>
      </c>
      <c r="B12" s="599"/>
      <c r="C12" s="600"/>
      <c r="D12" s="100" t="s">
        <v>1</v>
      </c>
      <c r="E12" s="100" t="s">
        <v>232</v>
      </c>
      <c r="F12" s="100" t="s">
        <v>2</v>
      </c>
      <c r="G12" s="100" t="s">
        <v>2</v>
      </c>
      <c r="H12" s="100" t="s">
        <v>1</v>
      </c>
      <c r="I12" s="100" t="s">
        <v>232</v>
      </c>
      <c r="J12" s="100" t="s">
        <v>2</v>
      </c>
      <c r="K12" s="100" t="s">
        <v>2</v>
      </c>
      <c r="L12" s="174"/>
      <c r="M12" s="100" t="s">
        <v>1</v>
      </c>
      <c r="N12" s="100" t="s">
        <v>232</v>
      </c>
      <c r="O12" s="100" t="s">
        <v>2</v>
      </c>
      <c r="P12" s="100" t="s">
        <v>2</v>
      </c>
      <c r="Q12" s="100" t="s">
        <v>1</v>
      </c>
      <c r="R12" s="100" t="s">
        <v>232</v>
      </c>
      <c r="S12" s="100" t="s">
        <v>2</v>
      </c>
      <c r="T12" s="100" t="s">
        <v>2</v>
      </c>
      <c r="U12" s="175"/>
      <c r="V12" s="13"/>
    </row>
    <row r="13" spans="2:22" s="6" customFormat="1" ht="16.5" customHeight="1">
      <c r="B13" s="9" t="s">
        <v>33</v>
      </c>
      <c r="C13" s="103" t="s">
        <v>55</v>
      </c>
      <c r="D13" s="176">
        <v>24000</v>
      </c>
      <c r="E13" s="177">
        <v>818</v>
      </c>
      <c r="F13" s="177">
        <v>196200</v>
      </c>
      <c r="G13" s="177">
        <v>150700</v>
      </c>
      <c r="H13" s="177">
        <v>5650</v>
      </c>
      <c r="I13" s="177">
        <v>699</v>
      </c>
      <c r="J13" s="177">
        <v>39500</v>
      </c>
      <c r="K13" s="177">
        <v>25700</v>
      </c>
      <c r="L13" s="220"/>
      <c r="M13" s="177">
        <v>3070</v>
      </c>
      <c r="N13" s="177">
        <v>599</v>
      </c>
      <c r="O13" s="177">
        <v>18400</v>
      </c>
      <c r="P13" s="177">
        <v>11300</v>
      </c>
      <c r="Q13" s="177">
        <v>805</v>
      </c>
      <c r="R13" s="177">
        <v>686</v>
      </c>
      <c r="S13" s="177">
        <v>5520</v>
      </c>
      <c r="T13" s="177">
        <v>4300</v>
      </c>
      <c r="U13" s="179" t="s">
        <v>55</v>
      </c>
      <c r="V13" s="13"/>
    </row>
    <row r="14" spans="2:22" s="6" customFormat="1" ht="16.5" customHeight="1">
      <c r="B14" s="9" t="s">
        <v>34</v>
      </c>
      <c r="C14" s="103" t="s">
        <v>69</v>
      </c>
      <c r="D14" s="181">
        <v>909</v>
      </c>
      <c r="E14" s="181">
        <v>754</v>
      </c>
      <c r="F14" s="180">
        <v>6850</v>
      </c>
      <c r="G14" s="177">
        <v>4320</v>
      </c>
      <c r="H14" s="180">
        <v>502</v>
      </c>
      <c r="I14" s="180">
        <v>610</v>
      </c>
      <c r="J14" s="180">
        <v>3060</v>
      </c>
      <c r="K14" s="177">
        <v>1690</v>
      </c>
      <c r="L14" s="220"/>
      <c r="M14" s="180">
        <v>455</v>
      </c>
      <c r="N14" s="180">
        <v>530</v>
      </c>
      <c r="O14" s="180">
        <v>2410</v>
      </c>
      <c r="P14" s="180">
        <v>1190</v>
      </c>
      <c r="Q14" s="180">
        <v>90</v>
      </c>
      <c r="R14" s="180">
        <v>533</v>
      </c>
      <c r="S14" s="180">
        <v>480</v>
      </c>
      <c r="T14" s="180">
        <v>316</v>
      </c>
      <c r="U14" s="179" t="s">
        <v>69</v>
      </c>
      <c r="V14" s="13"/>
    </row>
    <row r="15" spans="2:22" s="6" customFormat="1" ht="16.5" customHeight="1">
      <c r="B15" s="9" t="s">
        <v>35</v>
      </c>
      <c r="C15" s="103" t="s">
        <v>57</v>
      </c>
      <c r="D15" s="181">
        <v>396</v>
      </c>
      <c r="E15" s="181">
        <v>679</v>
      </c>
      <c r="F15" s="180">
        <v>2690</v>
      </c>
      <c r="G15" s="177">
        <v>1200</v>
      </c>
      <c r="H15" s="181">
        <v>297</v>
      </c>
      <c r="I15" s="181">
        <v>519</v>
      </c>
      <c r="J15" s="180">
        <v>1540</v>
      </c>
      <c r="K15" s="177">
        <v>646</v>
      </c>
      <c r="L15" s="220"/>
      <c r="M15" s="180">
        <v>260</v>
      </c>
      <c r="N15" s="180">
        <v>523</v>
      </c>
      <c r="O15" s="180">
        <v>1360</v>
      </c>
      <c r="P15" s="180">
        <v>647</v>
      </c>
      <c r="Q15" s="180">
        <v>39</v>
      </c>
      <c r="R15" s="180">
        <v>544</v>
      </c>
      <c r="S15" s="180">
        <v>212</v>
      </c>
      <c r="T15" s="180">
        <v>109</v>
      </c>
      <c r="U15" s="179" t="s">
        <v>57</v>
      </c>
      <c r="V15" s="13"/>
    </row>
    <row r="16" spans="2:22" s="6" customFormat="1" ht="16.5" customHeight="1">
      <c r="B16" s="63" t="s">
        <v>36</v>
      </c>
      <c r="C16" s="182"/>
      <c r="D16" s="224"/>
      <c r="E16" s="224"/>
      <c r="F16" s="224"/>
      <c r="G16" s="222"/>
      <c r="H16" s="222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183"/>
      <c r="V16" s="13"/>
    </row>
    <row r="17" spans="2:22" s="6" customFormat="1" ht="16.5" customHeight="1">
      <c r="B17" s="64">
        <f>A12-5</f>
        <v>23</v>
      </c>
      <c r="C17" s="103" t="s">
        <v>71</v>
      </c>
      <c r="D17" s="192" t="s">
        <v>126</v>
      </c>
      <c r="E17" s="192" t="s">
        <v>126</v>
      </c>
      <c r="F17" s="192" t="s">
        <v>126</v>
      </c>
      <c r="G17" s="192" t="s">
        <v>126</v>
      </c>
      <c r="H17" s="181" t="s">
        <v>126</v>
      </c>
      <c r="I17" s="181" t="s">
        <v>126</v>
      </c>
      <c r="J17" s="180" t="s">
        <v>126</v>
      </c>
      <c r="K17" s="181" t="s">
        <v>126</v>
      </c>
      <c r="M17" s="193">
        <v>103</v>
      </c>
      <c r="N17" s="181">
        <v>663</v>
      </c>
      <c r="O17" s="181">
        <v>683</v>
      </c>
      <c r="P17" s="181">
        <v>327</v>
      </c>
      <c r="Q17" s="181" t="s">
        <v>126</v>
      </c>
      <c r="R17" s="181" t="s">
        <v>126</v>
      </c>
      <c r="S17" s="181" t="s">
        <v>126</v>
      </c>
      <c r="T17" s="180" t="s">
        <v>126</v>
      </c>
      <c r="U17" s="179" t="s">
        <v>71</v>
      </c>
      <c r="V17" s="13"/>
    </row>
    <row r="18" spans="2:22" s="6" customFormat="1" ht="16.5" customHeight="1">
      <c r="B18" s="65">
        <f>A12-4</f>
        <v>24</v>
      </c>
      <c r="C18" s="103" t="s">
        <v>59</v>
      </c>
      <c r="D18" s="192" t="s">
        <v>126</v>
      </c>
      <c r="E18" s="192" t="s">
        <v>126</v>
      </c>
      <c r="F18" s="192" t="s">
        <v>126</v>
      </c>
      <c r="G18" s="192" t="s">
        <v>126</v>
      </c>
      <c r="H18" s="181" t="s">
        <v>126</v>
      </c>
      <c r="I18" s="181" t="s">
        <v>126</v>
      </c>
      <c r="J18" s="180" t="s">
        <v>126</v>
      </c>
      <c r="K18" s="180" t="s">
        <v>126</v>
      </c>
      <c r="M18" s="193">
        <v>100</v>
      </c>
      <c r="N18" s="181">
        <v>687</v>
      </c>
      <c r="O18" s="181">
        <v>687</v>
      </c>
      <c r="P18" s="181">
        <v>333</v>
      </c>
      <c r="Q18" s="181" t="s">
        <v>126</v>
      </c>
      <c r="R18" s="181" t="s">
        <v>126</v>
      </c>
      <c r="S18" s="181" t="s">
        <v>126</v>
      </c>
      <c r="T18" s="180" t="s">
        <v>126</v>
      </c>
      <c r="U18" s="179" t="s">
        <v>59</v>
      </c>
      <c r="V18" s="13"/>
    </row>
    <row r="19" spans="2:22" s="6" customFormat="1" ht="16.5" customHeight="1">
      <c r="B19" s="65">
        <f>A12-3</f>
        <v>25</v>
      </c>
      <c r="C19" s="103" t="s">
        <v>60</v>
      </c>
      <c r="D19" s="192">
        <v>141</v>
      </c>
      <c r="E19" s="192">
        <v>498</v>
      </c>
      <c r="F19" s="192">
        <v>702</v>
      </c>
      <c r="G19" s="192">
        <v>319</v>
      </c>
      <c r="H19" s="180">
        <v>106</v>
      </c>
      <c r="I19" s="180">
        <v>599</v>
      </c>
      <c r="J19" s="180">
        <v>635</v>
      </c>
      <c r="K19" s="181">
        <v>308</v>
      </c>
      <c r="L19" s="220"/>
      <c r="M19" s="192">
        <v>96</v>
      </c>
      <c r="N19" s="192">
        <v>637</v>
      </c>
      <c r="O19" s="193">
        <v>613</v>
      </c>
      <c r="P19" s="193">
        <v>293</v>
      </c>
      <c r="Q19" s="180">
        <v>3</v>
      </c>
      <c r="R19" s="180">
        <v>500</v>
      </c>
      <c r="S19" s="180">
        <v>15</v>
      </c>
      <c r="T19" s="181">
        <v>10</v>
      </c>
      <c r="U19" s="179" t="s">
        <v>60</v>
      </c>
      <c r="V19" s="13"/>
    </row>
    <row r="20" spans="2:22" s="6" customFormat="1" ht="16.5" customHeight="1">
      <c r="B20" s="65">
        <f>A12-2</f>
        <v>26</v>
      </c>
      <c r="C20" s="103" t="s">
        <v>74</v>
      </c>
      <c r="D20" s="192" t="s">
        <v>126</v>
      </c>
      <c r="E20" s="192" t="s">
        <v>126</v>
      </c>
      <c r="F20" s="192" t="s">
        <v>126</v>
      </c>
      <c r="G20" s="192" t="s">
        <v>126</v>
      </c>
      <c r="H20" s="180" t="s">
        <v>126</v>
      </c>
      <c r="I20" s="180" t="s">
        <v>126</v>
      </c>
      <c r="J20" s="180" t="s">
        <v>126</v>
      </c>
      <c r="K20" s="181" t="s">
        <v>126</v>
      </c>
      <c r="L20" s="220"/>
      <c r="M20" s="192">
        <v>95</v>
      </c>
      <c r="N20" s="192">
        <v>669</v>
      </c>
      <c r="O20" s="193">
        <v>636</v>
      </c>
      <c r="P20" s="193">
        <v>316</v>
      </c>
      <c r="Q20" s="180" t="s">
        <v>126</v>
      </c>
      <c r="R20" s="180" t="s">
        <v>126</v>
      </c>
      <c r="S20" s="180" t="s">
        <v>126</v>
      </c>
      <c r="T20" s="181" t="s">
        <v>126</v>
      </c>
      <c r="U20" s="179" t="s">
        <v>74</v>
      </c>
      <c r="V20" s="13"/>
    </row>
    <row r="21" spans="2:22" s="6" customFormat="1" ht="16.5" customHeight="1">
      <c r="B21" s="65">
        <f>A12-1</f>
        <v>27</v>
      </c>
      <c r="C21" s="103" t="s">
        <v>77</v>
      </c>
      <c r="D21" s="192" t="s">
        <v>126</v>
      </c>
      <c r="E21" s="192" t="s">
        <v>126</v>
      </c>
      <c r="F21" s="192" t="s">
        <v>126</v>
      </c>
      <c r="G21" s="192" t="s">
        <v>126</v>
      </c>
      <c r="H21" s="192" t="s">
        <v>126</v>
      </c>
      <c r="I21" s="192" t="s">
        <v>126</v>
      </c>
      <c r="J21" s="192" t="s">
        <v>126</v>
      </c>
      <c r="K21" s="192" t="s">
        <v>126</v>
      </c>
      <c r="L21" s="192"/>
      <c r="M21" s="184">
        <v>95</v>
      </c>
      <c r="N21" s="184">
        <v>690</v>
      </c>
      <c r="O21" s="184">
        <v>658</v>
      </c>
      <c r="P21" s="184">
        <v>325</v>
      </c>
      <c r="Q21" s="192" t="s">
        <v>126</v>
      </c>
      <c r="R21" s="192" t="s">
        <v>126</v>
      </c>
      <c r="S21" s="192" t="s">
        <v>126</v>
      </c>
      <c r="T21" s="192" t="s">
        <v>126</v>
      </c>
      <c r="U21" s="179" t="s">
        <v>77</v>
      </c>
      <c r="V21" s="13"/>
    </row>
    <row r="22" spans="1:22" s="59" customFormat="1" ht="19.5" customHeight="1">
      <c r="A22" s="24"/>
      <c r="B22" s="66">
        <f>A12</f>
        <v>28</v>
      </c>
      <c r="C22" s="110" t="s">
        <v>211</v>
      </c>
      <c r="D22" s="222">
        <v>142</v>
      </c>
      <c r="E22" s="222">
        <v>578</v>
      </c>
      <c r="F22" s="222">
        <v>821</v>
      </c>
      <c r="G22" s="222">
        <v>290</v>
      </c>
      <c r="H22" s="222">
        <v>104</v>
      </c>
      <c r="I22" s="222">
        <v>513</v>
      </c>
      <c r="J22" s="222">
        <v>534</v>
      </c>
      <c r="K22" s="222">
        <v>239</v>
      </c>
      <c r="L22" s="222"/>
      <c r="M22" s="284">
        <v>95</v>
      </c>
      <c r="N22" s="284">
        <v>710</v>
      </c>
      <c r="O22" s="284">
        <v>672</v>
      </c>
      <c r="P22" s="284">
        <v>380</v>
      </c>
      <c r="Q22" s="222">
        <v>3</v>
      </c>
      <c r="R22" s="222">
        <v>526</v>
      </c>
      <c r="S22" s="222">
        <v>16</v>
      </c>
      <c r="T22" s="222">
        <v>11</v>
      </c>
      <c r="U22" s="225" t="s">
        <v>211</v>
      </c>
      <c r="V22" s="253"/>
    </row>
    <row r="23" spans="1:22" s="6" customFormat="1" ht="3.75" customHeight="1">
      <c r="A23" s="79"/>
      <c r="B23" s="79"/>
      <c r="C23" s="80"/>
      <c r="D23" s="115"/>
      <c r="E23" s="115"/>
      <c r="F23" s="115"/>
      <c r="G23" s="115"/>
      <c r="H23" s="226"/>
      <c r="I23" s="226"/>
      <c r="J23" s="226"/>
      <c r="K23" s="226"/>
      <c r="L23" s="285"/>
      <c r="M23" s="226"/>
      <c r="N23" s="226"/>
      <c r="O23" s="226"/>
      <c r="P23" s="226"/>
      <c r="Q23" s="238"/>
      <c r="R23" s="238"/>
      <c r="S23" s="238"/>
      <c r="T23" s="238"/>
      <c r="U23" s="286"/>
      <c r="V23" s="13"/>
    </row>
    <row r="24" spans="1:22" s="6" customFormat="1" ht="47.25" customHeight="1" thickBot="1">
      <c r="A24" s="695" t="s">
        <v>465</v>
      </c>
      <c r="B24" s="696"/>
      <c r="C24" s="696"/>
      <c r="D24" s="696"/>
      <c r="E24" s="696"/>
      <c r="F24" s="696"/>
      <c r="G24" s="696"/>
      <c r="H24" s="696"/>
      <c r="I24" s="696"/>
      <c r="J24" s="696"/>
      <c r="K24" s="696"/>
      <c r="L24" s="228"/>
      <c r="M24" s="230"/>
      <c r="N24" s="230"/>
      <c r="O24" s="230"/>
      <c r="P24" s="230"/>
      <c r="Q24" s="230"/>
      <c r="R24" s="230"/>
      <c r="S24" s="230"/>
      <c r="T24" s="229"/>
      <c r="U24" s="10"/>
      <c r="V24" s="13"/>
    </row>
    <row r="25" spans="1:22" s="6" customFormat="1" ht="16.5" customHeight="1" thickTop="1">
      <c r="A25" s="8"/>
      <c r="B25" s="8"/>
      <c r="C25" s="130"/>
      <c r="D25" s="653" t="s">
        <v>466</v>
      </c>
      <c r="E25" s="654"/>
      <c r="F25" s="655"/>
      <c r="G25" s="656"/>
      <c r="H25" s="653" t="s">
        <v>467</v>
      </c>
      <c r="I25" s="654"/>
      <c r="J25" s="655"/>
      <c r="K25" s="656"/>
      <c r="L25" s="232"/>
      <c r="M25" s="654" t="s">
        <v>468</v>
      </c>
      <c r="N25" s="654"/>
      <c r="O25" s="655"/>
      <c r="P25" s="656"/>
      <c r="Q25" s="654" t="s">
        <v>469</v>
      </c>
      <c r="R25" s="654"/>
      <c r="S25" s="655"/>
      <c r="T25" s="656"/>
      <c r="U25" s="612"/>
      <c r="V25" s="13"/>
    </row>
    <row r="26" spans="1:22" s="6" customFormat="1" ht="16.5" customHeight="1">
      <c r="A26" s="615" t="s">
        <v>50</v>
      </c>
      <c r="B26" s="615"/>
      <c r="C26" s="601"/>
      <c r="D26" s="647" t="s">
        <v>51</v>
      </c>
      <c r="E26" s="649" t="s">
        <v>152</v>
      </c>
      <c r="F26" s="645" t="s">
        <v>138</v>
      </c>
      <c r="G26" s="645" t="s">
        <v>153</v>
      </c>
      <c r="H26" s="645" t="s">
        <v>51</v>
      </c>
      <c r="I26" s="649" t="s">
        <v>152</v>
      </c>
      <c r="J26" s="645" t="s">
        <v>138</v>
      </c>
      <c r="K26" s="645" t="s">
        <v>153</v>
      </c>
      <c r="L26" s="233"/>
      <c r="M26" s="647" t="s">
        <v>51</v>
      </c>
      <c r="N26" s="649" t="s">
        <v>152</v>
      </c>
      <c r="O26" s="645" t="s">
        <v>138</v>
      </c>
      <c r="P26" s="645" t="s">
        <v>153</v>
      </c>
      <c r="Q26" s="647" t="s">
        <v>51</v>
      </c>
      <c r="R26" s="649" t="s">
        <v>152</v>
      </c>
      <c r="S26" s="645" t="s">
        <v>138</v>
      </c>
      <c r="T26" s="645" t="s">
        <v>153</v>
      </c>
      <c r="U26" s="613"/>
      <c r="V26" s="13"/>
    </row>
    <row r="27" spans="1:22" s="6" customFormat="1" ht="16.5" customHeight="1">
      <c r="A27" s="79"/>
      <c r="B27" s="79"/>
      <c r="C27" s="80"/>
      <c r="D27" s="648"/>
      <c r="E27" s="650"/>
      <c r="F27" s="646"/>
      <c r="G27" s="646"/>
      <c r="H27" s="646"/>
      <c r="I27" s="650"/>
      <c r="J27" s="646"/>
      <c r="K27" s="646"/>
      <c r="L27" s="234"/>
      <c r="M27" s="648"/>
      <c r="N27" s="650"/>
      <c r="O27" s="646"/>
      <c r="P27" s="646"/>
      <c r="Q27" s="648"/>
      <c r="R27" s="650"/>
      <c r="S27" s="646"/>
      <c r="T27" s="646"/>
      <c r="U27" s="614"/>
      <c r="V27" s="13"/>
    </row>
    <row r="28" spans="1:22" s="6" customFormat="1" ht="12" customHeight="1">
      <c r="A28" s="9"/>
      <c r="B28" s="9"/>
      <c r="C28" s="136"/>
      <c r="D28" s="287" t="s">
        <v>470</v>
      </c>
      <c r="E28" s="287" t="s">
        <v>471</v>
      </c>
      <c r="F28" s="287" t="s">
        <v>472</v>
      </c>
      <c r="G28" s="287" t="s">
        <v>473</v>
      </c>
      <c r="H28" s="287" t="s">
        <v>474</v>
      </c>
      <c r="I28" s="287" t="s">
        <v>475</v>
      </c>
      <c r="J28" s="287" t="s">
        <v>476</v>
      </c>
      <c r="K28" s="287" t="s">
        <v>477</v>
      </c>
      <c r="L28" s="234"/>
      <c r="M28" s="236" t="s">
        <v>478</v>
      </c>
      <c r="N28" s="236" t="s">
        <v>479</v>
      </c>
      <c r="O28" s="236" t="s">
        <v>480</v>
      </c>
      <c r="P28" s="236" t="s">
        <v>481</v>
      </c>
      <c r="Q28" s="236" t="s">
        <v>482</v>
      </c>
      <c r="R28" s="236" t="s">
        <v>483</v>
      </c>
      <c r="S28" s="236" t="s">
        <v>484</v>
      </c>
      <c r="T28" s="236" t="s">
        <v>485</v>
      </c>
      <c r="U28" s="15"/>
      <c r="V28" s="13"/>
    </row>
    <row r="29" spans="1:22" s="6" customFormat="1" ht="16.5" customHeight="1">
      <c r="A29" s="599">
        <v>28</v>
      </c>
      <c r="B29" s="599"/>
      <c r="C29" s="600"/>
      <c r="D29" s="100" t="s">
        <v>1</v>
      </c>
      <c r="E29" s="100" t="s">
        <v>232</v>
      </c>
      <c r="F29" s="100" t="s">
        <v>2</v>
      </c>
      <c r="G29" s="100" t="s">
        <v>2</v>
      </c>
      <c r="H29" s="100" t="s">
        <v>1</v>
      </c>
      <c r="I29" s="100" t="s">
        <v>232</v>
      </c>
      <c r="J29" s="100" t="s">
        <v>2</v>
      </c>
      <c r="K29" s="100" t="s">
        <v>2</v>
      </c>
      <c r="L29" s="174"/>
      <c r="M29" s="100" t="s">
        <v>1</v>
      </c>
      <c r="N29" s="100" t="s">
        <v>232</v>
      </c>
      <c r="O29" s="100" t="s">
        <v>2</v>
      </c>
      <c r="P29" s="100" t="s">
        <v>2</v>
      </c>
      <c r="Q29" s="100" t="s">
        <v>1</v>
      </c>
      <c r="R29" s="100" t="s">
        <v>232</v>
      </c>
      <c r="S29" s="100" t="s">
        <v>2</v>
      </c>
      <c r="T29" s="100" t="s">
        <v>2</v>
      </c>
      <c r="U29" s="175"/>
      <c r="V29" s="13"/>
    </row>
    <row r="30" spans="2:22" s="6" customFormat="1" ht="16.5" customHeight="1">
      <c r="B30" s="9" t="s">
        <v>33</v>
      </c>
      <c r="C30" s="103" t="s">
        <v>55</v>
      </c>
      <c r="D30" s="176">
        <v>1980</v>
      </c>
      <c r="E30" s="177">
        <v>742</v>
      </c>
      <c r="F30" s="177">
        <v>14700</v>
      </c>
      <c r="G30" s="177">
        <v>9990</v>
      </c>
      <c r="H30" s="177">
        <v>12800</v>
      </c>
      <c r="I30" s="177">
        <v>516</v>
      </c>
      <c r="J30" s="177">
        <v>66000</v>
      </c>
      <c r="K30" s="177">
        <v>49700</v>
      </c>
      <c r="L30" s="220"/>
      <c r="M30" s="177">
        <v>1810</v>
      </c>
      <c r="N30" s="177">
        <v>2810</v>
      </c>
      <c r="O30" s="177">
        <v>50800</v>
      </c>
      <c r="P30" s="177">
        <v>40100</v>
      </c>
      <c r="Q30" s="177">
        <v>5370</v>
      </c>
      <c r="R30" s="177">
        <v>2960</v>
      </c>
      <c r="S30" s="177">
        <v>159000</v>
      </c>
      <c r="T30" s="177">
        <v>145000</v>
      </c>
      <c r="U30" s="179" t="s">
        <v>55</v>
      </c>
      <c r="V30" s="13"/>
    </row>
    <row r="31" spans="2:22" s="6" customFormat="1" ht="16.5" customHeight="1">
      <c r="B31" s="9" t="s">
        <v>34</v>
      </c>
      <c r="C31" s="103" t="s">
        <v>69</v>
      </c>
      <c r="D31" s="193">
        <v>432</v>
      </c>
      <c r="E31" s="193">
        <v>583</v>
      </c>
      <c r="F31" s="193">
        <v>2520</v>
      </c>
      <c r="G31" s="193">
        <v>1300</v>
      </c>
      <c r="H31" s="180">
        <v>712</v>
      </c>
      <c r="I31" s="181">
        <v>546</v>
      </c>
      <c r="J31" s="181">
        <v>3890</v>
      </c>
      <c r="K31" s="180">
        <v>2840</v>
      </c>
      <c r="L31" s="220"/>
      <c r="M31" s="192">
        <v>465</v>
      </c>
      <c r="N31" s="192">
        <v>4990</v>
      </c>
      <c r="O31" s="192">
        <v>23200</v>
      </c>
      <c r="P31" s="193">
        <v>18500</v>
      </c>
      <c r="Q31" s="193">
        <v>517</v>
      </c>
      <c r="R31" s="193">
        <v>2570</v>
      </c>
      <c r="S31" s="193">
        <v>13300</v>
      </c>
      <c r="T31" s="193">
        <v>11300</v>
      </c>
      <c r="U31" s="179" t="s">
        <v>69</v>
      </c>
      <c r="V31" s="13"/>
    </row>
    <row r="32" spans="2:22" s="6" customFormat="1" ht="16.5" customHeight="1">
      <c r="B32" s="9" t="s">
        <v>35</v>
      </c>
      <c r="C32" s="103" t="s">
        <v>57</v>
      </c>
      <c r="D32" s="193">
        <v>137</v>
      </c>
      <c r="E32" s="193">
        <v>643</v>
      </c>
      <c r="F32" s="193">
        <v>881</v>
      </c>
      <c r="G32" s="193">
        <v>343</v>
      </c>
      <c r="H32" s="180">
        <v>317</v>
      </c>
      <c r="I32" s="181">
        <v>625</v>
      </c>
      <c r="J32" s="181">
        <v>1980</v>
      </c>
      <c r="K32" s="180">
        <v>1350</v>
      </c>
      <c r="L32" s="220"/>
      <c r="M32" s="192">
        <v>31</v>
      </c>
      <c r="N32" s="192">
        <v>1940</v>
      </c>
      <c r="O32" s="192">
        <v>600</v>
      </c>
      <c r="P32" s="193">
        <v>444</v>
      </c>
      <c r="Q32" s="193">
        <v>235</v>
      </c>
      <c r="R32" s="193">
        <v>2050</v>
      </c>
      <c r="S32" s="193">
        <v>4820</v>
      </c>
      <c r="T32" s="193">
        <v>3460</v>
      </c>
      <c r="U32" s="179" t="s">
        <v>57</v>
      </c>
      <c r="V32" s="13"/>
    </row>
    <row r="33" spans="2:22" s="6" customFormat="1" ht="16.5" customHeight="1">
      <c r="B33" s="63" t="s">
        <v>36</v>
      </c>
      <c r="C33" s="182"/>
      <c r="D33" s="224"/>
      <c r="E33" s="224"/>
      <c r="F33" s="224"/>
      <c r="G33" s="224"/>
      <c r="H33" s="222"/>
      <c r="I33" s="224"/>
      <c r="J33" s="224"/>
      <c r="K33" s="224"/>
      <c r="L33" s="224"/>
      <c r="M33" s="222"/>
      <c r="N33" s="224"/>
      <c r="O33" s="224"/>
      <c r="P33" s="224"/>
      <c r="Q33" s="224"/>
      <c r="R33" s="224"/>
      <c r="S33" s="224"/>
      <c r="T33" s="224"/>
      <c r="U33" s="183"/>
      <c r="V33" s="13"/>
    </row>
    <row r="34" spans="2:22" s="6" customFormat="1" ht="16.5" customHeight="1">
      <c r="B34" s="64">
        <f>A29-5</f>
        <v>23</v>
      </c>
      <c r="C34" s="103" t="s">
        <v>486</v>
      </c>
      <c r="D34" s="181" t="s">
        <v>126</v>
      </c>
      <c r="E34" s="181" t="s">
        <v>126</v>
      </c>
      <c r="F34" s="181" t="s">
        <v>126</v>
      </c>
      <c r="G34" s="180" t="s">
        <v>126</v>
      </c>
      <c r="H34" s="180" t="s">
        <v>126</v>
      </c>
      <c r="I34" s="180" t="s">
        <v>126</v>
      </c>
      <c r="J34" s="181" t="s">
        <v>126</v>
      </c>
      <c r="K34" s="180" t="s">
        <v>126</v>
      </c>
      <c r="M34" s="180" t="s">
        <v>126</v>
      </c>
      <c r="N34" s="192" t="s">
        <v>126</v>
      </c>
      <c r="O34" s="192" t="s">
        <v>126</v>
      </c>
      <c r="P34" s="192" t="s">
        <v>126</v>
      </c>
      <c r="Q34" s="193" t="s">
        <v>126</v>
      </c>
      <c r="R34" s="181" t="s">
        <v>126</v>
      </c>
      <c r="S34" s="180" t="s">
        <v>126</v>
      </c>
      <c r="T34" s="181" t="s">
        <v>126</v>
      </c>
      <c r="U34" s="179" t="s">
        <v>486</v>
      </c>
      <c r="V34" s="13"/>
    </row>
    <row r="35" spans="2:22" s="6" customFormat="1" ht="16.5" customHeight="1">
      <c r="B35" s="65">
        <f>A29-4</f>
        <v>24</v>
      </c>
      <c r="C35" s="103" t="s">
        <v>59</v>
      </c>
      <c r="D35" s="181" t="s">
        <v>126</v>
      </c>
      <c r="E35" s="181" t="s">
        <v>126</v>
      </c>
      <c r="F35" s="181" t="s">
        <v>126</v>
      </c>
      <c r="G35" s="180" t="s">
        <v>126</v>
      </c>
      <c r="H35" s="180" t="s">
        <v>126</v>
      </c>
      <c r="I35" s="180" t="s">
        <v>126</v>
      </c>
      <c r="J35" s="181" t="s">
        <v>126</v>
      </c>
      <c r="K35" s="180" t="s">
        <v>126</v>
      </c>
      <c r="M35" s="180" t="s">
        <v>126</v>
      </c>
      <c r="N35" s="192" t="s">
        <v>126</v>
      </c>
      <c r="O35" s="192" t="s">
        <v>126</v>
      </c>
      <c r="P35" s="192" t="s">
        <v>126</v>
      </c>
      <c r="Q35" s="193" t="s">
        <v>126</v>
      </c>
      <c r="R35" s="181" t="s">
        <v>126</v>
      </c>
      <c r="S35" s="180" t="s">
        <v>126</v>
      </c>
      <c r="T35" s="181" t="s">
        <v>126</v>
      </c>
      <c r="U35" s="179" t="s">
        <v>59</v>
      </c>
      <c r="V35" s="13"/>
    </row>
    <row r="36" spans="2:22" s="6" customFormat="1" ht="16.5" customHeight="1">
      <c r="B36" s="65">
        <f>A29-3</f>
        <v>25</v>
      </c>
      <c r="C36" s="103" t="s">
        <v>60</v>
      </c>
      <c r="D36" s="180">
        <v>29</v>
      </c>
      <c r="E36" s="180">
        <v>550</v>
      </c>
      <c r="F36" s="180">
        <v>161</v>
      </c>
      <c r="G36" s="181">
        <v>61</v>
      </c>
      <c r="H36" s="180">
        <v>172</v>
      </c>
      <c r="I36" s="180">
        <v>677</v>
      </c>
      <c r="J36" s="181">
        <v>1160</v>
      </c>
      <c r="K36" s="180">
        <v>848</v>
      </c>
      <c r="M36" s="180">
        <v>6</v>
      </c>
      <c r="N36" s="192">
        <v>896</v>
      </c>
      <c r="O36" s="192">
        <v>54</v>
      </c>
      <c r="P36" s="192">
        <v>25</v>
      </c>
      <c r="Q36" s="193">
        <v>29</v>
      </c>
      <c r="R36" s="181">
        <v>1700</v>
      </c>
      <c r="S36" s="180">
        <v>496</v>
      </c>
      <c r="T36" s="181">
        <v>382</v>
      </c>
      <c r="U36" s="179" t="s">
        <v>60</v>
      </c>
      <c r="V36" s="13"/>
    </row>
    <row r="37" spans="2:22" s="6" customFormat="1" ht="16.5" customHeight="1">
      <c r="B37" s="65">
        <f>A29-2</f>
        <v>26</v>
      </c>
      <c r="C37" s="103" t="s">
        <v>74</v>
      </c>
      <c r="D37" s="180" t="s">
        <v>126</v>
      </c>
      <c r="E37" s="180" t="s">
        <v>126</v>
      </c>
      <c r="F37" s="180" t="s">
        <v>126</v>
      </c>
      <c r="G37" s="181" t="s">
        <v>126</v>
      </c>
      <c r="H37" s="180" t="s">
        <v>126</v>
      </c>
      <c r="I37" s="180" t="s">
        <v>126</v>
      </c>
      <c r="J37" s="180" t="s">
        <v>126</v>
      </c>
      <c r="K37" s="180" t="s">
        <v>126</v>
      </c>
      <c r="L37" s="192"/>
      <c r="M37" s="192" t="s">
        <v>126</v>
      </c>
      <c r="N37" s="192" t="s">
        <v>126</v>
      </c>
      <c r="O37" s="192" t="s">
        <v>126</v>
      </c>
      <c r="P37" s="192" t="s">
        <v>126</v>
      </c>
      <c r="Q37" s="192" t="s">
        <v>126</v>
      </c>
      <c r="R37" s="192" t="s">
        <v>126</v>
      </c>
      <c r="S37" s="192" t="s">
        <v>126</v>
      </c>
      <c r="T37" s="192" t="s">
        <v>126</v>
      </c>
      <c r="U37" s="179" t="s">
        <v>74</v>
      </c>
      <c r="V37" s="13"/>
    </row>
    <row r="38" spans="2:22" s="6" customFormat="1" ht="16.5" customHeight="1">
      <c r="B38" s="65">
        <f>A29-1</f>
        <v>27</v>
      </c>
      <c r="C38" s="103" t="s">
        <v>77</v>
      </c>
      <c r="D38" s="180" t="s">
        <v>126</v>
      </c>
      <c r="E38" s="180" t="s">
        <v>126</v>
      </c>
      <c r="F38" s="180" t="s">
        <v>126</v>
      </c>
      <c r="G38" s="181" t="s">
        <v>126</v>
      </c>
      <c r="H38" s="180" t="s">
        <v>126</v>
      </c>
      <c r="I38" s="180" t="s">
        <v>126</v>
      </c>
      <c r="J38" s="181" t="s">
        <v>126</v>
      </c>
      <c r="K38" s="180" t="s">
        <v>126</v>
      </c>
      <c r="L38" s="193"/>
      <c r="M38" s="180" t="s">
        <v>126</v>
      </c>
      <c r="N38" s="180" t="s">
        <v>126</v>
      </c>
      <c r="O38" s="180" t="s">
        <v>126</v>
      </c>
      <c r="P38" s="181" t="s">
        <v>126</v>
      </c>
      <c r="Q38" s="180" t="s">
        <v>126</v>
      </c>
      <c r="R38" s="180" t="s">
        <v>126</v>
      </c>
      <c r="S38" s="181" t="s">
        <v>126</v>
      </c>
      <c r="T38" s="180" t="s">
        <v>126</v>
      </c>
      <c r="U38" s="179" t="s">
        <v>77</v>
      </c>
      <c r="V38" s="13"/>
    </row>
    <row r="39" spans="1:22" s="59" customFormat="1" ht="19.5" customHeight="1">
      <c r="A39" s="24"/>
      <c r="B39" s="66">
        <f>A29</f>
        <v>28</v>
      </c>
      <c r="C39" s="110" t="s">
        <v>154</v>
      </c>
      <c r="D39" s="223">
        <v>26</v>
      </c>
      <c r="E39" s="223">
        <v>700</v>
      </c>
      <c r="F39" s="223">
        <v>184</v>
      </c>
      <c r="G39" s="237">
        <v>88</v>
      </c>
      <c r="H39" s="237">
        <v>165</v>
      </c>
      <c r="I39" s="237">
        <v>640</v>
      </c>
      <c r="J39" s="223">
        <v>1060</v>
      </c>
      <c r="K39" s="237">
        <v>760</v>
      </c>
      <c r="M39" s="237">
        <v>9</v>
      </c>
      <c r="N39" s="222">
        <v>1110</v>
      </c>
      <c r="O39" s="222">
        <v>97</v>
      </c>
      <c r="P39" s="222">
        <v>60</v>
      </c>
      <c r="Q39" s="224">
        <v>33</v>
      </c>
      <c r="R39" s="223">
        <v>1820</v>
      </c>
      <c r="S39" s="237">
        <v>597</v>
      </c>
      <c r="T39" s="223">
        <v>458</v>
      </c>
      <c r="U39" s="225" t="s">
        <v>154</v>
      </c>
      <c r="V39" s="253"/>
    </row>
    <row r="40" spans="1:22" s="6" customFormat="1" ht="3.75" customHeight="1">
      <c r="A40" s="79"/>
      <c r="B40" s="79"/>
      <c r="C40" s="80"/>
      <c r="D40" s="226"/>
      <c r="E40" s="226"/>
      <c r="F40" s="226"/>
      <c r="G40" s="226"/>
      <c r="H40" s="226"/>
      <c r="I40" s="226"/>
      <c r="J40" s="226"/>
      <c r="K40" s="226"/>
      <c r="L40" s="228"/>
      <c r="M40" s="226"/>
      <c r="N40" s="226"/>
      <c r="O40" s="226"/>
      <c r="P40" s="226"/>
      <c r="Q40" s="238"/>
      <c r="R40" s="238"/>
      <c r="S40" s="238"/>
      <c r="T40" s="238"/>
      <c r="U40" s="196"/>
      <c r="V40" s="13"/>
    </row>
    <row r="41" spans="1:22" s="6" customFormat="1" ht="13.5" customHeight="1">
      <c r="A41" s="10"/>
      <c r="B41" s="10"/>
      <c r="C41" s="10"/>
      <c r="D41" s="230"/>
      <c r="E41" s="230"/>
      <c r="F41" s="230"/>
      <c r="G41" s="230"/>
      <c r="H41" s="230"/>
      <c r="I41" s="192"/>
      <c r="J41" s="192"/>
      <c r="K41" s="192"/>
      <c r="L41" s="228"/>
      <c r="M41" s="230"/>
      <c r="N41" s="230"/>
      <c r="O41" s="230"/>
      <c r="P41" s="230"/>
      <c r="Q41" s="230"/>
      <c r="R41" s="230"/>
      <c r="S41" s="230"/>
      <c r="T41" s="230"/>
      <c r="U41" s="122"/>
      <c r="V41" s="13"/>
    </row>
    <row r="42" spans="1:22" s="6" customFormat="1" ht="14.25" customHeight="1">
      <c r="A42" s="87"/>
      <c r="B42" s="13"/>
      <c r="C42" s="13"/>
      <c r="D42" s="192"/>
      <c r="E42" s="192"/>
      <c r="F42" s="192"/>
      <c r="G42" s="192"/>
      <c r="I42" s="288"/>
      <c r="J42" s="288"/>
      <c r="K42" s="289"/>
      <c r="L42" s="288"/>
      <c r="M42" s="288"/>
      <c r="N42" s="290"/>
      <c r="O42" s="291"/>
      <c r="P42" s="192"/>
      <c r="Q42" s="192"/>
      <c r="R42" s="192"/>
      <c r="S42" s="192"/>
      <c r="T42" s="256"/>
      <c r="U42" s="13"/>
      <c r="V42" s="13"/>
    </row>
    <row r="43" spans="1:22" s="6" customFormat="1" ht="13.5" customHeight="1">
      <c r="A43" s="163"/>
      <c r="B43" s="163"/>
      <c r="C43" s="163"/>
      <c r="D43" s="163"/>
      <c r="E43" s="163"/>
      <c r="F43" s="163"/>
      <c r="G43" s="163"/>
      <c r="H43" s="192"/>
      <c r="I43" s="232"/>
      <c r="J43" s="232"/>
      <c r="K43" s="232"/>
      <c r="L43" s="232"/>
      <c r="M43" s="232"/>
      <c r="N43" s="232"/>
      <c r="O43" s="232"/>
      <c r="P43" s="232"/>
      <c r="Q43" s="192"/>
      <c r="R43" s="192"/>
      <c r="S43" s="192"/>
      <c r="T43" s="192"/>
      <c r="U43" s="13"/>
      <c r="V43" s="13"/>
    </row>
    <row r="44" spans="1:22" s="6" customFormat="1" ht="13.5" customHeight="1" thickBot="1">
      <c r="A44" s="13"/>
      <c r="B44" s="13"/>
      <c r="C44" s="13"/>
      <c r="D44" s="292"/>
      <c r="E44" s="192"/>
      <c r="F44" s="192"/>
      <c r="G44" s="192"/>
      <c r="H44" s="192"/>
      <c r="I44" s="192"/>
      <c r="J44" s="192"/>
      <c r="K44" s="192"/>
      <c r="L44" s="228"/>
      <c r="M44" s="192"/>
      <c r="N44" s="192"/>
      <c r="O44" s="192"/>
      <c r="P44" s="192"/>
      <c r="Q44" s="192"/>
      <c r="R44" s="192"/>
      <c r="S44" s="192"/>
      <c r="T44" s="192"/>
      <c r="U44" s="13"/>
      <c r="V44" s="13"/>
    </row>
    <row r="45" spans="1:22" s="6" customFormat="1" ht="16.5" customHeight="1" thickTop="1">
      <c r="A45" s="8"/>
      <c r="B45" s="8"/>
      <c r="C45" s="130"/>
      <c r="D45" s="654" t="s">
        <v>487</v>
      </c>
      <c r="E45" s="654"/>
      <c r="F45" s="655"/>
      <c r="G45" s="656"/>
      <c r="H45" s="653" t="s">
        <v>488</v>
      </c>
      <c r="I45" s="654"/>
      <c r="J45" s="655"/>
      <c r="K45" s="655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13"/>
    </row>
    <row r="46" spans="1:22" s="6" customFormat="1" ht="16.5" customHeight="1">
      <c r="A46" s="615" t="s">
        <v>151</v>
      </c>
      <c r="B46" s="615"/>
      <c r="C46" s="601"/>
      <c r="D46" s="647" t="s">
        <v>51</v>
      </c>
      <c r="E46" s="649" t="s">
        <v>152</v>
      </c>
      <c r="F46" s="645" t="s">
        <v>138</v>
      </c>
      <c r="G46" s="645" t="s">
        <v>153</v>
      </c>
      <c r="H46" s="647" t="s">
        <v>51</v>
      </c>
      <c r="I46" s="649" t="s">
        <v>152</v>
      </c>
      <c r="J46" s="645" t="s">
        <v>138</v>
      </c>
      <c r="K46" s="651" t="s">
        <v>153</v>
      </c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13"/>
    </row>
    <row r="47" spans="1:22" s="6" customFormat="1" ht="16.5" customHeight="1">
      <c r="A47" s="79"/>
      <c r="B47" s="79"/>
      <c r="C47" s="80"/>
      <c r="D47" s="648"/>
      <c r="E47" s="650"/>
      <c r="F47" s="646"/>
      <c r="G47" s="646"/>
      <c r="H47" s="648"/>
      <c r="I47" s="650"/>
      <c r="J47" s="646"/>
      <c r="K47" s="652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13"/>
    </row>
    <row r="48" spans="1:22" s="6" customFormat="1" ht="12" customHeight="1">
      <c r="A48" s="9"/>
      <c r="B48" s="9"/>
      <c r="C48" s="136"/>
      <c r="D48" s="236" t="s">
        <v>489</v>
      </c>
      <c r="E48" s="236" t="s">
        <v>490</v>
      </c>
      <c r="F48" s="236" t="s">
        <v>491</v>
      </c>
      <c r="G48" s="236" t="s">
        <v>492</v>
      </c>
      <c r="H48" s="236" t="s">
        <v>493</v>
      </c>
      <c r="I48" s="236" t="s">
        <v>494</v>
      </c>
      <c r="J48" s="236" t="s">
        <v>495</v>
      </c>
      <c r="K48" s="236" t="s">
        <v>496</v>
      </c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13"/>
    </row>
    <row r="49" spans="1:22" s="6" customFormat="1" ht="16.5" customHeight="1">
      <c r="A49" s="599">
        <v>28</v>
      </c>
      <c r="B49" s="599"/>
      <c r="C49" s="600"/>
      <c r="D49" s="100" t="s">
        <v>1</v>
      </c>
      <c r="E49" s="100" t="s">
        <v>155</v>
      </c>
      <c r="F49" s="100" t="s">
        <v>2</v>
      </c>
      <c r="G49" s="100" t="s">
        <v>2</v>
      </c>
      <c r="H49" s="100" t="s">
        <v>1</v>
      </c>
      <c r="I49" s="100" t="s">
        <v>155</v>
      </c>
      <c r="J49" s="100" t="s">
        <v>2</v>
      </c>
      <c r="K49" s="100" t="s">
        <v>2</v>
      </c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3"/>
    </row>
    <row r="50" spans="2:22" s="6" customFormat="1" ht="16.5" customHeight="1">
      <c r="B50" s="9" t="s">
        <v>140</v>
      </c>
      <c r="C50" s="103" t="s">
        <v>139</v>
      </c>
      <c r="D50" s="176">
        <v>6950</v>
      </c>
      <c r="E50" s="177">
        <v>2280</v>
      </c>
      <c r="F50" s="177">
        <v>158200</v>
      </c>
      <c r="G50" s="177">
        <v>143600</v>
      </c>
      <c r="H50" s="177">
        <v>10400</v>
      </c>
      <c r="I50" s="177">
        <v>3320</v>
      </c>
      <c r="J50" s="177">
        <v>344800</v>
      </c>
      <c r="K50" s="177">
        <v>296400</v>
      </c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13"/>
    </row>
    <row r="51" spans="2:22" s="6" customFormat="1" ht="16.5" customHeight="1">
      <c r="B51" s="9" t="s">
        <v>141</v>
      </c>
      <c r="C51" s="103" t="s">
        <v>69</v>
      </c>
      <c r="D51" s="180">
        <v>299</v>
      </c>
      <c r="E51" s="180">
        <v>2100</v>
      </c>
      <c r="F51" s="180">
        <v>6290</v>
      </c>
      <c r="G51" s="181">
        <v>5410</v>
      </c>
      <c r="H51" s="181">
        <v>1100</v>
      </c>
      <c r="I51" s="181">
        <v>3040</v>
      </c>
      <c r="J51" s="181">
        <v>33400</v>
      </c>
      <c r="K51" s="181">
        <v>26600</v>
      </c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13"/>
    </row>
    <row r="52" spans="2:22" s="6" customFormat="1" ht="16.5" customHeight="1">
      <c r="B52" s="9" t="s">
        <v>35</v>
      </c>
      <c r="C52" s="103" t="s">
        <v>57</v>
      </c>
      <c r="D52" s="180">
        <v>164</v>
      </c>
      <c r="E52" s="180">
        <v>1870</v>
      </c>
      <c r="F52" s="180">
        <v>3070</v>
      </c>
      <c r="G52" s="181">
        <v>2480</v>
      </c>
      <c r="H52" s="181">
        <v>743</v>
      </c>
      <c r="I52" s="181">
        <v>3530</v>
      </c>
      <c r="J52" s="181">
        <v>26200</v>
      </c>
      <c r="K52" s="181">
        <v>21400</v>
      </c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13"/>
    </row>
    <row r="53" spans="2:22" s="6" customFormat="1" ht="16.5" customHeight="1">
      <c r="B53" s="63" t="s">
        <v>36</v>
      </c>
      <c r="C53" s="182"/>
      <c r="D53" s="224"/>
      <c r="E53" s="224"/>
      <c r="F53" s="224"/>
      <c r="G53" s="224"/>
      <c r="H53" s="224"/>
      <c r="I53" s="224"/>
      <c r="J53" s="224"/>
      <c r="K53" s="222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13"/>
    </row>
    <row r="54" spans="2:22" s="6" customFormat="1" ht="16.5" customHeight="1">
      <c r="B54" s="64">
        <f>A49-5</f>
        <v>23</v>
      </c>
      <c r="C54" s="103" t="s">
        <v>157</v>
      </c>
      <c r="D54" s="192" t="s">
        <v>126</v>
      </c>
      <c r="E54" s="180" t="s">
        <v>126</v>
      </c>
      <c r="F54" s="192" t="s">
        <v>126</v>
      </c>
      <c r="G54" s="192" t="s">
        <v>126</v>
      </c>
      <c r="H54" s="192" t="s">
        <v>126</v>
      </c>
      <c r="I54" s="180" t="s">
        <v>126</v>
      </c>
      <c r="J54" s="192" t="s">
        <v>126</v>
      </c>
      <c r="K54" s="192" t="s">
        <v>126</v>
      </c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3"/>
    </row>
    <row r="55" spans="2:22" s="6" customFormat="1" ht="16.5" customHeight="1">
      <c r="B55" s="65">
        <f>A49-4</f>
        <v>24</v>
      </c>
      <c r="C55" s="103" t="s">
        <v>59</v>
      </c>
      <c r="D55" s="192" t="s">
        <v>126</v>
      </c>
      <c r="E55" s="180" t="s">
        <v>126</v>
      </c>
      <c r="F55" s="192" t="s">
        <v>126</v>
      </c>
      <c r="G55" s="192" t="s">
        <v>126</v>
      </c>
      <c r="H55" s="192" t="s">
        <v>126</v>
      </c>
      <c r="I55" s="180" t="s">
        <v>126</v>
      </c>
      <c r="J55" s="192" t="s">
        <v>126</v>
      </c>
      <c r="K55" s="192" t="s">
        <v>126</v>
      </c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3"/>
    </row>
    <row r="56" spans="2:22" s="6" customFormat="1" ht="16.5" customHeight="1">
      <c r="B56" s="65">
        <f>A49-3</f>
        <v>25</v>
      </c>
      <c r="C56" s="103" t="s">
        <v>60</v>
      </c>
      <c r="D56" s="192">
        <v>24</v>
      </c>
      <c r="E56" s="180">
        <v>1000</v>
      </c>
      <c r="F56" s="192">
        <v>239</v>
      </c>
      <c r="G56" s="192">
        <v>163</v>
      </c>
      <c r="H56" s="192">
        <v>138</v>
      </c>
      <c r="I56" s="180">
        <v>1300</v>
      </c>
      <c r="J56" s="192">
        <v>1790</v>
      </c>
      <c r="K56" s="192">
        <v>760</v>
      </c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13"/>
    </row>
    <row r="57" spans="2:22" s="6" customFormat="1" ht="16.5" customHeight="1">
      <c r="B57" s="65">
        <f>A49-2</f>
        <v>26</v>
      </c>
      <c r="C57" s="103" t="s">
        <v>74</v>
      </c>
      <c r="D57" s="192" t="s">
        <v>126</v>
      </c>
      <c r="E57" s="192" t="s">
        <v>126</v>
      </c>
      <c r="F57" s="192" t="s">
        <v>126</v>
      </c>
      <c r="G57" s="192" t="s">
        <v>126</v>
      </c>
      <c r="H57" s="192" t="s">
        <v>126</v>
      </c>
      <c r="I57" s="192" t="s">
        <v>126</v>
      </c>
      <c r="J57" s="192" t="s">
        <v>126</v>
      </c>
      <c r="K57" s="192" t="s">
        <v>126</v>
      </c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13"/>
    </row>
    <row r="58" spans="2:22" s="6" customFormat="1" ht="16.5" customHeight="1">
      <c r="B58" s="65">
        <f>A49-1</f>
        <v>27</v>
      </c>
      <c r="C58" s="103" t="s">
        <v>77</v>
      </c>
      <c r="D58" s="180" t="s">
        <v>126</v>
      </c>
      <c r="E58" s="180" t="s">
        <v>126</v>
      </c>
      <c r="F58" s="180" t="s">
        <v>126</v>
      </c>
      <c r="G58" s="181" t="s">
        <v>126</v>
      </c>
      <c r="H58" s="180" t="s">
        <v>126</v>
      </c>
      <c r="I58" s="180" t="s">
        <v>126</v>
      </c>
      <c r="J58" s="181" t="s">
        <v>126</v>
      </c>
      <c r="K58" s="180" t="s">
        <v>126</v>
      </c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13"/>
    </row>
    <row r="59" spans="2:22" s="24" customFormat="1" ht="19.5" customHeight="1">
      <c r="B59" s="66">
        <f>A49</f>
        <v>28</v>
      </c>
      <c r="C59" s="110" t="s">
        <v>154</v>
      </c>
      <c r="D59" s="222">
        <v>23</v>
      </c>
      <c r="E59" s="237">
        <v>1410</v>
      </c>
      <c r="F59" s="222">
        <v>327</v>
      </c>
      <c r="G59" s="222">
        <v>143</v>
      </c>
      <c r="H59" s="222">
        <v>129</v>
      </c>
      <c r="I59" s="237">
        <v>1710</v>
      </c>
      <c r="J59" s="222">
        <v>2210</v>
      </c>
      <c r="K59" s="222">
        <v>610</v>
      </c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187"/>
    </row>
    <row r="60" spans="1:14" s="6" customFormat="1" ht="3.75" customHeight="1">
      <c r="A60" s="293"/>
      <c r="B60" s="293"/>
      <c r="C60" s="294"/>
      <c r="D60" s="226"/>
      <c r="E60" s="226"/>
      <c r="F60" s="226"/>
      <c r="G60" s="226"/>
      <c r="H60" s="226"/>
      <c r="I60" s="226"/>
      <c r="J60" s="226"/>
      <c r="K60" s="226"/>
      <c r="L60" s="238"/>
      <c r="M60" s="13"/>
      <c r="N60" s="6">
        <v>4</v>
      </c>
    </row>
    <row r="61" spans="1:6" ht="15" customHeight="1">
      <c r="A61" s="163"/>
      <c r="B61" s="163"/>
      <c r="C61" s="163"/>
      <c r="D61" s="163"/>
      <c r="E61" s="163"/>
      <c r="F61" s="163"/>
    </row>
  </sheetData>
  <sheetProtection/>
  <mergeCells count="59">
    <mergeCell ref="D8:G8"/>
    <mergeCell ref="H8:K8"/>
    <mergeCell ref="M8:P8"/>
    <mergeCell ref="Q8:T8"/>
    <mergeCell ref="U8:U10"/>
    <mergeCell ref="A9:C9"/>
    <mergeCell ref="D9:D10"/>
    <mergeCell ref="E9:E10"/>
    <mergeCell ref="F9:F10"/>
    <mergeCell ref="G9:G10"/>
    <mergeCell ref="H9:H10"/>
    <mergeCell ref="I9:I10"/>
    <mergeCell ref="J9:J10"/>
    <mergeCell ref="K9:K10"/>
    <mergeCell ref="M9:M10"/>
    <mergeCell ref="N9:N10"/>
    <mergeCell ref="Q25:T25"/>
    <mergeCell ref="O9:O10"/>
    <mergeCell ref="P9:P10"/>
    <mergeCell ref="Q9:Q10"/>
    <mergeCell ref="R9:R10"/>
    <mergeCell ref="S9:S10"/>
    <mergeCell ref="T9:T10"/>
    <mergeCell ref="K26:K27"/>
    <mergeCell ref="A12:C12"/>
    <mergeCell ref="A24:K24"/>
    <mergeCell ref="D25:G25"/>
    <mergeCell ref="H25:K25"/>
    <mergeCell ref="M25:P25"/>
    <mergeCell ref="R26:R27"/>
    <mergeCell ref="U25:U27"/>
    <mergeCell ref="A26:C26"/>
    <mergeCell ref="D26:D27"/>
    <mergeCell ref="E26:E27"/>
    <mergeCell ref="F26:F27"/>
    <mergeCell ref="G26:G27"/>
    <mergeCell ref="H26:H27"/>
    <mergeCell ref="I26:I27"/>
    <mergeCell ref="J26:J27"/>
    <mergeCell ref="T26:T27"/>
    <mergeCell ref="A29:C29"/>
    <mergeCell ref="D45:G45"/>
    <mergeCell ref="H45:K45"/>
    <mergeCell ref="A46:C46"/>
    <mergeCell ref="D46:D47"/>
    <mergeCell ref="E46:E47"/>
    <mergeCell ref="F46:F47"/>
    <mergeCell ref="G46:G47"/>
    <mergeCell ref="M26:M27"/>
    <mergeCell ref="H46:H47"/>
    <mergeCell ref="I46:I47"/>
    <mergeCell ref="J46:J47"/>
    <mergeCell ref="K46:K47"/>
    <mergeCell ref="A49:C49"/>
    <mergeCell ref="S26:S27"/>
    <mergeCell ref="N26:N27"/>
    <mergeCell ref="O26:O27"/>
    <mergeCell ref="P26:P27"/>
    <mergeCell ref="Q26:Q27"/>
  </mergeCells>
  <conditionalFormatting sqref="D22:K22 M22:T22 D34:K39 M34:T39 D59:K59 D54:K57">
    <cfRule type="cellIs" priority="25" dxfId="314" operator="equal" stopIfTrue="1">
      <formula>""</formula>
    </cfRule>
  </conditionalFormatting>
  <conditionalFormatting sqref="D58:K58">
    <cfRule type="cellIs" priority="24" dxfId="314" operator="equal" stopIfTrue="1">
      <formula>""</formula>
    </cfRule>
  </conditionalFormatting>
  <conditionalFormatting sqref="D17:J17 N17:T17">
    <cfRule type="cellIs" priority="23" dxfId="314" operator="equal" stopIfTrue="1">
      <formula>""</formula>
    </cfRule>
  </conditionalFormatting>
  <conditionalFormatting sqref="K17">
    <cfRule type="cellIs" priority="22" dxfId="314" operator="equal" stopIfTrue="1">
      <formula>""</formula>
    </cfRule>
  </conditionalFormatting>
  <conditionalFormatting sqref="D21:K21 M21:T21">
    <cfRule type="cellIs" priority="18" dxfId="314" operator="equal" stopIfTrue="1">
      <formula>""</formula>
    </cfRule>
  </conditionalFormatting>
  <conditionalFormatting sqref="N18:T18 D18:K18">
    <cfRule type="cellIs" priority="21" dxfId="314" operator="equal" stopIfTrue="1">
      <formula>""</formula>
    </cfRule>
  </conditionalFormatting>
  <conditionalFormatting sqref="D19:K19 M19:T19">
    <cfRule type="cellIs" priority="20" dxfId="314" operator="equal" stopIfTrue="1">
      <formula>""</formula>
    </cfRule>
  </conditionalFormatting>
  <conditionalFormatting sqref="D20:K20 M20:T20">
    <cfRule type="cellIs" priority="19" dxfId="314" operator="equal" stopIfTrue="1">
      <formula>""</formula>
    </cfRule>
  </conditionalFormatting>
  <conditionalFormatting sqref="D13:K13 M13:P13">
    <cfRule type="cellIs" priority="17" dxfId="314" operator="equal" stopIfTrue="1">
      <formula>""</formula>
    </cfRule>
  </conditionalFormatting>
  <conditionalFormatting sqref="D30:K30 M30:T30">
    <cfRule type="cellIs" priority="15" dxfId="314" operator="equal" stopIfTrue="1">
      <formula>""</formula>
    </cfRule>
  </conditionalFormatting>
  <conditionalFormatting sqref="D50:G50">
    <cfRule type="cellIs" priority="14" dxfId="314" operator="equal" stopIfTrue="1">
      <formula>""</formula>
    </cfRule>
  </conditionalFormatting>
  <conditionalFormatting sqref="H50:K50">
    <cfRule type="cellIs" priority="13" dxfId="314" operator="equal" stopIfTrue="1">
      <formula>""</formula>
    </cfRule>
  </conditionalFormatting>
  <conditionalFormatting sqref="M14:P15">
    <cfRule type="cellIs" priority="12" dxfId="314" operator="equal" stopIfTrue="1">
      <formula>""</formula>
    </cfRule>
  </conditionalFormatting>
  <conditionalFormatting sqref="D14:F14">
    <cfRule type="cellIs" priority="10" dxfId="314" operator="equal" stopIfTrue="1">
      <formula>""</formula>
    </cfRule>
  </conditionalFormatting>
  <conditionalFormatting sqref="D15:F15">
    <cfRule type="cellIs" priority="9" dxfId="314" operator="equal" stopIfTrue="1">
      <formula>""</formula>
    </cfRule>
  </conditionalFormatting>
  <conditionalFormatting sqref="H14:J14">
    <cfRule type="cellIs" priority="8" dxfId="314" operator="equal" stopIfTrue="1">
      <formula>""</formula>
    </cfRule>
  </conditionalFormatting>
  <conditionalFormatting sqref="H15:J15">
    <cfRule type="cellIs" priority="7" dxfId="314" operator="equal" stopIfTrue="1">
      <formula>""</formula>
    </cfRule>
  </conditionalFormatting>
  <conditionalFormatting sqref="G14">
    <cfRule type="cellIs" priority="6" dxfId="314" operator="equal" stopIfTrue="1">
      <formula>""</formula>
    </cfRule>
  </conditionalFormatting>
  <conditionalFormatting sqref="G15">
    <cfRule type="cellIs" priority="5" dxfId="314" operator="equal" stopIfTrue="1">
      <formula>""</formula>
    </cfRule>
  </conditionalFormatting>
  <conditionalFormatting sqref="K14">
    <cfRule type="cellIs" priority="4" dxfId="314" operator="equal" stopIfTrue="1">
      <formula>""</formula>
    </cfRule>
  </conditionalFormatting>
  <conditionalFormatting sqref="K15">
    <cfRule type="cellIs" priority="3" dxfId="314" operator="equal" stopIfTrue="1">
      <formula>""</formula>
    </cfRule>
  </conditionalFormatting>
  <conditionalFormatting sqref="D31:K32 M31:T32">
    <cfRule type="cellIs" priority="2" dxfId="314" operator="equal" stopIfTrue="1">
      <formula>""</formula>
    </cfRule>
  </conditionalFormatting>
  <conditionalFormatting sqref="D51:K52">
    <cfRule type="cellIs" priority="1" dxfId="314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fitToWidth="0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0"/>
  <sheetViews>
    <sheetView showGridLines="0" zoomScaleSheetLayoutView="85" zoomScalePageLayoutView="0" workbookViewId="0" topLeftCell="A1">
      <selection activeCell="A3" sqref="A3"/>
    </sheetView>
  </sheetViews>
  <sheetFormatPr defaultColWidth="9.00390625" defaultRowHeight="13.5"/>
  <cols>
    <col min="1" max="1" width="1.625" style="0" customWidth="1"/>
    <col min="2" max="2" width="11.625" style="0" customWidth="1"/>
    <col min="3" max="3" width="4.75390625" style="0" customWidth="1"/>
    <col min="4" max="9" width="15.00390625" style="0" customWidth="1"/>
    <col min="10" max="10" width="0.6171875" style="0" customWidth="1"/>
    <col min="11" max="16" width="17.125" style="0" customWidth="1"/>
    <col min="17" max="17" width="4.875" style="0" customWidth="1"/>
  </cols>
  <sheetData>
    <row r="1" spans="1:17" s="2" customFormat="1" ht="21" customHeight="1">
      <c r="A1" s="170" t="s">
        <v>497</v>
      </c>
      <c r="B1" s="11"/>
      <c r="C1" s="11"/>
      <c r="H1" s="3"/>
      <c r="I1" s="3"/>
      <c r="J1" s="3"/>
      <c r="L1" s="3"/>
      <c r="M1" s="3"/>
      <c r="Q1" s="41" t="s">
        <v>498</v>
      </c>
    </row>
    <row r="2" spans="1:13" s="20" customFormat="1" ht="18.75" customHeight="1">
      <c r="A2" s="123"/>
      <c r="B2" s="124"/>
      <c r="C2" s="124"/>
      <c r="D2" s="36"/>
      <c r="E2" s="36"/>
      <c r="F2" s="36"/>
      <c r="G2" s="37"/>
      <c r="H2" s="36"/>
      <c r="I2" s="36"/>
      <c r="J2" s="36"/>
      <c r="K2" s="37"/>
      <c r="L2" s="36"/>
      <c r="M2" s="36"/>
    </row>
    <row r="3" spans="1:13" s="20" customFormat="1" ht="26.25" customHeight="1">
      <c r="A3" s="2"/>
      <c r="B3" s="1"/>
      <c r="C3" s="1"/>
      <c r="D3" s="2"/>
      <c r="E3" s="2"/>
      <c r="F3" s="2"/>
      <c r="G3" s="2"/>
      <c r="H3" s="3"/>
      <c r="I3" s="3"/>
      <c r="J3" s="3"/>
      <c r="K3" s="2"/>
      <c r="L3" s="3"/>
      <c r="M3" s="3"/>
    </row>
    <row r="4" spans="2:13" s="20" customFormat="1" ht="17.25" customHeight="1">
      <c r="B4" s="13"/>
      <c r="C4" s="13"/>
      <c r="D4" s="152"/>
      <c r="E4" s="152"/>
      <c r="F4" s="35"/>
      <c r="H4" s="35"/>
      <c r="I4" s="35"/>
      <c r="J4" s="35"/>
      <c r="L4" s="35"/>
      <c r="M4" s="35"/>
    </row>
    <row r="5" spans="1:13" s="20" customFormat="1" ht="15.75" customHeight="1">
      <c r="A5" s="87" t="s">
        <v>188</v>
      </c>
      <c r="B5" s="13"/>
      <c r="C5" s="13"/>
      <c r="D5" s="152"/>
      <c r="E5" s="152"/>
      <c r="F5" s="35"/>
      <c r="H5" s="35"/>
      <c r="I5" s="35"/>
      <c r="J5" s="35"/>
      <c r="L5" s="35"/>
      <c r="M5" s="35"/>
    </row>
    <row r="6" spans="2:3" ht="12.75">
      <c r="B6" s="20" t="s">
        <v>499</v>
      </c>
      <c r="C6" s="20"/>
    </row>
    <row r="7" ht="13.5" thickBot="1"/>
    <row r="8" spans="1:17" ht="14.25" customHeight="1" thickTop="1">
      <c r="A8" s="702" t="s">
        <v>37</v>
      </c>
      <c r="B8" s="702"/>
      <c r="C8" s="630"/>
      <c r="D8" s="595" t="s">
        <v>149</v>
      </c>
      <c r="E8" s="611"/>
      <c r="F8" s="611"/>
      <c r="G8" s="595" t="s">
        <v>150</v>
      </c>
      <c r="H8" s="611"/>
      <c r="I8" s="643"/>
      <c r="J8" s="92"/>
      <c r="K8" s="611" t="s">
        <v>500</v>
      </c>
      <c r="L8" s="611"/>
      <c r="M8" s="611"/>
      <c r="N8" s="595" t="s">
        <v>501</v>
      </c>
      <c r="O8" s="611"/>
      <c r="P8" s="611"/>
      <c r="Q8" s="704"/>
    </row>
    <row r="9" spans="1:17" ht="12.75">
      <c r="A9" s="703"/>
      <c r="B9" s="703"/>
      <c r="C9" s="602"/>
      <c r="D9" s="295" t="s">
        <v>502</v>
      </c>
      <c r="E9" s="295" t="s">
        <v>503</v>
      </c>
      <c r="F9" s="296" t="s">
        <v>504</v>
      </c>
      <c r="G9" s="295" t="s">
        <v>502</v>
      </c>
      <c r="H9" s="295" t="s">
        <v>503</v>
      </c>
      <c r="I9" s="295" t="s">
        <v>504</v>
      </c>
      <c r="J9" s="297"/>
      <c r="K9" s="298" t="s">
        <v>502</v>
      </c>
      <c r="L9" s="295" t="s">
        <v>503</v>
      </c>
      <c r="M9" s="296" t="s">
        <v>504</v>
      </c>
      <c r="N9" s="295" t="s">
        <v>502</v>
      </c>
      <c r="O9" s="295" t="s">
        <v>503</v>
      </c>
      <c r="P9" s="296" t="s">
        <v>504</v>
      </c>
      <c r="Q9" s="705"/>
    </row>
    <row r="10" spans="1:17" ht="12" customHeight="1">
      <c r="A10" s="216"/>
      <c r="B10" s="216"/>
      <c r="C10" s="216"/>
      <c r="D10" s="51" t="s">
        <v>55</v>
      </c>
      <c r="E10" s="49" t="s">
        <v>69</v>
      </c>
      <c r="F10" s="49" t="s">
        <v>57</v>
      </c>
      <c r="G10" s="49" t="s">
        <v>58</v>
      </c>
      <c r="H10" s="49" t="s">
        <v>59</v>
      </c>
      <c r="I10" s="49" t="s">
        <v>60</v>
      </c>
      <c r="J10" s="27"/>
      <c r="K10" s="49" t="s">
        <v>505</v>
      </c>
      <c r="L10" s="49" t="s">
        <v>77</v>
      </c>
      <c r="M10" s="49" t="s">
        <v>63</v>
      </c>
      <c r="N10" s="49" t="s">
        <v>64</v>
      </c>
      <c r="O10" s="49" t="s">
        <v>65</v>
      </c>
      <c r="P10" s="283" t="s">
        <v>506</v>
      </c>
      <c r="Q10" s="299"/>
    </row>
    <row r="11" spans="1:17" s="303" customFormat="1" ht="15" customHeight="1">
      <c r="A11" s="187" t="s">
        <v>507</v>
      </c>
      <c r="B11" s="187"/>
      <c r="C11" s="187"/>
      <c r="D11" s="34" t="s">
        <v>508</v>
      </c>
      <c r="E11" s="300" t="s">
        <v>509</v>
      </c>
      <c r="F11" s="301" t="s">
        <v>509</v>
      </c>
      <c r="G11" s="300" t="s">
        <v>1</v>
      </c>
      <c r="H11" s="300" t="s">
        <v>510</v>
      </c>
      <c r="I11" s="300" t="s">
        <v>510</v>
      </c>
      <c r="J11" s="1"/>
      <c r="K11" s="300" t="s">
        <v>1</v>
      </c>
      <c r="L11" s="300" t="s">
        <v>510</v>
      </c>
      <c r="M11" s="300" t="s">
        <v>510</v>
      </c>
      <c r="N11" s="21" t="s">
        <v>1</v>
      </c>
      <c r="O11" s="300" t="s">
        <v>510</v>
      </c>
      <c r="P11" s="300" t="s">
        <v>510</v>
      </c>
      <c r="Q11" s="302"/>
    </row>
    <row r="12" spans="1:17" s="303" customFormat="1" ht="15" customHeight="1">
      <c r="A12" s="6"/>
      <c r="B12" s="9" t="s">
        <v>33</v>
      </c>
      <c r="C12" s="304" t="s">
        <v>55</v>
      </c>
      <c r="D12" s="176">
        <v>6240</v>
      </c>
      <c r="E12" s="177">
        <v>237200</v>
      </c>
      <c r="F12" s="177">
        <v>216300</v>
      </c>
      <c r="G12" s="177">
        <v>21500</v>
      </c>
      <c r="H12" s="177">
        <v>906500</v>
      </c>
      <c r="I12" s="177">
        <v>694500</v>
      </c>
      <c r="J12" s="180"/>
      <c r="K12" s="177">
        <v>74600</v>
      </c>
      <c r="L12" s="177">
        <v>2158000</v>
      </c>
      <c r="M12" s="177">
        <v>1787000</v>
      </c>
      <c r="N12" s="177">
        <v>2670</v>
      </c>
      <c r="O12" s="177">
        <v>40800</v>
      </c>
      <c r="P12" s="177">
        <v>30400</v>
      </c>
      <c r="Q12" s="305" t="s">
        <v>55</v>
      </c>
    </row>
    <row r="13" spans="1:17" s="303" customFormat="1" ht="15" customHeight="1">
      <c r="A13" s="6"/>
      <c r="B13" s="9" t="s">
        <v>34</v>
      </c>
      <c r="C13" s="304" t="s">
        <v>69</v>
      </c>
      <c r="D13" s="306">
        <v>239</v>
      </c>
      <c r="E13" s="181">
        <v>6420</v>
      </c>
      <c r="F13" s="180">
        <v>5520</v>
      </c>
      <c r="G13" s="180">
        <v>2130</v>
      </c>
      <c r="H13" s="180">
        <v>87200</v>
      </c>
      <c r="I13" s="180">
        <v>58400</v>
      </c>
      <c r="J13" s="180"/>
      <c r="K13" s="192">
        <v>1560</v>
      </c>
      <c r="L13" s="193">
        <v>20500</v>
      </c>
      <c r="M13" s="193">
        <v>5630</v>
      </c>
      <c r="N13" s="192">
        <v>456</v>
      </c>
      <c r="O13" s="192">
        <v>5110</v>
      </c>
      <c r="P13" s="192">
        <v>1730</v>
      </c>
      <c r="Q13" s="305" t="s">
        <v>69</v>
      </c>
    </row>
    <row r="14" spans="1:17" s="303" customFormat="1" ht="15" customHeight="1">
      <c r="A14" s="6"/>
      <c r="B14" s="9" t="s">
        <v>35</v>
      </c>
      <c r="C14" s="304" t="s">
        <v>57</v>
      </c>
      <c r="D14" s="306">
        <v>198</v>
      </c>
      <c r="E14" s="181">
        <v>5810</v>
      </c>
      <c r="F14" s="180">
        <v>5130</v>
      </c>
      <c r="G14" s="177">
        <v>1380</v>
      </c>
      <c r="H14" s="177">
        <v>47200</v>
      </c>
      <c r="I14" s="177">
        <v>25900</v>
      </c>
      <c r="J14" s="180"/>
      <c r="K14" s="192">
        <v>1100</v>
      </c>
      <c r="L14" s="193">
        <v>14800</v>
      </c>
      <c r="M14" s="193">
        <v>3480</v>
      </c>
      <c r="N14" s="192">
        <v>321</v>
      </c>
      <c r="O14" s="192">
        <v>3590</v>
      </c>
      <c r="P14" s="192">
        <v>1280</v>
      </c>
      <c r="Q14" s="305" t="s">
        <v>57</v>
      </c>
    </row>
    <row r="15" spans="1:17" s="303" customFormat="1" ht="15" customHeight="1">
      <c r="A15" s="6"/>
      <c r="B15" s="63" t="s">
        <v>36</v>
      </c>
      <c r="C15" s="307"/>
      <c r="D15" s="302"/>
      <c r="F15" s="68"/>
      <c r="G15" s="68"/>
      <c r="H15" s="68"/>
      <c r="I15" s="68"/>
      <c r="J15" s="68"/>
      <c r="K15" s="68"/>
      <c r="L15" s="68"/>
      <c r="M15" s="68"/>
      <c r="N15" s="68"/>
      <c r="Q15" s="308"/>
    </row>
    <row r="16" spans="2:17" s="303" customFormat="1" ht="15" customHeight="1">
      <c r="B16" s="58" t="s">
        <v>511</v>
      </c>
      <c r="C16" s="304" t="s">
        <v>58</v>
      </c>
      <c r="D16" s="180">
        <v>56</v>
      </c>
      <c r="E16" s="180">
        <v>1610</v>
      </c>
      <c r="F16" s="180">
        <v>1490</v>
      </c>
      <c r="G16" s="180">
        <v>367</v>
      </c>
      <c r="H16" s="180">
        <v>11500</v>
      </c>
      <c r="I16" s="180">
        <v>4480</v>
      </c>
      <c r="J16" s="180"/>
      <c r="K16" s="180">
        <v>377</v>
      </c>
      <c r="L16" s="180">
        <v>5010</v>
      </c>
      <c r="M16" s="180">
        <v>1020</v>
      </c>
      <c r="N16" s="180">
        <v>193</v>
      </c>
      <c r="O16" s="180">
        <v>2160</v>
      </c>
      <c r="P16" s="180">
        <v>837</v>
      </c>
      <c r="Q16" s="305" t="s">
        <v>58</v>
      </c>
    </row>
    <row r="17" spans="2:17" s="303" customFormat="1" ht="15" customHeight="1">
      <c r="B17" s="58" t="s">
        <v>512</v>
      </c>
      <c r="C17" s="304" t="s">
        <v>59</v>
      </c>
      <c r="D17" s="180">
        <v>51</v>
      </c>
      <c r="E17" s="180">
        <v>1270</v>
      </c>
      <c r="F17" s="180">
        <v>1060</v>
      </c>
      <c r="G17" s="180">
        <v>363</v>
      </c>
      <c r="H17" s="180">
        <v>9620</v>
      </c>
      <c r="I17" s="180">
        <v>3620</v>
      </c>
      <c r="J17" s="180"/>
      <c r="K17" s="180">
        <v>376</v>
      </c>
      <c r="L17" s="180">
        <v>5410</v>
      </c>
      <c r="M17" s="180">
        <v>1170</v>
      </c>
      <c r="N17" s="180">
        <v>190</v>
      </c>
      <c r="O17" s="180">
        <v>1790</v>
      </c>
      <c r="P17" s="180">
        <v>670</v>
      </c>
      <c r="Q17" s="305" t="s">
        <v>59</v>
      </c>
    </row>
    <row r="18" spans="2:17" s="303" customFormat="1" ht="15" customHeight="1">
      <c r="B18" s="58" t="s">
        <v>513</v>
      </c>
      <c r="C18" s="304" t="s">
        <v>60</v>
      </c>
      <c r="D18" s="309">
        <v>49</v>
      </c>
      <c r="E18" s="309">
        <v>1320</v>
      </c>
      <c r="F18" s="309">
        <v>1180</v>
      </c>
      <c r="G18" s="309">
        <v>357</v>
      </c>
      <c r="H18" s="309">
        <v>9420</v>
      </c>
      <c r="I18" s="309">
        <v>3440</v>
      </c>
      <c r="J18" s="180"/>
      <c r="K18" s="180">
        <v>373</v>
      </c>
      <c r="L18" s="180">
        <v>5480</v>
      </c>
      <c r="M18" s="180">
        <v>1240</v>
      </c>
      <c r="N18" s="180">
        <v>187</v>
      </c>
      <c r="O18" s="180">
        <v>2090</v>
      </c>
      <c r="P18" s="180">
        <v>871</v>
      </c>
      <c r="Q18" s="305" t="s">
        <v>60</v>
      </c>
    </row>
    <row r="19" spans="2:17" s="2" customFormat="1" ht="15" customHeight="1">
      <c r="B19" s="58" t="s">
        <v>514</v>
      </c>
      <c r="C19" s="304" t="s">
        <v>74</v>
      </c>
      <c r="D19" s="221">
        <v>48</v>
      </c>
      <c r="E19" s="184">
        <v>1350</v>
      </c>
      <c r="F19" s="184">
        <v>1210</v>
      </c>
      <c r="G19" s="184">
        <v>347</v>
      </c>
      <c r="H19" s="184">
        <v>8950</v>
      </c>
      <c r="I19" s="184">
        <v>3500</v>
      </c>
      <c r="J19" s="180"/>
      <c r="K19" s="184">
        <v>371</v>
      </c>
      <c r="L19" s="184">
        <v>5750</v>
      </c>
      <c r="M19" s="184">
        <v>1550</v>
      </c>
      <c r="N19" s="184">
        <v>186</v>
      </c>
      <c r="O19" s="184">
        <v>2030</v>
      </c>
      <c r="P19" s="185">
        <v>867</v>
      </c>
      <c r="Q19" s="305" t="s">
        <v>74</v>
      </c>
    </row>
    <row r="20" spans="2:17" s="20" customFormat="1" ht="15" customHeight="1">
      <c r="B20" s="200" t="s">
        <v>515</v>
      </c>
      <c r="C20" s="310" t="s">
        <v>77</v>
      </c>
      <c r="D20" s="237">
        <v>47</v>
      </c>
      <c r="E20" s="237">
        <v>1210</v>
      </c>
      <c r="F20" s="237">
        <v>1090</v>
      </c>
      <c r="G20" s="237">
        <v>348</v>
      </c>
      <c r="H20" s="237">
        <v>8770</v>
      </c>
      <c r="I20" s="237">
        <v>3470</v>
      </c>
      <c r="J20" s="237"/>
      <c r="K20" s="237">
        <v>364</v>
      </c>
      <c r="L20" s="237">
        <v>4880</v>
      </c>
      <c r="M20" s="237">
        <v>1350</v>
      </c>
      <c r="N20" s="237">
        <v>182</v>
      </c>
      <c r="O20" s="237">
        <v>1910</v>
      </c>
      <c r="P20" s="237">
        <v>637</v>
      </c>
      <c r="Q20" s="311" t="s">
        <v>77</v>
      </c>
    </row>
    <row r="21" spans="1:17" s="20" customFormat="1" ht="6" customHeight="1">
      <c r="A21" s="312"/>
      <c r="B21" s="313"/>
      <c r="C21" s="314"/>
      <c r="D21" s="315"/>
      <c r="E21" s="316"/>
      <c r="F21" s="316"/>
      <c r="G21" s="316"/>
      <c r="H21" s="316"/>
      <c r="I21" s="316"/>
      <c r="J21" s="255"/>
      <c r="K21" s="316"/>
      <c r="L21" s="316"/>
      <c r="M21" s="316"/>
      <c r="N21" s="316"/>
      <c r="O21" s="316"/>
      <c r="P21" s="316"/>
      <c r="Q21" s="317"/>
    </row>
    <row r="22" spans="1:17" s="303" customFormat="1" ht="6" customHeight="1">
      <c r="A22" s="163"/>
      <c r="B22" s="6"/>
      <c r="C22" s="304"/>
      <c r="D22" s="302"/>
      <c r="J22" s="68"/>
      <c r="N22" s="68"/>
      <c r="Q22" s="305"/>
    </row>
    <row r="23" spans="1:17" s="303" customFormat="1" ht="15" customHeight="1">
      <c r="A23" s="163"/>
      <c r="B23" s="318" t="s">
        <v>9</v>
      </c>
      <c r="C23" s="304" t="s">
        <v>63</v>
      </c>
      <c r="D23" s="176" t="s">
        <v>126</v>
      </c>
      <c r="E23" s="177" t="s">
        <v>516</v>
      </c>
      <c r="F23" s="177" t="s">
        <v>126</v>
      </c>
      <c r="G23" s="177" t="s">
        <v>126</v>
      </c>
      <c r="H23" s="177" t="s">
        <v>126</v>
      </c>
      <c r="I23" s="177" t="s">
        <v>126</v>
      </c>
      <c r="J23" s="180"/>
      <c r="K23" s="319">
        <v>26</v>
      </c>
      <c r="L23" s="319">
        <v>416</v>
      </c>
      <c r="M23" s="319">
        <v>69</v>
      </c>
      <c r="N23" s="319">
        <v>18</v>
      </c>
      <c r="O23" s="319">
        <v>189</v>
      </c>
      <c r="P23" s="319">
        <v>35</v>
      </c>
      <c r="Q23" s="305" t="s">
        <v>63</v>
      </c>
    </row>
    <row r="24" spans="1:17" s="303" customFormat="1" ht="15" customHeight="1">
      <c r="A24" s="163"/>
      <c r="B24" s="318" t="s">
        <v>15</v>
      </c>
      <c r="C24" s="304" t="s">
        <v>64</v>
      </c>
      <c r="D24" s="320">
        <v>35</v>
      </c>
      <c r="E24" s="321">
        <v>745</v>
      </c>
      <c r="F24" s="321">
        <v>661</v>
      </c>
      <c r="G24" s="321">
        <v>35</v>
      </c>
      <c r="H24" s="321">
        <v>963</v>
      </c>
      <c r="I24" s="321">
        <v>713</v>
      </c>
      <c r="J24" s="180"/>
      <c r="K24" s="177" t="s">
        <v>126</v>
      </c>
      <c r="L24" s="177" t="s">
        <v>126</v>
      </c>
      <c r="M24" s="177" t="s">
        <v>126</v>
      </c>
      <c r="N24" s="177" t="s">
        <v>126</v>
      </c>
      <c r="O24" s="177" t="s">
        <v>126</v>
      </c>
      <c r="P24" s="177" t="s">
        <v>126</v>
      </c>
      <c r="Q24" s="305" t="s">
        <v>64</v>
      </c>
    </row>
    <row r="25" spans="1:17" s="303" customFormat="1" ht="15" customHeight="1">
      <c r="A25" s="163"/>
      <c r="B25" s="318" t="s">
        <v>17</v>
      </c>
      <c r="C25" s="304" t="s">
        <v>65</v>
      </c>
      <c r="D25" s="176" t="s">
        <v>126</v>
      </c>
      <c r="E25" s="177" t="s">
        <v>126</v>
      </c>
      <c r="F25" s="177" t="s">
        <v>126</v>
      </c>
      <c r="G25" s="177" t="s">
        <v>126</v>
      </c>
      <c r="H25" s="177" t="s">
        <v>126</v>
      </c>
      <c r="I25" s="177" t="s">
        <v>126</v>
      </c>
      <c r="J25" s="180"/>
      <c r="K25" s="319">
        <v>75</v>
      </c>
      <c r="L25" s="319">
        <v>975</v>
      </c>
      <c r="M25" s="319">
        <v>467</v>
      </c>
      <c r="N25" s="319">
        <v>55</v>
      </c>
      <c r="O25" s="319">
        <v>556</v>
      </c>
      <c r="P25" s="319">
        <v>375</v>
      </c>
      <c r="Q25" s="305" t="s">
        <v>65</v>
      </c>
    </row>
    <row r="26" spans="1:17" s="303" customFormat="1" ht="6" customHeight="1">
      <c r="A26" s="79"/>
      <c r="B26" s="79"/>
      <c r="C26" s="79"/>
      <c r="D26" s="322"/>
      <c r="E26" s="323"/>
      <c r="F26" s="323"/>
      <c r="G26" s="323"/>
      <c r="H26" s="323"/>
      <c r="I26" s="323"/>
      <c r="J26" s="68"/>
      <c r="K26" s="323"/>
      <c r="L26" s="323"/>
      <c r="M26" s="323"/>
      <c r="N26" s="323"/>
      <c r="O26" s="323"/>
      <c r="P26" s="323"/>
      <c r="Q26" s="322"/>
    </row>
    <row r="27" s="303" customFormat="1" ht="22.5" customHeight="1" thickBot="1">
      <c r="J27" s="68"/>
    </row>
    <row r="28" spans="1:17" s="303" customFormat="1" ht="14.25" customHeight="1" thickTop="1">
      <c r="A28" s="588" t="s">
        <v>37</v>
      </c>
      <c r="B28" s="588"/>
      <c r="C28" s="590"/>
      <c r="D28" s="595" t="s">
        <v>517</v>
      </c>
      <c r="E28" s="611"/>
      <c r="F28" s="611"/>
      <c r="G28" s="595" t="s">
        <v>341</v>
      </c>
      <c r="H28" s="611"/>
      <c r="I28" s="643"/>
      <c r="J28" s="92"/>
      <c r="K28" s="611" t="s">
        <v>342</v>
      </c>
      <c r="L28" s="611"/>
      <c r="M28" s="611"/>
      <c r="N28" s="595" t="s">
        <v>518</v>
      </c>
      <c r="O28" s="611"/>
      <c r="P28" s="611"/>
      <c r="Q28" s="700"/>
    </row>
    <row r="29" spans="1:17" s="303" customFormat="1" ht="12.75">
      <c r="A29" s="631"/>
      <c r="B29" s="631"/>
      <c r="C29" s="594"/>
      <c r="D29" s="295" t="s">
        <v>502</v>
      </c>
      <c r="E29" s="295" t="s">
        <v>503</v>
      </c>
      <c r="F29" s="296" t="s">
        <v>504</v>
      </c>
      <c r="G29" s="295" t="s">
        <v>502</v>
      </c>
      <c r="H29" s="295" t="s">
        <v>503</v>
      </c>
      <c r="I29" s="295" t="s">
        <v>504</v>
      </c>
      <c r="J29" s="297"/>
      <c r="K29" s="298" t="s">
        <v>502</v>
      </c>
      <c r="L29" s="295" t="s">
        <v>503</v>
      </c>
      <c r="M29" s="296" t="s">
        <v>504</v>
      </c>
      <c r="N29" s="295" t="s">
        <v>502</v>
      </c>
      <c r="O29" s="295" t="s">
        <v>503</v>
      </c>
      <c r="P29" s="296" t="s">
        <v>504</v>
      </c>
      <c r="Q29" s="701"/>
    </row>
    <row r="30" spans="1:17" s="303" customFormat="1" ht="12" customHeight="1">
      <c r="A30" s="9"/>
      <c r="B30" s="9"/>
      <c r="C30" s="9"/>
      <c r="D30" s="51" t="s">
        <v>519</v>
      </c>
      <c r="E30" s="49" t="s">
        <v>520</v>
      </c>
      <c r="F30" s="49" t="s">
        <v>86</v>
      </c>
      <c r="G30" s="49" t="s">
        <v>58</v>
      </c>
      <c r="H30" s="49" t="s">
        <v>59</v>
      </c>
      <c r="I30" s="49" t="s">
        <v>60</v>
      </c>
      <c r="J30" s="68"/>
      <c r="K30" s="49" t="s">
        <v>505</v>
      </c>
      <c r="L30" s="49" t="s">
        <v>77</v>
      </c>
      <c r="M30" s="49" t="s">
        <v>63</v>
      </c>
      <c r="N30" s="49" t="s">
        <v>64</v>
      </c>
      <c r="O30" s="49" t="s">
        <v>65</v>
      </c>
      <c r="P30" s="287" t="s">
        <v>506</v>
      </c>
      <c r="Q30" s="324"/>
    </row>
    <row r="31" spans="1:17" s="303" customFormat="1" ht="15" customHeight="1">
      <c r="A31" s="187" t="s">
        <v>507</v>
      </c>
      <c r="B31" s="187"/>
      <c r="C31" s="187"/>
      <c r="D31" s="34" t="s">
        <v>1</v>
      </c>
      <c r="E31" s="300" t="s">
        <v>510</v>
      </c>
      <c r="F31" s="300" t="s">
        <v>510</v>
      </c>
      <c r="G31" s="300" t="s">
        <v>1</v>
      </c>
      <c r="H31" s="300" t="s">
        <v>510</v>
      </c>
      <c r="I31" s="300" t="s">
        <v>510</v>
      </c>
      <c r="J31" s="1"/>
      <c r="K31" s="300" t="s">
        <v>1</v>
      </c>
      <c r="L31" s="300" t="s">
        <v>510</v>
      </c>
      <c r="M31" s="300" t="s">
        <v>510</v>
      </c>
      <c r="N31" s="21" t="s">
        <v>1</v>
      </c>
      <c r="O31" s="300" t="s">
        <v>510</v>
      </c>
      <c r="P31" s="300" t="s">
        <v>510</v>
      </c>
      <c r="Q31" s="302"/>
    </row>
    <row r="32" spans="1:17" s="303" customFormat="1" ht="15" customHeight="1">
      <c r="A32" s="6"/>
      <c r="B32" s="9" t="s">
        <v>33</v>
      </c>
      <c r="C32" s="304" t="s">
        <v>55</v>
      </c>
      <c r="D32" s="177">
        <v>20700</v>
      </c>
      <c r="E32" s="177">
        <v>247300</v>
      </c>
      <c r="F32" s="177">
        <v>207300</v>
      </c>
      <c r="G32" s="177">
        <v>3460</v>
      </c>
      <c r="H32" s="177">
        <v>84000</v>
      </c>
      <c r="I32" s="177">
        <v>73800</v>
      </c>
      <c r="J32" s="180"/>
      <c r="K32" s="177">
        <v>5000</v>
      </c>
      <c r="L32" s="177">
        <v>90500</v>
      </c>
      <c r="M32" s="177">
        <v>79000</v>
      </c>
      <c r="N32" s="177">
        <v>14200</v>
      </c>
      <c r="O32" s="177">
        <v>290300</v>
      </c>
      <c r="P32" s="177">
        <v>222700</v>
      </c>
      <c r="Q32" s="305" t="s">
        <v>55</v>
      </c>
    </row>
    <row r="33" spans="1:17" s="303" customFormat="1" ht="15" customHeight="1">
      <c r="A33" s="6"/>
      <c r="B33" s="9" t="s">
        <v>34</v>
      </c>
      <c r="C33" s="304" t="s">
        <v>69</v>
      </c>
      <c r="D33" s="325">
        <v>1980</v>
      </c>
      <c r="E33" s="192">
        <v>19900</v>
      </c>
      <c r="F33" s="192">
        <v>14900</v>
      </c>
      <c r="G33" s="180">
        <v>557</v>
      </c>
      <c r="H33" s="180">
        <v>8820</v>
      </c>
      <c r="I33" s="180">
        <v>7590</v>
      </c>
      <c r="J33" s="180"/>
      <c r="K33" s="192">
        <v>637</v>
      </c>
      <c r="L33" s="193">
        <v>7450</v>
      </c>
      <c r="M33" s="193">
        <v>6620</v>
      </c>
      <c r="N33" s="192">
        <v>1290</v>
      </c>
      <c r="O33" s="192">
        <v>22100</v>
      </c>
      <c r="P33" s="192">
        <v>18000</v>
      </c>
      <c r="Q33" s="305" t="s">
        <v>69</v>
      </c>
    </row>
    <row r="34" spans="1:17" s="303" customFormat="1" ht="15" customHeight="1">
      <c r="A34" s="6"/>
      <c r="B34" s="9" t="s">
        <v>35</v>
      </c>
      <c r="C34" s="304" t="s">
        <v>57</v>
      </c>
      <c r="D34" s="176">
        <v>1080</v>
      </c>
      <c r="E34" s="177">
        <v>11900</v>
      </c>
      <c r="F34" s="177">
        <v>8420</v>
      </c>
      <c r="G34" s="177">
        <v>300</v>
      </c>
      <c r="H34" s="177">
        <v>5430</v>
      </c>
      <c r="I34" s="177">
        <v>4590</v>
      </c>
      <c r="J34" s="180"/>
      <c r="K34" s="192">
        <v>366</v>
      </c>
      <c r="L34" s="193">
        <v>4400</v>
      </c>
      <c r="M34" s="193">
        <v>3950</v>
      </c>
      <c r="N34" s="192">
        <v>844</v>
      </c>
      <c r="O34" s="192">
        <v>14900</v>
      </c>
      <c r="P34" s="192">
        <v>12100</v>
      </c>
      <c r="Q34" s="305" t="s">
        <v>57</v>
      </c>
    </row>
    <row r="35" spans="1:17" s="303" customFormat="1" ht="15" customHeight="1">
      <c r="A35" s="6"/>
      <c r="B35" s="63" t="s">
        <v>36</v>
      </c>
      <c r="C35" s="307"/>
      <c r="D35" s="302"/>
      <c r="F35" s="68"/>
      <c r="G35" s="68"/>
      <c r="H35" s="68"/>
      <c r="I35" s="68"/>
      <c r="J35" s="68"/>
      <c r="K35" s="68"/>
      <c r="L35" s="68"/>
      <c r="M35" s="68"/>
      <c r="N35" s="68"/>
      <c r="Q35" s="308"/>
    </row>
    <row r="36" spans="2:17" s="303" customFormat="1" ht="15" customHeight="1">
      <c r="B36" s="58" t="s">
        <v>511</v>
      </c>
      <c r="C36" s="304" t="s">
        <v>58</v>
      </c>
      <c r="D36" s="180">
        <v>407</v>
      </c>
      <c r="E36" s="180">
        <v>4400</v>
      </c>
      <c r="F36" s="180">
        <v>3250</v>
      </c>
      <c r="G36" s="180">
        <v>80</v>
      </c>
      <c r="H36" s="180">
        <v>1360</v>
      </c>
      <c r="I36" s="180">
        <v>1050</v>
      </c>
      <c r="J36" s="180"/>
      <c r="K36" s="180">
        <v>84</v>
      </c>
      <c r="L36" s="180">
        <v>1310</v>
      </c>
      <c r="M36" s="180">
        <v>1130</v>
      </c>
      <c r="N36" s="180">
        <v>190</v>
      </c>
      <c r="O36" s="180">
        <v>3900</v>
      </c>
      <c r="P36" s="180">
        <v>3110</v>
      </c>
      <c r="Q36" s="305" t="s">
        <v>58</v>
      </c>
    </row>
    <row r="37" spans="2:17" s="303" customFormat="1" ht="15" customHeight="1">
      <c r="B37" s="58" t="s">
        <v>512</v>
      </c>
      <c r="C37" s="304" t="s">
        <v>59</v>
      </c>
      <c r="D37" s="180">
        <v>405</v>
      </c>
      <c r="E37" s="180">
        <v>4460</v>
      </c>
      <c r="F37" s="180">
        <v>3290</v>
      </c>
      <c r="G37" s="180">
        <v>83</v>
      </c>
      <c r="H37" s="180">
        <v>1380</v>
      </c>
      <c r="I37" s="180">
        <v>1090</v>
      </c>
      <c r="J37" s="180"/>
      <c r="K37" s="180">
        <v>96</v>
      </c>
      <c r="L37" s="180">
        <v>1370</v>
      </c>
      <c r="M37" s="180">
        <v>1190</v>
      </c>
      <c r="N37" s="180">
        <v>193</v>
      </c>
      <c r="O37" s="180">
        <v>3570</v>
      </c>
      <c r="P37" s="180">
        <v>2720</v>
      </c>
      <c r="Q37" s="305" t="s">
        <v>59</v>
      </c>
    </row>
    <row r="38" spans="2:17" s="303" customFormat="1" ht="15" customHeight="1">
      <c r="B38" s="58" t="s">
        <v>513</v>
      </c>
      <c r="C38" s="304" t="s">
        <v>60</v>
      </c>
      <c r="D38" s="180">
        <v>406</v>
      </c>
      <c r="E38" s="180">
        <v>4470</v>
      </c>
      <c r="F38" s="180">
        <v>3300</v>
      </c>
      <c r="G38" s="309">
        <v>83</v>
      </c>
      <c r="H38" s="309">
        <v>1530</v>
      </c>
      <c r="I38" s="309">
        <v>1240</v>
      </c>
      <c r="J38" s="180"/>
      <c r="K38" s="180">
        <v>99</v>
      </c>
      <c r="L38" s="180">
        <v>1400</v>
      </c>
      <c r="M38" s="180">
        <v>1220</v>
      </c>
      <c r="N38" s="180">
        <v>204</v>
      </c>
      <c r="O38" s="180">
        <v>3980</v>
      </c>
      <c r="P38" s="180">
        <v>3180</v>
      </c>
      <c r="Q38" s="305" t="s">
        <v>60</v>
      </c>
    </row>
    <row r="39" spans="2:17" s="2" customFormat="1" ht="15" customHeight="1">
      <c r="B39" s="58" t="s">
        <v>514</v>
      </c>
      <c r="C39" s="304" t="s">
        <v>74</v>
      </c>
      <c r="D39" s="221">
        <v>400</v>
      </c>
      <c r="E39" s="184">
        <v>4400</v>
      </c>
      <c r="F39" s="184">
        <v>3280</v>
      </c>
      <c r="G39" s="184">
        <v>81</v>
      </c>
      <c r="H39" s="184">
        <v>1340</v>
      </c>
      <c r="I39" s="184">
        <v>1090</v>
      </c>
      <c r="J39" s="180"/>
      <c r="K39" s="184">
        <v>98</v>
      </c>
      <c r="L39" s="184">
        <v>1370</v>
      </c>
      <c r="M39" s="184">
        <v>1190</v>
      </c>
      <c r="N39" s="184">
        <v>206</v>
      </c>
      <c r="O39" s="184">
        <v>3910</v>
      </c>
      <c r="P39" s="185">
        <v>3140</v>
      </c>
      <c r="Q39" s="305" t="s">
        <v>74</v>
      </c>
    </row>
    <row r="40" spans="2:17" s="20" customFormat="1" ht="15" customHeight="1">
      <c r="B40" s="200" t="s">
        <v>515</v>
      </c>
      <c r="C40" s="310" t="s">
        <v>77</v>
      </c>
      <c r="D40" s="237">
        <v>396</v>
      </c>
      <c r="E40" s="237">
        <v>4400</v>
      </c>
      <c r="F40" s="237">
        <v>3200</v>
      </c>
      <c r="G40" s="237">
        <v>81</v>
      </c>
      <c r="H40" s="237">
        <v>1440</v>
      </c>
      <c r="I40" s="237">
        <v>1160</v>
      </c>
      <c r="J40" s="237"/>
      <c r="K40" s="237">
        <v>95</v>
      </c>
      <c r="L40" s="237">
        <v>1260</v>
      </c>
      <c r="M40" s="237">
        <v>1100</v>
      </c>
      <c r="N40" s="237">
        <v>206</v>
      </c>
      <c r="O40" s="237">
        <v>4020</v>
      </c>
      <c r="P40" s="237">
        <v>3200</v>
      </c>
      <c r="Q40" s="311" t="s">
        <v>77</v>
      </c>
    </row>
    <row r="41" spans="1:17" s="20" customFormat="1" ht="6" customHeight="1">
      <c r="A41" s="312"/>
      <c r="B41" s="313"/>
      <c r="C41" s="314"/>
      <c r="D41" s="315"/>
      <c r="E41" s="316"/>
      <c r="F41" s="316"/>
      <c r="G41" s="316"/>
      <c r="H41" s="316"/>
      <c r="I41" s="316"/>
      <c r="J41" s="255"/>
      <c r="K41" s="316"/>
      <c r="L41" s="316"/>
      <c r="M41" s="316"/>
      <c r="N41" s="316"/>
      <c r="O41" s="316"/>
      <c r="P41" s="316"/>
      <c r="Q41" s="317"/>
    </row>
    <row r="42" spans="1:17" s="303" customFormat="1" ht="6" customHeight="1">
      <c r="A42" s="163"/>
      <c r="B42" s="6"/>
      <c r="C42" s="304"/>
      <c r="D42" s="302"/>
      <c r="J42" s="68"/>
      <c r="N42" s="68"/>
      <c r="Q42" s="305"/>
    </row>
    <row r="43" spans="1:17" s="303" customFormat="1" ht="15" customHeight="1">
      <c r="A43" s="163"/>
      <c r="B43" s="318" t="s">
        <v>521</v>
      </c>
      <c r="C43" s="304" t="s">
        <v>63</v>
      </c>
      <c r="D43" s="320">
        <v>3</v>
      </c>
      <c r="E43" s="321">
        <v>17</v>
      </c>
      <c r="F43" s="321">
        <v>7</v>
      </c>
      <c r="G43" s="177" t="s">
        <v>126</v>
      </c>
      <c r="H43" s="177" t="s">
        <v>126</v>
      </c>
      <c r="I43" s="177" t="s">
        <v>126</v>
      </c>
      <c r="J43" s="180"/>
      <c r="K43" s="177" t="s">
        <v>126</v>
      </c>
      <c r="L43" s="177" t="s">
        <v>126</v>
      </c>
      <c r="M43" s="177" t="s">
        <v>126</v>
      </c>
      <c r="N43" s="177" t="s">
        <v>126</v>
      </c>
      <c r="O43" s="177" t="s">
        <v>126</v>
      </c>
      <c r="P43" s="177" t="s">
        <v>126</v>
      </c>
      <c r="Q43" s="305" t="s">
        <v>63</v>
      </c>
    </row>
    <row r="44" spans="1:17" s="303" customFormat="1" ht="15" customHeight="1">
      <c r="A44" s="163"/>
      <c r="B44" s="318" t="s">
        <v>522</v>
      </c>
      <c r="C44" s="304" t="s">
        <v>64</v>
      </c>
      <c r="D44" s="320">
        <v>12</v>
      </c>
      <c r="E44" s="321">
        <v>92</v>
      </c>
      <c r="F44" s="321">
        <v>51</v>
      </c>
      <c r="G44" s="177" t="s">
        <v>126</v>
      </c>
      <c r="H44" s="177" t="s">
        <v>126</v>
      </c>
      <c r="I44" s="177" t="s">
        <v>126</v>
      </c>
      <c r="J44" s="180"/>
      <c r="K44" s="177" t="s">
        <v>126</v>
      </c>
      <c r="L44" s="177" t="s">
        <v>126</v>
      </c>
      <c r="M44" s="177" t="s">
        <v>126</v>
      </c>
      <c r="N44" s="177" t="s">
        <v>126</v>
      </c>
      <c r="O44" s="177" t="s">
        <v>126</v>
      </c>
      <c r="P44" s="177" t="s">
        <v>126</v>
      </c>
      <c r="Q44" s="305" t="s">
        <v>64</v>
      </c>
    </row>
    <row r="45" spans="1:17" s="303" customFormat="1" ht="15" customHeight="1">
      <c r="A45" s="163"/>
      <c r="B45" s="318" t="s">
        <v>15</v>
      </c>
      <c r="C45" s="304" t="s">
        <v>65</v>
      </c>
      <c r="D45" s="320">
        <v>69</v>
      </c>
      <c r="E45" s="321">
        <v>450</v>
      </c>
      <c r="F45" s="321">
        <v>362</v>
      </c>
      <c r="G45" s="177" t="s">
        <v>126</v>
      </c>
      <c r="H45" s="177" t="s">
        <v>126</v>
      </c>
      <c r="I45" s="177" t="s">
        <v>126</v>
      </c>
      <c r="J45" s="180"/>
      <c r="K45" s="177" t="s">
        <v>126</v>
      </c>
      <c r="L45" s="177" t="s">
        <v>126</v>
      </c>
      <c r="M45" s="177" t="s">
        <v>126</v>
      </c>
      <c r="N45" s="177" t="s">
        <v>126</v>
      </c>
      <c r="O45" s="177" t="s">
        <v>126</v>
      </c>
      <c r="P45" s="177" t="s">
        <v>126</v>
      </c>
      <c r="Q45" s="305" t="s">
        <v>65</v>
      </c>
    </row>
    <row r="46" spans="1:17" s="303" customFormat="1" ht="15" customHeight="1">
      <c r="A46" s="163"/>
      <c r="B46" s="318" t="s">
        <v>523</v>
      </c>
      <c r="C46" s="304" t="s">
        <v>66</v>
      </c>
      <c r="D46" s="176" t="s">
        <v>126</v>
      </c>
      <c r="E46" s="177" t="s">
        <v>126</v>
      </c>
      <c r="F46" s="177" t="s">
        <v>126</v>
      </c>
      <c r="G46" s="319">
        <v>32</v>
      </c>
      <c r="H46" s="319">
        <v>720</v>
      </c>
      <c r="I46" s="319">
        <v>650</v>
      </c>
      <c r="J46" s="180"/>
      <c r="K46" s="319">
        <v>32</v>
      </c>
      <c r="L46" s="319">
        <v>509</v>
      </c>
      <c r="M46" s="319">
        <v>507</v>
      </c>
      <c r="N46" s="319">
        <v>85</v>
      </c>
      <c r="O46" s="319">
        <v>1470</v>
      </c>
      <c r="P46" s="319">
        <v>1180</v>
      </c>
      <c r="Q46" s="305" t="s">
        <v>66</v>
      </c>
    </row>
    <row r="47" spans="1:17" s="303" customFormat="1" ht="15" customHeight="1">
      <c r="A47" s="163"/>
      <c r="B47" s="318" t="s">
        <v>524</v>
      </c>
      <c r="C47" s="304" t="s">
        <v>84</v>
      </c>
      <c r="D47" s="176" t="s">
        <v>126</v>
      </c>
      <c r="E47" s="177" t="s">
        <v>126</v>
      </c>
      <c r="F47" s="177" t="s">
        <v>126</v>
      </c>
      <c r="G47" s="177" t="s">
        <v>126</v>
      </c>
      <c r="H47" s="177" t="s">
        <v>126</v>
      </c>
      <c r="I47" s="177" t="s">
        <v>126</v>
      </c>
      <c r="J47" s="180"/>
      <c r="K47" s="177" t="s">
        <v>126</v>
      </c>
      <c r="L47" s="177" t="s">
        <v>126</v>
      </c>
      <c r="M47" s="177" t="s">
        <v>126</v>
      </c>
      <c r="N47" s="319">
        <v>5</v>
      </c>
      <c r="O47" s="319">
        <v>64</v>
      </c>
      <c r="P47" s="319">
        <v>64</v>
      </c>
      <c r="Q47" s="305" t="s">
        <v>84</v>
      </c>
    </row>
    <row r="48" spans="1:17" s="303" customFormat="1" ht="6" customHeight="1">
      <c r="A48" s="79"/>
      <c r="B48" s="79"/>
      <c r="C48" s="79"/>
      <c r="D48" s="322"/>
      <c r="E48" s="323"/>
      <c r="F48" s="323"/>
      <c r="G48" s="323"/>
      <c r="H48" s="323"/>
      <c r="I48" s="323"/>
      <c r="J48" s="68"/>
      <c r="K48" s="323"/>
      <c r="L48" s="323"/>
      <c r="M48" s="323"/>
      <c r="N48" s="323"/>
      <c r="O48" s="323"/>
      <c r="P48" s="323"/>
      <c r="Q48" s="322"/>
    </row>
    <row r="49" spans="1:17" s="303" customFormat="1" ht="21.75" customHeight="1" thickBot="1">
      <c r="A49" s="9"/>
      <c r="B49" s="9"/>
      <c r="C49" s="326"/>
      <c r="D49" s="323"/>
      <c r="E49" s="323"/>
      <c r="F49" s="323"/>
      <c r="G49" s="323"/>
      <c r="H49" s="323"/>
      <c r="I49" s="323"/>
      <c r="J49" s="68"/>
      <c r="K49" s="68"/>
      <c r="L49" s="68"/>
      <c r="M49" s="68"/>
      <c r="N49" s="68"/>
      <c r="O49" s="68"/>
      <c r="P49" s="68"/>
      <c r="Q49" s="68"/>
    </row>
    <row r="50" spans="1:13" s="303" customFormat="1" ht="14.25" customHeight="1" thickTop="1">
      <c r="A50" s="588" t="s">
        <v>37</v>
      </c>
      <c r="B50" s="588"/>
      <c r="C50" s="590"/>
      <c r="D50" s="595" t="s">
        <v>525</v>
      </c>
      <c r="E50" s="611"/>
      <c r="F50" s="611"/>
      <c r="G50" s="595" t="s">
        <v>526</v>
      </c>
      <c r="H50" s="611"/>
      <c r="I50" s="611"/>
      <c r="J50" s="92"/>
      <c r="K50" s="68"/>
      <c r="L50" s="68"/>
      <c r="M50" s="68"/>
    </row>
    <row r="51" spans="1:10" s="303" customFormat="1" ht="12.75">
      <c r="A51" s="631"/>
      <c r="B51" s="631"/>
      <c r="C51" s="594"/>
      <c r="D51" s="295" t="s">
        <v>502</v>
      </c>
      <c r="E51" s="295" t="s">
        <v>503</v>
      </c>
      <c r="F51" s="296" t="s">
        <v>504</v>
      </c>
      <c r="G51" s="295" t="s">
        <v>502</v>
      </c>
      <c r="H51" s="295" t="s">
        <v>503</v>
      </c>
      <c r="I51" s="296" t="s">
        <v>504</v>
      </c>
      <c r="J51" s="297"/>
    </row>
    <row r="52" spans="1:10" s="303" customFormat="1" ht="12" customHeight="1">
      <c r="A52" s="9"/>
      <c r="B52" s="9"/>
      <c r="C52" s="327"/>
      <c r="D52" s="49" t="s">
        <v>96</v>
      </c>
      <c r="E52" s="49" t="s">
        <v>97</v>
      </c>
      <c r="F52" s="287" t="s">
        <v>527</v>
      </c>
      <c r="G52" s="49" t="s">
        <v>87</v>
      </c>
      <c r="H52" s="49" t="s">
        <v>89</v>
      </c>
      <c r="I52" s="49" t="s">
        <v>90</v>
      </c>
      <c r="J52" s="68"/>
    </row>
    <row r="53" spans="1:10" s="303" customFormat="1" ht="15" customHeight="1">
      <c r="A53" s="187" t="s">
        <v>507</v>
      </c>
      <c r="B53" s="187"/>
      <c r="C53" s="328"/>
      <c r="D53" s="21" t="s">
        <v>1</v>
      </c>
      <c r="E53" s="300" t="s">
        <v>510</v>
      </c>
      <c r="F53" s="300" t="s">
        <v>510</v>
      </c>
      <c r="G53" s="300" t="s">
        <v>1</v>
      </c>
      <c r="H53" s="300" t="s">
        <v>510</v>
      </c>
      <c r="I53" s="300" t="s">
        <v>510</v>
      </c>
      <c r="J53" s="1"/>
    </row>
    <row r="54" spans="1:10" s="303" customFormat="1" ht="15" customHeight="1">
      <c r="A54" s="6"/>
      <c r="B54" s="9" t="s">
        <v>33</v>
      </c>
      <c r="C54" s="304" t="s">
        <v>55</v>
      </c>
      <c r="D54" s="176">
        <v>8100</v>
      </c>
      <c r="E54" s="177">
        <v>342300</v>
      </c>
      <c r="F54" s="177">
        <v>290100</v>
      </c>
      <c r="G54" s="177">
        <v>2540</v>
      </c>
      <c r="H54" s="177">
        <v>68100</v>
      </c>
      <c r="I54" s="177">
        <v>54600</v>
      </c>
      <c r="J54" s="180"/>
    </row>
    <row r="55" spans="1:10" s="303" customFormat="1" ht="15" customHeight="1">
      <c r="A55" s="6"/>
      <c r="B55" s="9" t="s">
        <v>34</v>
      </c>
      <c r="C55" s="304" t="s">
        <v>69</v>
      </c>
      <c r="D55" s="192">
        <v>786</v>
      </c>
      <c r="E55" s="192">
        <v>25800</v>
      </c>
      <c r="F55" s="192">
        <v>19700</v>
      </c>
      <c r="G55" s="192">
        <v>413</v>
      </c>
      <c r="H55" s="192">
        <v>7400</v>
      </c>
      <c r="I55" s="192">
        <v>5170</v>
      </c>
      <c r="J55" s="180"/>
    </row>
    <row r="56" spans="1:10" s="303" customFormat="1" ht="15" customHeight="1">
      <c r="A56" s="6"/>
      <c r="B56" s="9" t="s">
        <v>35</v>
      </c>
      <c r="C56" s="304" t="s">
        <v>57</v>
      </c>
      <c r="D56" s="177">
        <v>553</v>
      </c>
      <c r="E56" s="177">
        <v>18200</v>
      </c>
      <c r="F56" s="177">
        <v>13800</v>
      </c>
      <c r="G56" s="104" t="s">
        <v>70</v>
      </c>
      <c r="H56" s="104" t="s">
        <v>70</v>
      </c>
      <c r="I56" s="104" t="s">
        <v>70</v>
      </c>
      <c r="J56" s="180"/>
    </row>
    <row r="57" spans="1:10" s="303" customFormat="1" ht="15" customHeight="1">
      <c r="A57" s="6"/>
      <c r="B57" s="63" t="s">
        <v>36</v>
      </c>
      <c r="C57" s="329"/>
      <c r="D57" s="68"/>
      <c r="G57" s="68"/>
      <c r="H57" s="68"/>
      <c r="I57" s="68"/>
      <c r="J57" s="68"/>
    </row>
    <row r="58" spans="2:10" s="303" customFormat="1" ht="15" customHeight="1">
      <c r="B58" s="58" t="s">
        <v>511</v>
      </c>
      <c r="C58" s="304" t="s">
        <v>58</v>
      </c>
      <c r="D58" s="180">
        <v>148</v>
      </c>
      <c r="E58" s="180">
        <v>5670</v>
      </c>
      <c r="F58" s="180">
        <v>4190</v>
      </c>
      <c r="G58" s="180">
        <v>80</v>
      </c>
      <c r="H58" s="180">
        <v>1510</v>
      </c>
      <c r="I58" s="180">
        <v>864</v>
      </c>
      <c r="J58" s="180"/>
    </row>
    <row r="59" spans="2:10" s="303" customFormat="1" ht="15" customHeight="1">
      <c r="B59" s="58" t="s">
        <v>512</v>
      </c>
      <c r="C59" s="304" t="s">
        <v>59</v>
      </c>
      <c r="D59" s="180">
        <v>148</v>
      </c>
      <c r="E59" s="180">
        <v>5640</v>
      </c>
      <c r="F59" s="180">
        <v>4160</v>
      </c>
      <c r="G59" s="180">
        <v>78</v>
      </c>
      <c r="H59" s="180">
        <v>1360</v>
      </c>
      <c r="I59" s="180">
        <v>714</v>
      </c>
      <c r="J59" s="180"/>
    </row>
    <row r="60" spans="2:10" s="303" customFormat="1" ht="15" customHeight="1">
      <c r="B60" s="58" t="s">
        <v>513</v>
      </c>
      <c r="C60" s="304" t="s">
        <v>60</v>
      </c>
      <c r="D60" s="180">
        <v>151</v>
      </c>
      <c r="E60" s="180">
        <v>5320</v>
      </c>
      <c r="F60" s="180">
        <v>4020</v>
      </c>
      <c r="G60" s="180">
        <v>76</v>
      </c>
      <c r="H60" s="180">
        <v>1300</v>
      </c>
      <c r="I60" s="180">
        <v>723</v>
      </c>
      <c r="J60" s="180"/>
    </row>
    <row r="61" spans="2:10" s="2" customFormat="1" ht="15" customHeight="1">
      <c r="B61" s="58" t="s">
        <v>514</v>
      </c>
      <c r="C61" s="304" t="s">
        <v>74</v>
      </c>
      <c r="D61" s="184">
        <v>152</v>
      </c>
      <c r="E61" s="184">
        <v>5550</v>
      </c>
      <c r="F61" s="184">
        <v>4270</v>
      </c>
      <c r="G61" s="184">
        <v>76</v>
      </c>
      <c r="H61" s="184">
        <v>1130</v>
      </c>
      <c r="I61" s="184">
        <v>622</v>
      </c>
      <c r="J61" s="180"/>
    </row>
    <row r="62" spans="2:10" s="20" customFormat="1" ht="15" customHeight="1">
      <c r="B62" s="200" t="s">
        <v>515</v>
      </c>
      <c r="C62" s="310" t="s">
        <v>77</v>
      </c>
      <c r="D62" s="237">
        <v>155</v>
      </c>
      <c r="E62" s="237">
        <v>5490</v>
      </c>
      <c r="F62" s="237">
        <v>4560</v>
      </c>
      <c r="G62" s="237">
        <v>75</v>
      </c>
      <c r="H62" s="237">
        <v>1080</v>
      </c>
      <c r="I62" s="237">
        <v>600</v>
      </c>
      <c r="J62" s="255"/>
    </row>
    <row r="63" spans="1:10" s="20" customFormat="1" ht="6" customHeight="1">
      <c r="A63" s="312"/>
      <c r="B63" s="313"/>
      <c r="C63" s="314"/>
      <c r="D63" s="316"/>
      <c r="E63" s="316"/>
      <c r="F63" s="316"/>
      <c r="G63" s="316"/>
      <c r="H63" s="316"/>
      <c r="I63" s="316"/>
      <c r="J63" s="255"/>
    </row>
    <row r="64" spans="1:10" s="303" customFormat="1" ht="6" customHeight="1">
      <c r="A64" s="163"/>
      <c r="B64" s="6"/>
      <c r="C64" s="304"/>
      <c r="D64" s="68"/>
      <c r="J64" s="68"/>
    </row>
    <row r="65" spans="1:10" s="303" customFormat="1" ht="15" customHeight="1">
      <c r="A65" s="163"/>
      <c r="B65" s="318" t="s">
        <v>10</v>
      </c>
      <c r="C65" s="304" t="s">
        <v>63</v>
      </c>
      <c r="D65" s="177" t="s">
        <v>126</v>
      </c>
      <c r="E65" s="177" t="s">
        <v>126</v>
      </c>
      <c r="F65" s="177" t="s">
        <v>126</v>
      </c>
      <c r="G65" s="321">
        <v>5</v>
      </c>
      <c r="H65" s="321">
        <v>79</v>
      </c>
      <c r="I65" s="321">
        <v>25</v>
      </c>
      <c r="J65" s="180"/>
    </row>
    <row r="66" spans="1:10" s="303" customFormat="1" ht="15" customHeight="1">
      <c r="A66" s="163"/>
      <c r="B66" s="318" t="s">
        <v>17</v>
      </c>
      <c r="C66" s="304" t="s">
        <v>64</v>
      </c>
      <c r="D66" s="177" t="s">
        <v>126</v>
      </c>
      <c r="E66" s="177" t="s">
        <v>126</v>
      </c>
      <c r="F66" s="177" t="s">
        <v>126</v>
      </c>
      <c r="G66" s="321">
        <v>10</v>
      </c>
      <c r="H66" s="321">
        <v>95</v>
      </c>
      <c r="I66" s="321">
        <v>40</v>
      </c>
      <c r="J66" s="180"/>
    </row>
    <row r="67" spans="1:10" s="303" customFormat="1" ht="15" customHeight="1">
      <c r="A67" s="163"/>
      <c r="B67" s="318" t="s">
        <v>19</v>
      </c>
      <c r="C67" s="304" t="s">
        <v>65</v>
      </c>
      <c r="D67" s="321">
        <v>5</v>
      </c>
      <c r="E67" s="321">
        <v>66</v>
      </c>
      <c r="F67" s="321">
        <v>55</v>
      </c>
      <c r="G67" s="177" t="s">
        <v>126</v>
      </c>
      <c r="H67" s="177" t="s">
        <v>126</v>
      </c>
      <c r="I67" s="177" t="s">
        <v>126</v>
      </c>
      <c r="J67" s="180"/>
    </row>
    <row r="68" spans="1:10" s="303" customFormat="1" ht="15" customHeight="1">
      <c r="A68" s="163"/>
      <c r="B68" s="318" t="s">
        <v>26</v>
      </c>
      <c r="C68" s="304" t="s">
        <v>66</v>
      </c>
      <c r="D68" s="321">
        <v>16</v>
      </c>
      <c r="E68" s="321">
        <v>879</v>
      </c>
      <c r="F68" s="321">
        <v>730</v>
      </c>
      <c r="G68" s="177" t="s">
        <v>126</v>
      </c>
      <c r="H68" s="177" t="s">
        <v>126</v>
      </c>
      <c r="I68" s="177" t="s">
        <v>126</v>
      </c>
      <c r="J68" s="180"/>
    </row>
    <row r="69" spans="1:10" s="303" customFormat="1" ht="15" customHeight="1">
      <c r="A69" s="330"/>
      <c r="B69" s="318" t="s">
        <v>29</v>
      </c>
      <c r="C69" s="304" t="s">
        <v>84</v>
      </c>
      <c r="D69" s="321">
        <v>18</v>
      </c>
      <c r="E69" s="321">
        <v>1390</v>
      </c>
      <c r="F69" s="321">
        <v>1280</v>
      </c>
      <c r="G69" s="177" t="s">
        <v>126</v>
      </c>
      <c r="H69" s="177" t="s">
        <v>126</v>
      </c>
      <c r="I69" s="177" t="s">
        <v>126</v>
      </c>
      <c r="J69" s="180"/>
    </row>
    <row r="70" spans="1:10" s="303" customFormat="1" ht="6" customHeight="1">
      <c r="A70" s="79"/>
      <c r="B70" s="79"/>
      <c r="C70" s="80"/>
      <c r="D70" s="323"/>
      <c r="E70" s="323"/>
      <c r="F70" s="323"/>
      <c r="G70" s="323"/>
      <c r="H70" s="323"/>
      <c r="I70" s="323"/>
      <c r="J70" s="68"/>
    </row>
    <row r="71" s="303" customFormat="1" ht="12.75"/>
    <row r="72" s="303" customFormat="1" ht="12.75"/>
    <row r="73" s="303" customFormat="1" ht="12.75"/>
  </sheetData>
  <sheetProtection/>
  <mergeCells count="15">
    <mergeCell ref="K28:M28"/>
    <mergeCell ref="N28:P28"/>
    <mergeCell ref="Q28:Q29"/>
    <mergeCell ref="A8:C9"/>
    <mergeCell ref="D8:F8"/>
    <mergeCell ref="G8:I8"/>
    <mergeCell ref="K8:M8"/>
    <mergeCell ref="N8:P8"/>
    <mergeCell ref="Q8:Q9"/>
    <mergeCell ref="A50:C51"/>
    <mergeCell ref="D50:F50"/>
    <mergeCell ref="G50:I50"/>
    <mergeCell ref="A28:C29"/>
    <mergeCell ref="D28:F28"/>
    <mergeCell ref="G28:I28"/>
  </mergeCells>
  <conditionalFormatting sqref="K23:P23 K19 D19 G19 D24:I24 K25:P25 D65:I69 K20:P20 K16:P18 D20:I20 D16:I18 K40:P40 K36:P38 D40:I40 D36:I38 D62:I62 D58:I60">
    <cfRule type="cellIs" priority="80" dxfId="314" operator="equal" stopIfTrue="1">
      <formula>""</formula>
    </cfRule>
  </conditionalFormatting>
  <conditionalFormatting sqref="L19:N19">
    <cfRule type="cellIs" priority="79" dxfId="314" operator="equal" stopIfTrue="1">
      <formula>""</formula>
    </cfRule>
  </conditionalFormatting>
  <conditionalFormatting sqref="O19:P19">
    <cfRule type="cellIs" priority="78" dxfId="314" operator="equal" stopIfTrue="1">
      <formula>""</formula>
    </cfRule>
  </conditionalFormatting>
  <conditionalFormatting sqref="E19:F19">
    <cfRule type="cellIs" priority="77" dxfId="314" operator="equal" stopIfTrue="1">
      <formula>""</formula>
    </cfRule>
  </conditionalFormatting>
  <conditionalFormatting sqref="H19:I19">
    <cfRule type="cellIs" priority="76" dxfId="314" operator="equal" stopIfTrue="1">
      <formula>""</formula>
    </cfRule>
  </conditionalFormatting>
  <conditionalFormatting sqref="D23:I23">
    <cfRule type="cellIs" priority="75" dxfId="314" operator="equal" stopIfTrue="1">
      <formula>""</formula>
    </cfRule>
  </conditionalFormatting>
  <conditionalFormatting sqref="D25:I25">
    <cfRule type="cellIs" priority="74" dxfId="314" operator="equal" stopIfTrue="1">
      <formula>""</formula>
    </cfRule>
  </conditionalFormatting>
  <conditionalFormatting sqref="K24:P24">
    <cfRule type="cellIs" priority="73" dxfId="314" operator="equal" stopIfTrue="1">
      <formula>""</formula>
    </cfRule>
  </conditionalFormatting>
  <conditionalFormatting sqref="D13:D14">
    <cfRule type="cellIs" priority="72" dxfId="314" operator="equal" stopIfTrue="1">
      <formula>""</formula>
    </cfRule>
  </conditionalFormatting>
  <conditionalFormatting sqref="E13:F14">
    <cfRule type="cellIs" priority="71" dxfId="314" operator="equal" stopIfTrue="1">
      <formula>""</formula>
    </cfRule>
  </conditionalFormatting>
  <conditionalFormatting sqref="G13:G14">
    <cfRule type="cellIs" priority="70" dxfId="314" operator="equal" stopIfTrue="1">
      <formula>""</formula>
    </cfRule>
  </conditionalFormatting>
  <conditionalFormatting sqref="H13:I14">
    <cfRule type="cellIs" priority="69" dxfId="314" operator="equal" stopIfTrue="1">
      <formula>""</formula>
    </cfRule>
  </conditionalFormatting>
  <conditionalFormatting sqref="K13:K14">
    <cfRule type="cellIs" priority="68" dxfId="314" operator="equal" stopIfTrue="1">
      <formula>""</formula>
    </cfRule>
  </conditionalFormatting>
  <conditionalFormatting sqref="L13:M14">
    <cfRule type="cellIs" priority="67" dxfId="314" operator="equal" stopIfTrue="1">
      <formula>""</formula>
    </cfRule>
  </conditionalFormatting>
  <conditionalFormatting sqref="N13:N14">
    <cfRule type="cellIs" priority="66" dxfId="314" operator="equal" stopIfTrue="1">
      <formula>""</formula>
    </cfRule>
  </conditionalFormatting>
  <conditionalFormatting sqref="O13:P14">
    <cfRule type="cellIs" priority="65" dxfId="314" operator="equal" stopIfTrue="1">
      <formula>""</formula>
    </cfRule>
  </conditionalFormatting>
  <conditionalFormatting sqref="O39:P39">
    <cfRule type="cellIs" priority="62" dxfId="314" operator="equal" stopIfTrue="1">
      <formula>""</formula>
    </cfRule>
  </conditionalFormatting>
  <conditionalFormatting sqref="K39 G39 N47:P47">
    <cfRule type="cellIs" priority="64" dxfId="314" operator="equal" stopIfTrue="1">
      <formula>""</formula>
    </cfRule>
  </conditionalFormatting>
  <conditionalFormatting sqref="L39:N39">
    <cfRule type="cellIs" priority="63" dxfId="314" operator="equal" stopIfTrue="1">
      <formula>""</formula>
    </cfRule>
  </conditionalFormatting>
  <conditionalFormatting sqref="O33:P34">
    <cfRule type="cellIs" priority="53" dxfId="314" operator="equal" stopIfTrue="1">
      <formula>""</formula>
    </cfRule>
  </conditionalFormatting>
  <conditionalFormatting sqref="H39:I39">
    <cfRule type="cellIs" priority="61" dxfId="314" operator="equal" stopIfTrue="1">
      <formula>""</formula>
    </cfRule>
  </conditionalFormatting>
  <conditionalFormatting sqref="D45:F45">
    <cfRule type="cellIs" priority="60" dxfId="314" operator="equal" stopIfTrue="1">
      <formula>""</formula>
    </cfRule>
  </conditionalFormatting>
  <conditionalFormatting sqref="D47:I47">
    <cfRule type="cellIs" priority="59" dxfId="314" operator="equal" stopIfTrue="1">
      <formula>""</formula>
    </cfRule>
  </conditionalFormatting>
  <conditionalFormatting sqref="G61">
    <cfRule type="cellIs" priority="48" dxfId="314" operator="equal" stopIfTrue="1">
      <formula>""</formula>
    </cfRule>
  </conditionalFormatting>
  <conditionalFormatting sqref="H61:I61">
    <cfRule type="cellIs" priority="47" dxfId="314" operator="equal" stopIfTrue="1">
      <formula>""</formula>
    </cfRule>
  </conditionalFormatting>
  <conditionalFormatting sqref="G33:G34">
    <cfRule type="cellIs" priority="58" dxfId="314" operator="equal" stopIfTrue="1">
      <formula>""</formula>
    </cfRule>
  </conditionalFormatting>
  <conditionalFormatting sqref="H33:I34">
    <cfRule type="cellIs" priority="57" dxfId="314" operator="equal" stopIfTrue="1">
      <formula>""</formula>
    </cfRule>
  </conditionalFormatting>
  <conditionalFormatting sqref="K33:K34">
    <cfRule type="cellIs" priority="56" dxfId="314" operator="equal" stopIfTrue="1">
      <formula>""</formula>
    </cfRule>
  </conditionalFormatting>
  <conditionalFormatting sqref="L33:M34">
    <cfRule type="cellIs" priority="55" dxfId="314" operator="equal" stopIfTrue="1">
      <formula>""</formula>
    </cfRule>
  </conditionalFormatting>
  <conditionalFormatting sqref="N33:N34">
    <cfRule type="cellIs" priority="54" dxfId="314" operator="equal" stopIfTrue="1">
      <formula>""</formula>
    </cfRule>
  </conditionalFormatting>
  <conditionalFormatting sqref="D39">
    <cfRule type="cellIs" priority="52" dxfId="314" operator="equal" stopIfTrue="1">
      <formula>""</formula>
    </cfRule>
  </conditionalFormatting>
  <conditionalFormatting sqref="E39:F39">
    <cfRule type="cellIs" priority="51" dxfId="314" operator="equal" stopIfTrue="1">
      <formula>""</formula>
    </cfRule>
  </conditionalFormatting>
  <conditionalFormatting sqref="D33:D34">
    <cfRule type="cellIs" priority="50" dxfId="314" operator="equal" stopIfTrue="1">
      <formula>""</formula>
    </cfRule>
  </conditionalFormatting>
  <conditionalFormatting sqref="E33:F34">
    <cfRule type="cellIs" priority="49" dxfId="314" operator="equal" stopIfTrue="1">
      <formula>""</formula>
    </cfRule>
  </conditionalFormatting>
  <conditionalFormatting sqref="G55">
    <cfRule type="cellIs" priority="46" dxfId="314" operator="equal" stopIfTrue="1">
      <formula>""</formula>
    </cfRule>
  </conditionalFormatting>
  <conditionalFormatting sqref="H55:I55">
    <cfRule type="cellIs" priority="45" dxfId="314" operator="equal" stopIfTrue="1">
      <formula>""</formula>
    </cfRule>
  </conditionalFormatting>
  <conditionalFormatting sqref="D61">
    <cfRule type="cellIs" priority="44" dxfId="314" operator="equal" stopIfTrue="1">
      <formula>""</formula>
    </cfRule>
  </conditionalFormatting>
  <conditionalFormatting sqref="E61:F61">
    <cfRule type="cellIs" priority="43" dxfId="314" operator="equal" stopIfTrue="1">
      <formula>""</formula>
    </cfRule>
  </conditionalFormatting>
  <conditionalFormatting sqref="D55:D56">
    <cfRule type="cellIs" priority="42" dxfId="314" operator="equal" stopIfTrue="1">
      <formula>""</formula>
    </cfRule>
  </conditionalFormatting>
  <conditionalFormatting sqref="E55:F56">
    <cfRule type="cellIs" priority="41" dxfId="314" operator="equal" stopIfTrue="1">
      <formula>""</formula>
    </cfRule>
  </conditionalFormatting>
  <conditionalFormatting sqref="D45:F45">
    <cfRule type="cellIs" priority="40" dxfId="314" operator="equal" stopIfTrue="1">
      <formula>""</formula>
    </cfRule>
  </conditionalFormatting>
  <conditionalFormatting sqref="K45:P45">
    <cfRule type="cellIs" priority="38" dxfId="314" operator="equal" stopIfTrue="1">
      <formula>""</formula>
    </cfRule>
  </conditionalFormatting>
  <conditionalFormatting sqref="G45:I45">
    <cfRule type="cellIs" priority="37" dxfId="314" operator="equal" stopIfTrue="1">
      <formula>""</formula>
    </cfRule>
  </conditionalFormatting>
  <conditionalFormatting sqref="G45:I45">
    <cfRule type="cellIs" priority="36" dxfId="314" operator="equal" stopIfTrue="1">
      <formula>""</formula>
    </cfRule>
  </conditionalFormatting>
  <conditionalFormatting sqref="K46:M46">
    <cfRule type="cellIs" priority="35" dxfId="314" operator="equal" stopIfTrue="1">
      <formula>""</formula>
    </cfRule>
  </conditionalFormatting>
  <conditionalFormatting sqref="K47:M47">
    <cfRule type="cellIs" priority="34" dxfId="314" operator="equal" stopIfTrue="1">
      <formula>""</formula>
    </cfRule>
  </conditionalFormatting>
  <conditionalFormatting sqref="N46:P46">
    <cfRule type="cellIs" priority="33" dxfId="314" operator="equal" stopIfTrue="1">
      <formula>""</formula>
    </cfRule>
  </conditionalFormatting>
  <conditionalFormatting sqref="D43:F44">
    <cfRule type="cellIs" priority="32" dxfId="314" operator="equal" stopIfTrue="1">
      <formula>""</formula>
    </cfRule>
  </conditionalFormatting>
  <conditionalFormatting sqref="D43:F44">
    <cfRule type="cellIs" priority="31" dxfId="314" operator="equal" stopIfTrue="1">
      <formula>""</formula>
    </cfRule>
  </conditionalFormatting>
  <conditionalFormatting sqref="K43:P43">
    <cfRule type="cellIs" priority="30" dxfId="314" operator="equal" stopIfTrue="1">
      <formula>""</formula>
    </cfRule>
  </conditionalFormatting>
  <conditionalFormatting sqref="G43:I43">
    <cfRule type="cellIs" priority="29" dxfId="314" operator="equal" stopIfTrue="1">
      <formula>""</formula>
    </cfRule>
  </conditionalFormatting>
  <conditionalFormatting sqref="G43:I43">
    <cfRule type="cellIs" priority="28" dxfId="314" operator="equal" stopIfTrue="1">
      <formula>""</formula>
    </cfRule>
  </conditionalFormatting>
  <conditionalFormatting sqref="K44:P44">
    <cfRule type="cellIs" priority="27" dxfId="314" operator="equal" stopIfTrue="1">
      <formula>""</formula>
    </cfRule>
  </conditionalFormatting>
  <conditionalFormatting sqref="G44:I44">
    <cfRule type="cellIs" priority="26" dxfId="314" operator="equal" stopIfTrue="1">
      <formula>""</formula>
    </cfRule>
  </conditionalFormatting>
  <conditionalFormatting sqref="G44:I44">
    <cfRule type="cellIs" priority="25" dxfId="314" operator="equal" stopIfTrue="1">
      <formula>""</formula>
    </cfRule>
  </conditionalFormatting>
  <conditionalFormatting sqref="D12">
    <cfRule type="cellIs" priority="24" dxfId="314" operator="equal" stopIfTrue="1">
      <formula>""</formula>
    </cfRule>
  </conditionalFormatting>
  <conditionalFormatting sqref="D12">
    <cfRule type="cellIs" priority="23" dxfId="314" operator="equal" stopIfTrue="1">
      <formula>""</formula>
    </cfRule>
  </conditionalFormatting>
  <conditionalFormatting sqref="D12">
    <cfRule type="cellIs" priority="22" dxfId="314" operator="equal" stopIfTrue="1">
      <formula>""</formula>
    </cfRule>
  </conditionalFormatting>
  <conditionalFormatting sqref="E12:F12">
    <cfRule type="cellIs" priority="21" dxfId="314" operator="equal" stopIfTrue="1">
      <formula>""</formula>
    </cfRule>
  </conditionalFormatting>
  <conditionalFormatting sqref="G12">
    <cfRule type="cellIs" priority="20" dxfId="314" operator="equal" stopIfTrue="1">
      <formula>""</formula>
    </cfRule>
  </conditionalFormatting>
  <conditionalFormatting sqref="H12:I12">
    <cfRule type="cellIs" priority="19" dxfId="314" operator="equal" stopIfTrue="1">
      <formula>""</formula>
    </cfRule>
  </conditionalFormatting>
  <conditionalFormatting sqref="K12">
    <cfRule type="cellIs" priority="18" dxfId="314" operator="equal" stopIfTrue="1">
      <formula>""</formula>
    </cfRule>
  </conditionalFormatting>
  <conditionalFormatting sqref="L12:M12">
    <cfRule type="cellIs" priority="17" dxfId="314" operator="equal" stopIfTrue="1">
      <formula>""</formula>
    </cfRule>
  </conditionalFormatting>
  <conditionalFormatting sqref="N12">
    <cfRule type="cellIs" priority="16" dxfId="314" operator="equal" stopIfTrue="1">
      <formula>""</formula>
    </cfRule>
  </conditionalFormatting>
  <conditionalFormatting sqref="O12:P12">
    <cfRule type="cellIs" priority="15" dxfId="314" operator="equal" stopIfTrue="1">
      <formula>""</formula>
    </cfRule>
  </conditionalFormatting>
  <conditionalFormatting sqref="D32">
    <cfRule type="cellIs" priority="14" dxfId="314" operator="equal" stopIfTrue="1">
      <formula>""</formula>
    </cfRule>
  </conditionalFormatting>
  <conditionalFormatting sqref="E32:F32">
    <cfRule type="cellIs" priority="13" dxfId="314" operator="equal" stopIfTrue="1">
      <formula>""</formula>
    </cfRule>
  </conditionalFormatting>
  <conditionalFormatting sqref="G32">
    <cfRule type="cellIs" priority="12" dxfId="314" operator="equal" stopIfTrue="1">
      <formula>""</formula>
    </cfRule>
  </conditionalFormatting>
  <conditionalFormatting sqref="H32:I32">
    <cfRule type="cellIs" priority="11" dxfId="314" operator="equal" stopIfTrue="1">
      <formula>""</formula>
    </cfRule>
  </conditionalFormatting>
  <conditionalFormatting sqref="K32">
    <cfRule type="cellIs" priority="10" dxfId="314" operator="equal" stopIfTrue="1">
      <formula>""</formula>
    </cfRule>
  </conditionalFormatting>
  <conditionalFormatting sqref="L32:M32">
    <cfRule type="cellIs" priority="9" dxfId="314" operator="equal" stopIfTrue="1">
      <formula>""</formula>
    </cfRule>
  </conditionalFormatting>
  <conditionalFormatting sqref="N32">
    <cfRule type="cellIs" priority="8" dxfId="314" operator="equal" stopIfTrue="1">
      <formula>""</formula>
    </cfRule>
  </conditionalFormatting>
  <conditionalFormatting sqref="O32:P32">
    <cfRule type="cellIs" priority="7" dxfId="314" operator="equal" stopIfTrue="1">
      <formula>""</formula>
    </cfRule>
  </conditionalFormatting>
  <conditionalFormatting sqref="D54">
    <cfRule type="cellIs" priority="6" dxfId="314" operator="equal" stopIfTrue="1">
      <formula>""</formula>
    </cfRule>
  </conditionalFormatting>
  <conditionalFormatting sqref="E54:F54">
    <cfRule type="cellIs" priority="5" dxfId="314" operator="equal" stopIfTrue="1">
      <formula>""</formula>
    </cfRule>
  </conditionalFormatting>
  <conditionalFormatting sqref="G54">
    <cfRule type="cellIs" priority="4" dxfId="314" operator="equal" stopIfTrue="1">
      <formula>""</formula>
    </cfRule>
  </conditionalFormatting>
  <conditionalFormatting sqref="H54:I54">
    <cfRule type="cellIs" priority="3" dxfId="314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horizontalDpi="300" verticalDpi="3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62"/>
  <sheetViews>
    <sheetView showGridLines="0" zoomScaleSheetLayoutView="80" zoomScalePageLayoutView="0" workbookViewId="0" topLeftCell="A1">
      <selection activeCell="J1" sqref="J1"/>
    </sheetView>
  </sheetViews>
  <sheetFormatPr defaultColWidth="9.00390625" defaultRowHeight="15" customHeight="1"/>
  <cols>
    <col min="1" max="1" width="1.625" style="2" customWidth="1"/>
    <col min="2" max="2" width="11.625" style="1" customWidth="1"/>
    <col min="3" max="3" width="4.75390625" style="1" customWidth="1"/>
    <col min="4" max="7" width="10.375" style="2" customWidth="1"/>
    <col min="8" max="11" width="10.375" style="3" customWidth="1"/>
    <col min="12" max="12" width="10.375" style="2" customWidth="1"/>
    <col min="13" max="13" width="0.6171875" style="2" customWidth="1"/>
    <col min="14" max="20" width="9.625" style="2" customWidth="1"/>
    <col min="21" max="24" width="9.625" style="3" customWidth="1"/>
    <col min="25" max="25" width="4.75390625" style="2" customWidth="1"/>
    <col min="26" max="16384" width="9.00390625" style="2" customWidth="1"/>
  </cols>
  <sheetData>
    <row r="1" spans="1:25" ht="21" customHeight="1">
      <c r="A1" s="258" t="s">
        <v>528</v>
      </c>
      <c r="B1" s="259"/>
      <c r="C1" s="259"/>
      <c r="D1" s="260"/>
      <c r="E1" s="260"/>
      <c r="F1" s="260"/>
      <c r="G1" s="260"/>
      <c r="H1" s="261"/>
      <c r="I1" s="261"/>
      <c r="J1" s="261"/>
      <c r="K1" s="261"/>
      <c r="L1" s="260"/>
      <c r="M1" s="260"/>
      <c r="N1" s="260"/>
      <c r="O1" s="260"/>
      <c r="P1" s="260"/>
      <c r="Q1" s="260"/>
      <c r="R1" s="260"/>
      <c r="S1" s="260"/>
      <c r="T1" s="260"/>
      <c r="U1" s="261"/>
      <c r="V1" s="261"/>
      <c r="W1" s="261"/>
      <c r="X1" s="41"/>
      <c r="Y1" s="41" t="s">
        <v>529</v>
      </c>
    </row>
    <row r="2" spans="1:24" s="20" customFormat="1" ht="18.75" customHeight="1">
      <c r="A2" s="263"/>
      <c r="B2" s="264"/>
      <c r="C2" s="264"/>
      <c r="D2" s="265"/>
      <c r="E2" s="265"/>
      <c r="F2" s="265"/>
      <c r="G2" s="266"/>
      <c r="H2" s="265"/>
      <c r="I2" s="265"/>
      <c r="J2" s="265"/>
      <c r="K2" s="265"/>
      <c r="L2" s="265"/>
      <c r="M2" s="265"/>
      <c r="N2" s="265"/>
      <c r="O2" s="265"/>
      <c r="P2" s="266"/>
      <c r="Q2" s="265"/>
      <c r="R2" s="265"/>
      <c r="S2" s="265"/>
      <c r="T2" s="266"/>
      <c r="U2" s="265"/>
      <c r="V2" s="265"/>
      <c r="W2" s="265"/>
      <c r="X2" s="265"/>
    </row>
    <row r="3" spans="1:24" s="20" customFormat="1" ht="26.25" customHeight="1">
      <c r="A3" s="260"/>
      <c r="B3" s="268"/>
      <c r="C3" s="268"/>
      <c r="D3" s="260"/>
      <c r="E3" s="260"/>
      <c r="F3" s="260"/>
      <c r="G3" s="260"/>
      <c r="H3" s="261"/>
      <c r="I3" s="261"/>
      <c r="J3" s="261"/>
      <c r="K3" s="261"/>
      <c r="L3" s="260"/>
      <c r="M3" s="260"/>
      <c r="N3" s="260"/>
      <c r="O3" s="260"/>
      <c r="P3" s="260"/>
      <c r="Q3" s="260"/>
      <c r="R3" s="260"/>
      <c r="S3" s="260"/>
      <c r="T3" s="260"/>
      <c r="U3" s="261"/>
      <c r="V3" s="261"/>
      <c r="W3" s="261"/>
      <c r="X3" s="261"/>
    </row>
    <row r="4" spans="2:24" s="20" customFormat="1" ht="17.25" customHeight="1">
      <c r="B4" s="331"/>
      <c r="C4" s="331"/>
      <c r="D4" s="332"/>
      <c r="E4" s="333"/>
      <c r="F4" s="333"/>
      <c r="G4" s="333"/>
      <c r="H4" s="333"/>
      <c r="I4" s="35"/>
      <c r="J4" s="35"/>
      <c r="K4" s="171" t="s">
        <v>319</v>
      </c>
      <c r="L4" s="6" t="s">
        <v>530</v>
      </c>
      <c r="M4" s="6"/>
      <c r="N4" s="86"/>
      <c r="P4" s="333"/>
      <c r="Q4" s="6" t="s">
        <v>530</v>
      </c>
      <c r="R4" s="86"/>
      <c r="T4" s="333"/>
      <c r="U4" s="333"/>
      <c r="V4" s="269"/>
      <c r="W4" s="269"/>
      <c r="X4" s="269"/>
    </row>
    <row r="5" spans="1:24" s="20" customFormat="1" ht="15.75" customHeight="1">
      <c r="A5" s="87" t="s">
        <v>531</v>
      </c>
      <c r="B5" s="331"/>
      <c r="C5" s="331"/>
      <c r="D5" s="332"/>
      <c r="E5" s="333"/>
      <c r="F5" s="333"/>
      <c r="G5" s="333"/>
      <c r="H5" s="333"/>
      <c r="I5" s="35"/>
      <c r="J5" s="35"/>
      <c r="K5" s="171"/>
      <c r="L5" s="6"/>
      <c r="M5" s="6"/>
      <c r="N5" s="86"/>
      <c r="P5" s="333"/>
      <c r="Q5" s="6"/>
      <c r="R5" s="86"/>
      <c r="T5" s="333"/>
      <c r="U5" s="333"/>
      <c r="V5" s="269"/>
      <c r="W5" s="269"/>
      <c r="X5" s="269"/>
    </row>
    <row r="6" spans="1:25" ht="15.75" customHeight="1">
      <c r="A6" s="274"/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1"/>
      <c r="X6" s="209"/>
      <c r="Y6" s="20"/>
    </row>
    <row r="7" spans="1:25" s="6" customFormat="1" ht="15.75" customHeight="1" thickBot="1">
      <c r="A7" s="276"/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334"/>
      <c r="N7" s="276"/>
      <c r="O7" s="276"/>
      <c r="P7" s="276"/>
      <c r="Q7" s="276"/>
      <c r="R7" s="276"/>
      <c r="S7" s="276"/>
      <c r="T7" s="276"/>
      <c r="U7" s="276"/>
      <c r="V7" s="276"/>
      <c r="W7" s="335"/>
      <c r="X7" s="336"/>
      <c r="Y7" s="2"/>
    </row>
    <row r="8" spans="1:25" s="6" customFormat="1" ht="16.5" customHeight="1" thickTop="1">
      <c r="A8" s="702" t="s">
        <v>37</v>
      </c>
      <c r="B8" s="702"/>
      <c r="C8" s="742"/>
      <c r="D8" s="743" t="s">
        <v>532</v>
      </c>
      <c r="E8" s="744"/>
      <c r="F8" s="745"/>
      <c r="G8" s="746"/>
      <c r="H8" s="743" t="s">
        <v>533</v>
      </c>
      <c r="I8" s="744"/>
      <c r="J8" s="744"/>
      <c r="K8" s="747"/>
      <c r="L8" s="744" t="s">
        <v>534</v>
      </c>
      <c r="M8" s="748"/>
      <c r="N8" s="744"/>
      <c r="O8" s="744"/>
      <c r="P8" s="747"/>
      <c r="Q8" s="744" t="s">
        <v>535</v>
      </c>
      <c r="R8" s="744"/>
      <c r="S8" s="744"/>
      <c r="T8" s="747"/>
      <c r="U8" s="744" t="s">
        <v>536</v>
      </c>
      <c r="V8" s="744"/>
      <c r="W8" s="744"/>
      <c r="X8" s="747"/>
      <c r="Y8" s="671"/>
    </row>
    <row r="9" spans="1:25" s="6" customFormat="1" ht="16.5" customHeight="1">
      <c r="A9" s="674"/>
      <c r="B9" s="674"/>
      <c r="C9" s="675"/>
      <c r="D9" s="736" t="s">
        <v>537</v>
      </c>
      <c r="E9" s="338"/>
      <c r="F9" s="723" t="s">
        <v>138</v>
      </c>
      <c r="G9" s="723" t="s">
        <v>153</v>
      </c>
      <c r="H9" s="736" t="s">
        <v>537</v>
      </c>
      <c r="I9" s="338"/>
      <c r="J9" s="723" t="s">
        <v>125</v>
      </c>
      <c r="K9" s="723" t="s">
        <v>538</v>
      </c>
      <c r="L9" s="740" t="s">
        <v>537</v>
      </c>
      <c r="M9" s="337"/>
      <c r="N9" s="338"/>
      <c r="O9" s="723" t="s">
        <v>125</v>
      </c>
      <c r="P9" s="723" t="s">
        <v>538</v>
      </c>
      <c r="Q9" s="740" t="s">
        <v>537</v>
      </c>
      <c r="R9" s="338"/>
      <c r="S9" s="723" t="s">
        <v>125</v>
      </c>
      <c r="T9" s="723" t="s">
        <v>538</v>
      </c>
      <c r="U9" s="740" t="s">
        <v>537</v>
      </c>
      <c r="V9" s="338"/>
      <c r="W9" s="723" t="s">
        <v>138</v>
      </c>
      <c r="X9" s="723" t="s">
        <v>153</v>
      </c>
      <c r="Y9" s="672"/>
    </row>
    <row r="10" spans="1:25" s="6" customFormat="1" ht="16.5" customHeight="1">
      <c r="A10" s="703"/>
      <c r="B10" s="703"/>
      <c r="C10" s="691"/>
      <c r="D10" s="737"/>
      <c r="E10" s="339" t="s">
        <v>539</v>
      </c>
      <c r="F10" s="738"/>
      <c r="G10" s="738"/>
      <c r="H10" s="739"/>
      <c r="I10" s="339" t="s">
        <v>540</v>
      </c>
      <c r="J10" s="724"/>
      <c r="K10" s="724"/>
      <c r="L10" s="741"/>
      <c r="M10" s="340"/>
      <c r="N10" s="341" t="s">
        <v>540</v>
      </c>
      <c r="O10" s="724"/>
      <c r="P10" s="724"/>
      <c r="Q10" s="741"/>
      <c r="R10" s="339" t="s">
        <v>540</v>
      </c>
      <c r="S10" s="724"/>
      <c r="T10" s="724"/>
      <c r="U10" s="741"/>
      <c r="V10" s="339" t="s">
        <v>540</v>
      </c>
      <c r="W10" s="724"/>
      <c r="X10" s="724"/>
      <c r="Y10" s="673"/>
    </row>
    <row r="11" spans="1:25" s="6" customFormat="1" ht="12" customHeight="1">
      <c r="A11" s="9"/>
      <c r="B11" s="9"/>
      <c r="C11" s="78"/>
      <c r="D11" s="254" t="s">
        <v>541</v>
      </c>
      <c r="E11" s="254" t="s">
        <v>542</v>
      </c>
      <c r="F11" s="254" t="s">
        <v>57</v>
      </c>
      <c r="G11" s="254" t="s">
        <v>58</v>
      </c>
      <c r="H11" s="254" t="s">
        <v>59</v>
      </c>
      <c r="I11" s="254" t="s">
        <v>60</v>
      </c>
      <c r="J11" s="254" t="s">
        <v>74</v>
      </c>
      <c r="K11" s="254" t="s">
        <v>77</v>
      </c>
      <c r="L11" s="254" t="s">
        <v>63</v>
      </c>
      <c r="M11" s="219"/>
      <c r="N11" s="219" t="s">
        <v>543</v>
      </c>
      <c r="O11" s="219" t="s">
        <v>544</v>
      </c>
      <c r="P11" s="219" t="s">
        <v>66</v>
      </c>
      <c r="Q11" s="219" t="s">
        <v>84</v>
      </c>
      <c r="R11" s="219" t="s">
        <v>85</v>
      </c>
      <c r="S11" s="219" t="s">
        <v>86</v>
      </c>
      <c r="T11" s="219" t="s">
        <v>87</v>
      </c>
      <c r="U11" s="219" t="s">
        <v>89</v>
      </c>
      <c r="V11" s="219" t="s">
        <v>90</v>
      </c>
      <c r="W11" s="219" t="s">
        <v>92</v>
      </c>
      <c r="X11" s="219" t="s">
        <v>93</v>
      </c>
      <c r="Y11" s="212"/>
    </row>
    <row r="12" spans="1:25" s="6" customFormat="1" ht="16.5" customHeight="1">
      <c r="A12" s="708" t="s">
        <v>507</v>
      </c>
      <c r="B12" s="708"/>
      <c r="C12" s="709"/>
      <c r="D12" s="100" t="s">
        <v>1</v>
      </c>
      <c r="E12" s="100" t="s">
        <v>1</v>
      </c>
      <c r="F12" s="100" t="s">
        <v>2</v>
      </c>
      <c r="G12" s="100" t="s">
        <v>2</v>
      </c>
      <c r="H12" s="100" t="s">
        <v>1</v>
      </c>
      <c r="I12" s="100" t="s">
        <v>1</v>
      </c>
      <c r="J12" s="100" t="s">
        <v>2</v>
      </c>
      <c r="K12" s="100" t="s">
        <v>2</v>
      </c>
      <c r="L12" s="100" t="s">
        <v>1</v>
      </c>
      <c r="M12" s="100"/>
      <c r="N12" s="100" t="s">
        <v>1</v>
      </c>
      <c r="O12" s="100" t="s">
        <v>2</v>
      </c>
      <c r="P12" s="100" t="s">
        <v>2</v>
      </c>
      <c r="Q12" s="100" t="s">
        <v>1</v>
      </c>
      <c r="R12" s="100" t="s">
        <v>1</v>
      </c>
      <c r="S12" s="100" t="s">
        <v>2</v>
      </c>
      <c r="T12" s="100" t="s">
        <v>2</v>
      </c>
      <c r="U12" s="100" t="s">
        <v>1</v>
      </c>
      <c r="V12" s="100" t="s">
        <v>1</v>
      </c>
      <c r="W12" s="100" t="s">
        <v>2</v>
      </c>
      <c r="X12" s="100" t="s">
        <v>2</v>
      </c>
      <c r="Y12" s="175"/>
    </row>
    <row r="13" spans="2:25" s="6" customFormat="1" ht="16.5" customHeight="1">
      <c r="B13" s="9" t="s">
        <v>33</v>
      </c>
      <c r="C13" s="103" t="s">
        <v>55</v>
      </c>
      <c r="D13" s="342">
        <v>43800</v>
      </c>
      <c r="E13" s="343">
        <v>41500</v>
      </c>
      <c r="F13" s="343">
        <v>805100</v>
      </c>
      <c r="G13" s="343">
        <v>717500</v>
      </c>
      <c r="H13" s="342">
        <v>38300</v>
      </c>
      <c r="I13" s="344">
        <v>36800</v>
      </c>
      <c r="J13" s="344">
        <v>765000</v>
      </c>
      <c r="K13" s="344">
        <v>684900</v>
      </c>
      <c r="L13" s="342">
        <v>12500</v>
      </c>
      <c r="M13" s="345"/>
      <c r="N13" s="344">
        <v>12100</v>
      </c>
      <c r="O13" s="344">
        <v>247100</v>
      </c>
      <c r="P13" s="344">
        <v>227600</v>
      </c>
      <c r="Q13" s="346">
        <v>1570</v>
      </c>
      <c r="R13" s="344">
        <v>1510</v>
      </c>
      <c r="S13" s="344">
        <v>31000</v>
      </c>
      <c r="T13" s="344">
        <v>27300</v>
      </c>
      <c r="U13" s="346">
        <v>20900</v>
      </c>
      <c r="V13" s="344">
        <v>20400</v>
      </c>
      <c r="W13" s="344">
        <v>232900</v>
      </c>
      <c r="X13" s="344">
        <v>191500</v>
      </c>
      <c r="Y13" s="179" t="s">
        <v>55</v>
      </c>
    </row>
    <row r="14" spans="2:25" s="6" customFormat="1" ht="16.5" customHeight="1">
      <c r="B14" s="9" t="s">
        <v>34</v>
      </c>
      <c r="C14" s="103" t="s">
        <v>69</v>
      </c>
      <c r="D14" s="342">
        <v>11400</v>
      </c>
      <c r="E14" s="343" t="s">
        <v>126</v>
      </c>
      <c r="F14" s="343" t="s">
        <v>126</v>
      </c>
      <c r="G14" s="343" t="s">
        <v>126</v>
      </c>
      <c r="H14" s="342">
        <v>219</v>
      </c>
      <c r="I14" s="344" t="s">
        <v>126</v>
      </c>
      <c r="J14" s="344" t="s">
        <v>126</v>
      </c>
      <c r="K14" s="344" t="s">
        <v>126</v>
      </c>
      <c r="L14" s="342">
        <v>1940</v>
      </c>
      <c r="M14" s="345"/>
      <c r="N14" s="344" t="s">
        <v>126</v>
      </c>
      <c r="O14" s="344" t="s">
        <v>126</v>
      </c>
      <c r="P14" s="344" t="s">
        <v>126</v>
      </c>
      <c r="Q14" s="346">
        <v>8</v>
      </c>
      <c r="R14" s="344" t="s">
        <v>126</v>
      </c>
      <c r="S14" s="344" t="s">
        <v>126</v>
      </c>
      <c r="T14" s="344" t="s">
        <v>126</v>
      </c>
      <c r="U14" s="346">
        <v>2940</v>
      </c>
      <c r="V14" s="344" t="s">
        <v>126</v>
      </c>
      <c r="W14" s="344" t="s">
        <v>126</v>
      </c>
      <c r="X14" s="344" t="s">
        <v>126</v>
      </c>
      <c r="Y14" s="179" t="s">
        <v>69</v>
      </c>
    </row>
    <row r="15" spans="2:25" s="6" customFormat="1" ht="16.5" customHeight="1">
      <c r="B15" s="9" t="s">
        <v>35</v>
      </c>
      <c r="C15" s="103" t="s">
        <v>57</v>
      </c>
      <c r="D15" s="342">
        <v>2880</v>
      </c>
      <c r="E15" s="343" t="s">
        <v>126</v>
      </c>
      <c r="F15" s="343" t="s">
        <v>126</v>
      </c>
      <c r="G15" s="343" t="s">
        <v>126</v>
      </c>
      <c r="H15" s="342">
        <v>210</v>
      </c>
      <c r="I15" s="344" t="s">
        <v>126</v>
      </c>
      <c r="J15" s="344" t="s">
        <v>126</v>
      </c>
      <c r="K15" s="344" t="s">
        <v>126</v>
      </c>
      <c r="L15" s="342">
        <v>1460</v>
      </c>
      <c r="M15" s="345"/>
      <c r="N15" s="344" t="s">
        <v>126</v>
      </c>
      <c r="O15" s="344" t="s">
        <v>126</v>
      </c>
      <c r="P15" s="344" t="s">
        <v>126</v>
      </c>
      <c r="Q15" s="346">
        <v>8</v>
      </c>
      <c r="R15" s="344" t="s">
        <v>126</v>
      </c>
      <c r="S15" s="344" t="s">
        <v>126</v>
      </c>
      <c r="T15" s="344" t="s">
        <v>126</v>
      </c>
      <c r="U15" s="346">
        <v>1680</v>
      </c>
      <c r="V15" s="344" t="s">
        <v>126</v>
      </c>
      <c r="W15" s="344" t="s">
        <v>126</v>
      </c>
      <c r="X15" s="344" t="s">
        <v>126</v>
      </c>
      <c r="Y15" s="179" t="s">
        <v>57</v>
      </c>
    </row>
    <row r="16" spans="2:25" s="6" customFormat="1" ht="16.5" customHeight="1">
      <c r="B16" s="63" t="s">
        <v>36</v>
      </c>
      <c r="C16" s="103"/>
      <c r="D16" s="238"/>
      <c r="E16" s="238"/>
      <c r="F16" s="238"/>
      <c r="G16" s="238"/>
      <c r="H16" s="224"/>
      <c r="I16" s="224"/>
      <c r="J16" s="224"/>
      <c r="K16" s="224"/>
      <c r="L16" s="224"/>
      <c r="M16" s="222"/>
      <c r="N16" s="224"/>
      <c r="O16" s="224"/>
      <c r="P16" s="222"/>
      <c r="Q16" s="224"/>
      <c r="R16" s="224"/>
      <c r="S16" s="224"/>
      <c r="T16" s="222"/>
      <c r="U16" s="238"/>
      <c r="V16" s="238"/>
      <c r="W16" s="228"/>
      <c r="X16" s="228"/>
      <c r="Y16" s="183"/>
    </row>
    <row r="17" spans="2:25" s="6" customFormat="1" ht="16.5" customHeight="1">
      <c r="B17" s="48" t="s">
        <v>545</v>
      </c>
      <c r="C17" s="103" t="s">
        <v>71</v>
      </c>
      <c r="D17" s="180">
        <v>2390</v>
      </c>
      <c r="E17" s="181">
        <v>2320</v>
      </c>
      <c r="F17" s="181">
        <v>35000</v>
      </c>
      <c r="G17" s="180">
        <v>28800</v>
      </c>
      <c r="H17" s="180">
        <v>82</v>
      </c>
      <c r="I17" s="180">
        <v>78</v>
      </c>
      <c r="J17" s="180">
        <v>1340</v>
      </c>
      <c r="K17" s="180">
        <v>1280</v>
      </c>
      <c r="L17" s="180">
        <v>151</v>
      </c>
      <c r="N17" s="181">
        <v>150</v>
      </c>
      <c r="O17" s="181">
        <v>2480</v>
      </c>
      <c r="P17" s="180">
        <v>2300</v>
      </c>
      <c r="Q17" s="180">
        <v>3</v>
      </c>
      <c r="R17" s="181" t="s">
        <v>126</v>
      </c>
      <c r="S17" s="181" t="s">
        <v>126</v>
      </c>
      <c r="T17" s="180" t="s">
        <v>126</v>
      </c>
      <c r="U17" s="180">
        <v>395</v>
      </c>
      <c r="V17" s="180" t="s">
        <v>126</v>
      </c>
      <c r="W17" s="180" t="s">
        <v>126</v>
      </c>
      <c r="X17" s="180" t="s">
        <v>126</v>
      </c>
      <c r="Y17" s="179" t="s">
        <v>71</v>
      </c>
    </row>
    <row r="18" spans="2:25" s="6" customFormat="1" ht="16.5" customHeight="1">
      <c r="B18" s="58" t="s">
        <v>546</v>
      </c>
      <c r="C18" s="103" t="s">
        <v>59</v>
      </c>
      <c r="D18" s="180">
        <v>2300</v>
      </c>
      <c r="E18" s="181">
        <v>2240</v>
      </c>
      <c r="F18" s="181">
        <v>26900</v>
      </c>
      <c r="G18" s="180">
        <v>22200</v>
      </c>
      <c r="H18" s="181">
        <v>83</v>
      </c>
      <c r="I18" s="181">
        <v>77</v>
      </c>
      <c r="J18" s="180">
        <v>1510</v>
      </c>
      <c r="K18" s="180">
        <v>1440</v>
      </c>
      <c r="L18" s="180">
        <v>150</v>
      </c>
      <c r="N18" s="181">
        <v>150</v>
      </c>
      <c r="O18" s="181">
        <v>3090</v>
      </c>
      <c r="P18" s="180">
        <v>2850</v>
      </c>
      <c r="Q18" s="180">
        <v>4</v>
      </c>
      <c r="R18" s="181" t="s">
        <v>126</v>
      </c>
      <c r="S18" s="181" t="s">
        <v>126</v>
      </c>
      <c r="T18" s="180" t="s">
        <v>126</v>
      </c>
      <c r="U18" s="180">
        <v>391</v>
      </c>
      <c r="V18" s="180" t="s">
        <v>126</v>
      </c>
      <c r="W18" s="180" t="s">
        <v>126</v>
      </c>
      <c r="X18" s="180" t="s">
        <v>126</v>
      </c>
      <c r="Y18" s="179" t="s">
        <v>59</v>
      </c>
    </row>
    <row r="19" spans="2:25" s="6" customFormat="1" ht="16.5" customHeight="1">
      <c r="B19" s="58" t="s">
        <v>547</v>
      </c>
      <c r="C19" s="103" t="s">
        <v>60</v>
      </c>
      <c r="D19" s="180">
        <v>2210</v>
      </c>
      <c r="E19" s="181">
        <v>2160</v>
      </c>
      <c r="F19" s="181">
        <v>42300</v>
      </c>
      <c r="G19" s="180">
        <v>36000</v>
      </c>
      <c r="H19" s="181">
        <v>83</v>
      </c>
      <c r="I19" s="181">
        <v>76</v>
      </c>
      <c r="J19" s="180">
        <v>1460</v>
      </c>
      <c r="K19" s="180">
        <v>1390</v>
      </c>
      <c r="L19" s="180">
        <v>149</v>
      </c>
      <c r="N19" s="181">
        <v>149</v>
      </c>
      <c r="O19" s="181">
        <v>2180</v>
      </c>
      <c r="P19" s="180">
        <v>1960</v>
      </c>
      <c r="Q19" s="180">
        <v>2</v>
      </c>
      <c r="R19" s="181" t="s">
        <v>126</v>
      </c>
      <c r="S19" s="181" t="s">
        <v>126</v>
      </c>
      <c r="T19" s="180" t="s">
        <v>126</v>
      </c>
      <c r="U19" s="180">
        <v>389</v>
      </c>
      <c r="V19" s="180" t="s">
        <v>126</v>
      </c>
      <c r="W19" s="180" t="s">
        <v>126</v>
      </c>
      <c r="X19" s="180" t="s">
        <v>126</v>
      </c>
      <c r="Y19" s="179" t="s">
        <v>60</v>
      </c>
    </row>
    <row r="20" spans="2:25" s="6" customFormat="1" ht="16.5" customHeight="1">
      <c r="B20" s="58" t="s">
        <v>548</v>
      </c>
      <c r="C20" s="103" t="s">
        <v>74</v>
      </c>
      <c r="D20" s="180">
        <v>2150</v>
      </c>
      <c r="E20" s="180">
        <v>2110</v>
      </c>
      <c r="F20" s="180">
        <v>27600</v>
      </c>
      <c r="G20" s="180">
        <v>23200</v>
      </c>
      <c r="H20" s="180">
        <v>83</v>
      </c>
      <c r="I20" s="180">
        <v>81</v>
      </c>
      <c r="J20" s="180">
        <v>1370</v>
      </c>
      <c r="K20" s="180">
        <v>1310</v>
      </c>
      <c r="L20" s="180">
        <v>149</v>
      </c>
      <c r="M20" s="180"/>
      <c r="N20" s="180">
        <v>149</v>
      </c>
      <c r="O20" s="180">
        <v>2400</v>
      </c>
      <c r="P20" s="180">
        <v>2160</v>
      </c>
      <c r="Q20" s="180">
        <v>2</v>
      </c>
      <c r="R20" s="180">
        <v>2</v>
      </c>
      <c r="S20" s="180">
        <v>10</v>
      </c>
      <c r="T20" s="180">
        <v>9</v>
      </c>
      <c r="U20" s="180">
        <v>387</v>
      </c>
      <c r="V20" s="180">
        <v>380</v>
      </c>
      <c r="W20" s="180">
        <v>1920</v>
      </c>
      <c r="X20" s="180">
        <v>752</v>
      </c>
      <c r="Y20" s="179" t="s">
        <v>74</v>
      </c>
    </row>
    <row r="21" spans="2:25" s="6" customFormat="1" ht="16.5" customHeight="1">
      <c r="B21" s="58" t="s">
        <v>549</v>
      </c>
      <c r="C21" s="103" t="s">
        <v>131</v>
      </c>
      <c r="D21" s="342">
        <v>2070</v>
      </c>
      <c r="E21" s="343">
        <v>2020</v>
      </c>
      <c r="F21" s="343">
        <v>31700</v>
      </c>
      <c r="G21" s="343">
        <v>26800</v>
      </c>
      <c r="H21" s="342">
        <v>84</v>
      </c>
      <c r="I21" s="344">
        <v>81</v>
      </c>
      <c r="J21" s="344">
        <v>1420</v>
      </c>
      <c r="K21" s="344">
        <v>1360</v>
      </c>
      <c r="L21" s="342">
        <v>148</v>
      </c>
      <c r="M21" s="180"/>
      <c r="N21" s="344">
        <v>148</v>
      </c>
      <c r="O21" s="344">
        <v>1690</v>
      </c>
      <c r="P21" s="344">
        <v>1520</v>
      </c>
      <c r="Q21" s="346">
        <v>2</v>
      </c>
      <c r="R21" s="344" t="s">
        <v>126</v>
      </c>
      <c r="S21" s="344" t="s">
        <v>126</v>
      </c>
      <c r="T21" s="344" t="s">
        <v>126</v>
      </c>
      <c r="U21" s="346">
        <v>383</v>
      </c>
      <c r="V21" s="344" t="s">
        <v>126</v>
      </c>
      <c r="W21" s="344" t="s">
        <v>126</v>
      </c>
      <c r="X21" s="344" t="s">
        <v>126</v>
      </c>
      <c r="Y21" s="179" t="s">
        <v>77</v>
      </c>
    </row>
    <row r="22" spans="1:25" s="59" customFormat="1" ht="19.5" customHeight="1">
      <c r="A22" s="24"/>
      <c r="B22" s="60" t="s">
        <v>550</v>
      </c>
      <c r="C22" s="110" t="s">
        <v>211</v>
      </c>
      <c r="D22" s="237">
        <v>2020</v>
      </c>
      <c r="E22" s="223">
        <v>1990</v>
      </c>
      <c r="F22" s="223">
        <v>24100</v>
      </c>
      <c r="G22" s="237">
        <v>19900</v>
      </c>
      <c r="H22" s="237">
        <v>85</v>
      </c>
      <c r="I22" s="237">
        <v>83</v>
      </c>
      <c r="J22" s="237">
        <v>1410</v>
      </c>
      <c r="K22" s="237">
        <v>1360</v>
      </c>
      <c r="L22" s="237">
        <v>144</v>
      </c>
      <c r="N22" s="223">
        <v>143</v>
      </c>
      <c r="O22" s="223">
        <v>2600</v>
      </c>
      <c r="P22" s="237">
        <v>2260</v>
      </c>
      <c r="Q22" s="237">
        <v>2</v>
      </c>
      <c r="R22" s="223" t="s">
        <v>126</v>
      </c>
      <c r="S22" s="223" t="s">
        <v>126</v>
      </c>
      <c r="T22" s="237" t="s">
        <v>126</v>
      </c>
      <c r="U22" s="237">
        <v>379</v>
      </c>
      <c r="V22" s="237" t="s">
        <v>126</v>
      </c>
      <c r="W22" s="237" t="s">
        <v>126</v>
      </c>
      <c r="X22" s="237" t="s">
        <v>126</v>
      </c>
      <c r="Y22" s="225" t="s">
        <v>211</v>
      </c>
    </row>
    <row r="23" spans="1:25" s="6" customFormat="1" ht="4.5" customHeight="1">
      <c r="A23" s="79"/>
      <c r="B23" s="79"/>
      <c r="C23" s="80"/>
      <c r="D23" s="226"/>
      <c r="E23" s="226"/>
      <c r="F23" s="226"/>
      <c r="G23" s="226"/>
      <c r="H23" s="347"/>
      <c r="I23" s="347"/>
      <c r="J23" s="347"/>
      <c r="K23" s="347"/>
      <c r="L23" s="226"/>
      <c r="M23" s="192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86"/>
    </row>
    <row r="24" spans="1:25" s="6" customFormat="1" ht="12.75">
      <c r="A24" s="90" t="s">
        <v>551</v>
      </c>
      <c r="B24" s="348"/>
      <c r="C24" s="348"/>
      <c r="D24" s="192"/>
      <c r="E24" s="192"/>
      <c r="F24" s="192"/>
      <c r="G24" s="192"/>
      <c r="H24" s="222"/>
      <c r="I24" s="222"/>
      <c r="J24" s="222"/>
      <c r="K24" s="22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9"/>
    </row>
    <row r="25" spans="1:25" s="6" customFormat="1" ht="45.75" customHeight="1" thickBot="1">
      <c r="A25" s="349"/>
      <c r="B25" s="256"/>
      <c r="C25" s="256"/>
      <c r="D25" s="350"/>
      <c r="E25" s="192"/>
      <c r="F25" s="192"/>
      <c r="G25" s="192"/>
      <c r="H25" s="192"/>
      <c r="I25" s="192"/>
      <c r="J25" s="192"/>
      <c r="K25" s="192"/>
      <c r="L25" s="292"/>
      <c r="M25" s="192"/>
      <c r="N25" s="192"/>
      <c r="O25" s="192"/>
      <c r="P25" s="192"/>
      <c r="Q25" s="292"/>
      <c r="R25" s="192"/>
      <c r="S25" s="192"/>
      <c r="T25" s="192"/>
      <c r="U25" s="192"/>
      <c r="V25" s="192"/>
      <c r="W25" s="192"/>
      <c r="X25" s="192"/>
      <c r="Y25" s="106"/>
    </row>
    <row r="26" spans="1:25" s="6" customFormat="1" ht="16.5" customHeight="1" thickTop="1">
      <c r="A26" s="725" t="s">
        <v>37</v>
      </c>
      <c r="B26" s="726"/>
      <c r="C26" s="727"/>
      <c r="D26" s="731" t="s">
        <v>552</v>
      </c>
      <c r="E26" s="732"/>
      <c r="F26" s="732"/>
      <c r="G26" s="733"/>
      <c r="H26" s="732" t="s">
        <v>553</v>
      </c>
      <c r="I26" s="734"/>
      <c r="J26" s="734"/>
      <c r="K26" s="735"/>
      <c r="L26" s="351" t="s">
        <v>554</v>
      </c>
      <c r="M26" s="352"/>
      <c r="N26" s="732" t="s">
        <v>555</v>
      </c>
      <c r="O26" s="732"/>
      <c r="P26" s="733"/>
      <c r="Q26" s="732" t="s">
        <v>556</v>
      </c>
      <c r="R26" s="734"/>
      <c r="S26" s="734"/>
      <c r="T26" s="735"/>
      <c r="U26" s="732" t="s">
        <v>557</v>
      </c>
      <c r="V26" s="732"/>
      <c r="W26" s="732"/>
      <c r="X26" s="733"/>
      <c r="Y26" s="612"/>
    </row>
    <row r="27" spans="1:25" s="6" customFormat="1" ht="16.5" customHeight="1">
      <c r="A27" s="728"/>
      <c r="B27" s="728"/>
      <c r="C27" s="729"/>
      <c r="D27" s="712" t="s">
        <v>537</v>
      </c>
      <c r="E27" s="353"/>
      <c r="F27" s="710" t="s">
        <v>138</v>
      </c>
      <c r="G27" s="710" t="s">
        <v>153</v>
      </c>
      <c r="H27" s="718" t="s">
        <v>537</v>
      </c>
      <c r="I27" s="353"/>
      <c r="J27" s="710" t="s">
        <v>125</v>
      </c>
      <c r="K27" s="710" t="s">
        <v>538</v>
      </c>
      <c r="L27" s="718" t="s">
        <v>537</v>
      </c>
      <c r="M27" s="354"/>
      <c r="N27" s="353"/>
      <c r="O27" s="710" t="s">
        <v>125</v>
      </c>
      <c r="P27" s="710" t="s">
        <v>538</v>
      </c>
      <c r="Q27" s="718" t="s">
        <v>537</v>
      </c>
      <c r="R27" s="353"/>
      <c r="S27" s="710" t="s">
        <v>125</v>
      </c>
      <c r="T27" s="710" t="s">
        <v>538</v>
      </c>
      <c r="U27" s="718" t="s">
        <v>537</v>
      </c>
      <c r="V27" s="353"/>
      <c r="W27" s="710" t="s">
        <v>125</v>
      </c>
      <c r="X27" s="710" t="s">
        <v>538</v>
      </c>
      <c r="Y27" s="613"/>
    </row>
    <row r="28" spans="1:25" s="6" customFormat="1" ht="16.5" customHeight="1">
      <c r="A28" s="722"/>
      <c r="B28" s="722"/>
      <c r="C28" s="730"/>
      <c r="D28" s="721"/>
      <c r="E28" s="355" t="s">
        <v>540</v>
      </c>
      <c r="F28" s="720"/>
      <c r="G28" s="720"/>
      <c r="H28" s="722"/>
      <c r="I28" s="355" t="s">
        <v>540</v>
      </c>
      <c r="J28" s="711"/>
      <c r="K28" s="711"/>
      <c r="L28" s="722"/>
      <c r="M28" s="356"/>
      <c r="N28" s="357" t="s">
        <v>540</v>
      </c>
      <c r="O28" s="711"/>
      <c r="P28" s="711"/>
      <c r="Q28" s="722"/>
      <c r="R28" s="355" t="s">
        <v>540</v>
      </c>
      <c r="S28" s="711"/>
      <c r="T28" s="711"/>
      <c r="U28" s="719"/>
      <c r="V28" s="355" t="s">
        <v>540</v>
      </c>
      <c r="W28" s="720"/>
      <c r="X28" s="720"/>
      <c r="Y28" s="614"/>
    </row>
    <row r="29" spans="1:25" s="6" customFormat="1" ht="12" customHeight="1">
      <c r="A29" s="9"/>
      <c r="B29" s="9"/>
      <c r="C29" s="78"/>
      <c r="D29" s="49" t="s">
        <v>558</v>
      </c>
      <c r="E29" s="49" t="s">
        <v>559</v>
      </c>
      <c r="F29" s="49" t="s">
        <v>97</v>
      </c>
      <c r="G29" s="49" t="s">
        <v>98</v>
      </c>
      <c r="H29" s="49" t="s">
        <v>99</v>
      </c>
      <c r="I29" s="49" t="s">
        <v>100</v>
      </c>
      <c r="J29" s="49" t="s">
        <v>101</v>
      </c>
      <c r="K29" s="49" t="s">
        <v>102</v>
      </c>
      <c r="L29" s="49" t="s">
        <v>103</v>
      </c>
      <c r="M29" s="49"/>
      <c r="N29" s="236" t="s">
        <v>560</v>
      </c>
      <c r="O29" s="236" t="s">
        <v>561</v>
      </c>
      <c r="P29" s="236" t="s">
        <v>106</v>
      </c>
      <c r="Q29" s="236" t="s">
        <v>562</v>
      </c>
      <c r="R29" s="236" t="s">
        <v>170</v>
      </c>
      <c r="S29" s="236" t="s">
        <v>171</v>
      </c>
      <c r="T29" s="236" t="s">
        <v>172</v>
      </c>
      <c r="U29" s="236" t="s">
        <v>173</v>
      </c>
      <c r="V29" s="236" t="s">
        <v>174</v>
      </c>
      <c r="W29" s="236" t="s">
        <v>175</v>
      </c>
      <c r="X29" s="236" t="s">
        <v>176</v>
      </c>
      <c r="Y29" s="15"/>
    </row>
    <row r="30" spans="1:25" s="6" customFormat="1" ht="16.5" customHeight="1">
      <c r="A30" s="708" t="s">
        <v>507</v>
      </c>
      <c r="B30" s="708"/>
      <c r="C30" s="709"/>
      <c r="D30" s="100" t="s">
        <v>1</v>
      </c>
      <c r="E30" s="100" t="s">
        <v>1</v>
      </c>
      <c r="F30" s="100" t="s">
        <v>2</v>
      </c>
      <c r="G30" s="100" t="s">
        <v>2</v>
      </c>
      <c r="H30" s="100" t="s">
        <v>1</v>
      </c>
      <c r="I30" s="100" t="s">
        <v>1</v>
      </c>
      <c r="J30" s="100" t="s">
        <v>2</v>
      </c>
      <c r="K30" s="100" t="s">
        <v>2</v>
      </c>
      <c r="L30" s="100" t="s">
        <v>1</v>
      </c>
      <c r="M30" s="222"/>
      <c r="N30" s="100" t="s">
        <v>1</v>
      </c>
      <c r="O30" s="100" t="s">
        <v>2</v>
      </c>
      <c r="P30" s="100" t="s">
        <v>2</v>
      </c>
      <c r="Q30" s="100" t="s">
        <v>1</v>
      </c>
      <c r="R30" s="100" t="s">
        <v>1</v>
      </c>
      <c r="S30" s="100" t="s">
        <v>2</v>
      </c>
      <c r="T30" s="100" t="s">
        <v>2</v>
      </c>
      <c r="U30" s="100" t="s">
        <v>1</v>
      </c>
      <c r="V30" s="100" t="s">
        <v>1</v>
      </c>
      <c r="W30" s="100" t="s">
        <v>2</v>
      </c>
      <c r="X30" s="100" t="s">
        <v>2</v>
      </c>
      <c r="Y30" s="175"/>
    </row>
    <row r="31" spans="2:25" s="6" customFormat="1" ht="16.5" customHeight="1">
      <c r="B31" s="9" t="s">
        <v>33</v>
      </c>
      <c r="C31" s="103" t="s">
        <v>55</v>
      </c>
      <c r="D31" s="358">
        <v>1360</v>
      </c>
      <c r="E31" s="344">
        <v>1330</v>
      </c>
      <c r="F31" s="344">
        <v>2000</v>
      </c>
      <c r="G31" s="344">
        <v>1620</v>
      </c>
      <c r="H31" s="358">
        <v>10500</v>
      </c>
      <c r="I31" s="344">
        <v>9710</v>
      </c>
      <c r="J31" s="344">
        <v>127300</v>
      </c>
      <c r="K31" s="344">
        <v>116600</v>
      </c>
      <c r="L31" s="358">
        <v>3010</v>
      </c>
      <c r="M31" s="345"/>
      <c r="N31" s="344">
        <v>2840</v>
      </c>
      <c r="O31" s="344">
        <v>23000</v>
      </c>
      <c r="P31" s="344">
        <v>20100</v>
      </c>
      <c r="Q31" s="358">
        <v>4740</v>
      </c>
      <c r="R31" s="344">
        <v>4420</v>
      </c>
      <c r="S31" s="344">
        <v>19800</v>
      </c>
      <c r="T31" s="344">
        <v>17700</v>
      </c>
      <c r="U31" s="358">
        <v>16400</v>
      </c>
      <c r="V31" s="344">
        <v>15600</v>
      </c>
      <c r="W31" s="344">
        <v>92700</v>
      </c>
      <c r="X31" s="344">
        <v>80800</v>
      </c>
      <c r="Y31" s="179" t="s">
        <v>55</v>
      </c>
    </row>
    <row r="32" spans="2:25" s="6" customFormat="1" ht="16.5" customHeight="1">
      <c r="B32" s="9" t="s">
        <v>34</v>
      </c>
      <c r="C32" s="103" t="s">
        <v>69</v>
      </c>
      <c r="D32" s="358">
        <v>258</v>
      </c>
      <c r="E32" s="344" t="s">
        <v>126</v>
      </c>
      <c r="F32" s="344" t="s">
        <v>126</v>
      </c>
      <c r="G32" s="344" t="s">
        <v>126</v>
      </c>
      <c r="H32" s="358">
        <v>1180</v>
      </c>
      <c r="I32" s="344" t="s">
        <v>126</v>
      </c>
      <c r="J32" s="344" t="s">
        <v>126</v>
      </c>
      <c r="K32" s="344" t="s">
        <v>126</v>
      </c>
      <c r="L32" s="358">
        <v>174</v>
      </c>
      <c r="M32" s="345"/>
      <c r="N32" s="344" t="s">
        <v>126</v>
      </c>
      <c r="O32" s="344" t="s">
        <v>126</v>
      </c>
      <c r="P32" s="344" t="s">
        <v>126</v>
      </c>
      <c r="Q32" s="358" t="s">
        <v>70</v>
      </c>
      <c r="R32" s="344" t="s">
        <v>126</v>
      </c>
      <c r="S32" s="344" t="s">
        <v>126</v>
      </c>
      <c r="T32" s="344" t="s">
        <v>126</v>
      </c>
      <c r="U32" s="358">
        <v>1350</v>
      </c>
      <c r="V32" s="344" t="s">
        <v>126</v>
      </c>
      <c r="W32" s="344" t="s">
        <v>126</v>
      </c>
      <c r="X32" s="344" t="s">
        <v>126</v>
      </c>
      <c r="Y32" s="179" t="s">
        <v>69</v>
      </c>
    </row>
    <row r="33" spans="2:25" s="6" customFormat="1" ht="16.5" customHeight="1">
      <c r="B33" s="9" t="s">
        <v>35</v>
      </c>
      <c r="C33" s="103" t="s">
        <v>57</v>
      </c>
      <c r="D33" s="358">
        <v>64</v>
      </c>
      <c r="E33" s="344" t="s">
        <v>126</v>
      </c>
      <c r="F33" s="344" t="s">
        <v>126</v>
      </c>
      <c r="G33" s="344" t="s">
        <v>126</v>
      </c>
      <c r="H33" s="358">
        <v>828</v>
      </c>
      <c r="I33" s="344" t="s">
        <v>126</v>
      </c>
      <c r="J33" s="344" t="s">
        <v>126</v>
      </c>
      <c r="K33" s="344" t="s">
        <v>126</v>
      </c>
      <c r="L33" s="358">
        <v>75</v>
      </c>
      <c r="M33" s="345"/>
      <c r="N33" s="344" t="s">
        <v>126</v>
      </c>
      <c r="O33" s="344" t="s">
        <v>126</v>
      </c>
      <c r="P33" s="344" t="s">
        <v>126</v>
      </c>
      <c r="Q33" s="358" t="s">
        <v>70</v>
      </c>
      <c r="R33" s="344" t="s">
        <v>126</v>
      </c>
      <c r="S33" s="344" t="s">
        <v>126</v>
      </c>
      <c r="T33" s="344" t="s">
        <v>126</v>
      </c>
      <c r="U33" s="358">
        <v>893</v>
      </c>
      <c r="V33" s="344" t="s">
        <v>126</v>
      </c>
      <c r="W33" s="344" t="s">
        <v>126</v>
      </c>
      <c r="X33" s="344" t="s">
        <v>126</v>
      </c>
      <c r="Y33" s="179" t="s">
        <v>57</v>
      </c>
    </row>
    <row r="34" spans="2:25" s="6" customFormat="1" ht="16.5" customHeight="1">
      <c r="B34" s="63" t="s">
        <v>36</v>
      </c>
      <c r="C34" s="103"/>
      <c r="D34" s="238"/>
      <c r="E34" s="238"/>
      <c r="F34" s="238"/>
      <c r="G34" s="238"/>
      <c r="H34" s="224"/>
      <c r="I34" s="224"/>
      <c r="J34" s="224"/>
      <c r="K34" s="224"/>
      <c r="L34" s="224"/>
      <c r="M34" s="222"/>
      <c r="N34" s="224"/>
      <c r="O34" s="224"/>
      <c r="P34" s="222"/>
      <c r="Q34" s="224"/>
      <c r="R34" s="224"/>
      <c r="S34" s="224"/>
      <c r="T34" s="222"/>
      <c r="U34" s="224"/>
      <c r="V34" s="224"/>
      <c r="W34" s="224"/>
      <c r="X34" s="224"/>
      <c r="Y34" s="183"/>
    </row>
    <row r="35" spans="2:25" s="6" customFormat="1" ht="16.5" customHeight="1">
      <c r="B35" s="48" t="s">
        <v>545</v>
      </c>
      <c r="C35" s="103" t="s">
        <v>71</v>
      </c>
      <c r="D35" s="180">
        <v>30</v>
      </c>
      <c r="E35" s="180" t="s">
        <v>126</v>
      </c>
      <c r="F35" s="180" t="s">
        <v>126</v>
      </c>
      <c r="G35" s="180" t="s">
        <v>126</v>
      </c>
      <c r="H35" s="180">
        <v>91</v>
      </c>
      <c r="I35" s="181" t="s">
        <v>126</v>
      </c>
      <c r="J35" s="181" t="s">
        <v>126</v>
      </c>
      <c r="K35" s="180" t="s">
        <v>126</v>
      </c>
      <c r="L35" s="180">
        <v>33</v>
      </c>
      <c r="M35" s="180"/>
      <c r="N35" s="180" t="s">
        <v>126</v>
      </c>
      <c r="O35" s="180" t="s">
        <v>126</v>
      </c>
      <c r="P35" s="180" t="s">
        <v>126</v>
      </c>
      <c r="Q35" s="180">
        <v>2</v>
      </c>
      <c r="R35" s="180" t="s">
        <v>126</v>
      </c>
      <c r="S35" s="180" t="s">
        <v>126</v>
      </c>
      <c r="T35" s="180" t="s">
        <v>126</v>
      </c>
      <c r="U35" s="180">
        <v>311</v>
      </c>
      <c r="V35" s="181" t="s">
        <v>126</v>
      </c>
      <c r="W35" s="181" t="s">
        <v>126</v>
      </c>
      <c r="X35" s="180" t="s">
        <v>126</v>
      </c>
      <c r="Y35" s="179" t="s">
        <v>71</v>
      </c>
    </row>
    <row r="36" spans="2:25" s="6" customFormat="1" ht="16.5" customHeight="1">
      <c r="B36" s="58" t="s">
        <v>546</v>
      </c>
      <c r="C36" s="103" t="s">
        <v>59</v>
      </c>
      <c r="D36" s="180">
        <v>28</v>
      </c>
      <c r="E36" s="181" t="s">
        <v>126</v>
      </c>
      <c r="F36" s="181" t="s">
        <v>126</v>
      </c>
      <c r="G36" s="180" t="s">
        <v>126</v>
      </c>
      <c r="H36" s="180">
        <v>90</v>
      </c>
      <c r="I36" s="181" t="s">
        <v>126</v>
      </c>
      <c r="J36" s="181" t="s">
        <v>126</v>
      </c>
      <c r="K36" s="180" t="s">
        <v>126</v>
      </c>
      <c r="L36" s="180">
        <v>37</v>
      </c>
      <c r="M36" s="180"/>
      <c r="N36" s="181" t="s">
        <v>126</v>
      </c>
      <c r="O36" s="181" t="s">
        <v>126</v>
      </c>
      <c r="P36" s="180" t="s">
        <v>126</v>
      </c>
      <c r="Q36" s="180">
        <v>2</v>
      </c>
      <c r="R36" s="181" t="s">
        <v>126</v>
      </c>
      <c r="S36" s="181" t="s">
        <v>126</v>
      </c>
      <c r="T36" s="180" t="s">
        <v>126</v>
      </c>
      <c r="U36" s="180">
        <v>307</v>
      </c>
      <c r="V36" s="180" t="s">
        <v>126</v>
      </c>
      <c r="W36" s="180" t="s">
        <v>126</v>
      </c>
      <c r="X36" s="180" t="s">
        <v>126</v>
      </c>
      <c r="Y36" s="179" t="s">
        <v>59</v>
      </c>
    </row>
    <row r="37" spans="2:25" s="6" customFormat="1" ht="16.5" customHeight="1">
      <c r="B37" s="58" t="s">
        <v>547</v>
      </c>
      <c r="C37" s="103" t="s">
        <v>60</v>
      </c>
      <c r="D37" s="180">
        <v>27</v>
      </c>
      <c r="E37" s="181" t="s">
        <v>126</v>
      </c>
      <c r="F37" s="181" t="s">
        <v>126</v>
      </c>
      <c r="G37" s="180" t="s">
        <v>126</v>
      </c>
      <c r="H37" s="180">
        <v>89</v>
      </c>
      <c r="I37" s="181" t="s">
        <v>126</v>
      </c>
      <c r="J37" s="181" t="s">
        <v>126</v>
      </c>
      <c r="K37" s="180" t="s">
        <v>126</v>
      </c>
      <c r="L37" s="180">
        <v>38</v>
      </c>
      <c r="M37" s="180"/>
      <c r="N37" s="181" t="s">
        <v>126</v>
      </c>
      <c r="O37" s="181" t="s">
        <v>126</v>
      </c>
      <c r="P37" s="180" t="s">
        <v>126</v>
      </c>
      <c r="Q37" s="180">
        <v>2</v>
      </c>
      <c r="R37" s="181" t="s">
        <v>126</v>
      </c>
      <c r="S37" s="181" t="s">
        <v>126</v>
      </c>
      <c r="T37" s="180" t="s">
        <v>126</v>
      </c>
      <c r="U37" s="180">
        <v>303</v>
      </c>
      <c r="V37" s="180" t="s">
        <v>126</v>
      </c>
      <c r="W37" s="180" t="s">
        <v>126</v>
      </c>
      <c r="X37" s="180" t="s">
        <v>126</v>
      </c>
      <c r="Y37" s="179" t="s">
        <v>60</v>
      </c>
    </row>
    <row r="38" spans="2:25" s="6" customFormat="1" ht="16.5" customHeight="1">
      <c r="B38" s="58" t="s">
        <v>548</v>
      </c>
      <c r="C38" s="103" t="s">
        <v>74</v>
      </c>
      <c r="D38" s="180">
        <v>28</v>
      </c>
      <c r="E38" s="180">
        <v>26</v>
      </c>
      <c r="F38" s="180">
        <v>76</v>
      </c>
      <c r="G38" s="180">
        <v>38</v>
      </c>
      <c r="H38" s="180">
        <v>89</v>
      </c>
      <c r="I38" s="180">
        <v>88</v>
      </c>
      <c r="J38" s="180">
        <v>790</v>
      </c>
      <c r="K38" s="180">
        <v>568</v>
      </c>
      <c r="L38" s="180">
        <v>38</v>
      </c>
      <c r="M38" s="180"/>
      <c r="N38" s="180">
        <v>34</v>
      </c>
      <c r="O38" s="180">
        <v>165</v>
      </c>
      <c r="P38" s="180">
        <v>112</v>
      </c>
      <c r="Q38" s="180">
        <v>2</v>
      </c>
      <c r="R38" s="180">
        <v>2</v>
      </c>
      <c r="S38" s="180">
        <v>5</v>
      </c>
      <c r="T38" s="180">
        <v>4</v>
      </c>
      <c r="U38" s="180">
        <v>303</v>
      </c>
      <c r="V38" s="180">
        <v>299</v>
      </c>
      <c r="W38" s="180">
        <v>688</v>
      </c>
      <c r="X38" s="180">
        <v>160</v>
      </c>
      <c r="Y38" s="179" t="s">
        <v>74</v>
      </c>
    </row>
    <row r="39" spans="2:25" s="6" customFormat="1" ht="16.5" customHeight="1">
      <c r="B39" s="58" t="s">
        <v>549</v>
      </c>
      <c r="C39" s="103" t="s">
        <v>131</v>
      </c>
      <c r="D39" s="346">
        <v>28</v>
      </c>
      <c r="E39" s="344" t="s">
        <v>126</v>
      </c>
      <c r="F39" s="344" t="s">
        <v>126</v>
      </c>
      <c r="G39" s="344" t="s">
        <v>126</v>
      </c>
      <c r="H39" s="346">
        <v>89</v>
      </c>
      <c r="I39" s="344" t="s">
        <v>126</v>
      </c>
      <c r="J39" s="344" t="s">
        <v>126</v>
      </c>
      <c r="K39" s="344" t="s">
        <v>126</v>
      </c>
      <c r="L39" s="346">
        <v>37</v>
      </c>
      <c r="M39" s="180"/>
      <c r="N39" s="344" t="s">
        <v>126</v>
      </c>
      <c r="O39" s="344" t="s">
        <v>126</v>
      </c>
      <c r="P39" s="344" t="s">
        <v>126</v>
      </c>
      <c r="Q39" s="346">
        <v>2</v>
      </c>
      <c r="R39" s="344" t="s">
        <v>126</v>
      </c>
      <c r="S39" s="344" t="s">
        <v>126</v>
      </c>
      <c r="T39" s="344" t="s">
        <v>126</v>
      </c>
      <c r="U39" s="346">
        <v>300</v>
      </c>
      <c r="V39" s="344" t="s">
        <v>126</v>
      </c>
      <c r="W39" s="344" t="s">
        <v>126</v>
      </c>
      <c r="X39" s="344" t="s">
        <v>126</v>
      </c>
      <c r="Y39" s="179" t="s">
        <v>77</v>
      </c>
    </row>
    <row r="40" spans="1:25" s="59" customFormat="1" ht="19.5" customHeight="1">
      <c r="A40" s="24"/>
      <c r="B40" s="60" t="s">
        <v>550</v>
      </c>
      <c r="C40" s="110" t="s">
        <v>211</v>
      </c>
      <c r="D40" s="237">
        <v>28</v>
      </c>
      <c r="E40" s="237" t="s">
        <v>126</v>
      </c>
      <c r="F40" s="237" t="s">
        <v>126</v>
      </c>
      <c r="G40" s="237" t="s">
        <v>126</v>
      </c>
      <c r="H40" s="237">
        <v>89</v>
      </c>
      <c r="I40" s="223" t="s">
        <v>126</v>
      </c>
      <c r="J40" s="223" t="s">
        <v>126</v>
      </c>
      <c r="K40" s="237" t="s">
        <v>126</v>
      </c>
      <c r="L40" s="237">
        <v>37</v>
      </c>
      <c r="M40" s="237"/>
      <c r="N40" s="237" t="s">
        <v>126</v>
      </c>
      <c r="O40" s="237" t="s">
        <v>126</v>
      </c>
      <c r="P40" s="237" t="s">
        <v>126</v>
      </c>
      <c r="Q40" s="237">
        <v>2</v>
      </c>
      <c r="R40" s="237" t="s">
        <v>126</v>
      </c>
      <c r="S40" s="237" t="s">
        <v>126</v>
      </c>
      <c r="T40" s="237" t="s">
        <v>126</v>
      </c>
      <c r="U40" s="237">
        <v>297</v>
      </c>
      <c r="V40" s="223" t="s">
        <v>126</v>
      </c>
      <c r="W40" s="223" t="s">
        <v>126</v>
      </c>
      <c r="X40" s="237" t="s">
        <v>126</v>
      </c>
      <c r="Y40" s="225" t="s">
        <v>211</v>
      </c>
    </row>
    <row r="41" spans="1:25" s="6" customFormat="1" ht="4.5" customHeight="1">
      <c r="A41" s="79"/>
      <c r="B41" s="79"/>
      <c r="C41" s="80"/>
      <c r="D41" s="226"/>
      <c r="E41" s="226"/>
      <c r="F41" s="226"/>
      <c r="G41" s="226"/>
      <c r="H41" s="222"/>
      <c r="I41" s="222"/>
      <c r="J41" s="222"/>
      <c r="K41" s="222"/>
      <c r="L41" s="222"/>
      <c r="M41" s="192"/>
      <c r="N41" s="347"/>
      <c r="O41" s="347"/>
      <c r="P41" s="347"/>
      <c r="Q41" s="222"/>
      <c r="R41" s="347"/>
      <c r="S41" s="347"/>
      <c r="T41" s="347"/>
      <c r="U41" s="347"/>
      <c r="V41" s="347"/>
      <c r="W41" s="347"/>
      <c r="X41" s="347"/>
      <c r="Y41" s="286"/>
    </row>
    <row r="42" spans="1:25" s="6" customFormat="1" ht="45" customHeight="1" thickBot="1">
      <c r="A42" s="359"/>
      <c r="B42" s="359"/>
      <c r="C42" s="359"/>
      <c r="D42" s="230"/>
      <c r="E42" s="230"/>
      <c r="F42" s="230"/>
      <c r="G42" s="230"/>
      <c r="H42" s="230"/>
      <c r="I42" s="230"/>
      <c r="J42" s="230"/>
      <c r="K42" s="230"/>
      <c r="L42" s="230"/>
      <c r="M42" s="192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13"/>
    </row>
    <row r="43" spans="1:25" s="20" customFormat="1" ht="16.5" customHeight="1" thickTop="1">
      <c r="A43" s="714" t="s">
        <v>37</v>
      </c>
      <c r="B43" s="714"/>
      <c r="C43" s="715"/>
      <c r="D43" s="653" t="s">
        <v>563</v>
      </c>
      <c r="E43" s="655"/>
      <c r="F43" s="655"/>
      <c r="G43" s="656"/>
      <c r="H43" s="653" t="s">
        <v>564</v>
      </c>
      <c r="I43" s="655"/>
      <c r="J43" s="655"/>
      <c r="K43" s="656"/>
      <c r="L43" s="231" t="s">
        <v>565</v>
      </c>
      <c r="M43" s="360"/>
      <c r="N43" s="654" t="s">
        <v>566</v>
      </c>
      <c r="O43" s="654"/>
      <c r="P43" s="654"/>
      <c r="Q43" s="612"/>
      <c r="R43" s="360"/>
      <c r="S43" s="360"/>
      <c r="T43" s="360"/>
      <c r="U43" s="706"/>
      <c r="V43" s="707"/>
      <c r="W43" s="707"/>
      <c r="X43" s="707"/>
      <c r="Y43" s="14"/>
    </row>
    <row r="44" spans="1:25" s="20" customFormat="1" ht="16.5" customHeight="1">
      <c r="A44" s="706"/>
      <c r="B44" s="706"/>
      <c r="C44" s="716"/>
      <c r="D44" s="712" t="s">
        <v>537</v>
      </c>
      <c r="E44" s="353"/>
      <c r="F44" s="710" t="s">
        <v>125</v>
      </c>
      <c r="G44" s="710" t="s">
        <v>538</v>
      </c>
      <c r="H44" s="712" t="s">
        <v>537</v>
      </c>
      <c r="I44" s="353"/>
      <c r="J44" s="710" t="s">
        <v>125</v>
      </c>
      <c r="K44" s="710" t="s">
        <v>538</v>
      </c>
      <c r="L44" s="712" t="s">
        <v>537</v>
      </c>
      <c r="M44" s="354"/>
      <c r="N44" s="353"/>
      <c r="O44" s="710" t="s">
        <v>125</v>
      </c>
      <c r="P44" s="712" t="s">
        <v>538</v>
      </c>
      <c r="Q44" s="613"/>
      <c r="R44" s="362"/>
      <c r="S44" s="706"/>
      <c r="T44" s="706"/>
      <c r="U44" s="706"/>
      <c r="V44" s="362"/>
      <c r="W44" s="706"/>
      <c r="X44" s="706"/>
      <c r="Y44" s="187"/>
    </row>
    <row r="45" spans="1:25" ht="16.5" customHeight="1">
      <c r="A45" s="717"/>
      <c r="B45" s="717"/>
      <c r="C45" s="681"/>
      <c r="D45" s="713"/>
      <c r="E45" s="355" t="s">
        <v>540</v>
      </c>
      <c r="F45" s="711"/>
      <c r="G45" s="711"/>
      <c r="H45" s="713"/>
      <c r="I45" s="355" t="s">
        <v>540</v>
      </c>
      <c r="J45" s="711"/>
      <c r="K45" s="711"/>
      <c r="L45" s="713"/>
      <c r="M45" s="356"/>
      <c r="N45" s="357" t="s">
        <v>540</v>
      </c>
      <c r="O45" s="711"/>
      <c r="P45" s="713"/>
      <c r="Q45" s="614"/>
      <c r="R45" s="234"/>
      <c r="S45" s="706"/>
      <c r="T45" s="706"/>
      <c r="U45" s="707"/>
      <c r="V45" s="234"/>
      <c r="W45" s="707"/>
      <c r="X45" s="707"/>
      <c r="Y45" s="163"/>
    </row>
    <row r="46" spans="1:25" s="6" customFormat="1" ht="12" customHeight="1">
      <c r="A46" s="9"/>
      <c r="B46" s="9"/>
      <c r="C46" s="78"/>
      <c r="D46" s="236" t="s">
        <v>567</v>
      </c>
      <c r="E46" s="236" t="s">
        <v>568</v>
      </c>
      <c r="F46" s="236" t="s">
        <v>179</v>
      </c>
      <c r="G46" s="236" t="s">
        <v>180</v>
      </c>
      <c r="H46" s="236" t="s">
        <v>181</v>
      </c>
      <c r="I46" s="236" t="s">
        <v>182</v>
      </c>
      <c r="J46" s="236" t="s">
        <v>183</v>
      </c>
      <c r="K46" s="236" t="s">
        <v>184</v>
      </c>
      <c r="L46" s="236" t="s">
        <v>569</v>
      </c>
      <c r="M46" s="49"/>
      <c r="N46" s="236" t="s">
        <v>570</v>
      </c>
      <c r="O46" s="236" t="s">
        <v>571</v>
      </c>
      <c r="P46" s="236" t="s">
        <v>197</v>
      </c>
      <c r="Q46" s="15"/>
      <c r="R46" s="234"/>
      <c r="S46" s="234"/>
      <c r="T46" s="234"/>
      <c r="U46" s="361"/>
      <c r="V46" s="234"/>
      <c r="W46" s="361"/>
      <c r="X46" s="361"/>
      <c r="Y46" s="163"/>
    </row>
    <row r="47" spans="1:25" s="6" customFormat="1" ht="16.5" customHeight="1">
      <c r="A47" s="708" t="s">
        <v>507</v>
      </c>
      <c r="B47" s="708"/>
      <c r="C47" s="709"/>
      <c r="D47" s="100" t="s">
        <v>1</v>
      </c>
      <c r="E47" s="100" t="s">
        <v>1</v>
      </c>
      <c r="F47" s="100" t="s">
        <v>2</v>
      </c>
      <c r="G47" s="100" t="s">
        <v>2</v>
      </c>
      <c r="H47" s="100" t="s">
        <v>1</v>
      </c>
      <c r="I47" s="100" t="s">
        <v>1</v>
      </c>
      <c r="J47" s="100" t="s">
        <v>2</v>
      </c>
      <c r="K47" s="100" t="s">
        <v>2</v>
      </c>
      <c r="L47" s="100" t="s">
        <v>1</v>
      </c>
      <c r="M47" s="100"/>
      <c r="N47" s="100" t="s">
        <v>1</v>
      </c>
      <c r="O47" s="100" t="s">
        <v>2</v>
      </c>
      <c r="P47" s="100" t="s">
        <v>2</v>
      </c>
      <c r="Q47" s="175"/>
      <c r="R47" s="363"/>
      <c r="S47" s="363"/>
      <c r="T47" s="363"/>
      <c r="U47" s="363"/>
      <c r="V47" s="363"/>
      <c r="W47" s="363"/>
      <c r="X47" s="363"/>
      <c r="Y47" s="163"/>
    </row>
    <row r="48" spans="2:25" s="6" customFormat="1" ht="16.5" customHeight="1">
      <c r="B48" s="9" t="s">
        <v>33</v>
      </c>
      <c r="C48" s="103" t="s">
        <v>55</v>
      </c>
      <c r="D48" s="364">
        <v>18000</v>
      </c>
      <c r="E48" s="344">
        <v>17000</v>
      </c>
      <c r="F48" s="344">
        <v>179200</v>
      </c>
      <c r="G48" s="344">
        <v>163800</v>
      </c>
      <c r="H48" s="364">
        <v>19800</v>
      </c>
      <c r="I48" s="344">
        <v>19300</v>
      </c>
      <c r="J48" s="344">
        <v>16500</v>
      </c>
      <c r="K48" s="344">
        <v>12100</v>
      </c>
      <c r="L48" s="364">
        <v>2130</v>
      </c>
      <c r="M48" s="365"/>
      <c r="N48" s="344">
        <v>2040</v>
      </c>
      <c r="O48" s="344">
        <v>25600</v>
      </c>
      <c r="P48" s="344">
        <v>21800</v>
      </c>
      <c r="Q48" s="105" t="s">
        <v>55</v>
      </c>
      <c r="R48" s="363"/>
      <c r="S48" s="363"/>
      <c r="T48" s="363"/>
      <c r="U48" s="363"/>
      <c r="V48" s="363"/>
      <c r="W48" s="363"/>
      <c r="X48" s="363"/>
      <c r="Y48" s="163"/>
    </row>
    <row r="49" spans="2:25" s="6" customFormat="1" ht="16.5" customHeight="1">
      <c r="B49" s="9" t="s">
        <v>34</v>
      </c>
      <c r="C49" s="103" t="s">
        <v>69</v>
      </c>
      <c r="D49" s="364">
        <v>2380</v>
      </c>
      <c r="E49" s="344" t="s">
        <v>126</v>
      </c>
      <c r="F49" s="344" t="s">
        <v>126</v>
      </c>
      <c r="G49" s="344" t="s">
        <v>126</v>
      </c>
      <c r="H49" s="364">
        <v>4100</v>
      </c>
      <c r="I49" s="344" t="s">
        <v>126</v>
      </c>
      <c r="J49" s="344" t="s">
        <v>126</v>
      </c>
      <c r="K49" s="344" t="s">
        <v>126</v>
      </c>
      <c r="L49" s="364">
        <v>603</v>
      </c>
      <c r="M49" s="365"/>
      <c r="N49" s="344" t="s">
        <v>126</v>
      </c>
      <c r="O49" s="344" t="s">
        <v>126</v>
      </c>
      <c r="P49" s="344" t="s">
        <v>126</v>
      </c>
      <c r="Q49" s="105" t="s">
        <v>69</v>
      </c>
      <c r="R49" s="363"/>
      <c r="S49" s="363"/>
      <c r="T49" s="363"/>
      <c r="U49" s="363"/>
      <c r="V49" s="363"/>
      <c r="W49" s="363"/>
      <c r="X49" s="363"/>
      <c r="Y49" s="366"/>
    </row>
    <row r="50" spans="2:25" s="6" customFormat="1" ht="16.5" customHeight="1">
      <c r="B50" s="9" t="s">
        <v>35</v>
      </c>
      <c r="C50" s="103" t="s">
        <v>57</v>
      </c>
      <c r="D50" s="364">
        <v>1910</v>
      </c>
      <c r="E50" s="344" t="s">
        <v>126</v>
      </c>
      <c r="F50" s="344" t="s">
        <v>126</v>
      </c>
      <c r="G50" s="344" t="s">
        <v>126</v>
      </c>
      <c r="H50" s="364">
        <v>1540</v>
      </c>
      <c r="I50" s="344" t="s">
        <v>126</v>
      </c>
      <c r="J50" s="344" t="s">
        <v>126</v>
      </c>
      <c r="K50" s="344" t="s">
        <v>126</v>
      </c>
      <c r="L50" s="364">
        <v>103</v>
      </c>
      <c r="M50" s="365"/>
      <c r="N50" s="344" t="s">
        <v>126</v>
      </c>
      <c r="O50" s="344" t="s">
        <v>126</v>
      </c>
      <c r="P50" s="344" t="s">
        <v>126</v>
      </c>
      <c r="Q50" s="105" t="s">
        <v>57</v>
      </c>
      <c r="R50" s="363"/>
      <c r="S50" s="363"/>
      <c r="T50" s="363"/>
      <c r="U50" s="363"/>
      <c r="V50" s="363"/>
      <c r="W50" s="363"/>
      <c r="X50" s="363"/>
      <c r="Y50" s="366"/>
    </row>
    <row r="51" spans="2:25" s="6" customFormat="1" ht="16.5" customHeight="1">
      <c r="B51" s="63" t="s">
        <v>36</v>
      </c>
      <c r="C51" s="103"/>
      <c r="D51" s="224"/>
      <c r="E51" s="224"/>
      <c r="F51" s="224"/>
      <c r="G51" s="222"/>
      <c r="H51" s="224"/>
      <c r="I51" s="224"/>
      <c r="J51" s="224"/>
      <c r="K51" s="224"/>
      <c r="L51" s="224"/>
      <c r="M51" s="174"/>
      <c r="N51" s="224"/>
      <c r="O51" s="224"/>
      <c r="P51" s="222"/>
      <c r="Q51" s="16"/>
      <c r="R51" s="363"/>
      <c r="S51" s="363"/>
      <c r="T51" s="363"/>
      <c r="U51" s="363"/>
      <c r="V51" s="363"/>
      <c r="W51" s="363"/>
      <c r="X51" s="363"/>
      <c r="Y51" s="367"/>
    </row>
    <row r="52" spans="2:25" s="6" customFormat="1" ht="16.5" customHeight="1">
      <c r="B52" s="48" t="s">
        <v>545</v>
      </c>
      <c r="C52" s="103" t="s">
        <v>71</v>
      </c>
      <c r="D52" s="180">
        <v>300</v>
      </c>
      <c r="E52" s="181">
        <v>293</v>
      </c>
      <c r="F52" s="181">
        <v>3400</v>
      </c>
      <c r="G52" s="180">
        <v>3140</v>
      </c>
      <c r="H52" s="180">
        <v>274</v>
      </c>
      <c r="I52" s="180" t="s">
        <v>126</v>
      </c>
      <c r="J52" s="180" t="s">
        <v>126</v>
      </c>
      <c r="K52" s="180" t="s">
        <v>126</v>
      </c>
      <c r="L52" s="180">
        <v>38</v>
      </c>
      <c r="M52" s="180"/>
      <c r="N52" s="180" t="s">
        <v>126</v>
      </c>
      <c r="O52" s="180" t="s">
        <v>126</v>
      </c>
      <c r="P52" s="180" t="s">
        <v>126</v>
      </c>
      <c r="Q52" s="105" t="s">
        <v>71</v>
      </c>
      <c r="R52" s="363"/>
      <c r="S52" s="363"/>
      <c r="T52" s="363"/>
      <c r="U52" s="363"/>
      <c r="V52" s="363"/>
      <c r="W52" s="363"/>
      <c r="X52" s="363"/>
      <c r="Y52" s="367"/>
    </row>
    <row r="53" spans="2:25" s="6" customFormat="1" ht="16.5" customHeight="1">
      <c r="B53" s="58" t="s">
        <v>546</v>
      </c>
      <c r="C53" s="103" t="s">
        <v>59</v>
      </c>
      <c r="D53" s="180">
        <v>294</v>
      </c>
      <c r="E53" s="181">
        <v>288</v>
      </c>
      <c r="F53" s="181">
        <v>3600</v>
      </c>
      <c r="G53" s="180">
        <v>3300</v>
      </c>
      <c r="H53" s="180">
        <v>270</v>
      </c>
      <c r="I53" s="181" t="s">
        <v>126</v>
      </c>
      <c r="J53" s="181" t="s">
        <v>126</v>
      </c>
      <c r="K53" s="180" t="s">
        <v>126</v>
      </c>
      <c r="L53" s="180">
        <v>38</v>
      </c>
      <c r="M53" s="180"/>
      <c r="N53" s="180" t="s">
        <v>126</v>
      </c>
      <c r="O53" s="181" t="s">
        <v>126</v>
      </c>
      <c r="P53" s="181" t="s">
        <v>126</v>
      </c>
      <c r="Q53" s="105" t="s">
        <v>59</v>
      </c>
      <c r="R53" s="363"/>
      <c r="S53" s="363"/>
      <c r="T53" s="363"/>
      <c r="U53" s="363"/>
      <c r="V53" s="363"/>
      <c r="W53" s="363"/>
      <c r="X53" s="363"/>
      <c r="Y53" s="367"/>
    </row>
    <row r="54" spans="2:25" s="6" customFormat="1" ht="16.5" customHeight="1">
      <c r="B54" s="58" t="s">
        <v>547</v>
      </c>
      <c r="C54" s="103" t="s">
        <v>60</v>
      </c>
      <c r="D54" s="180">
        <v>291</v>
      </c>
      <c r="E54" s="181">
        <v>287</v>
      </c>
      <c r="F54" s="181">
        <v>3440</v>
      </c>
      <c r="G54" s="180">
        <v>3130</v>
      </c>
      <c r="H54" s="180">
        <v>267</v>
      </c>
      <c r="I54" s="181" t="s">
        <v>126</v>
      </c>
      <c r="J54" s="181" t="s">
        <v>126</v>
      </c>
      <c r="K54" s="180" t="s">
        <v>126</v>
      </c>
      <c r="L54" s="180">
        <v>38</v>
      </c>
      <c r="M54" s="180"/>
      <c r="N54" s="180" t="s">
        <v>126</v>
      </c>
      <c r="O54" s="181" t="s">
        <v>126</v>
      </c>
      <c r="P54" s="181" t="s">
        <v>126</v>
      </c>
      <c r="Q54" s="105" t="s">
        <v>60</v>
      </c>
      <c r="R54" s="363"/>
      <c r="S54" s="363"/>
      <c r="T54" s="363"/>
      <c r="U54" s="363"/>
      <c r="V54" s="363"/>
      <c r="W54" s="363"/>
      <c r="X54" s="363"/>
      <c r="Y54" s="367"/>
    </row>
    <row r="55" spans="2:25" s="6" customFormat="1" ht="16.5" customHeight="1">
      <c r="B55" s="58" t="s">
        <v>548</v>
      </c>
      <c r="C55" s="103" t="s">
        <v>74</v>
      </c>
      <c r="D55" s="180">
        <v>293</v>
      </c>
      <c r="E55" s="180">
        <v>288</v>
      </c>
      <c r="F55" s="180">
        <v>3460</v>
      </c>
      <c r="G55" s="180">
        <v>3120</v>
      </c>
      <c r="H55" s="180">
        <v>264</v>
      </c>
      <c r="I55" s="180">
        <v>263</v>
      </c>
      <c r="J55" s="180">
        <v>197</v>
      </c>
      <c r="K55" s="180">
        <v>62</v>
      </c>
      <c r="L55" s="180">
        <v>39</v>
      </c>
      <c r="M55" s="180"/>
      <c r="N55" s="180">
        <v>37</v>
      </c>
      <c r="O55" s="180">
        <v>259</v>
      </c>
      <c r="P55" s="180">
        <v>169</v>
      </c>
      <c r="Q55" s="105" t="s">
        <v>74</v>
      </c>
      <c r="R55" s="363"/>
      <c r="S55" s="363"/>
      <c r="T55" s="363"/>
      <c r="U55" s="363"/>
      <c r="V55" s="363"/>
      <c r="W55" s="363"/>
      <c r="X55" s="363"/>
      <c r="Y55" s="163"/>
    </row>
    <row r="56" spans="2:25" s="6" customFormat="1" ht="16.5" customHeight="1">
      <c r="B56" s="58" t="s">
        <v>549</v>
      </c>
      <c r="C56" s="103" t="s">
        <v>131</v>
      </c>
      <c r="D56" s="342">
        <v>288</v>
      </c>
      <c r="E56" s="344">
        <v>283</v>
      </c>
      <c r="F56" s="344">
        <v>3310</v>
      </c>
      <c r="G56" s="344">
        <v>2980</v>
      </c>
      <c r="H56" s="342">
        <v>261</v>
      </c>
      <c r="I56" s="344" t="s">
        <v>126</v>
      </c>
      <c r="J56" s="344" t="s">
        <v>126</v>
      </c>
      <c r="K56" s="344" t="s">
        <v>126</v>
      </c>
      <c r="L56" s="342">
        <v>39</v>
      </c>
      <c r="M56" s="180"/>
      <c r="N56" s="344" t="s">
        <v>126</v>
      </c>
      <c r="O56" s="344" t="s">
        <v>126</v>
      </c>
      <c r="P56" s="344" t="s">
        <v>126</v>
      </c>
      <c r="Q56" s="105" t="s">
        <v>77</v>
      </c>
      <c r="R56" s="363"/>
      <c r="S56" s="363"/>
      <c r="T56" s="363"/>
      <c r="U56" s="363"/>
      <c r="V56" s="363"/>
      <c r="W56" s="363"/>
      <c r="X56" s="363"/>
      <c r="Y56" s="367"/>
    </row>
    <row r="57" spans="1:25" s="59" customFormat="1" ht="19.5" customHeight="1">
      <c r="A57" s="24"/>
      <c r="B57" s="60" t="s">
        <v>550</v>
      </c>
      <c r="C57" s="110" t="s">
        <v>211</v>
      </c>
      <c r="D57" s="237">
        <v>287</v>
      </c>
      <c r="E57" s="223">
        <v>282</v>
      </c>
      <c r="F57" s="223">
        <v>3270</v>
      </c>
      <c r="G57" s="237">
        <v>2930</v>
      </c>
      <c r="H57" s="237">
        <v>258</v>
      </c>
      <c r="I57" s="237" t="s">
        <v>126</v>
      </c>
      <c r="J57" s="237" t="s">
        <v>126</v>
      </c>
      <c r="K57" s="237" t="s">
        <v>126</v>
      </c>
      <c r="L57" s="237">
        <v>39</v>
      </c>
      <c r="M57" s="237"/>
      <c r="N57" s="237" t="s">
        <v>126</v>
      </c>
      <c r="O57" s="237" t="s">
        <v>126</v>
      </c>
      <c r="P57" s="237" t="s">
        <v>126</v>
      </c>
      <c r="Q57" s="113" t="s">
        <v>211</v>
      </c>
      <c r="R57" s="368"/>
      <c r="S57" s="368"/>
      <c r="T57" s="368"/>
      <c r="U57" s="368"/>
      <c r="V57" s="368"/>
      <c r="W57" s="368"/>
      <c r="X57" s="368"/>
      <c r="Y57" s="253"/>
    </row>
    <row r="58" spans="1:25" s="6" customFormat="1" ht="4.5" customHeight="1">
      <c r="A58" s="79"/>
      <c r="B58" s="79"/>
      <c r="C58" s="80"/>
      <c r="D58" s="369"/>
      <c r="E58" s="370"/>
      <c r="F58" s="370"/>
      <c r="G58" s="370"/>
      <c r="H58" s="370"/>
      <c r="I58" s="370"/>
      <c r="J58" s="370"/>
      <c r="K58" s="370"/>
      <c r="L58" s="370"/>
      <c r="M58" s="192"/>
      <c r="N58" s="347"/>
      <c r="O58" s="347"/>
      <c r="P58" s="347"/>
      <c r="Q58" s="286"/>
      <c r="R58" s="363"/>
      <c r="S58" s="363"/>
      <c r="T58" s="363"/>
      <c r="U58" s="363"/>
      <c r="V58" s="363"/>
      <c r="W58" s="363"/>
      <c r="X58" s="363"/>
      <c r="Y58" s="2"/>
    </row>
    <row r="59" spans="1:25" s="6" customFormat="1" ht="8.2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2"/>
    </row>
    <row r="60" spans="1:25" s="6" customFormat="1" ht="15.75" customHeight="1">
      <c r="A60" s="2"/>
      <c r="B60" s="1"/>
      <c r="C60" s="1"/>
      <c r="D60" s="2"/>
      <c r="E60" s="2"/>
      <c r="F60" s="2"/>
      <c r="G60" s="3"/>
      <c r="H60" s="3"/>
      <c r="I60" s="3"/>
      <c r="J60" s="3"/>
      <c r="K60" s="3"/>
      <c r="L60" s="2"/>
      <c r="M60" s="2"/>
      <c r="N60" s="2"/>
      <c r="O60" s="2"/>
      <c r="P60" s="3"/>
      <c r="Q60" s="2"/>
      <c r="R60" s="2"/>
      <c r="S60" s="2"/>
      <c r="T60" s="3"/>
      <c r="U60" s="3"/>
      <c r="V60" s="3"/>
      <c r="W60" s="3"/>
      <c r="X60" s="3"/>
      <c r="Y60" s="2"/>
    </row>
    <row r="61" spans="1:25" s="6" customFormat="1" ht="15.75" customHeight="1">
      <c r="A61" s="2"/>
      <c r="B61" s="1"/>
      <c r="C61" s="1"/>
      <c r="D61" s="2"/>
      <c r="E61" s="2"/>
      <c r="F61" s="2"/>
      <c r="G61" s="3"/>
      <c r="H61" s="3"/>
      <c r="I61" s="3"/>
      <c r="J61" s="3"/>
      <c r="K61" s="3"/>
      <c r="L61" s="2"/>
      <c r="M61" s="2"/>
      <c r="N61" s="2"/>
      <c r="O61" s="2"/>
      <c r="P61" s="3"/>
      <c r="Q61" s="2"/>
      <c r="R61" s="2"/>
      <c r="S61" s="2"/>
      <c r="T61" s="3"/>
      <c r="U61" s="3"/>
      <c r="V61" s="3"/>
      <c r="W61" s="3"/>
      <c r="X61" s="3"/>
      <c r="Y61" s="2"/>
    </row>
    <row r="62" spans="1:25" s="6" customFormat="1" ht="15.75" customHeight="1">
      <c r="A62" s="2"/>
      <c r="B62" s="1"/>
      <c r="C62" s="1"/>
      <c r="D62" s="2"/>
      <c r="E62" s="2"/>
      <c r="F62" s="2"/>
      <c r="G62" s="2"/>
      <c r="H62" s="3"/>
      <c r="I62" s="3"/>
      <c r="J62" s="3"/>
      <c r="K62" s="3"/>
      <c r="L62" s="2"/>
      <c r="M62" s="2"/>
      <c r="N62" s="2"/>
      <c r="O62" s="2"/>
      <c r="P62" s="2"/>
      <c r="Q62" s="2"/>
      <c r="R62" s="2"/>
      <c r="S62" s="2"/>
      <c r="T62" s="2"/>
      <c r="U62" s="3"/>
      <c r="V62" s="3"/>
      <c r="W62" s="3"/>
      <c r="X62" s="3"/>
      <c r="Y62" s="2"/>
    </row>
  </sheetData>
  <sheetProtection/>
  <mergeCells count="67">
    <mergeCell ref="U8:X8"/>
    <mergeCell ref="Q9:Q10"/>
    <mergeCell ref="S9:S10"/>
    <mergeCell ref="T9:T10"/>
    <mergeCell ref="U9:U10"/>
    <mergeCell ref="P9:P10"/>
    <mergeCell ref="A8:C10"/>
    <mergeCell ref="D8:G8"/>
    <mergeCell ref="H8:K8"/>
    <mergeCell ref="L8:P8"/>
    <mergeCell ref="Q8:T8"/>
    <mergeCell ref="Q27:Q28"/>
    <mergeCell ref="Y8:Y10"/>
    <mergeCell ref="D9:D10"/>
    <mergeCell ref="F9:F10"/>
    <mergeCell ref="G9:G10"/>
    <mergeCell ref="H9:H10"/>
    <mergeCell ref="J9:J10"/>
    <mergeCell ref="K9:K10"/>
    <mergeCell ref="L9:L10"/>
    <mergeCell ref="O9:O10"/>
    <mergeCell ref="P27:P28"/>
    <mergeCell ref="W9:W10"/>
    <mergeCell ref="X9:X10"/>
    <mergeCell ref="A12:C12"/>
    <mergeCell ref="A26:C28"/>
    <mergeCell ref="D26:G26"/>
    <mergeCell ref="H26:K26"/>
    <mergeCell ref="N26:P26"/>
    <mergeCell ref="Q26:T26"/>
    <mergeCell ref="U26:X26"/>
    <mergeCell ref="A30:C30"/>
    <mergeCell ref="Y26:Y28"/>
    <mergeCell ref="D27:D28"/>
    <mergeCell ref="F27:F28"/>
    <mergeCell ref="G27:G28"/>
    <mergeCell ref="H27:H28"/>
    <mergeCell ref="J27:J28"/>
    <mergeCell ref="K27:K28"/>
    <mergeCell ref="L27:L28"/>
    <mergeCell ref="O27:O28"/>
    <mergeCell ref="U43:X43"/>
    <mergeCell ref="D44:D45"/>
    <mergeCell ref="F44:F45"/>
    <mergeCell ref="G44:G45"/>
    <mergeCell ref="H44:H45"/>
    <mergeCell ref="S27:S28"/>
    <mergeCell ref="T27:T28"/>
    <mergeCell ref="U27:U28"/>
    <mergeCell ref="W27:W28"/>
    <mergeCell ref="X27:X28"/>
    <mergeCell ref="S44:S45"/>
    <mergeCell ref="A43:C45"/>
    <mergeCell ref="D43:G43"/>
    <mergeCell ref="H43:K43"/>
    <mergeCell ref="N43:P43"/>
    <mergeCell ref="Q43:Q45"/>
    <mergeCell ref="T44:T45"/>
    <mergeCell ref="U44:U45"/>
    <mergeCell ref="W44:W45"/>
    <mergeCell ref="X44:X45"/>
    <mergeCell ref="A47:C47"/>
    <mergeCell ref="J44:J45"/>
    <mergeCell ref="K44:K45"/>
    <mergeCell ref="L44:L45"/>
    <mergeCell ref="O44:O45"/>
    <mergeCell ref="P44:P45"/>
  </mergeCells>
  <conditionalFormatting sqref="D21:L21 N21:X21 N39:X39 D39:L39 D56:L56 N56:P56">
    <cfRule type="cellIs" priority="7" dxfId="314" operator="equal" stopIfTrue="1">
      <formula>""</formula>
    </cfRule>
  </conditionalFormatting>
  <conditionalFormatting sqref="N20:X20 D20:L20">
    <cfRule type="cellIs" priority="6" dxfId="314" operator="equal" stopIfTrue="1">
      <formula>""</formula>
    </cfRule>
  </conditionalFormatting>
  <conditionalFormatting sqref="N38:X38 D38:L38">
    <cfRule type="cellIs" priority="5" dxfId="314" operator="equal" stopIfTrue="1">
      <formula>""</formula>
    </cfRule>
  </conditionalFormatting>
  <conditionalFormatting sqref="D55:L55 N55:P55">
    <cfRule type="cellIs" priority="4" dxfId="314" operator="equal" stopIfTrue="1">
      <formula>""</formula>
    </cfRule>
  </conditionalFormatting>
  <conditionalFormatting sqref="D13:L15 N13:X15">
    <cfRule type="cellIs" priority="3" dxfId="314" operator="equal" stopIfTrue="1">
      <formula>""</formula>
    </cfRule>
  </conditionalFormatting>
  <conditionalFormatting sqref="D31:L33 N31:X33">
    <cfRule type="cellIs" priority="2" dxfId="314" operator="equal" stopIfTrue="1">
      <formula>""</formula>
    </cfRule>
  </conditionalFormatting>
  <conditionalFormatting sqref="D48:L50 N48:P50">
    <cfRule type="cellIs" priority="1" dxfId="314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fitToWidth="2"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64"/>
  <sheetViews>
    <sheetView showGridLines="0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1.625" style="373" customWidth="1"/>
    <col min="2" max="2" width="11.625" style="385" customWidth="1"/>
    <col min="3" max="3" width="4.75390625" style="385" customWidth="1"/>
    <col min="4" max="6" width="12.125" style="373" customWidth="1"/>
    <col min="7" max="11" width="12.125" style="374" customWidth="1"/>
    <col min="12" max="12" width="0.6171875" style="373" customWidth="1"/>
    <col min="13" max="15" width="13.625" style="373" customWidth="1"/>
    <col min="16" max="20" width="13.625" style="374" customWidth="1"/>
    <col min="21" max="21" width="4.75390625" style="373" customWidth="1"/>
    <col min="22" max="16384" width="9.00390625" style="373" customWidth="1"/>
  </cols>
  <sheetData>
    <row r="1" spans="1:21" ht="21" customHeight="1">
      <c r="A1" s="371" t="s">
        <v>572</v>
      </c>
      <c r="B1" s="372"/>
      <c r="C1" s="372"/>
      <c r="M1" s="375"/>
      <c r="N1" s="375"/>
      <c r="O1" s="375"/>
      <c r="P1" s="376"/>
      <c r="Q1" s="376"/>
      <c r="R1" s="376"/>
      <c r="S1" s="376"/>
      <c r="T1" s="377"/>
      <c r="U1" s="377" t="s">
        <v>573</v>
      </c>
    </row>
    <row r="2" spans="1:20" s="382" customFormat="1" ht="18.75" customHeight="1">
      <c r="A2" s="378"/>
      <c r="B2" s="379"/>
      <c r="C2" s="379"/>
      <c r="D2" s="380"/>
      <c r="E2" s="380"/>
      <c r="F2" s="381"/>
      <c r="G2" s="380"/>
      <c r="H2" s="380"/>
      <c r="I2" s="380"/>
      <c r="J2" s="381"/>
      <c r="K2" s="381"/>
      <c r="M2" s="383"/>
      <c r="N2" s="383"/>
      <c r="O2" s="384"/>
      <c r="P2" s="383"/>
      <c r="Q2" s="383"/>
      <c r="R2" s="383"/>
      <c r="S2" s="384"/>
      <c r="T2" s="384"/>
    </row>
    <row r="3" spans="1:20" s="382" customFormat="1" ht="26.25" customHeight="1">
      <c r="A3" s="373"/>
      <c r="B3" s="385"/>
      <c r="C3" s="385"/>
      <c r="D3" s="373"/>
      <c r="E3" s="373"/>
      <c r="F3" s="373"/>
      <c r="G3" s="374"/>
      <c r="H3" s="374"/>
      <c r="I3" s="374"/>
      <c r="J3" s="374"/>
      <c r="K3" s="373"/>
      <c r="M3" s="375"/>
      <c r="N3" s="375"/>
      <c r="O3" s="375"/>
      <c r="P3" s="376"/>
      <c r="Q3" s="376"/>
      <c r="R3" s="376"/>
      <c r="S3" s="376"/>
      <c r="T3" s="375"/>
    </row>
    <row r="4" spans="1:20" s="382" customFormat="1" ht="17.25" customHeight="1">
      <c r="A4" s="386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73"/>
      <c r="M4" s="388"/>
      <c r="N4" s="388"/>
      <c r="O4" s="388"/>
      <c r="P4" s="388"/>
      <c r="Q4" s="388"/>
      <c r="R4" s="388"/>
      <c r="S4" s="388"/>
      <c r="T4" s="388"/>
    </row>
    <row r="5" spans="1:20" s="382" customFormat="1" ht="15.75" customHeight="1">
      <c r="A5" s="386" t="s">
        <v>574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73"/>
      <c r="M5" s="389"/>
      <c r="N5" s="388"/>
      <c r="O5" s="388"/>
      <c r="P5" s="388"/>
      <c r="Q5" s="388"/>
      <c r="R5" s="388"/>
      <c r="S5" s="388"/>
      <c r="T5" s="388"/>
    </row>
    <row r="6" spans="1:23" ht="15.75" customHeight="1">
      <c r="A6" s="390" t="s">
        <v>575</v>
      </c>
      <c r="B6" s="391"/>
      <c r="C6" s="387"/>
      <c r="D6" s="391"/>
      <c r="E6" s="391"/>
      <c r="F6" s="392"/>
      <c r="G6" s="392"/>
      <c r="H6" s="392"/>
      <c r="I6" s="392"/>
      <c r="J6" s="392"/>
      <c r="K6" s="393"/>
      <c r="M6" s="394"/>
      <c r="N6" s="394"/>
      <c r="O6" s="394"/>
      <c r="P6" s="394"/>
      <c r="Q6" s="394"/>
      <c r="R6" s="394"/>
      <c r="S6" s="394"/>
      <c r="T6" s="395"/>
      <c r="U6" s="382"/>
      <c r="W6" s="382"/>
    </row>
    <row r="7" spans="1:23" s="393" customFormat="1" ht="15.75" customHeight="1" thickBot="1">
      <c r="A7" s="396"/>
      <c r="B7" s="396"/>
      <c r="C7" s="396"/>
      <c r="D7" s="786"/>
      <c r="E7" s="786"/>
      <c r="F7" s="396"/>
      <c r="G7" s="396"/>
      <c r="H7" s="396"/>
      <c r="I7" s="396"/>
      <c r="J7" s="396"/>
      <c r="K7" s="397"/>
      <c r="L7" s="373"/>
      <c r="M7" s="398"/>
      <c r="N7" s="399"/>
      <c r="O7" s="399"/>
      <c r="P7" s="399"/>
      <c r="Q7" s="399"/>
      <c r="R7" s="399"/>
      <c r="S7" s="399"/>
      <c r="T7" s="400"/>
      <c r="U7" s="373"/>
      <c r="W7" s="373"/>
    </row>
    <row r="8" spans="1:21" s="393" customFormat="1" ht="11.25" customHeight="1" thickTop="1">
      <c r="A8" s="779" t="s">
        <v>37</v>
      </c>
      <c r="B8" s="779"/>
      <c r="C8" s="774"/>
      <c r="D8" s="778" t="s">
        <v>576</v>
      </c>
      <c r="E8" s="779"/>
      <c r="F8" s="775" t="s">
        <v>577</v>
      </c>
      <c r="G8" s="775"/>
      <c r="H8" s="778" t="s">
        <v>578</v>
      </c>
      <c r="I8" s="774"/>
      <c r="J8" s="778" t="s">
        <v>579</v>
      </c>
      <c r="K8" s="774"/>
      <c r="L8" s="401"/>
      <c r="M8" s="774" t="s">
        <v>580</v>
      </c>
      <c r="N8" s="775"/>
      <c r="O8" s="778" t="s">
        <v>581</v>
      </c>
      <c r="P8" s="779"/>
      <c r="Q8" s="778" t="s">
        <v>582</v>
      </c>
      <c r="R8" s="779"/>
      <c r="S8" s="782" t="s">
        <v>583</v>
      </c>
      <c r="T8" s="783"/>
      <c r="U8" s="757"/>
    </row>
    <row r="9" spans="1:21" s="393" customFormat="1" ht="11.25" customHeight="1">
      <c r="A9" s="787"/>
      <c r="B9" s="787"/>
      <c r="C9" s="788"/>
      <c r="D9" s="780"/>
      <c r="E9" s="781"/>
      <c r="F9" s="777"/>
      <c r="G9" s="777"/>
      <c r="H9" s="780"/>
      <c r="I9" s="776"/>
      <c r="J9" s="780"/>
      <c r="K9" s="776"/>
      <c r="L9" s="401"/>
      <c r="M9" s="776"/>
      <c r="N9" s="777"/>
      <c r="O9" s="780"/>
      <c r="P9" s="781"/>
      <c r="Q9" s="780"/>
      <c r="R9" s="781"/>
      <c r="S9" s="784"/>
      <c r="T9" s="785"/>
      <c r="U9" s="758"/>
    </row>
    <row r="10" spans="1:22" s="393" customFormat="1" ht="21.75" customHeight="1">
      <c r="A10" s="781"/>
      <c r="B10" s="781"/>
      <c r="C10" s="776"/>
      <c r="D10" s="403" t="s">
        <v>51</v>
      </c>
      <c r="E10" s="404" t="s">
        <v>584</v>
      </c>
      <c r="F10" s="403" t="s">
        <v>51</v>
      </c>
      <c r="G10" s="404" t="s">
        <v>584</v>
      </c>
      <c r="H10" s="403" t="s">
        <v>51</v>
      </c>
      <c r="I10" s="404" t="s">
        <v>584</v>
      </c>
      <c r="J10" s="403" t="s">
        <v>51</v>
      </c>
      <c r="K10" s="403" t="s">
        <v>584</v>
      </c>
      <c r="L10" s="401"/>
      <c r="M10" s="405" t="s">
        <v>51</v>
      </c>
      <c r="N10" s="403" t="s">
        <v>584</v>
      </c>
      <c r="O10" s="403" t="s">
        <v>51</v>
      </c>
      <c r="P10" s="404" t="s">
        <v>584</v>
      </c>
      <c r="Q10" s="403" t="s">
        <v>51</v>
      </c>
      <c r="R10" s="403" t="s">
        <v>584</v>
      </c>
      <c r="S10" s="403" t="s">
        <v>51</v>
      </c>
      <c r="T10" s="403" t="s">
        <v>584</v>
      </c>
      <c r="U10" s="759"/>
      <c r="V10" s="401"/>
    </row>
    <row r="11" spans="1:22" s="393" customFormat="1" ht="12" customHeight="1">
      <c r="A11" s="9"/>
      <c r="B11" s="9"/>
      <c r="C11" s="78"/>
      <c r="D11" s="406" t="s">
        <v>585</v>
      </c>
      <c r="E11" s="407" t="s">
        <v>69</v>
      </c>
      <c r="F11" s="407" t="s">
        <v>57</v>
      </c>
      <c r="G11" s="407" t="s">
        <v>58</v>
      </c>
      <c r="H11" s="407" t="s">
        <v>59</v>
      </c>
      <c r="I11" s="407" t="s">
        <v>60</v>
      </c>
      <c r="J11" s="407" t="s">
        <v>74</v>
      </c>
      <c r="K11" s="407" t="s">
        <v>77</v>
      </c>
      <c r="L11" s="408"/>
      <c r="M11" s="409" t="s">
        <v>586</v>
      </c>
      <c r="N11" s="409" t="s">
        <v>587</v>
      </c>
      <c r="O11" s="409" t="s">
        <v>588</v>
      </c>
      <c r="P11" s="409" t="s">
        <v>66</v>
      </c>
      <c r="Q11" s="409" t="s">
        <v>84</v>
      </c>
      <c r="R11" s="409" t="s">
        <v>85</v>
      </c>
      <c r="S11" s="409" t="s">
        <v>86</v>
      </c>
      <c r="T11" s="409" t="s">
        <v>87</v>
      </c>
      <c r="U11" s="402"/>
      <c r="V11" s="401"/>
    </row>
    <row r="12" spans="1:22" s="393" customFormat="1" ht="16.5" customHeight="1">
      <c r="A12" s="708" t="s">
        <v>507</v>
      </c>
      <c r="B12" s="708"/>
      <c r="C12" s="709"/>
      <c r="D12" s="410" t="s">
        <v>589</v>
      </c>
      <c r="E12" s="156" t="s">
        <v>590</v>
      </c>
      <c r="F12" s="156" t="s">
        <v>589</v>
      </c>
      <c r="G12" s="156" t="s">
        <v>590</v>
      </c>
      <c r="H12" s="156" t="s">
        <v>589</v>
      </c>
      <c r="I12" s="156" t="s">
        <v>590</v>
      </c>
      <c r="J12" s="154" t="s">
        <v>589</v>
      </c>
      <c r="K12" s="154" t="s">
        <v>590</v>
      </c>
      <c r="L12" s="411"/>
      <c r="M12" s="154" t="s">
        <v>589</v>
      </c>
      <c r="N12" s="154" t="s">
        <v>591</v>
      </c>
      <c r="O12" s="154" t="s">
        <v>589</v>
      </c>
      <c r="P12" s="154" t="s">
        <v>590</v>
      </c>
      <c r="Q12" s="154" t="s">
        <v>589</v>
      </c>
      <c r="R12" s="154" t="s">
        <v>590</v>
      </c>
      <c r="S12" s="154" t="s">
        <v>589</v>
      </c>
      <c r="T12" s="154" t="s">
        <v>590</v>
      </c>
      <c r="U12" s="412"/>
      <c r="V12" s="401"/>
    </row>
    <row r="13" spans="1:22" s="393" customFormat="1" ht="17.25" customHeight="1">
      <c r="A13" s="6"/>
      <c r="B13" s="9" t="s">
        <v>592</v>
      </c>
      <c r="C13" s="103" t="s">
        <v>585</v>
      </c>
      <c r="D13" s="413">
        <v>1459000</v>
      </c>
      <c r="E13" s="414">
        <v>3781000</v>
      </c>
      <c r="F13" s="414">
        <v>480100</v>
      </c>
      <c r="G13" s="414">
        <v>1514000</v>
      </c>
      <c r="H13" s="414">
        <v>250300</v>
      </c>
      <c r="I13" s="414">
        <v>809800</v>
      </c>
      <c r="J13" s="414">
        <v>73400</v>
      </c>
      <c r="K13" s="414">
        <v>253600</v>
      </c>
      <c r="L13" s="411"/>
      <c r="M13" s="414">
        <v>156400</v>
      </c>
      <c r="N13" s="414">
        <v>450700</v>
      </c>
      <c r="O13" s="414">
        <v>30100</v>
      </c>
      <c r="P13" s="414">
        <v>251500</v>
      </c>
      <c r="Q13" s="414">
        <v>34700</v>
      </c>
      <c r="R13" s="414">
        <v>257200</v>
      </c>
      <c r="S13" s="414">
        <v>43400</v>
      </c>
      <c r="T13" s="414">
        <v>88600</v>
      </c>
      <c r="U13" s="415" t="s">
        <v>585</v>
      </c>
      <c r="V13" s="401"/>
    </row>
    <row r="14" spans="1:22" s="393" customFormat="1" ht="17.25" customHeight="1">
      <c r="A14" s="6"/>
      <c r="B14" s="9" t="s">
        <v>593</v>
      </c>
      <c r="C14" s="103" t="s">
        <v>69</v>
      </c>
      <c r="D14" s="156">
        <v>153000</v>
      </c>
      <c r="E14" s="156">
        <v>268700</v>
      </c>
      <c r="F14" s="156">
        <v>22200</v>
      </c>
      <c r="G14" s="156">
        <v>56400</v>
      </c>
      <c r="H14" s="156">
        <v>11300</v>
      </c>
      <c r="I14" s="156">
        <v>29600</v>
      </c>
      <c r="J14" s="156">
        <v>2530</v>
      </c>
      <c r="K14" s="156">
        <v>6680</v>
      </c>
      <c r="L14" s="411"/>
      <c r="M14" s="156">
        <v>8420</v>
      </c>
      <c r="N14" s="156">
        <v>20200</v>
      </c>
      <c r="O14" s="156">
        <v>1120</v>
      </c>
      <c r="P14" s="156">
        <v>10500</v>
      </c>
      <c r="Q14" s="46" t="s">
        <v>70</v>
      </c>
      <c r="R14" s="46" t="s">
        <v>70</v>
      </c>
      <c r="S14" s="46" t="s">
        <v>70</v>
      </c>
      <c r="T14" s="46" t="s">
        <v>70</v>
      </c>
      <c r="U14" s="415" t="s">
        <v>69</v>
      </c>
      <c r="V14" s="401"/>
    </row>
    <row r="15" spans="1:22" s="393" customFormat="1" ht="17.25" customHeight="1">
      <c r="A15" s="6"/>
      <c r="B15" s="9" t="s">
        <v>35</v>
      </c>
      <c r="C15" s="103" t="s">
        <v>57</v>
      </c>
      <c r="D15" s="156">
        <v>49800</v>
      </c>
      <c r="E15" s="156">
        <v>117100</v>
      </c>
      <c r="F15" s="156">
        <v>14200</v>
      </c>
      <c r="G15" s="156">
        <v>33100</v>
      </c>
      <c r="H15" s="156">
        <v>5440</v>
      </c>
      <c r="I15" s="156">
        <v>12600</v>
      </c>
      <c r="J15" s="156">
        <v>1980</v>
      </c>
      <c r="K15" s="156">
        <v>5220</v>
      </c>
      <c r="L15" s="411"/>
      <c r="M15" s="156">
        <v>6820</v>
      </c>
      <c r="N15" s="156">
        <v>15200</v>
      </c>
      <c r="O15" s="156">
        <v>600</v>
      </c>
      <c r="P15" s="156">
        <v>5090</v>
      </c>
      <c r="Q15" s="156">
        <v>1990</v>
      </c>
      <c r="R15" s="156">
        <v>13600</v>
      </c>
      <c r="S15" s="46" t="s">
        <v>70</v>
      </c>
      <c r="T15" s="46" t="s">
        <v>70</v>
      </c>
      <c r="U15" s="415" t="s">
        <v>57</v>
      </c>
      <c r="V15" s="401"/>
    </row>
    <row r="16" spans="1:22" s="393" customFormat="1" ht="17.25" customHeight="1">
      <c r="A16" s="6"/>
      <c r="B16" s="63" t="s">
        <v>36</v>
      </c>
      <c r="C16" s="103"/>
      <c r="D16" s="374"/>
      <c r="E16" s="374"/>
      <c r="F16" s="374"/>
      <c r="G16" s="374"/>
      <c r="H16" s="374"/>
      <c r="I16" s="374"/>
      <c r="J16" s="374"/>
      <c r="K16" s="374"/>
      <c r="L16" s="411"/>
      <c r="M16" s="374"/>
      <c r="N16" s="374"/>
      <c r="O16" s="374"/>
      <c r="P16" s="374"/>
      <c r="Q16" s="374"/>
      <c r="R16" s="374"/>
      <c r="S16" s="374"/>
      <c r="T16" s="374"/>
      <c r="U16" s="416"/>
      <c r="V16" s="401"/>
    </row>
    <row r="17" spans="1:22" s="393" customFormat="1" ht="17.25" customHeight="1">
      <c r="A17" s="6"/>
      <c r="B17" s="48" t="s">
        <v>545</v>
      </c>
      <c r="C17" s="103" t="s">
        <v>594</v>
      </c>
      <c r="D17" s="156">
        <v>18900</v>
      </c>
      <c r="E17" s="156">
        <v>41200</v>
      </c>
      <c r="F17" s="156">
        <v>8140</v>
      </c>
      <c r="G17" s="156">
        <v>19600</v>
      </c>
      <c r="H17" s="156">
        <v>2740</v>
      </c>
      <c r="I17" s="156">
        <v>6590</v>
      </c>
      <c r="J17" s="156">
        <v>2010</v>
      </c>
      <c r="K17" s="156">
        <v>4090</v>
      </c>
      <c r="L17" s="411"/>
      <c r="M17" s="156">
        <v>3390</v>
      </c>
      <c r="N17" s="156">
        <v>8950</v>
      </c>
      <c r="O17" s="156" t="s">
        <v>126</v>
      </c>
      <c r="P17" s="156" t="s">
        <v>126</v>
      </c>
      <c r="Q17" s="156" t="s">
        <v>126</v>
      </c>
      <c r="R17" s="156" t="s">
        <v>126</v>
      </c>
      <c r="S17" s="417" t="s">
        <v>126</v>
      </c>
      <c r="T17" s="417" t="s">
        <v>126</v>
      </c>
      <c r="U17" s="415" t="s">
        <v>594</v>
      </c>
      <c r="V17" s="401"/>
    </row>
    <row r="18" spans="1:22" s="393" customFormat="1" ht="17.25" customHeight="1">
      <c r="A18" s="6"/>
      <c r="B18" s="58" t="s">
        <v>595</v>
      </c>
      <c r="C18" s="103" t="s">
        <v>59</v>
      </c>
      <c r="D18" s="156">
        <v>18800</v>
      </c>
      <c r="E18" s="156">
        <v>41600</v>
      </c>
      <c r="F18" s="156">
        <v>8330</v>
      </c>
      <c r="G18" s="156">
        <v>21000</v>
      </c>
      <c r="H18" s="156">
        <v>2750</v>
      </c>
      <c r="I18" s="156">
        <v>6810</v>
      </c>
      <c r="J18" s="156">
        <v>2000</v>
      </c>
      <c r="K18" s="156">
        <v>4330</v>
      </c>
      <c r="L18" s="411"/>
      <c r="M18" s="156">
        <v>3580</v>
      </c>
      <c r="N18" s="156">
        <v>9850</v>
      </c>
      <c r="O18" s="156" t="s">
        <v>126</v>
      </c>
      <c r="P18" s="156" t="s">
        <v>126</v>
      </c>
      <c r="Q18" s="156" t="s">
        <v>126</v>
      </c>
      <c r="R18" s="156" t="s">
        <v>126</v>
      </c>
      <c r="S18" s="417" t="s">
        <v>126</v>
      </c>
      <c r="T18" s="417" t="s">
        <v>126</v>
      </c>
      <c r="U18" s="415" t="s">
        <v>59</v>
      </c>
      <c r="V18" s="401"/>
    </row>
    <row r="19" spans="1:22" s="393" customFormat="1" ht="17.25" customHeight="1">
      <c r="A19" s="6"/>
      <c r="B19" s="58" t="s">
        <v>596</v>
      </c>
      <c r="C19" s="103" t="s">
        <v>60</v>
      </c>
      <c r="D19" s="156">
        <v>17800</v>
      </c>
      <c r="E19" s="156">
        <v>39400</v>
      </c>
      <c r="F19" s="156">
        <v>7890</v>
      </c>
      <c r="G19" s="156">
        <v>19300</v>
      </c>
      <c r="H19" s="156">
        <v>2610</v>
      </c>
      <c r="I19" s="156">
        <v>6360</v>
      </c>
      <c r="J19" s="156">
        <v>1880</v>
      </c>
      <c r="K19" s="156">
        <v>4270</v>
      </c>
      <c r="L19" s="411"/>
      <c r="M19" s="156">
        <v>3400</v>
      </c>
      <c r="N19" s="156">
        <v>8640</v>
      </c>
      <c r="O19" s="156">
        <v>141</v>
      </c>
      <c r="P19" s="156">
        <v>1100</v>
      </c>
      <c r="Q19" s="156">
        <v>425</v>
      </c>
      <c r="R19" s="156">
        <v>3190</v>
      </c>
      <c r="S19" s="417">
        <v>366</v>
      </c>
      <c r="T19" s="417">
        <v>364</v>
      </c>
      <c r="U19" s="415" t="s">
        <v>60</v>
      </c>
      <c r="V19" s="401"/>
    </row>
    <row r="20" spans="1:22" s="393" customFormat="1" ht="17.25" customHeight="1">
      <c r="A20" s="6"/>
      <c r="B20" s="58" t="s">
        <v>597</v>
      </c>
      <c r="C20" s="103" t="s">
        <v>74</v>
      </c>
      <c r="D20" s="156">
        <v>17200</v>
      </c>
      <c r="E20" s="156">
        <v>37200</v>
      </c>
      <c r="F20" s="156">
        <v>7790</v>
      </c>
      <c r="G20" s="156">
        <v>18800</v>
      </c>
      <c r="H20" s="156">
        <v>2600</v>
      </c>
      <c r="I20" s="156">
        <v>6050</v>
      </c>
      <c r="J20" s="156">
        <v>1880</v>
      </c>
      <c r="K20" s="156">
        <v>4170</v>
      </c>
      <c r="L20" s="411"/>
      <c r="M20" s="156">
        <v>3310</v>
      </c>
      <c r="N20" s="156">
        <v>8570</v>
      </c>
      <c r="O20" s="156" t="s">
        <v>126</v>
      </c>
      <c r="P20" s="156" t="s">
        <v>126</v>
      </c>
      <c r="Q20" s="156" t="s">
        <v>126</v>
      </c>
      <c r="R20" s="156" t="s">
        <v>126</v>
      </c>
      <c r="S20" s="156" t="s">
        <v>126</v>
      </c>
      <c r="T20" s="156" t="s">
        <v>126</v>
      </c>
      <c r="U20" s="415" t="s">
        <v>74</v>
      </c>
      <c r="V20" s="401"/>
    </row>
    <row r="21" spans="1:22" s="393" customFormat="1" ht="17.25" customHeight="1">
      <c r="A21" s="6"/>
      <c r="B21" s="58" t="s">
        <v>598</v>
      </c>
      <c r="C21" s="103" t="s">
        <v>599</v>
      </c>
      <c r="D21" s="418">
        <v>16600</v>
      </c>
      <c r="E21" s="418">
        <v>35500</v>
      </c>
      <c r="F21" s="418">
        <v>7370</v>
      </c>
      <c r="G21" s="418">
        <v>18100</v>
      </c>
      <c r="H21" s="418">
        <v>2400</v>
      </c>
      <c r="I21" s="418">
        <v>5530</v>
      </c>
      <c r="J21" s="418">
        <v>1530</v>
      </c>
      <c r="K21" s="418">
        <v>3740</v>
      </c>
      <c r="L21" s="411"/>
      <c r="M21" s="418">
        <v>3450</v>
      </c>
      <c r="N21" s="418">
        <v>8850</v>
      </c>
      <c r="O21" s="156" t="s">
        <v>126</v>
      </c>
      <c r="P21" s="156" t="s">
        <v>126</v>
      </c>
      <c r="Q21" s="156" t="s">
        <v>126</v>
      </c>
      <c r="R21" s="156" t="s">
        <v>126</v>
      </c>
      <c r="S21" s="417" t="s">
        <v>126</v>
      </c>
      <c r="T21" s="417" t="s">
        <v>126</v>
      </c>
      <c r="U21" s="415" t="s">
        <v>77</v>
      </c>
      <c r="V21" s="401"/>
    </row>
    <row r="22" spans="1:22" s="423" customFormat="1" ht="19.5" customHeight="1">
      <c r="A22" s="24"/>
      <c r="B22" s="60" t="s">
        <v>600</v>
      </c>
      <c r="C22" s="110" t="s">
        <v>586</v>
      </c>
      <c r="D22" s="157">
        <v>16400</v>
      </c>
      <c r="E22" s="157">
        <v>36000</v>
      </c>
      <c r="F22" s="157">
        <v>7330</v>
      </c>
      <c r="G22" s="157">
        <v>19000</v>
      </c>
      <c r="H22" s="157">
        <v>2110</v>
      </c>
      <c r="I22" s="157">
        <v>5340</v>
      </c>
      <c r="J22" s="157">
        <v>1510</v>
      </c>
      <c r="K22" s="157">
        <v>4140</v>
      </c>
      <c r="L22" s="419"/>
      <c r="M22" s="157">
        <v>3720</v>
      </c>
      <c r="N22" s="157">
        <v>9530</v>
      </c>
      <c r="O22" s="157">
        <v>133</v>
      </c>
      <c r="P22" s="157">
        <v>936</v>
      </c>
      <c r="Q22" s="157">
        <v>425</v>
      </c>
      <c r="R22" s="157">
        <v>2620</v>
      </c>
      <c r="S22" s="420">
        <v>379</v>
      </c>
      <c r="T22" s="420">
        <v>488</v>
      </c>
      <c r="U22" s="421" t="s">
        <v>586</v>
      </c>
      <c r="V22" s="422"/>
    </row>
    <row r="23" spans="1:23" ht="3.75" customHeight="1">
      <c r="A23" s="79"/>
      <c r="B23" s="79"/>
      <c r="C23" s="80"/>
      <c r="D23" s="424"/>
      <c r="E23" s="424"/>
      <c r="F23" s="424"/>
      <c r="G23" s="424"/>
      <c r="H23" s="424"/>
      <c r="I23" s="424"/>
      <c r="J23" s="425"/>
      <c r="K23" s="425"/>
      <c r="L23" s="426"/>
      <c r="M23" s="424"/>
      <c r="N23" s="424"/>
      <c r="O23" s="424"/>
      <c r="P23" s="424"/>
      <c r="Q23" s="424"/>
      <c r="R23" s="424"/>
      <c r="S23" s="424"/>
      <c r="T23" s="424"/>
      <c r="U23" s="427"/>
      <c r="V23" s="385"/>
      <c r="W23" s="393"/>
    </row>
    <row r="24" spans="1:22" s="393" customFormat="1" ht="13.5" customHeight="1">
      <c r="A24" s="67" t="s">
        <v>601</v>
      </c>
      <c r="B24" s="428"/>
      <c r="C24" s="428"/>
      <c r="D24" s="429"/>
      <c r="E24" s="429"/>
      <c r="F24" s="430"/>
      <c r="G24" s="429"/>
      <c r="H24" s="429"/>
      <c r="I24" s="429"/>
      <c r="J24" s="429"/>
      <c r="K24" s="426"/>
      <c r="L24" s="385"/>
      <c r="M24" s="429"/>
      <c r="N24" s="429"/>
      <c r="O24" s="429"/>
      <c r="P24" s="429"/>
      <c r="Q24" s="429"/>
      <c r="R24" s="429"/>
      <c r="S24" s="429"/>
      <c r="T24" s="426"/>
      <c r="U24" s="431"/>
      <c r="V24" s="401"/>
    </row>
    <row r="25" spans="1:22" s="393" customFormat="1" ht="13.5" customHeight="1">
      <c r="A25" s="90" t="s">
        <v>602</v>
      </c>
      <c r="B25" s="401"/>
      <c r="C25" s="401"/>
      <c r="D25" s="426"/>
      <c r="E25" s="426"/>
      <c r="F25" s="426"/>
      <c r="G25" s="426"/>
      <c r="H25" s="426"/>
      <c r="I25" s="426"/>
      <c r="J25" s="426"/>
      <c r="K25" s="426"/>
      <c r="L25" s="385"/>
      <c r="M25" s="426"/>
      <c r="N25" s="426"/>
      <c r="O25" s="426"/>
      <c r="P25" s="426"/>
      <c r="Q25" s="426"/>
      <c r="R25" s="426"/>
      <c r="S25" s="426"/>
      <c r="T25" s="426"/>
      <c r="U25" s="432"/>
      <c r="V25" s="401"/>
    </row>
    <row r="26" spans="1:22" s="393" customFormat="1" ht="13.5" customHeight="1">
      <c r="A26" s="385"/>
      <c r="B26" s="401"/>
      <c r="C26" s="401"/>
      <c r="D26" s="426"/>
      <c r="E26" s="426"/>
      <c r="F26" s="426"/>
      <c r="G26" s="426"/>
      <c r="H26" s="426"/>
      <c r="I26" s="426"/>
      <c r="J26" s="426"/>
      <c r="K26" s="426"/>
      <c r="L26" s="385"/>
      <c r="M26" s="426"/>
      <c r="N26" s="426"/>
      <c r="O26" s="426"/>
      <c r="P26" s="426"/>
      <c r="Q26" s="426"/>
      <c r="R26" s="426"/>
      <c r="S26" s="426"/>
      <c r="T26" s="426"/>
      <c r="U26" s="432"/>
      <c r="V26" s="401"/>
    </row>
    <row r="27" spans="1:23" s="393" customFormat="1" ht="13.5" customHeight="1" thickBot="1">
      <c r="A27" s="433"/>
      <c r="B27" s="396"/>
      <c r="C27" s="396"/>
      <c r="D27" s="434"/>
      <c r="E27" s="396"/>
      <c r="F27" s="396"/>
      <c r="G27" s="396"/>
      <c r="H27" s="396"/>
      <c r="I27" s="396"/>
      <c r="J27" s="396"/>
      <c r="K27" s="397"/>
      <c r="L27" s="401"/>
      <c r="M27" s="435"/>
      <c r="N27" s="396"/>
      <c r="O27" s="436"/>
      <c r="P27" s="396"/>
      <c r="Q27" s="396"/>
      <c r="R27" s="396"/>
      <c r="S27" s="437"/>
      <c r="T27" s="396"/>
      <c r="U27" s="438"/>
      <c r="V27" s="401"/>
      <c r="W27" s="373"/>
    </row>
    <row r="28" spans="1:22" s="393" customFormat="1" ht="11.25" customHeight="1" thickTop="1">
      <c r="A28" s="766" t="s">
        <v>603</v>
      </c>
      <c r="B28" s="766"/>
      <c r="C28" s="749"/>
      <c r="D28" s="755" t="s">
        <v>604</v>
      </c>
      <c r="E28" s="749"/>
      <c r="F28" s="750" t="s">
        <v>605</v>
      </c>
      <c r="G28" s="750"/>
      <c r="H28" s="750" t="s">
        <v>606</v>
      </c>
      <c r="I28" s="750"/>
      <c r="J28" s="755" t="s">
        <v>607</v>
      </c>
      <c r="K28" s="749"/>
      <c r="L28" s="401"/>
      <c r="M28" s="770" t="s">
        <v>608</v>
      </c>
      <c r="N28" s="771"/>
      <c r="O28" s="750" t="s">
        <v>609</v>
      </c>
      <c r="P28" s="750"/>
      <c r="Q28" s="760" t="s">
        <v>610</v>
      </c>
      <c r="R28" s="761"/>
      <c r="S28" s="760" t="s">
        <v>611</v>
      </c>
      <c r="T28" s="764"/>
      <c r="U28" s="757"/>
      <c r="V28" s="401"/>
    </row>
    <row r="29" spans="1:22" s="393" customFormat="1" ht="11.25" customHeight="1">
      <c r="A29" s="767"/>
      <c r="B29" s="767"/>
      <c r="C29" s="768"/>
      <c r="D29" s="756"/>
      <c r="E29" s="751"/>
      <c r="F29" s="752"/>
      <c r="G29" s="752"/>
      <c r="H29" s="752"/>
      <c r="I29" s="752"/>
      <c r="J29" s="756"/>
      <c r="K29" s="751"/>
      <c r="L29" s="401"/>
      <c r="M29" s="772"/>
      <c r="N29" s="773"/>
      <c r="O29" s="752"/>
      <c r="P29" s="752"/>
      <c r="Q29" s="762"/>
      <c r="R29" s="763"/>
      <c r="S29" s="762"/>
      <c r="T29" s="765"/>
      <c r="U29" s="758"/>
      <c r="V29" s="401"/>
    </row>
    <row r="30" spans="1:22" s="393" customFormat="1" ht="22.5" customHeight="1">
      <c r="A30" s="769"/>
      <c r="B30" s="769"/>
      <c r="C30" s="751"/>
      <c r="D30" s="440" t="s">
        <v>51</v>
      </c>
      <c r="E30" s="440" t="s">
        <v>612</v>
      </c>
      <c r="F30" s="440" t="s">
        <v>51</v>
      </c>
      <c r="G30" s="441" t="s">
        <v>612</v>
      </c>
      <c r="H30" s="440" t="s">
        <v>51</v>
      </c>
      <c r="I30" s="440" t="s">
        <v>612</v>
      </c>
      <c r="J30" s="440" t="s">
        <v>51</v>
      </c>
      <c r="K30" s="440" t="s">
        <v>612</v>
      </c>
      <c r="L30" s="408"/>
      <c r="M30" s="442" t="s">
        <v>51</v>
      </c>
      <c r="N30" s="440" t="s">
        <v>612</v>
      </c>
      <c r="O30" s="443" t="s">
        <v>51</v>
      </c>
      <c r="P30" s="444" t="s">
        <v>612</v>
      </c>
      <c r="Q30" s="443" t="s">
        <v>51</v>
      </c>
      <c r="R30" s="444" t="s">
        <v>612</v>
      </c>
      <c r="S30" s="443" t="s">
        <v>51</v>
      </c>
      <c r="T30" s="444" t="s">
        <v>612</v>
      </c>
      <c r="U30" s="759"/>
      <c r="V30" s="401"/>
    </row>
    <row r="31" spans="1:22" s="393" customFormat="1" ht="12" customHeight="1">
      <c r="A31" s="9"/>
      <c r="B31" s="9"/>
      <c r="C31" s="78"/>
      <c r="D31" s="445" t="s">
        <v>613</v>
      </c>
      <c r="E31" s="446" t="s">
        <v>614</v>
      </c>
      <c r="F31" s="446" t="s">
        <v>615</v>
      </c>
      <c r="G31" s="446" t="s">
        <v>93</v>
      </c>
      <c r="H31" s="446" t="s">
        <v>94</v>
      </c>
      <c r="I31" s="446" t="s">
        <v>96</v>
      </c>
      <c r="J31" s="446" t="s">
        <v>97</v>
      </c>
      <c r="K31" s="446" t="s">
        <v>98</v>
      </c>
      <c r="L31" s="411"/>
      <c r="M31" s="446" t="s">
        <v>616</v>
      </c>
      <c r="N31" s="446" t="s">
        <v>617</v>
      </c>
      <c r="O31" s="446" t="s">
        <v>618</v>
      </c>
      <c r="P31" s="446" t="s">
        <v>619</v>
      </c>
      <c r="Q31" s="446" t="s">
        <v>620</v>
      </c>
      <c r="R31" s="446" t="s">
        <v>621</v>
      </c>
      <c r="S31" s="446" t="s">
        <v>622</v>
      </c>
      <c r="T31" s="446" t="s">
        <v>623</v>
      </c>
      <c r="U31" s="402"/>
      <c r="V31" s="401"/>
    </row>
    <row r="32" spans="1:22" s="393" customFormat="1" ht="17.25" customHeight="1">
      <c r="A32" s="708" t="s">
        <v>507</v>
      </c>
      <c r="B32" s="708"/>
      <c r="C32" s="709"/>
      <c r="D32" s="154" t="s">
        <v>624</v>
      </c>
      <c r="E32" s="154" t="s">
        <v>591</v>
      </c>
      <c r="F32" s="154" t="s">
        <v>624</v>
      </c>
      <c r="G32" s="154" t="s">
        <v>590</v>
      </c>
      <c r="H32" s="154" t="s">
        <v>624</v>
      </c>
      <c r="I32" s="154" t="s">
        <v>591</v>
      </c>
      <c r="J32" s="154" t="s">
        <v>624</v>
      </c>
      <c r="K32" s="154" t="s">
        <v>590</v>
      </c>
      <c r="L32" s="411"/>
      <c r="M32" s="154" t="s">
        <v>624</v>
      </c>
      <c r="N32" s="154" t="s">
        <v>591</v>
      </c>
      <c r="O32" s="154" t="s">
        <v>624</v>
      </c>
      <c r="P32" s="154" t="s">
        <v>590</v>
      </c>
      <c r="Q32" s="154" t="s">
        <v>624</v>
      </c>
      <c r="R32" s="154" t="s">
        <v>590</v>
      </c>
      <c r="S32" s="154" t="s">
        <v>624</v>
      </c>
      <c r="T32" s="154" t="s">
        <v>590</v>
      </c>
      <c r="U32" s="412"/>
      <c r="V32" s="401"/>
    </row>
    <row r="33" spans="1:22" s="393" customFormat="1" ht="17.25" customHeight="1">
      <c r="A33" s="6"/>
      <c r="B33" s="9" t="s">
        <v>625</v>
      </c>
      <c r="C33" s="103" t="s">
        <v>626</v>
      </c>
      <c r="D33" s="413">
        <v>13000</v>
      </c>
      <c r="E33" s="414">
        <v>16000</v>
      </c>
      <c r="F33" s="414">
        <v>18500</v>
      </c>
      <c r="G33" s="414">
        <v>122700</v>
      </c>
      <c r="H33" s="414">
        <v>9270</v>
      </c>
      <c r="I33" s="414">
        <v>165300</v>
      </c>
      <c r="J33" s="414">
        <v>43700</v>
      </c>
      <c r="K33" s="414">
        <v>100900</v>
      </c>
      <c r="L33" s="447"/>
      <c r="M33" s="414">
        <v>75200</v>
      </c>
      <c r="N33" s="414">
        <v>138500</v>
      </c>
      <c r="O33" s="414">
        <v>8100</v>
      </c>
      <c r="P33" s="414">
        <v>55200</v>
      </c>
      <c r="Q33" s="414">
        <v>66100</v>
      </c>
      <c r="R33" s="414">
        <v>135300</v>
      </c>
      <c r="S33" s="414">
        <v>363100</v>
      </c>
      <c r="T33" s="414">
        <v>207300</v>
      </c>
      <c r="U33" s="415" t="s">
        <v>626</v>
      </c>
      <c r="V33" s="401"/>
    </row>
    <row r="34" spans="1:22" s="393" customFormat="1" ht="17.25" customHeight="1">
      <c r="A34" s="6"/>
      <c r="B34" s="9" t="s">
        <v>627</v>
      </c>
      <c r="C34" s="103" t="s">
        <v>69</v>
      </c>
      <c r="D34" s="46" t="s">
        <v>70</v>
      </c>
      <c r="E34" s="46" t="s">
        <v>70</v>
      </c>
      <c r="F34" s="46" t="s">
        <v>70</v>
      </c>
      <c r="G34" s="46" t="s">
        <v>70</v>
      </c>
      <c r="H34" s="156">
        <v>318</v>
      </c>
      <c r="I34" s="156">
        <v>3620</v>
      </c>
      <c r="J34" s="156">
        <v>4380</v>
      </c>
      <c r="K34" s="156">
        <v>9730</v>
      </c>
      <c r="L34" s="411"/>
      <c r="M34" s="156">
        <v>14500</v>
      </c>
      <c r="N34" s="156">
        <v>25300</v>
      </c>
      <c r="O34" s="156">
        <v>457</v>
      </c>
      <c r="P34" s="156">
        <v>2450</v>
      </c>
      <c r="Q34" s="156">
        <v>3450</v>
      </c>
      <c r="R34" s="156">
        <v>5200</v>
      </c>
      <c r="S34" s="417">
        <v>65500</v>
      </c>
      <c r="T34" s="417">
        <v>27500</v>
      </c>
      <c r="U34" s="415" t="s">
        <v>69</v>
      </c>
      <c r="V34" s="401"/>
    </row>
    <row r="35" spans="1:22" s="393" customFormat="1" ht="17.25" customHeight="1">
      <c r="A35" s="6"/>
      <c r="B35" s="9" t="s">
        <v>35</v>
      </c>
      <c r="C35" s="103" t="s">
        <v>57</v>
      </c>
      <c r="D35" s="46" t="s">
        <v>70</v>
      </c>
      <c r="E35" s="46" t="s">
        <v>70</v>
      </c>
      <c r="F35" s="156">
        <v>356</v>
      </c>
      <c r="G35" s="156">
        <v>729</v>
      </c>
      <c r="H35" s="156">
        <v>206</v>
      </c>
      <c r="I35" s="156">
        <v>2050</v>
      </c>
      <c r="J35" s="156">
        <v>2100</v>
      </c>
      <c r="K35" s="156">
        <v>4140</v>
      </c>
      <c r="L35" s="411"/>
      <c r="M35" s="156">
        <v>2040</v>
      </c>
      <c r="N35" s="156">
        <v>3660</v>
      </c>
      <c r="O35" s="46" t="s">
        <v>70</v>
      </c>
      <c r="P35" s="46" t="s">
        <v>70</v>
      </c>
      <c r="Q35" s="156">
        <v>1410</v>
      </c>
      <c r="R35" s="156">
        <v>2140</v>
      </c>
      <c r="S35" s="417">
        <v>10500</v>
      </c>
      <c r="T35" s="417">
        <v>6380</v>
      </c>
      <c r="U35" s="415" t="s">
        <v>57</v>
      </c>
      <c r="V35" s="401"/>
    </row>
    <row r="36" spans="1:22" s="393" customFormat="1" ht="17.25" customHeight="1">
      <c r="A36" s="6"/>
      <c r="B36" s="63" t="s">
        <v>36</v>
      </c>
      <c r="C36" s="103"/>
      <c r="D36" s="448"/>
      <c r="E36" s="448"/>
      <c r="F36" s="448"/>
      <c r="G36" s="448"/>
      <c r="H36" s="374"/>
      <c r="I36" s="374"/>
      <c r="J36" s="448"/>
      <c r="K36" s="448"/>
      <c r="L36" s="411"/>
      <c r="M36" s="448"/>
      <c r="N36" s="448"/>
      <c r="O36" s="448"/>
      <c r="P36" s="448"/>
      <c r="Q36" s="448"/>
      <c r="R36" s="448"/>
      <c r="S36" s="448"/>
      <c r="T36" s="448"/>
      <c r="U36" s="416"/>
      <c r="V36" s="401"/>
    </row>
    <row r="37" spans="1:22" s="393" customFormat="1" ht="17.25" customHeight="1">
      <c r="A37" s="6"/>
      <c r="B37" s="48" t="s">
        <v>545</v>
      </c>
      <c r="C37" s="103" t="s">
        <v>628</v>
      </c>
      <c r="D37" s="156" t="s">
        <v>126</v>
      </c>
      <c r="E37" s="449" t="s">
        <v>126</v>
      </c>
      <c r="F37" s="156" t="s">
        <v>126</v>
      </c>
      <c r="G37" s="156" t="s">
        <v>126</v>
      </c>
      <c r="H37" s="156" t="s">
        <v>126</v>
      </c>
      <c r="I37" s="156" t="s">
        <v>126</v>
      </c>
      <c r="J37" s="156" t="s">
        <v>126</v>
      </c>
      <c r="K37" s="156" t="s">
        <v>126</v>
      </c>
      <c r="L37" s="411"/>
      <c r="M37" s="156" t="s">
        <v>126</v>
      </c>
      <c r="N37" s="156" t="s">
        <v>126</v>
      </c>
      <c r="O37" s="156" t="s">
        <v>126</v>
      </c>
      <c r="P37" s="156" t="s">
        <v>126</v>
      </c>
      <c r="Q37" s="156" t="s">
        <v>126</v>
      </c>
      <c r="R37" s="156" t="s">
        <v>126</v>
      </c>
      <c r="S37" s="156" t="s">
        <v>126</v>
      </c>
      <c r="T37" s="156" t="s">
        <v>126</v>
      </c>
      <c r="U37" s="415" t="s">
        <v>628</v>
      </c>
      <c r="V37" s="401"/>
    </row>
    <row r="38" spans="1:22" s="393" customFormat="1" ht="17.25" customHeight="1">
      <c r="A38" s="6"/>
      <c r="B38" s="58" t="s">
        <v>629</v>
      </c>
      <c r="C38" s="103" t="s">
        <v>59</v>
      </c>
      <c r="D38" s="156" t="s">
        <v>126</v>
      </c>
      <c r="E38" s="449" t="s">
        <v>126</v>
      </c>
      <c r="F38" s="156" t="s">
        <v>126</v>
      </c>
      <c r="G38" s="156" t="s">
        <v>126</v>
      </c>
      <c r="H38" s="156" t="s">
        <v>126</v>
      </c>
      <c r="I38" s="156" t="s">
        <v>126</v>
      </c>
      <c r="J38" s="156" t="s">
        <v>126</v>
      </c>
      <c r="K38" s="156" t="s">
        <v>126</v>
      </c>
      <c r="L38" s="411"/>
      <c r="M38" s="156" t="s">
        <v>126</v>
      </c>
      <c r="N38" s="156" t="s">
        <v>126</v>
      </c>
      <c r="O38" s="156" t="s">
        <v>126</v>
      </c>
      <c r="P38" s="156" t="s">
        <v>126</v>
      </c>
      <c r="Q38" s="156" t="s">
        <v>126</v>
      </c>
      <c r="R38" s="156" t="s">
        <v>126</v>
      </c>
      <c r="S38" s="156" t="s">
        <v>126</v>
      </c>
      <c r="T38" s="156" t="s">
        <v>126</v>
      </c>
      <c r="U38" s="415" t="s">
        <v>59</v>
      </c>
      <c r="V38" s="401"/>
    </row>
    <row r="39" spans="1:22" s="393" customFormat="1" ht="17.25" customHeight="1">
      <c r="A39" s="6"/>
      <c r="B39" s="58" t="s">
        <v>630</v>
      </c>
      <c r="C39" s="103" t="s">
        <v>60</v>
      </c>
      <c r="D39" s="156">
        <v>191</v>
      </c>
      <c r="E39" s="449">
        <v>203</v>
      </c>
      <c r="F39" s="156">
        <v>119</v>
      </c>
      <c r="G39" s="156">
        <v>270</v>
      </c>
      <c r="H39" s="156" t="s">
        <v>70</v>
      </c>
      <c r="I39" s="156" t="s">
        <v>70</v>
      </c>
      <c r="J39" s="156">
        <v>330</v>
      </c>
      <c r="K39" s="156">
        <v>780</v>
      </c>
      <c r="L39" s="411"/>
      <c r="M39" s="156">
        <v>490</v>
      </c>
      <c r="N39" s="156">
        <v>762</v>
      </c>
      <c r="O39" s="156" t="s">
        <v>70</v>
      </c>
      <c r="P39" s="156" t="s">
        <v>70</v>
      </c>
      <c r="Q39" s="156">
        <v>545</v>
      </c>
      <c r="R39" s="156">
        <v>612</v>
      </c>
      <c r="S39" s="156">
        <v>2400</v>
      </c>
      <c r="T39" s="156">
        <v>1730</v>
      </c>
      <c r="U39" s="415" t="s">
        <v>60</v>
      </c>
      <c r="V39" s="401"/>
    </row>
    <row r="40" spans="1:22" s="393" customFormat="1" ht="17.25" customHeight="1">
      <c r="A40" s="6"/>
      <c r="B40" s="58" t="s">
        <v>631</v>
      </c>
      <c r="C40" s="103" t="s">
        <v>74</v>
      </c>
      <c r="D40" s="156" t="s">
        <v>126</v>
      </c>
      <c r="E40" s="156" t="s">
        <v>126</v>
      </c>
      <c r="F40" s="156" t="s">
        <v>126</v>
      </c>
      <c r="G40" s="156" t="s">
        <v>126</v>
      </c>
      <c r="H40" s="156" t="s">
        <v>126</v>
      </c>
      <c r="I40" s="156" t="s">
        <v>126</v>
      </c>
      <c r="J40" s="156" t="s">
        <v>126</v>
      </c>
      <c r="K40" s="156" t="s">
        <v>126</v>
      </c>
      <c r="L40" s="426"/>
      <c r="M40" s="156" t="s">
        <v>126</v>
      </c>
      <c r="N40" s="156" t="s">
        <v>126</v>
      </c>
      <c r="O40" s="156" t="s">
        <v>126</v>
      </c>
      <c r="P40" s="156" t="s">
        <v>126</v>
      </c>
      <c r="Q40" s="156" t="s">
        <v>126</v>
      </c>
      <c r="R40" s="156" t="s">
        <v>126</v>
      </c>
      <c r="S40" s="156" t="s">
        <v>126</v>
      </c>
      <c r="T40" s="156" t="s">
        <v>126</v>
      </c>
      <c r="U40" s="415" t="s">
        <v>74</v>
      </c>
      <c r="V40" s="401"/>
    </row>
    <row r="41" spans="1:22" s="393" customFormat="1" ht="17.25" customHeight="1">
      <c r="A41" s="6"/>
      <c r="B41" s="58" t="s">
        <v>632</v>
      </c>
      <c r="C41" s="103" t="s">
        <v>633</v>
      </c>
      <c r="D41" s="156" t="s">
        <v>126</v>
      </c>
      <c r="E41" s="449" t="s">
        <v>126</v>
      </c>
      <c r="F41" s="156" t="s">
        <v>126</v>
      </c>
      <c r="G41" s="156" t="s">
        <v>126</v>
      </c>
      <c r="H41" s="156" t="s">
        <v>126</v>
      </c>
      <c r="I41" s="156" t="s">
        <v>126</v>
      </c>
      <c r="J41" s="156" t="s">
        <v>126</v>
      </c>
      <c r="K41" s="156" t="s">
        <v>126</v>
      </c>
      <c r="L41" s="411"/>
      <c r="M41" s="156" t="s">
        <v>126</v>
      </c>
      <c r="N41" s="156" t="s">
        <v>126</v>
      </c>
      <c r="O41" s="156" t="s">
        <v>126</v>
      </c>
      <c r="P41" s="156" t="s">
        <v>126</v>
      </c>
      <c r="Q41" s="156" t="s">
        <v>126</v>
      </c>
      <c r="R41" s="156" t="s">
        <v>126</v>
      </c>
      <c r="S41" s="156" t="s">
        <v>126</v>
      </c>
      <c r="T41" s="156" t="s">
        <v>126</v>
      </c>
      <c r="U41" s="415" t="s">
        <v>77</v>
      </c>
      <c r="V41" s="401"/>
    </row>
    <row r="42" spans="1:22" s="423" customFormat="1" ht="19.5" customHeight="1">
      <c r="A42" s="24"/>
      <c r="B42" s="60" t="s">
        <v>634</v>
      </c>
      <c r="C42" s="110" t="s">
        <v>635</v>
      </c>
      <c r="D42" s="157">
        <v>178</v>
      </c>
      <c r="E42" s="450">
        <v>177</v>
      </c>
      <c r="F42" s="157">
        <v>83</v>
      </c>
      <c r="G42" s="157">
        <v>189</v>
      </c>
      <c r="H42" s="157" t="s">
        <v>70</v>
      </c>
      <c r="I42" s="157" t="s">
        <v>70</v>
      </c>
      <c r="J42" s="157">
        <v>317</v>
      </c>
      <c r="K42" s="157">
        <v>749</v>
      </c>
      <c r="L42" s="419"/>
      <c r="M42" s="157">
        <v>321</v>
      </c>
      <c r="N42" s="157">
        <v>499</v>
      </c>
      <c r="O42" s="157" t="s">
        <v>70</v>
      </c>
      <c r="P42" s="157" t="s">
        <v>70</v>
      </c>
      <c r="Q42" s="157">
        <v>521</v>
      </c>
      <c r="R42" s="157">
        <v>564</v>
      </c>
      <c r="S42" s="157">
        <v>1900</v>
      </c>
      <c r="T42" s="157">
        <v>1360</v>
      </c>
      <c r="U42" s="421" t="s">
        <v>635</v>
      </c>
      <c r="V42" s="422"/>
    </row>
    <row r="43" spans="1:21" s="393" customFormat="1" ht="3.75" customHeight="1">
      <c r="A43" s="79"/>
      <c r="B43" s="79"/>
      <c r="C43" s="80"/>
      <c r="D43" s="424"/>
      <c r="E43" s="424"/>
      <c r="F43" s="424"/>
      <c r="G43" s="424"/>
      <c r="H43" s="424"/>
      <c r="I43" s="424"/>
      <c r="J43" s="424"/>
      <c r="K43" s="424"/>
      <c r="L43" s="385"/>
      <c r="M43" s="424"/>
      <c r="N43" s="424"/>
      <c r="O43" s="424"/>
      <c r="P43" s="424"/>
      <c r="Q43" s="424"/>
      <c r="R43" s="424"/>
      <c r="S43" s="424"/>
      <c r="T43" s="424"/>
      <c r="U43" s="427"/>
    </row>
    <row r="44" spans="1:21" s="393" customFormat="1" ht="21" customHeight="1">
      <c r="A44" s="428"/>
      <c r="B44" s="428"/>
      <c r="C44" s="428"/>
      <c r="D44" s="429"/>
      <c r="E44" s="429"/>
      <c r="F44" s="429"/>
      <c r="G44" s="429"/>
      <c r="H44" s="429"/>
      <c r="I44" s="429"/>
      <c r="J44" s="429"/>
      <c r="K44" s="426"/>
      <c r="L44" s="401"/>
      <c r="M44" s="429"/>
      <c r="N44" s="429"/>
      <c r="O44" s="451"/>
      <c r="P44" s="451"/>
      <c r="Q44" s="451"/>
      <c r="R44" s="451"/>
      <c r="S44" s="451"/>
      <c r="T44" s="451"/>
      <c r="U44" s="431"/>
    </row>
    <row r="45" spans="1:23" s="393" customFormat="1" ht="21" customHeight="1" thickBot="1">
      <c r="A45" s="396"/>
      <c r="C45" s="396"/>
      <c r="D45" s="435" t="s">
        <v>636</v>
      </c>
      <c r="E45" s="396"/>
      <c r="F45" s="436" t="s">
        <v>637</v>
      </c>
      <c r="G45" s="396"/>
      <c r="H45" s="396"/>
      <c r="I45" s="396"/>
      <c r="J45" s="437"/>
      <c r="K45" s="396"/>
      <c r="L45" s="401"/>
      <c r="N45" s="396"/>
      <c r="O45" s="435"/>
      <c r="P45" s="396"/>
      <c r="Q45" s="436" t="s">
        <v>638</v>
      </c>
      <c r="R45" s="396"/>
      <c r="S45" s="436"/>
      <c r="T45" s="396"/>
      <c r="U45" s="438"/>
      <c r="W45" s="373"/>
    </row>
    <row r="46" spans="1:22" s="393" customFormat="1" ht="11.25" customHeight="1" thickTop="1">
      <c r="A46" s="766" t="s">
        <v>639</v>
      </c>
      <c r="B46" s="766"/>
      <c r="C46" s="749"/>
      <c r="D46" s="750" t="s">
        <v>640</v>
      </c>
      <c r="E46" s="753"/>
      <c r="F46" s="766" t="s">
        <v>641</v>
      </c>
      <c r="G46" s="766"/>
      <c r="H46" s="755" t="s">
        <v>642</v>
      </c>
      <c r="I46" s="766"/>
      <c r="J46" s="755" t="s">
        <v>604</v>
      </c>
      <c r="K46" s="749"/>
      <c r="L46" s="401"/>
      <c r="M46" s="749" t="s">
        <v>643</v>
      </c>
      <c r="N46" s="750"/>
      <c r="O46" s="750" t="s">
        <v>644</v>
      </c>
      <c r="P46" s="753"/>
      <c r="Q46" s="749" t="s">
        <v>645</v>
      </c>
      <c r="R46" s="750"/>
      <c r="S46" s="750" t="s">
        <v>646</v>
      </c>
      <c r="T46" s="755"/>
      <c r="U46" s="757"/>
      <c r="V46" s="401"/>
    </row>
    <row r="47" spans="1:22" s="393" customFormat="1" ht="11.25" customHeight="1">
      <c r="A47" s="767"/>
      <c r="B47" s="767"/>
      <c r="C47" s="768"/>
      <c r="D47" s="752"/>
      <c r="E47" s="754"/>
      <c r="F47" s="769"/>
      <c r="G47" s="769"/>
      <c r="H47" s="756"/>
      <c r="I47" s="769"/>
      <c r="J47" s="756"/>
      <c r="K47" s="751"/>
      <c r="L47" s="408"/>
      <c r="M47" s="751"/>
      <c r="N47" s="752"/>
      <c r="O47" s="752"/>
      <c r="P47" s="754"/>
      <c r="Q47" s="751"/>
      <c r="R47" s="752"/>
      <c r="S47" s="752"/>
      <c r="T47" s="756"/>
      <c r="U47" s="758"/>
      <c r="V47" s="401"/>
    </row>
    <row r="48" spans="1:22" s="393" customFormat="1" ht="22.5" customHeight="1">
      <c r="A48" s="769"/>
      <c r="B48" s="769"/>
      <c r="C48" s="751"/>
      <c r="D48" s="440" t="s">
        <v>647</v>
      </c>
      <c r="E48" s="452" t="s">
        <v>648</v>
      </c>
      <c r="F48" s="453" t="s">
        <v>130</v>
      </c>
      <c r="G48" s="444" t="s">
        <v>648</v>
      </c>
      <c r="H48" s="443" t="s">
        <v>130</v>
      </c>
      <c r="I48" s="444" t="s">
        <v>648</v>
      </c>
      <c r="J48" s="440" t="s">
        <v>130</v>
      </c>
      <c r="K48" s="440" t="s">
        <v>648</v>
      </c>
      <c r="L48" s="411"/>
      <c r="M48" s="442" t="s">
        <v>130</v>
      </c>
      <c r="N48" s="440" t="s">
        <v>648</v>
      </c>
      <c r="O48" s="440" t="s">
        <v>130</v>
      </c>
      <c r="P48" s="452" t="s">
        <v>648</v>
      </c>
      <c r="Q48" s="453" t="s">
        <v>51</v>
      </c>
      <c r="R48" s="444" t="s">
        <v>648</v>
      </c>
      <c r="S48" s="443" t="s">
        <v>51</v>
      </c>
      <c r="T48" s="444" t="s">
        <v>648</v>
      </c>
      <c r="U48" s="759"/>
      <c r="V48" s="401"/>
    </row>
    <row r="49" spans="1:22" s="393" customFormat="1" ht="17.25" customHeight="1">
      <c r="A49" s="9"/>
      <c r="B49" s="9"/>
      <c r="C49" s="78"/>
      <c r="D49" s="445" t="s">
        <v>55</v>
      </c>
      <c r="E49" s="446" t="s">
        <v>69</v>
      </c>
      <c r="F49" s="446" t="s">
        <v>55</v>
      </c>
      <c r="G49" s="446" t="s">
        <v>56</v>
      </c>
      <c r="H49" s="446" t="s">
        <v>649</v>
      </c>
      <c r="I49" s="446" t="s">
        <v>71</v>
      </c>
      <c r="J49" s="446" t="s">
        <v>650</v>
      </c>
      <c r="K49" s="446" t="s">
        <v>651</v>
      </c>
      <c r="L49" s="411"/>
      <c r="M49" s="446" t="s">
        <v>61</v>
      </c>
      <c r="N49" s="446" t="s">
        <v>131</v>
      </c>
      <c r="O49" s="446" t="s">
        <v>211</v>
      </c>
      <c r="P49" s="446" t="s">
        <v>652</v>
      </c>
      <c r="Q49" s="446" t="s">
        <v>55</v>
      </c>
      <c r="R49" s="446" t="s">
        <v>56</v>
      </c>
      <c r="S49" s="446" t="s">
        <v>649</v>
      </c>
      <c r="T49" s="446" t="s">
        <v>71</v>
      </c>
      <c r="U49" s="402"/>
      <c r="V49" s="401"/>
    </row>
    <row r="50" spans="1:22" s="393" customFormat="1" ht="17.25" customHeight="1">
      <c r="A50" s="708" t="s">
        <v>507</v>
      </c>
      <c r="B50" s="708"/>
      <c r="C50" s="709"/>
      <c r="D50" s="154" t="s">
        <v>653</v>
      </c>
      <c r="E50" s="154" t="s">
        <v>654</v>
      </c>
      <c r="F50" s="154" t="s">
        <v>653</v>
      </c>
      <c r="G50" s="154" t="s">
        <v>655</v>
      </c>
      <c r="H50" s="154" t="s">
        <v>653</v>
      </c>
      <c r="I50" s="154" t="s">
        <v>655</v>
      </c>
      <c r="J50" s="154" t="s">
        <v>653</v>
      </c>
      <c r="K50" s="154" t="s">
        <v>655</v>
      </c>
      <c r="L50" s="411"/>
      <c r="M50" s="154" t="s">
        <v>653</v>
      </c>
      <c r="N50" s="154" t="s">
        <v>655</v>
      </c>
      <c r="O50" s="154" t="s">
        <v>653</v>
      </c>
      <c r="P50" s="154" t="s">
        <v>655</v>
      </c>
      <c r="Q50" s="154" t="s">
        <v>653</v>
      </c>
      <c r="R50" s="154" t="s">
        <v>656</v>
      </c>
      <c r="S50" s="154" t="s">
        <v>653</v>
      </c>
      <c r="T50" s="154" t="s">
        <v>656</v>
      </c>
      <c r="U50" s="412"/>
      <c r="V50" s="401"/>
    </row>
    <row r="51" spans="1:22" s="393" customFormat="1" ht="17.25" customHeight="1">
      <c r="A51" s="6"/>
      <c r="B51" s="9" t="s">
        <v>33</v>
      </c>
      <c r="C51" s="103" t="s">
        <v>55</v>
      </c>
      <c r="D51" s="413">
        <v>31700</v>
      </c>
      <c r="E51" s="414">
        <v>95400</v>
      </c>
      <c r="F51" s="414">
        <v>167500</v>
      </c>
      <c r="G51" s="414">
        <v>226500</v>
      </c>
      <c r="H51" s="414">
        <v>18800</v>
      </c>
      <c r="I51" s="414">
        <v>17600</v>
      </c>
      <c r="J51" s="414">
        <v>19500</v>
      </c>
      <c r="K51" s="414">
        <v>15800</v>
      </c>
      <c r="L51" s="454"/>
      <c r="M51" s="414">
        <v>30400</v>
      </c>
      <c r="N51" s="414">
        <v>42300</v>
      </c>
      <c r="O51" s="414">
        <v>39100</v>
      </c>
      <c r="P51" s="414">
        <v>44200</v>
      </c>
      <c r="Q51" s="414">
        <v>145000</v>
      </c>
      <c r="R51" s="414">
        <v>649300</v>
      </c>
      <c r="S51" s="414">
        <v>27500</v>
      </c>
      <c r="T51" s="414">
        <v>134600</v>
      </c>
      <c r="U51" s="415" t="s">
        <v>55</v>
      </c>
      <c r="V51" s="401"/>
    </row>
    <row r="52" spans="1:22" s="393" customFormat="1" ht="17.25" customHeight="1">
      <c r="A52" s="6"/>
      <c r="B52" s="9" t="s">
        <v>34</v>
      </c>
      <c r="C52" s="103" t="s">
        <v>69</v>
      </c>
      <c r="D52" s="156">
        <v>1300</v>
      </c>
      <c r="E52" s="156">
        <v>14700</v>
      </c>
      <c r="F52" s="156">
        <v>8090</v>
      </c>
      <c r="G52" s="156">
        <v>9200</v>
      </c>
      <c r="H52" s="46" t="s">
        <v>70</v>
      </c>
      <c r="I52" s="46" t="s">
        <v>70</v>
      </c>
      <c r="J52" s="46" t="s">
        <v>70</v>
      </c>
      <c r="K52" s="46" t="s">
        <v>70</v>
      </c>
      <c r="L52" s="411"/>
      <c r="M52" s="156">
        <v>564</v>
      </c>
      <c r="N52" s="156">
        <v>837</v>
      </c>
      <c r="O52" s="46" t="s">
        <v>70</v>
      </c>
      <c r="P52" s="46" t="s">
        <v>70</v>
      </c>
      <c r="Q52" s="156">
        <v>15300</v>
      </c>
      <c r="R52" s="156">
        <v>56000</v>
      </c>
      <c r="S52" s="417">
        <v>3440</v>
      </c>
      <c r="T52" s="417">
        <v>14100</v>
      </c>
      <c r="U52" s="415" t="s">
        <v>69</v>
      </c>
      <c r="V52" s="401"/>
    </row>
    <row r="53" spans="1:22" s="393" customFormat="1" ht="17.25" customHeight="1">
      <c r="A53" s="6"/>
      <c r="B53" s="9" t="s">
        <v>35</v>
      </c>
      <c r="C53" s="103" t="s">
        <v>57</v>
      </c>
      <c r="D53" s="46" t="s">
        <v>70</v>
      </c>
      <c r="E53" s="46" t="s">
        <v>70</v>
      </c>
      <c r="F53" s="156">
        <v>3520</v>
      </c>
      <c r="G53" s="156">
        <v>4350</v>
      </c>
      <c r="H53" s="156">
        <v>752</v>
      </c>
      <c r="I53" s="156">
        <v>815</v>
      </c>
      <c r="J53" s="46" t="s">
        <v>70</v>
      </c>
      <c r="K53" s="46" t="s">
        <v>70</v>
      </c>
      <c r="L53" s="411"/>
      <c r="M53" s="46" t="s">
        <v>70</v>
      </c>
      <c r="N53" s="46" t="s">
        <v>70</v>
      </c>
      <c r="O53" s="46" t="s">
        <v>70</v>
      </c>
      <c r="P53" s="46" t="s">
        <v>70</v>
      </c>
      <c r="Q53" s="156">
        <v>13500</v>
      </c>
      <c r="R53" s="156">
        <v>48300</v>
      </c>
      <c r="S53" s="417">
        <v>2840</v>
      </c>
      <c r="T53" s="417">
        <v>11600</v>
      </c>
      <c r="U53" s="415" t="s">
        <v>57</v>
      </c>
      <c r="V53" s="401"/>
    </row>
    <row r="54" spans="1:22" s="393" customFormat="1" ht="17.25" customHeight="1">
      <c r="A54" s="6"/>
      <c r="B54" s="63" t="s">
        <v>36</v>
      </c>
      <c r="C54" s="103"/>
      <c r="D54" s="448"/>
      <c r="E54" s="448"/>
      <c r="F54" s="455"/>
      <c r="G54" s="455"/>
      <c r="H54" s="455"/>
      <c r="I54" s="455"/>
      <c r="J54" s="448"/>
      <c r="K54" s="448"/>
      <c r="L54" s="411"/>
      <c r="M54" s="448"/>
      <c r="N54" s="448"/>
      <c r="O54" s="448"/>
      <c r="P54" s="448"/>
      <c r="Q54" s="448"/>
      <c r="R54" s="448"/>
      <c r="S54" s="456"/>
      <c r="T54" s="456"/>
      <c r="U54" s="416"/>
      <c r="V54" s="401"/>
    </row>
    <row r="55" spans="1:22" s="393" customFormat="1" ht="17.25" customHeight="1">
      <c r="A55" s="6"/>
      <c r="B55" s="48" t="s">
        <v>545</v>
      </c>
      <c r="C55" s="103" t="s">
        <v>71</v>
      </c>
      <c r="D55" s="156" t="s">
        <v>126</v>
      </c>
      <c r="E55" s="156" t="s">
        <v>126</v>
      </c>
      <c r="F55" s="309" t="s">
        <v>126</v>
      </c>
      <c r="G55" s="309" t="s">
        <v>126</v>
      </c>
      <c r="H55" s="309" t="s">
        <v>126</v>
      </c>
      <c r="I55" s="309" t="s">
        <v>126</v>
      </c>
      <c r="J55" s="156" t="s">
        <v>126</v>
      </c>
      <c r="K55" s="156" t="s">
        <v>126</v>
      </c>
      <c r="L55" s="411"/>
      <c r="M55" s="156" t="s">
        <v>126</v>
      </c>
      <c r="N55" s="156" t="s">
        <v>126</v>
      </c>
      <c r="O55" s="156" t="s">
        <v>126</v>
      </c>
      <c r="P55" s="449" t="s">
        <v>126</v>
      </c>
      <c r="Q55" s="449">
        <v>1830</v>
      </c>
      <c r="R55" s="449">
        <v>13200</v>
      </c>
      <c r="S55" s="449">
        <v>787</v>
      </c>
      <c r="T55" s="449">
        <v>4980</v>
      </c>
      <c r="U55" s="415" t="s">
        <v>71</v>
      </c>
      <c r="V55" s="401"/>
    </row>
    <row r="56" spans="1:22" s="393" customFormat="1" ht="17.25" customHeight="1">
      <c r="A56" s="6"/>
      <c r="B56" s="58" t="s">
        <v>657</v>
      </c>
      <c r="C56" s="103" t="s">
        <v>59</v>
      </c>
      <c r="D56" s="156" t="s">
        <v>126</v>
      </c>
      <c r="E56" s="156" t="s">
        <v>126</v>
      </c>
      <c r="F56" s="309" t="s">
        <v>126</v>
      </c>
      <c r="G56" s="309" t="s">
        <v>126</v>
      </c>
      <c r="H56" s="309" t="s">
        <v>126</v>
      </c>
      <c r="I56" s="309" t="s">
        <v>126</v>
      </c>
      <c r="J56" s="156" t="s">
        <v>126</v>
      </c>
      <c r="K56" s="156" t="s">
        <v>126</v>
      </c>
      <c r="L56" s="411"/>
      <c r="M56" s="156" t="s">
        <v>126</v>
      </c>
      <c r="N56" s="156" t="s">
        <v>126</v>
      </c>
      <c r="O56" s="156" t="s">
        <v>126</v>
      </c>
      <c r="P56" s="449" t="s">
        <v>126</v>
      </c>
      <c r="Q56" s="449">
        <v>1900</v>
      </c>
      <c r="R56" s="449">
        <v>13900</v>
      </c>
      <c r="S56" s="449">
        <v>817</v>
      </c>
      <c r="T56" s="449">
        <v>5230</v>
      </c>
      <c r="U56" s="415" t="s">
        <v>59</v>
      </c>
      <c r="V56" s="401"/>
    </row>
    <row r="57" spans="1:22" s="393" customFormat="1" ht="17.25" customHeight="1">
      <c r="A57" s="6"/>
      <c r="B57" s="58" t="s">
        <v>658</v>
      </c>
      <c r="C57" s="103" t="s">
        <v>60</v>
      </c>
      <c r="D57" s="156" t="s">
        <v>70</v>
      </c>
      <c r="E57" s="156" t="s">
        <v>70</v>
      </c>
      <c r="F57" s="309">
        <v>816</v>
      </c>
      <c r="G57" s="309">
        <v>1090</v>
      </c>
      <c r="H57" s="309">
        <v>87</v>
      </c>
      <c r="I57" s="309">
        <v>68</v>
      </c>
      <c r="J57" s="156">
        <v>130</v>
      </c>
      <c r="K57" s="156">
        <v>134</v>
      </c>
      <c r="L57" s="411"/>
      <c r="M57" s="156">
        <v>60</v>
      </c>
      <c r="N57" s="156">
        <v>57</v>
      </c>
      <c r="O57" s="156">
        <v>21</v>
      </c>
      <c r="P57" s="449">
        <v>30</v>
      </c>
      <c r="Q57" s="449">
        <v>2040</v>
      </c>
      <c r="R57" s="449">
        <v>14000</v>
      </c>
      <c r="S57" s="449">
        <v>854</v>
      </c>
      <c r="T57" s="449">
        <v>4970</v>
      </c>
      <c r="U57" s="415" t="s">
        <v>60</v>
      </c>
      <c r="V57" s="401"/>
    </row>
    <row r="58" spans="1:21" s="393" customFormat="1" ht="17.25" customHeight="1">
      <c r="A58" s="6"/>
      <c r="B58" s="58" t="s">
        <v>548</v>
      </c>
      <c r="C58" s="103" t="s">
        <v>74</v>
      </c>
      <c r="D58" s="156" t="s">
        <v>126</v>
      </c>
      <c r="E58" s="156" t="s">
        <v>126</v>
      </c>
      <c r="F58" s="156" t="s">
        <v>126</v>
      </c>
      <c r="G58" s="156" t="s">
        <v>126</v>
      </c>
      <c r="H58" s="156" t="s">
        <v>126</v>
      </c>
      <c r="I58" s="156" t="s">
        <v>126</v>
      </c>
      <c r="J58" s="156" t="s">
        <v>126</v>
      </c>
      <c r="K58" s="156" t="s">
        <v>126</v>
      </c>
      <c r="L58" s="401"/>
      <c r="M58" s="156" t="s">
        <v>126</v>
      </c>
      <c r="N58" s="156" t="s">
        <v>126</v>
      </c>
      <c r="O58" s="156" t="s">
        <v>126</v>
      </c>
      <c r="P58" s="156" t="s">
        <v>126</v>
      </c>
      <c r="Q58" s="449">
        <v>1980</v>
      </c>
      <c r="R58" s="449">
        <v>13700</v>
      </c>
      <c r="S58" s="449">
        <v>827</v>
      </c>
      <c r="T58" s="449">
        <v>4790</v>
      </c>
      <c r="U58" s="415" t="s">
        <v>74</v>
      </c>
    </row>
    <row r="59" spans="1:23" ht="17.25" customHeight="1">
      <c r="A59" s="6"/>
      <c r="B59" s="58" t="s">
        <v>549</v>
      </c>
      <c r="C59" s="103" t="s">
        <v>131</v>
      </c>
      <c r="D59" s="156" t="s">
        <v>126</v>
      </c>
      <c r="E59" s="156" t="s">
        <v>126</v>
      </c>
      <c r="F59" s="309" t="s">
        <v>126</v>
      </c>
      <c r="G59" s="309" t="s">
        <v>126</v>
      </c>
      <c r="H59" s="309" t="s">
        <v>126</v>
      </c>
      <c r="I59" s="309" t="s">
        <v>126</v>
      </c>
      <c r="J59" s="156" t="s">
        <v>126</v>
      </c>
      <c r="K59" s="156" t="s">
        <v>126</v>
      </c>
      <c r="L59" s="411"/>
      <c r="M59" s="156" t="s">
        <v>126</v>
      </c>
      <c r="N59" s="156" t="s">
        <v>126</v>
      </c>
      <c r="O59" s="156" t="s">
        <v>126</v>
      </c>
      <c r="P59" s="449" t="s">
        <v>126</v>
      </c>
      <c r="Q59" s="418">
        <v>1920</v>
      </c>
      <c r="R59" s="418">
        <v>13800</v>
      </c>
      <c r="S59" s="418">
        <v>786</v>
      </c>
      <c r="T59" s="418">
        <v>4830</v>
      </c>
      <c r="U59" s="415" t="s">
        <v>77</v>
      </c>
      <c r="W59" s="393"/>
    </row>
    <row r="60" spans="1:21" s="423" customFormat="1" ht="19.5" customHeight="1">
      <c r="A60" s="24"/>
      <c r="B60" s="60" t="s">
        <v>550</v>
      </c>
      <c r="C60" s="110" t="s">
        <v>211</v>
      </c>
      <c r="D60" s="157" t="s">
        <v>70</v>
      </c>
      <c r="E60" s="157" t="s">
        <v>70</v>
      </c>
      <c r="F60" s="457">
        <v>585</v>
      </c>
      <c r="G60" s="457">
        <v>783</v>
      </c>
      <c r="H60" s="457">
        <v>87</v>
      </c>
      <c r="I60" s="457">
        <v>66</v>
      </c>
      <c r="J60" s="157">
        <v>176</v>
      </c>
      <c r="K60" s="157">
        <v>177</v>
      </c>
      <c r="L60" s="419"/>
      <c r="M60" s="157">
        <v>60</v>
      </c>
      <c r="N60" s="157">
        <v>57</v>
      </c>
      <c r="O60" s="157" t="s">
        <v>70</v>
      </c>
      <c r="P60" s="157" t="s">
        <v>70</v>
      </c>
      <c r="Q60" s="450">
        <v>2040</v>
      </c>
      <c r="R60" s="450">
        <v>14000</v>
      </c>
      <c r="S60" s="450">
        <v>807</v>
      </c>
      <c r="T60" s="450">
        <v>4710</v>
      </c>
      <c r="U60" s="421" t="s">
        <v>211</v>
      </c>
    </row>
    <row r="61" spans="1:23" ht="3.75" customHeight="1">
      <c r="A61" s="79"/>
      <c r="B61" s="79"/>
      <c r="C61" s="80"/>
      <c r="D61" s="424"/>
      <c r="E61" s="424"/>
      <c r="F61" s="424"/>
      <c r="G61" s="424"/>
      <c r="H61" s="424"/>
      <c r="I61" s="424"/>
      <c r="J61" s="424"/>
      <c r="K61" s="424"/>
      <c r="L61" s="385"/>
      <c r="M61" s="424"/>
      <c r="N61" s="424"/>
      <c r="O61" s="424"/>
      <c r="P61" s="424"/>
      <c r="Q61" s="424"/>
      <c r="R61" s="424"/>
      <c r="S61" s="424"/>
      <c r="T61" s="424"/>
      <c r="U61" s="427"/>
      <c r="W61" s="393"/>
    </row>
    <row r="62" spans="1:21" ht="15" customHeight="1">
      <c r="A62" s="458"/>
      <c r="L62" s="385"/>
      <c r="M62" s="426"/>
      <c r="N62" s="426"/>
      <c r="O62" s="451"/>
      <c r="P62" s="451"/>
      <c r="Q62" s="451"/>
      <c r="R62" s="451"/>
      <c r="S62" s="451"/>
      <c r="T62" s="451"/>
      <c r="U62" s="428"/>
    </row>
    <row r="63" spans="1:20" ht="15" customHeight="1">
      <c r="A63" s="433"/>
      <c r="E63" s="459"/>
      <c r="F63" s="459"/>
      <c r="L63" s="385"/>
      <c r="O63" s="451"/>
      <c r="P63" s="451"/>
      <c r="Q63" s="451"/>
      <c r="R63" s="451"/>
      <c r="S63" s="451"/>
      <c r="T63" s="451"/>
    </row>
    <row r="64" spans="15:20" ht="15" customHeight="1">
      <c r="O64" s="451"/>
      <c r="P64" s="451"/>
      <c r="Q64" s="451"/>
      <c r="R64" s="451"/>
      <c r="S64" s="451"/>
      <c r="T64" s="451"/>
    </row>
  </sheetData>
  <sheetProtection/>
  <mergeCells count="34">
    <mergeCell ref="D7:E7"/>
    <mergeCell ref="A8:C10"/>
    <mergeCell ref="D8:E9"/>
    <mergeCell ref="F8:G9"/>
    <mergeCell ref="H8:I9"/>
    <mergeCell ref="J8:K9"/>
    <mergeCell ref="M8:N9"/>
    <mergeCell ref="O8:P9"/>
    <mergeCell ref="Q8:R9"/>
    <mergeCell ref="S8:T9"/>
    <mergeCell ref="U8:U10"/>
    <mergeCell ref="A12:C12"/>
    <mergeCell ref="A28:C30"/>
    <mergeCell ref="D28:E29"/>
    <mergeCell ref="F28:G29"/>
    <mergeCell ref="H28:I29"/>
    <mergeCell ref="J28:K29"/>
    <mergeCell ref="M28:N29"/>
    <mergeCell ref="O28:P29"/>
    <mergeCell ref="Q28:R29"/>
    <mergeCell ref="S28:T29"/>
    <mergeCell ref="U28:U30"/>
    <mergeCell ref="A32:C32"/>
    <mergeCell ref="A46:C48"/>
    <mergeCell ref="D46:E47"/>
    <mergeCell ref="F46:G47"/>
    <mergeCell ref="H46:I47"/>
    <mergeCell ref="J46:K47"/>
    <mergeCell ref="M46:N47"/>
    <mergeCell ref="O46:P47"/>
    <mergeCell ref="Q46:R47"/>
    <mergeCell ref="S46:T47"/>
    <mergeCell ref="U46:U48"/>
    <mergeCell ref="A50:C50"/>
  </mergeCells>
  <conditionalFormatting sqref="M21:N21 Q59:R59 D17:K22 M22:T22 M17:T20 D42:K42 D37:K40 M42:T42 M37:T40 M55:R58 D55:K58 S55:T60 D60:K60 M60:R60">
    <cfRule type="cellIs" priority="53" dxfId="314" operator="equal" stopIfTrue="1">
      <formula>""</formula>
    </cfRule>
  </conditionalFormatting>
  <conditionalFormatting sqref="O21:R21">
    <cfRule type="cellIs" priority="52" dxfId="314" operator="equal" stopIfTrue="1">
      <formula>""</formula>
    </cfRule>
  </conditionalFormatting>
  <conditionalFormatting sqref="S21:T21">
    <cfRule type="cellIs" priority="51" dxfId="314" operator="equal" stopIfTrue="1">
      <formula>""</formula>
    </cfRule>
  </conditionalFormatting>
  <conditionalFormatting sqref="D41:K41 M41:T41">
    <cfRule type="cellIs" priority="50" dxfId="314" operator="equal" stopIfTrue="1">
      <formula>""</formula>
    </cfRule>
  </conditionalFormatting>
  <conditionalFormatting sqref="M59:P59 D59:K59">
    <cfRule type="cellIs" priority="49" dxfId="314" operator="equal" stopIfTrue="1">
      <formula>""</formula>
    </cfRule>
  </conditionalFormatting>
  <conditionalFormatting sqref="D13:K13 M13:R13">
    <cfRule type="cellIs" priority="48" dxfId="314" operator="equal" stopIfTrue="1">
      <formula>""</formula>
    </cfRule>
  </conditionalFormatting>
  <conditionalFormatting sqref="S13:T13">
    <cfRule type="cellIs" priority="47" dxfId="314" operator="equal" stopIfTrue="1">
      <formula>""</formula>
    </cfRule>
  </conditionalFormatting>
  <conditionalFormatting sqref="D14:K14 M14:P14">
    <cfRule type="cellIs" priority="46" dxfId="314" operator="equal" stopIfTrue="1">
      <formula>""</formula>
    </cfRule>
  </conditionalFormatting>
  <conditionalFormatting sqref="D15:K15 M15:R15">
    <cfRule type="cellIs" priority="45" dxfId="314" operator="equal" stopIfTrue="1">
      <formula>""</formula>
    </cfRule>
  </conditionalFormatting>
  <conditionalFormatting sqref="M33:T33 D33:K33">
    <cfRule type="cellIs" priority="32" dxfId="314" operator="equal" stopIfTrue="1">
      <formula>""</formula>
    </cfRule>
  </conditionalFormatting>
  <conditionalFormatting sqref="H34:K34 M34:R34">
    <cfRule type="cellIs" priority="31" dxfId="314" operator="equal" stopIfTrue="1">
      <formula>""</formula>
    </cfRule>
  </conditionalFormatting>
  <conditionalFormatting sqref="S34:T34">
    <cfRule type="cellIs" priority="30" dxfId="314" operator="equal" stopIfTrue="1">
      <formula>""</formula>
    </cfRule>
  </conditionalFormatting>
  <conditionalFormatting sqref="F35:K35 M35:N35 Q35:R35">
    <cfRule type="cellIs" priority="29" dxfId="314" operator="equal" stopIfTrue="1">
      <formula>""</formula>
    </cfRule>
  </conditionalFormatting>
  <conditionalFormatting sqref="S35:T35">
    <cfRule type="cellIs" priority="28" dxfId="314" operator="equal" stopIfTrue="1">
      <formula>""</formula>
    </cfRule>
  </conditionalFormatting>
  <conditionalFormatting sqref="D51:K51 M51:T51">
    <cfRule type="cellIs" priority="15" dxfId="314" operator="equal" stopIfTrue="1">
      <formula>""</formula>
    </cfRule>
  </conditionalFormatting>
  <conditionalFormatting sqref="D52:G52 M52:N52 Q52:R52">
    <cfRule type="cellIs" priority="14" dxfId="314" operator="equal" stopIfTrue="1">
      <formula>""</formula>
    </cfRule>
  </conditionalFormatting>
  <conditionalFormatting sqref="S52:T52">
    <cfRule type="cellIs" priority="13" dxfId="314" operator="equal" stopIfTrue="1">
      <formula>""</formula>
    </cfRule>
  </conditionalFormatting>
  <conditionalFormatting sqref="F53:I53 Q53:R53">
    <cfRule type="cellIs" priority="12" dxfId="314" operator="equal" stopIfTrue="1">
      <formula>""</formula>
    </cfRule>
  </conditionalFormatting>
  <conditionalFormatting sqref="S53:T53">
    <cfRule type="cellIs" priority="11" dxfId="314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horizontalDpi="600" verticalDpi="600" orientation="portrait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65"/>
  <sheetViews>
    <sheetView showGridLines="0" zoomScaleSheetLayoutView="75" zoomScalePageLayoutView="0" workbookViewId="0" topLeftCell="A1">
      <selection activeCell="A3" sqref="A3"/>
    </sheetView>
  </sheetViews>
  <sheetFormatPr defaultColWidth="9.00390625" defaultRowHeight="15" customHeight="1"/>
  <cols>
    <col min="1" max="1" width="1.625" style="2" customWidth="1"/>
    <col min="2" max="2" width="11.625" style="1" customWidth="1"/>
    <col min="3" max="3" width="4.75390625" style="1" customWidth="1"/>
    <col min="4" max="6" width="13.50390625" style="2" customWidth="1"/>
    <col min="7" max="9" width="13.50390625" style="3" customWidth="1"/>
    <col min="10" max="10" width="13.50390625" style="2" customWidth="1"/>
    <col min="11" max="11" width="0.6171875" style="2" customWidth="1"/>
    <col min="12" max="18" width="15.25390625" style="2" customWidth="1"/>
    <col min="19" max="19" width="4.75390625" style="2" customWidth="1"/>
    <col min="20" max="16384" width="9.00390625" style="2" customWidth="1"/>
  </cols>
  <sheetData>
    <row r="1" spans="1:19" ht="21" customHeight="1">
      <c r="A1" s="170" t="s">
        <v>659</v>
      </c>
      <c r="B1" s="11"/>
      <c r="C1" s="11"/>
      <c r="I1" s="83"/>
      <c r="S1" s="41" t="s">
        <v>660</v>
      </c>
    </row>
    <row r="2" spans="1:11" s="20" customFormat="1" ht="18.75" customHeight="1">
      <c r="A2" s="123"/>
      <c r="B2" s="124"/>
      <c r="C2" s="124"/>
      <c r="D2" s="36"/>
      <c r="E2" s="36"/>
      <c r="F2" s="37"/>
      <c r="G2" s="36"/>
      <c r="H2" s="37"/>
      <c r="I2" s="37"/>
      <c r="J2" s="460"/>
      <c r="K2" s="460"/>
    </row>
    <row r="3" spans="1:14" s="20" customFormat="1" ht="26.25" customHeight="1">
      <c r="A3" s="22"/>
      <c r="B3" s="1"/>
      <c r="C3" s="1"/>
      <c r="D3" s="2"/>
      <c r="E3" s="2"/>
      <c r="F3" s="240"/>
      <c r="G3" s="461"/>
      <c r="H3" s="461"/>
      <c r="I3" s="462"/>
      <c r="J3" s="85" t="s">
        <v>661</v>
      </c>
      <c r="K3" s="85"/>
      <c r="L3" s="22"/>
      <c r="M3" s="22"/>
      <c r="N3" s="22"/>
    </row>
    <row r="4" spans="1:13" s="20" customFormat="1" ht="17.25" customHeight="1">
      <c r="A4" s="22"/>
      <c r="B4" s="13"/>
      <c r="C4" s="13"/>
      <c r="D4" s="152"/>
      <c r="E4" s="35"/>
      <c r="G4" s="35"/>
      <c r="H4" s="151"/>
      <c r="J4" s="206"/>
      <c r="K4" s="206"/>
      <c r="L4" s="164"/>
      <c r="M4" s="35"/>
    </row>
    <row r="5" spans="1:13" s="20" customFormat="1" ht="15.75" customHeight="1">
      <c r="A5" s="22" t="s">
        <v>662</v>
      </c>
      <c r="B5" s="13"/>
      <c r="C5" s="13"/>
      <c r="D5" s="152"/>
      <c r="E5" s="35"/>
      <c r="G5" s="35"/>
      <c r="H5" s="151"/>
      <c r="J5" s="206"/>
      <c r="K5" s="206"/>
      <c r="L5" s="164"/>
      <c r="M5" s="35"/>
    </row>
    <row r="6" spans="1:19" ht="15.75" customHeight="1">
      <c r="A6" s="463" t="s">
        <v>663</v>
      </c>
      <c r="B6" s="13"/>
      <c r="C6" s="13"/>
      <c r="D6" s="152"/>
      <c r="E6" s="35"/>
      <c r="F6" s="159"/>
      <c r="G6" s="159"/>
      <c r="H6" s="35"/>
      <c r="I6" s="83"/>
      <c r="J6" s="463"/>
      <c r="K6" s="463"/>
      <c r="L6" s="20"/>
      <c r="M6" s="20"/>
      <c r="N6" s="20"/>
      <c r="O6" s="20"/>
      <c r="P6" s="20"/>
      <c r="Q6" s="20"/>
      <c r="R6" s="20"/>
      <c r="S6" s="20"/>
    </row>
    <row r="7" spans="1:19" s="6" customFormat="1" ht="15.75" customHeight="1" thickBot="1">
      <c r="A7" s="206"/>
      <c r="B7" s="165"/>
      <c r="C7" s="165"/>
      <c r="D7" s="165"/>
      <c r="E7" s="165"/>
      <c r="F7" s="165"/>
      <c r="G7" s="165"/>
      <c r="H7" s="5"/>
      <c r="I7" s="160"/>
      <c r="J7" s="206"/>
      <c r="K7" s="206"/>
      <c r="L7" s="2"/>
      <c r="M7" s="2"/>
      <c r="N7" s="2"/>
      <c r="O7" s="2"/>
      <c r="P7" s="2"/>
      <c r="Q7" s="2"/>
      <c r="R7" s="464" t="s">
        <v>664</v>
      </c>
      <c r="S7" s="2"/>
    </row>
    <row r="8" spans="1:19" s="6" customFormat="1" ht="11.25" customHeight="1" thickTop="1">
      <c r="A8" s="588" t="s">
        <v>665</v>
      </c>
      <c r="B8" s="638"/>
      <c r="C8" s="630"/>
      <c r="D8" s="794" t="s">
        <v>666</v>
      </c>
      <c r="E8" s="791" t="s">
        <v>667</v>
      </c>
      <c r="F8" s="791" t="s">
        <v>668</v>
      </c>
      <c r="G8" s="789" t="s">
        <v>669</v>
      </c>
      <c r="H8" s="794" t="s">
        <v>670</v>
      </c>
      <c r="I8" s="794" t="s">
        <v>671</v>
      </c>
      <c r="J8" s="797" t="s">
        <v>672</v>
      </c>
      <c r="K8" s="465"/>
      <c r="L8" s="800" t="s">
        <v>673</v>
      </c>
      <c r="M8" s="789" t="s">
        <v>674</v>
      </c>
      <c r="N8" s="789" t="s">
        <v>675</v>
      </c>
      <c r="O8" s="789" t="s">
        <v>676</v>
      </c>
      <c r="P8" s="789" t="s">
        <v>677</v>
      </c>
      <c r="Q8" s="635" t="s">
        <v>678</v>
      </c>
      <c r="R8" s="791" t="s">
        <v>679</v>
      </c>
      <c r="S8" s="612"/>
    </row>
    <row r="9" spans="1:19" s="6" customFormat="1" ht="11.25" customHeight="1">
      <c r="A9" s="805"/>
      <c r="B9" s="805"/>
      <c r="C9" s="628"/>
      <c r="D9" s="806"/>
      <c r="E9" s="620"/>
      <c r="F9" s="620"/>
      <c r="G9" s="808"/>
      <c r="H9" s="803"/>
      <c r="I9" s="803"/>
      <c r="J9" s="620"/>
      <c r="K9" s="99"/>
      <c r="L9" s="628"/>
      <c r="M9" s="620"/>
      <c r="N9" s="620"/>
      <c r="O9" s="620"/>
      <c r="P9" s="620"/>
      <c r="Q9" s="622"/>
      <c r="R9" s="620"/>
      <c r="S9" s="613"/>
    </row>
    <row r="10" spans="1:19" s="6" customFormat="1" ht="21.75" customHeight="1">
      <c r="A10" s="639"/>
      <c r="B10" s="639"/>
      <c r="C10" s="602"/>
      <c r="D10" s="807"/>
      <c r="E10" s="604"/>
      <c r="F10" s="604"/>
      <c r="G10" s="809"/>
      <c r="H10" s="804"/>
      <c r="I10" s="804"/>
      <c r="J10" s="604"/>
      <c r="K10" s="99"/>
      <c r="L10" s="602"/>
      <c r="M10" s="604"/>
      <c r="N10" s="604"/>
      <c r="O10" s="604"/>
      <c r="P10" s="604"/>
      <c r="Q10" s="644"/>
      <c r="R10" s="604"/>
      <c r="S10" s="614"/>
    </row>
    <row r="11" spans="1:19" s="6" customFormat="1" ht="12" customHeight="1">
      <c r="A11" s="9"/>
      <c r="B11" s="9"/>
      <c r="C11" s="78"/>
      <c r="D11" s="466" t="s">
        <v>680</v>
      </c>
      <c r="E11" s="49" t="s">
        <v>681</v>
      </c>
      <c r="F11" s="49" t="s">
        <v>57</v>
      </c>
      <c r="G11" s="49" t="s">
        <v>58</v>
      </c>
      <c r="H11" s="49" t="s">
        <v>59</v>
      </c>
      <c r="I11" s="49" t="s">
        <v>60</v>
      </c>
      <c r="J11" s="49" t="s">
        <v>682</v>
      </c>
      <c r="K11" s="49"/>
      <c r="L11" s="49" t="s">
        <v>77</v>
      </c>
      <c r="M11" s="49" t="s">
        <v>63</v>
      </c>
      <c r="N11" s="49" t="s">
        <v>64</v>
      </c>
      <c r="O11" s="49" t="s">
        <v>65</v>
      </c>
      <c r="P11" s="49" t="s">
        <v>66</v>
      </c>
      <c r="Q11" s="49" t="s">
        <v>84</v>
      </c>
      <c r="R11" s="49" t="s">
        <v>85</v>
      </c>
      <c r="S11" s="15"/>
    </row>
    <row r="12" spans="1:19" s="6" customFormat="1" ht="16.5" customHeight="1">
      <c r="A12" s="708" t="s">
        <v>683</v>
      </c>
      <c r="B12" s="708"/>
      <c r="C12" s="709"/>
      <c r="D12" s="467"/>
      <c r="E12" s="467"/>
      <c r="F12" s="467"/>
      <c r="G12" s="467"/>
      <c r="H12" s="467"/>
      <c r="I12" s="467"/>
      <c r="J12" s="467"/>
      <c r="K12" s="467"/>
      <c r="L12" s="467"/>
      <c r="M12" s="467"/>
      <c r="N12" s="467"/>
      <c r="O12" s="467"/>
      <c r="P12" s="467"/>
      <c r="Q12" s="467" t="s">
        <v>684</v>
      </c>
      <c r="R12" s="100" t="s">
        <v>684</v>
      </c>
      <c r="S12" s="175"/>
    </row>
    <row r="13" spans="2:19" s="6" customFormat="1" ht="17.25" customHeight="1">
      <c r="B13" s="9" t="s">
        <v>685</v>
      </c>
      <c r="C13" s="103" t="s">
        <v>680</v>
      </c>
      <c r="D13" s="468">
        <v>4102000</v>
      </c>
      <c r="E13" s="469">
        <v>1479000</v>
      </c>
      <c r="F13" s="469">
        <v>276000</v>
      </c>
      <c r="G13" s="469">
        <v>36000</v>
      </c>
      <c r="H13" s="469">
        <v>62200</v>
      </c>
      <c r="I13" s="469">
        <v>187700</v>
      </c>
      <c r="J13" s="469">
        <v>521300</v>
      </c>
      <c r="K13" s="46"/>
      <c r="L13" s="469">
        <v>226700</v>
      </c>
      <c r="M13" s="469">
        <v>150400</v>
      </c>
      <c r="N13" s="469">
        <v>1082000</v>
      </c>
      <c r="O13" s="469">
        <v>80900</v>
      </c>
      <c r="P13" s="470">
        <v>4471000</v>
      </c>
      <c r="Q13" s="471">
        <v>91.7</v>
      </c>
      <c r="R13" s="471">
        <v>95.6</v>
      </c>
      <c r="S13" s="179" t="s">
        <v>680</v>
      </c>
    </row>
    <row r="14" spans="2:19" s="6" customFormat="1" ht="17.25" customHeight="1">
      <c r="B14" s="9" t="s">
        <v>686</v>
      </c>
      <c r="C14" s="103" t="s">
        <v>69</v>
      </c>
      <c r="D14" s="468">
        <v>306800</v>
      </c>
      <c r="E14" s="469">
        <v>156900</v>
      </c>
      <c r="F14" s="469">
        <v>10200</v>
      </c>
      <c r="G14" s="469">
        <v>2800</v>
      </c>
      <c r="H14" s="469">
        <v>2000</v>
      </c>
      <c r="I14" s="469">
        <v>6570</v>
      </c>
      <c r="J14" s="469">
        <v>45800</v>
      </c>
      <c r="K14" s="46"/>
      <c r="L14" s="469">
        <v>40700</v>
      </c>
      <c r="M14" s="469">
        <v>2730</v>
      </c>
      <c r="N14" s="469">
        <v>30600</v>
      </c>
      <c r="O14" s="469">
        <v>8500</v>
      </c>
      <c r="P14" s="470">
        <v>379600</v>
      </c>
      <c r="Q14" s="472">
        <v>80.8</v>
      </c>
      <c r="R14" s="473">
        <v>87.7</v>
      </c>
      <c r="S14" s="179" t="s">
        <v>69</v>
      </c>
    </row>
    <row r="15" spans="2:19" s="6" customFormat="1" ht="17.25" customHeight="1">
      <c r="B15" s="9" t="s">
        <v>35</v>
      </c>
      <c r="C15" s="103" t="s">
        <v>57</v>
      </c>
      <c r="D15" s="468">
        <v>188600</v>
      </c>
      <c r="E15" s="474">
        <v>106000</v>
      </c>
      <c r="F15" s="474">
        <v>5600</v>
      </c>
      <c r="G15" s="474">
        <v>827</v>
      </c>
      <c r="H15" s="474">
        <v>1830</v>
      </c>
      <c r="I15" s="474">
        <v>5820</v>
      </c>
      <c r="J15" s="474">
        <v>24300</v>
      </c>
      <c r="K15" s="46"/>
      <c r="L15" s="474">
        <v>14300</v>
      </c>
      <c r="M15" s="474">
        <v>1080</v>
      </c>
      <c r="N15" s="474">
        <v>23400</v>
      </c>
      <c r="O15" s="474">
        <v>5380</v>
      </c>
      <c r="P15" s="470">
        <v>241600</v>
      </c>
      <c r="Q15" s="471">
        <v>78.1</v>
      </c>
      <c r="R15" s="471">
        <v>85.9</v>
      </c>
      <c r="S15" s="179" t="s">
        <v>57</v>
      </c>
    </row>
    <row r="16" spans="2:19" s="6" customFormat="1" ht="17.25" customHeight="1">
      <c r="B16" s="63" t="s">
        <v>36</v>
      </c>
      <c r="C16" s="103"/>
      <c r="D16" s="475"/>
      <c r="E16" s="476"/>
      <c r="F16" s="476"/>
      <c r="G16" s="476"/>
      <c r="H16" s="476"/>
      <c r="I16" s="476"/>
      <c r="J16" s="476"/>
      <c r="K16" s="476"/>
      <c r="L16" s="476"/>
      <c r="M16" s="476"/>
      <c r="N16" s="476"/>
      <c r="O16" s="476"/>
      <c r="P16" s="476"/>
      <c r="Q16" s="476"/>
      <c r="R16" s="476"/>
      <c r="S16" s="183"/>
    </row>
    <row r="17" spans="2:19" s="6" customFormat="1" ht="17.25" customHeight="1">
      <c r="B17" s="48" t="s">
        <v>687</v>
      </c>
      <c r="C17" s="103" t="s">
        <v>688</v>
      </c>
      <c r="D17" s="180">
        <v>46000</v>
      </c>
      <c r="E17" s="180">
        <v>26000</v>
      </c>
      <c r="F17" s="180">
        <v>233</v>
      </c>
      <c r="G17" s="180">
        <v>257</v>
      </c>
      <c r="H17" s="180">
        <v>448</v>
      </c>
      <c r="I17" s="180">
        <v>1010</v>
      </c>
      <c r="J17" s="180">
        <v>6830</v>
      </c>
      <c r="K17" s="180"/>
      <c r="L17" s="180">
        <v>5900</v>
      </c>
      <c r="M17" s="180">
        <v>194</v>
      </c>
      <c r="N17" s="180">
        <v>3320</v>
      </c>
      <c r="O17" s="180">
        <v>1810</v>
      </c>
      <c r="P17" s="180">
        <v>57700</v>
      </c>
      <c r="Q17" s="477">
        <v>79.7</v>
      </c>
      <c r="R17" s="477">
        <v>62.5</v>
      </c>
      <c r="S17" s="179" t="s">
        <v>688</v>
      </c>
    </row>
    <row r="18" spans="2:19" s="6" customFormat="1" ht="17.25" customHeight="1">
      <c r="B18" s="58" t="s">
        <v>689</v>
      </c>
      <c r="C18" s="103" t="s">
        <v>59</v>
      </c>
      <c r="D18" s="180">
        <v>45600</v>
      </c>
      <c r="E18" s="180">
        <v>26000</v>
      </c>
      <c r="F18" s="180">
        <v>245</v>
      </c>
      <c r="G18" s="180">
        <v>247</v>
      </c>
      <c r="H18" s="180">
        <v>442</v>
      </c>
      <c r="I18" s="180">
        <v>927</v>
      </c>
      <c r="J18" s="180">
        <v>6820</v>
      </c>
      <c r="K18" s="180"/>
      <c r="L18" s="180">
        <v>5760</v>
      </c>
      <c r="M18" s="180">
        <v>171</v>
      </c>
      <c r="N18" s="180">
        <v>3370</v>
      </c>
      <c r="O18" s="180">
        <v>1680</v>
      </c>
      <c r="P18" s="180">
        <v>57300</v>
      </c>
      <c r="Q18" s="477">
        <v>79.6</v>
      </c>
      <c r="R18" s="477">
        <v>87.86127167630057</v>
      </c>
      <c r="S18" s="179" t="s">
        <v>59</v>
      </c>
    </row>
    <row r="19" spans="2:19" s="6" customFormat="1" ht="17.25" customHeight="1">
      <c r="B19" s="58" t="s">
        <v>690</v>
      </c>
      <c r="C19" s="103" t="s">
        <v>60</v>
      </c>
      <c r="D19" s="180">
        <v>45300</v>
      </c>
      <c r="E19" s="180">
        <v>26000</v>
      </c>
      <c r="F19" s="180" t="s">
        <v>70</v>
      </c>
      <c r="G19" s="180">
        <v>236</v>
      </c>
      <c r="H19" s="180">
        <v>450</v>
      </c>
      <c r="I19" s="180">
        <v>856</v>
      </c>
      <c r="J19" s="180">
        <v>6700</v>
      </c>
      <c r="K19" s="180"/>
      <c r="L19" s="180">
        <v>5620</v>
      </c>
      <c r="M19" s="180">
        <v>171</v>
      </c>
      <c r="N19" s="180">
        <v>3380</v>
      </c>
      <c r="O19" s="180">
        <v>1680</v>
      </c>
      <c r="P19" s="180">
        <v>56900</v>
      </c>
      <c r="Q19" s="477">
        <v>79.6</v>
      </c>
      <c r="R19" s="477">
        <v>88</v>
      </c>
      <c r="S19" s="179" t="s">
        <v>60</v>
      </c>
    </row>
    <row r="20" spans="2:19" s="6" customFormat="1" ht="17.25" customHeight="1">
      <c r="B20" s="58" t="s">
        <v>691</v>
      </c>
      <c r="C20" s="103" t="s">
        <v>74</v>
      </c>
      <c r="D20" s="180">
        <v>44700</v>
      </c>
      <c r="E20" s="180">
        <v>25600</v>
      </c>
      <c r="F20" s="180" t="s">
        <v>70</v>
      </c>
      <c r="G20" s="180">
        <v>229</v>
      </c>
      <c r="H20" s="180">
        <v>423</v>
      </c>
      <c r="I20" s="180">
        <v>864</v>
      </c>
      <c r="J20" s="180">
        <v>6560</v>
      </c>
      <c r="K20" s="180"/>
      <c r="L20" s="180">
        <v>5560</v>
      </c>
      <c r="M20" s="180">
        <v>174</v>
      </c>
      <c r="N20" s="180">
        <v>3420</v>
      </c>
      <c r="O20" s="180">
        <v>1620</v>
      </c>
      <c r="P20" s="180">
        <v>56500</v>
      </c>
      <c r="Q20" s="477">
        <v>79.1</v>
      </c>
      <c r="R20" s="477">
        <v>87.5</v>
      </c>
      <c r="S20" s="179" t="s">
        <v>74</v>
      </c>
    </row>
    <row r="21" spans="2:19" s="6" customFormat="1" ht="17.25" customHeight="1">
      <c r="B21" s="58" t="s">
        <v>692</v>
      </c>
      <c r="C21" s="103" t="s">
        <v>693</v>
      </c>
      <c r="D21" s="478">
        <v>43800</v>
      </c>
      <c r="E21" s="479">
        <v>24700</v>
      </c>
      <c r="F21" s="479" t="s">
        <v>70</v>
      </c>
      <c r="G21" s="479">
        <v>220</v>
      </c>
      <c r="H21" s="479">
        <v>411</v>
      </c>
      <c r="I21" s="479">
        <v>835</v>
      </c>
      <c r="J21" s="479">
        <v>6380</v>
      </c>
      <c r="K21" s="180"/>
      <c r="L21" s="479">
        <v>5450</v>
      </c>
      <c r="M21" s="479">
        <v>171</v>
      </c>
      <c r="N21" s="479">
        <v>3770</v>
      </c>
      <c r="O21" s="479">
        <v>1570</v>
      </c>
      <c r="P21" s="480">
        <v>56000</v>
      </c>
      <c r="Q21" s="481">
        <v>78.2</v>
      </c>
      <c r="R21" s="482">
        <v>86.2</v>
      </c>
      <c r="S21" s="179" t="s">
        <v>77</v>
      </c>
    </row>
    <row r="22" spans="2:19" s="24" customFormat="1" ht="19.5" customHeight="1">
      <c r="B22" s="60" t="s">
        <v>694</v>
      </c>
      <c r="C22" s="110" t="s">
        <v>695</v>
      </c>
      <c r="D22" s="237">
        <v>43000</v>
      </c>
      <c r="E22" s="237">
        <v>24100</v>
      </c>
      <c r="F22" s="483" t="s">
        <v>70</v>
      </c>
      <c r="G22" s="237">
        <v>208</v>
      </c>
      <c r="H22" s="237">
        <v>387</v>
      </c>
      <c r="I22" s="237">
        <v>767</v>
      </c>
      <c r="J22" s="237">
        <v>6300</v>
      </c>
      <c r="K22" s="237"/>
      <c r="L22" s="237">
        <v>5380</v>
      </c>
      <c r="M22" s="237">
        <v>160</v>
      </c>
      <c r="N22" s="237">
        <v>3950</v>
      </c>
      <c r="O22" s="237">
        <v>1540</v>
      </c>
      <c r="P22" s="237">
        <v>55600</v>
      </c>
      <c r="Q22" s="484">
        <v>77.3</v>
      </c>
      <c r="R22" s="484">
        <v>85.3</v>
      </c>
      <c r="S22" s="225" t="s">
        <v>695</v>
      </c>
    </row>
    <row r="23" spans="1:19" s="6" customFormat="1" ht="3.75" customHeight="1">
      <c r="A23" s="79"/>
      <c r="B23" s="79"/>
      <c r="C23" s="80"/>
      <c r="D23" s="115"/>
      <c r="E23" s="115"/>
      <c r="F23" s="115"/>
      <c r="G23" s="115"/>
      <c r="H23" s="115"/>
      <c r="I23" s="115"/>
      <c r="J23" s="115"/>
      <c r="K23" s="106"/>
      <c r="L23" s="115"/>
      <c r="M23" s="115"/>
      <c r="N23" s="115"/>
      <c r="O23" s="115"/>
      <c r="P23" s="115"/>
      <c r="Q23" s="115"/>
      <c r="R23" s="485"/>
      <c r="S23" s="117"/>
    </row>
    <row r="24" spans="1:19" s="6" customFormat="1" ht="13.5" customHeight="1">
      <c r="A24" s="486" t="s">
        <v>696</v>
      </c>
      <c r="B24" s="487"/>
      <c r="C24" s="487"/>
      <c r="D24" s="487"/>
      <c r="E24" s="487"/>
      <c r="F24" s="487"/>
      <c r="G24" s="487"/>
      <c r="H24" s="487"/>
      <c r="I24" s="487"/>
      <c r="J24" s="106"/>
      <c r="K24" s="106"/>
      <c r="L24" s="106"/>
      <c r="M24" s="106"/>
      <c r="N24" s="106"/>
      <c r="O24" s="106"/>
      <c r="P24" s="106"/>
      <c r="Q24" s="49"/>
      <c r="R24" s="49"/>
      <c r="S24" s="488"/>
    </row>
    <row r="25" spans="1:19" s="6" customFormat="1" ht="13.5" customHeight="1">
      <c r="A25" s="489"/>
      <c r="B25" s="490"/>
      <c r="C25" s="490"/>
      <c r="D25" s="490"/>
      <c r="E25" s="490"/>
      <c r="F25" s="490"/>
      <c r="G25" s="490"/>
      <c r="H25" s="490"/>
      <c r="I25" s="490"/>
      <c r="J25" s="106"/>
      <c r="K25" s="106"/>
      <c r="L25" s="106"/>
      <c r="M25" s="106"/>
      <c r="N25" s="106"/>
      <c r="O25" s="106"/>
      <c r="P25" s="106"/>
      <c r="Q25" s="49"/>
      <c r="R25" s="49"/>
      <c r="S25" s="26"/>
    </row>
    <row r="26" spans="1:19" s="6" customFormat="1" ht="13.5" customHeight="1">
      <c r="A26" s="463" t="s">
        <v>697</v>
      </c>
      <c r="B26" s="159"/>
      <c r="C26" s="159"/>
      <c r="D26" s="159"/>
      <c r="E26" s="159"/>
      <c r="F26" s="159"/>
      <c r="G26" s="159"/>
      <c r="H26" s="35"/>
      <c r="I26" s="83"/>
      <c r="J26" s="463"/>
      <c r="K26" s="491"/>
      <c r="L26" s="20"/>
      <c r="M26" s="20"/>
      <c r="N26" s="20"/>
      <c r="O26" s="20"/>
      <c r="P26" s="20"/>
      <c r="Q26" s="20"/>
      <c r="R26" s="20"/>
      <c r="S26" s="20"/>
    </row>
    <row r="27" spans="1:19" s="6" customFormat="1" ht="13.5" customHeight="1" thickBot="1">
      <c r="A27" s="165"/>
      <c r="B27" s="165"/>
      <c r="C27" s="165"/>
      <c r="D27" s="165"/>
      <c r="E27" s="165"/>
      <c r="F27" s="165"/>
      <c r="G27" s="165"/>
      <c r="H27" s="5"/>
      <c r="I27" s="160"/>
      <c r="J27" s="2"/>
      <c r="K27" s="1"/>
      <c r="L27" s="2"/>
      <c r="M27" s="2"/>
      <c r="N27" s="2"/>
      <c r="O27" s="2"/>
      <c r="P27" s="2"/>
      <c r="Q27" s="2"/>
      <c r="R27" s="464" t="s">
        <v>664</v>
      </c>
      <c r="S27" s="2"/>
    </row>
    <row r="28" spans="1:19" s="6" customFormat="1" ht="11.25" customHeight="1" thickTop="1">
      <c r="A28" s="588" t="s">
        <v>698</v>
      </c>
      <c r="B28" s="589"/>
      <c r="C28" s="590"/>
      <c r="D28" s="794" t="s">
        <v>699</v>
      </c>
      <c r="E28" s="791" t="s">
        <v>667</v>
      </c>
      <c r="F28" s="791" t="s">
        <v>668</v>
      </c>
      <c r="G28" s="789" t="s">
        <v>669</v>
      </c>
      <c r="H28" s="794" t="s">
        <v>670</v>
      </c>
      <c r="I28" s="794" t="s">
        <v>671</v>
      </c>
      <c r="J28" s="797" t="s">
        <v>672</v>
      </c>
      <c r="K28" s="465"/>
      <c r="L28" s="800" t="s">
        <v>673</v>
      </c>
      <c r="M28" s="789" t="s">
        <v>674</v>
      </c>
      <c r="N28" s="789" t="s">
        <v>675</v>
      </c>
      <c r="O28" s="789" t="s">
        <v>676</v>
      </c>
      <c r="P28" s="789" t="s">
        <v>677</v>
      </c>
      <c r="Q28" s="635" t="s">
        <v>678</v>
      </c>
      <c r="R28" s="791" t="s">
        <v>679</v>
      </c>
      <c r="S28" s="612"/>
    </row>
    <row r="29" spans="1:19" s="6" customFormat="1" ht="11.25" customHeight="1">
      <c r="A29" s="591"/>
      <c r="B29" s="591"/>
      <c r="C29" s="592"/>
      <c r="D29" s="801"/>
      <c r="E29" s="792"/>
      <c r="F29" s="792"/>
      <c r="G29" s="792"/>
      <c r="H29" s="795"/>
      <c r="I29" s="795"/>
      <c r="J29" s="798"/>
      <c r="K29" s="465"/>
      <c r="L29" s="601"/>
      <c r="M29" s="603"/>
      <c r="N29" s="792"/>
      <c r="O29" s="792"/>
      <c r="P29" s="603"/>
      <c r="Q29" s="790"/>
      <c r="R29" s="792"/>
      <c r="S29" s="613"/>
    </row>
    <row r="30" spans="1:19" s="6" customFormat="1" ht="22.5" customHeight="1">
      <c r="A30" s="593"/>
      <c r="B30" s="593"/>
      <c r="C30" s="594"/>
      <c r="D30" s="802"/>
      <c r="E30" s="793"/>
      <c r="F30" s="793"/>
      <c r="G30" s="793"/>
      <c r="H30" s="796"/>
      <c r="I30" s="796"/>
      <c r="J30" s="799"/>
      <c r="K30" s="465"/>
      <c r="L30" s="641"/>
      <c r="M30" s="640"/>
      <c r="N30" s="793"/>
      <c r="O30" s="793"/>
      <c r="P30" s="640"/>
      <c r="Q30" s="587"/>
      <c r="R30" s="793"/>
      <c r="S30" s="614"/>
    </row>
    <row r="31" spans="1:19" s="6" customFormat="1" ht="12" customHeight="1">
      <c r="A31" s="9"/>
      <c r="B31" s="9"/>
      <c r="C31" s="78"/>
      <c r="D31" s="466" t="s">
        <v>680</v>
      </c>
      <c r="E31" s="49" t="s">
        <v>681</v>
      </c>
      <c r="F31" s="49" t="s">
        <v>57</v>
      </c>
      <c r="G31" s="49" t="s">
        <v>58</v>
      </c>
      <c r="H31" s="49" t="s">
        <v>59</v>
      </c>
      <c r="I31" s="49" t="s">
        <v>60</v>
      </c>
      <c r="J31" s="492" t="s">
        <v>682</v>
      </c>
      <c r="K31" s="492"/>
      <c r="L31" s="492" t="s">
        <v>77</v>
      </c>
      <c r="M31" s="492" t="s">
        <v>63</v>
      </c>
      <c r="N31" s="492" t="s">
        <v>64</v>
      </c>
      <c r="O31" s="492" t="s">
        <v>65</v>
      </c>
      <c r="P31" s="492" t="s">
        <v>66</v>
      </c>
      <c r="Q31" s="49" t="s">
        <v>84</v>
      </c>
      <c r="R31" s="49" t="s">
        <v>85</v>
      </c>
      <c r="S31" s="15"/>
    </row>
    <row r="32" spans="1:19" s="6" customFormat="1" ht="17.25" customHeight="1">
      <c r="A32" s="708" t="s">
        <v>683</v>
      </c>
      <c r="B32" s="708"/>
      <c r="C32" s="709"/>
      <c r="D32" s="493"/>
      <c r="E32" s="467"/>
      <c r="F32" s="467"/>
      <c r="G32" s="467"/>
      <c r="H32" s="467"/>
      <c r="I32" s="467"/>
      <c r="J32" s="467"/>
      <c r="K32" s="467"/>
      <c r="L32" s="467"/>
      <c r="M32" s="467"/>
      <c r="N32" s="467"/>
      <c r="O32" s="467"/>
      <c r="P32" s="467"/>
      <c r="Q32" s="467" t="s">
        <v>684</v>
      </c>
      <c r="R32" s="100" t="s">
        <v>684</v>
      </c>
      <c r="S32" s="175"/>
    </row>
    <row r="33" spans="2:19" s="6" customFormat="1" ht="17.25" customHeight="1">
      <c r="B33" s="9" t="s">
        <v>685</v>
      </c>
      <c r="C33" s="103" t="s">
        <v>680</v>
      </c>
      <c r="D33" s="468">
        <v>2257000</v>
      </c>
      <c r="E33" s="469">
        <v>1478000</v>
      </c>
      <c r="F33" s="469">
        <v>173300</v>
      </c>
      <c r="G33" s="469">
        <v>2690</v>
      </c>
      <c r="H33" s="469">
        <v>38500</v>
      </c>
      <c r="I33" s="469">
        <v>124300</v>
      </c>
      <c r="J33" s="469">
        <v>139500</v>
      </c>
      <c r="K33" s="180"/>
      <c r="L33" s="180" t="s">
        <v>0</v>
      </c>
      <c r="M33" s="469">
        <v>6660</v>
      </c>
      <c r="N33" s="469">
        <v>269400</v>
      </c>
      <c r="O33" s="469">
        <v>24700</v>
      </c>
      <c r="P33" s="494">
        <v>2432000</v>
      </c>
      <c r="Q33" s="471">
        <v>92.8</v>
      </c>
      <c r="R33" s="471">
        <v>98.3</v>
      </c>
      <c r="S33" s="179" t="s">
        <v>680</v>
      </c>
    </row>
    <row r="34" spans="2:19" s="6" customFormat="1" ht="17.25" customHeight="1">
      <c r="B34" s="9" t="s">
        <v>686</v>
      </c>
      <c r="C34" s="103" t="s">
        <v>69</v>
      </c>
      <c r="D34" s="468">
        <v>225800</v>
      </c>
      <c r="E34" s="469">
        <v>156900</v>
      </c>
      <c r="F34" s="469">
        <v>10000</v>
      </c>
      <c r="G34" s="469">
        <v>410</v>
      </c>
      <c r="H34" s="469">
        <v>1660</v>
      </c>
      <c r="I34" s="469">
        <v>5490</v>
      </c>
      <c r="J34" s="469">
        <v>25700</v>
      </c>
      <c r="K34" s="180"/>
      <c r="L34" s="180" t="s">
        <v>0</v>
      </c>
      <c r="M34" s="469">
        <v>425</v>
      </c>
      <c r="N34" s="469">
        <v>21000</v>
      </c>
      <c r="O34" s="469">
        <v>4260</v>
      </c>
      <c r="P34" s="494">
        <v>275400</v>
      </c>
      <c r="Q34" s="472">
        <v>82</v>
      </c>
      <c r="R34" s="472">
        <v>89.1</v>
      </c>
      <c r="S34" s="179" t="s">
        <v>69</v>
      </c>
    </row>
    <row r="35" spans="2:19" s="6" customFormat="1" ht="17.25" customHeight="1">
      <c r="B35" s="9" t="s">
        <v>35</v>
      </c>
      <c r="C35" s="103" t="s">
        <v>57</v>
      </c>
      <c r="D35" s="468">
        <v>146800</v>
      </c>
      <c r="E35" s="474">
        <v>106000</v>
      </c>
      <c r="F35" s="474">
        <v>5500</v>
      </c>
      <c r="G35" s="474">
        <v>165</v>
      </c>
      <c r="H35" s="474">
        <v>1580</v>
      </c>
      <c r="I35" s="474">
        <v>4880</v>
      </c>
      <c r="J35" s="474">
        <v>10700</v>
      </c>
      <c r="K35" s="180"/>
      <c r="L35" s="180" t="s">
        <v>0</v>
      </c>
      <c r="M35" s="474">
        <v>172</v>
      </c>
      <c r="N35" s="474">
        <v>15300</v>
      </c>
      <c r="O35" s="474">
        <v>2510</v>
      </c>
      <c r="P35" s="494">
        <v>185900</v>
      </c>
      <c r="Q35" s="471">
        <v>79</v>
      </c>
      <c r="R35" s="471">
        <v>87.1</v>
      </c>
      <c r="S35" s="179" t="s">
        <v>57</v>
      </c>
    </row>
    <row r="36" spans="2:19" s="6" customFormat="1" ht="17.25" customHeight="1">
      <c r="B36" s="63" t="s">
        <v>36</v>
      </c>
      <c r="C36" s="103"/>
      <c r="D36" s="49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476"/>
      <c r="S36" s="183"/>
    </row>
    <row r="37" spans="2:19" s="6" customFormat="1" ht="17.25" customHeight="1">
      <c r="B37" s="48" t="s">
        <v>687</v>
      </c>
      <c r="C37" s="103" t="s">
        <v>688</v>
      </c>
      <c r="D37" s="180">
        <v>32700</v>
      </c>
      <c r="E37" s="180">
        <v>26000</v>
      </c>
      <c r="F37" s="180">
        <v>209</v>
      </c>
      <c r="G37" s="180">
        <v>85</v>
      </c>
      <c r="H37" s="180">
        <v>430</v>
      </c>
      <c r="I37" s="180">
        <v>756</v>
      </c>
      <c r="J37" s="180">
        <v>2520</v>
      </c>
      <c r="K37" s="180"/>
      <c r="L37" s="180" t="s">
        <v>0</v>
      </c>
      <c r="M37" s="180">
        <v>36</v>
      </c>
      <c r="N37" s="180">
        <v>1790</v>
      </c>
      <c r="O37" s="180">
        <v>871</v>
      </c>
      <c r="P37" s="180">
        <v>42400</v>
      </c>
      <c r="Q37" s="477">
        <v>77.1</v>
      </c>
      <c r="R37" s="477">
        <v>85.4</v>
      </c>
      <c r="S37" s="179" t="s">
        <v>688</v>
      </c>
    </row>
    <row r="38" spans="2:19" s="6" customFormat="1" ht="17.25" customHeight="1">
      <c r="B38" s="58" t="s">
        <v>689</v>
      </c>
      <c r="C38" s="103" t="s">
        <v>59</v>
      </c>
      <c r="D38" s="180">
        <v>32600</v>
      </c>
      <c r="E38" s="180">
        <v>26000</v>
      </c>
      <c r="F38" s="180">
        <v>221</v>
      </c>
      <c r="G38" s="180">
        <v>82</v>
      </c>
      <c r="H38" s="180">
        <v>424</v>
      </c>
      <c r="I38" s="180">
        <v>700</v>
      </c>
      <c r="J38" s="180">
        <v>2540</v>
      </c>
      <c r="K38" s="180"/>
      <c r="L38" s="180" t="s">
        <v>0</v>
      </c>
      <c r="M38" s="180">
        <v>26</v>
      </c>
      <c r="N38" s="180">
        <v>1870</v>
      </c>
      <c r="O38" s="180">
        <v>766</v>
      </c>
      <c r="P38" s="180">
        <v>42300</v>
      </c>
      <c r="Q38" s="477">
        <v>77.1</v>
      </c>
      <c r="R38" s="477">
        <v>85.34031413612566</v>
      </c>
      <c r="S38" s="179" t="s">
        <v>59</v>
      </c>
    </row>
    <row r="39" spans="2:19" s="6" customFormat="1" ht="17.25" customHeight="1">
      <c r="B39" s="58" t="s">
        <v>690</v>
      </c>
      <c r="C39" s="103" t="s">
        <v>60</v>
      </c>
      <c r="D39" s="180">
        <v>32600</v>
      </c>
      <c r="E39" s="180">
        <v>26000</v>
      </c>
      <c r="F39" s="180" t="s">
        <v>70</v>
      </c>
      <c r="G39" s="180">
        <v>81</v>
      </c>
      <c r="H39" s="180">
        <v>427</v>
      </c>
      <c r="I39" s="180">
        <v>643</v>
      </c>
      <c r="J39" s="180">
        <v>2530</v>
      </c>
      <c r="K39" s="180"/>
      <c r="L39" s="180" t="s">
        <v>0</v>
      </c>
      <c r="M39" s="180">
        <v>26</v>
      </c>
      <c r="N39" s="180">
        <v>1910</v>
      </c>
      <c r="O39" s="180">
        <v>777</v>
      </c>
      <c r="P39" s="180">
        <v>42100</v>
      </c>
      <c r="Q39" s="477">
        <v>77.4</v>
      </c>
      <c r="R39" s="477">
        <v>85.8</v>
      </c>
      <c r="S39" s="179" t="s">
        <v>60</v>
      </c>
    </row>
    <row r="40" spans="2:19" s="6" customFormat="1" ht="17.25" customHeight="1">
      <c r="B40" s="58" t="s">
        <v>691</v>
      </c>
      <c r="C40" s="103" t="s">
        <v>74</v>
      </c>
      <c r="D40" s="180">
        <v>32200</v>
      </c>
      <c r="E40" s="180">
        <v>25600</v>
      </c>
      <c r="F40" s="180" t="s">
        <v>70</v>
      </c>
      <c r="G40" s="180">
        <v>79</v>
      </c>
      <c r="H40" s="180">
        <v>396</v>
      </c>
      <c r="I40" s="180">
        <v>657</v>
      </c>
      <c r="J40" s="180">
        <v>2500</v>
      </c>
      <c r="K40" s="180"/>
      <c r="L40" s="180" t="s">
        <v>0</v>
      </c>
      <c r="M40" s="180">
        <v>27</v>
      </c>
      <c r="N40" s="180">
        <v>1980</v>
      </c>
      <c r="O40" s="180">
        <v>769</v>
      </c>
      <c r="P40" s="180">
        <v>41900</v>
      </c>
      <c r="Q40" s="477">
        <v>76.8</v>
      </c>
      <c r="R40" s="477">
        <v>85.2</v>
      </c>
      <c r="S40" s="179" t="s">
        <v>74</v>
      </c>
    </row>
    <row r="41" spans="2:19" s="6" customFormat="1" ht="17.25" customHeight="1">
      <c r="B41" s="58" t="s">
        <v>692</v>
      </c>
      <c r="C41" s="103" t="s">
        <v>693</v>
      </c>
      <c r="D41" s="478">
        <v>31600</v>
      </c>
      <c r="E41" s="479">
        <v>24700</v>
      </c>
      <c r="F41" s="479" t="s">
        <v>70</v>
      </c>
      <c r="G41" s="479">
        <v>74</v>
      </c>
      <c r="H41" s="479">
        <v>382</v>
      </c>
      <c r="I41" s="479">
        <v>647</v>
      </c>
      <c r="J41" s="479">
        <v>2460</v>
      </c>
      <c r="K41" s="180"/>
      <c r="L41" s="180" t="s">
        <v>0</v>
      </c>
      <c r="M41" s="479">
        <v>28</v>
      </c>
      <c r="N41" s="479">
        <v>2340</v>
      </c>
      <c r="O41" s="479">
        <v>749</v>
      </c>
      <c r="P41" s="496">
        <v>41600</v>
      </c>
      <c r="Q41" s="481">
        <v>76</v>
      </c>
      <c r="R41" s="482">
        <v>84</v>
      </c>
      <c r="S41" s="179" t="s">
        <v>77</v>
      </c>
    </row>
    <row r="42" spans="2:19" s="24" customFormat="1" ht="19.5" customHeight="1">
      <c r="B42" s="60" t="s">
        <v>694</v>
      </c>
      <c r="C42" s="110" t="s">
        <v>695</v>
      </c>
      <c r="D42" s="237">
        <v>31200</v>
      </c>
      <c r="E42" s="237">
        <v>24100</v>
      </c>
      <c r="F42" s="237" t="s">
        <v>70</v>
      </c>
      <c r="G42" s="237">
        <v>67</v>
      </c>
      <c r="H42" s="237">
        <v>361</v>
      </c>
      <c r="I42" s="237">
        <v>595</v>
      </c>
      <c r="J42" s="237">
        <v>2540</v>
      </c>
      <c r="K42" s="237"/>
      <c r="L42" s="237" t="s">
        <v>0</v>
      </c>
      <c r="M42" s="237">
        <v>27</v>
      </c>
      <c r="N42" s="237">
        <v>2550</v>
      </c>
      <c r="O42" s="237">
        <v>737</v>
      </c>
      <c r="P42" s="237">
        <v>41400</v>
      </c>
      <c r="Q42" s="484">
        <v>75.4</v>
      </c>
      <c r="R42" s="484">
        <v>83.4</v>
      </c>
      <c r="S42" s="225" t="s">
        <v>695</v>
      </c>
    </row>
    <row r="43" spans="1:19" s="6" customFormat="1" ht="3.75" customHeight="1">
      <c r="A43" s="79"/>
      <c r="B43" s="79"/>
      <c r="C43" s="80"/>
      <c r="D43" s="115"/>
      <c r="E43" s="115"/>
      <c r="F43" s="115"/>
      <c r="G43" s="115"/>
      <c r="H43" s="115"/>
      <c r="I43" s="115"/>
      <c r="J43" s="115"/>
      <c r="K43" s="106"/>
      <c r="L43" s="115"/>
      <c r="M43" s="115"/>
      <c r="N43" s="115"/>
      <c r="O43" s="115"/>
      <c r="P43" s="115"/>
      <c r="Q43" s="115"/>
      <c r="R43" s="497"/>
      <c r="S43" s="117"/>
    </row>
    <row r="44" spans="1:19" s="6" customFormat="1" ht="13.5" customHeight="1">
      <c r="A44" s="26"/>
      <c r="B44" s="26"/>
      <c r="C44" s="2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498"/>
      <c r="S44" s="26"/>
    </row>
    <row r="45" spans="1:19" s="6" customFormat="1" ht="13.5" customHeight="1">
      <c r="A45" s="463" t="s">
        <v>700</v>
      </c>
      <c r="B45" s="159"/>
      <c r="C45" s="159"/>
      <c r="D45" s="159"/>
      <c r="E45" s="159"/>
      <c r="F45" s="159"/>
      <c r="G45" s="159"/>
      <c r="H45" s="35"/>
      <c r="I45" s="83" t="s">
        <v>701</v>
      </c>
      <c r="J45" s="463"/>
      <c r="K45" s="491"/>
      <c r="L45" s="20"/>
      <c r="M45" s="20"/>
      <c r="N45" s="20"/>
      <c r="O45" s="20"/>
      <c r="P45" s="20"/>
      <c r="Q45" s="20"/>
      <c r="R45" s="20"/>
      <c r="S45" s="20"/>
    </row>
    <row r="46" spans="1:19" s="6" customFormat="1" ht="13.5" customHeight="1" thickBot="1">
      <c r="A46" s="165"/>
      <c r="B46" s="165"/>
      <c r="C46" s="165"/>
      <c r="D46" s="165"/>
      <c r="E46" s="165"/>
      <c r="F46" s="165"/>
      <c r="G46" s="165"/>
      <c r="H46" s="5"/>
      <c r="I46" s="160"/>
      <c r="J46" s="2"/>
      <c r="K46" s="1"/>
      <c r="L46" s="2"/>
      <c r="M46" s="2"/>
      <c r="N46" s="2"/>
      <c r="O46" s="2"/>
      <c r="P46" s="2"/>
      <c r="Q46" s="2"/>
      <c r="R46" s="464" t="s">
        <v>664</v>
      </c>
      <c r="S46" s="2"/>
    </row>
    <row r="47" spans="1:19" s="6" customFormat="1" ht="11.25" customHeight="1" thickTop="1">
      <c r="A47" s="588" t="s">
        <v>698</v>
      </c>
      <c r="B47" s="589"/>
      <c r="C47" s="590"/>
      <c r="D47" s="794" t="s">
        <v>699</v>
      </c>
      <c r="E47" s="791" t="s">
        <v>667</v>
      </c>
      <c r="F47" s="791" t="s">
        <v>668</v>
      </c>
      <c r="G47" s="789" t="s">
        <v>669</v>
      </c>
      <c r="H47" s="794" t="s">
        <v>670</v>
      </c>
      <c r="I47" s="794" t="s">
        <v>671</v>
      </c>
      <c r="J47" s="797" t="s">
        <v>672</v>
      </c>
      <c r="K47" s="465"/>
      <c r="L47" s="800" t="s">
        <v>673</v>
      </c>
      <c r="M47" s="789" t="s">
        <v>674</v>
      </c>
      <c r="N47" s="789" t="s">
        <v>675</v>
      </c>
      <c r="O47" s="789" t="s">
        <v>676</v>
      </c>
      <c r="P47" s="789" t="s">
        <v>677</v>
      </c>
      <c r="Q47" s="635" t="s">
        <v>678</v>
      </c>
      <c r="R47" s="791" t="s">
        <v>679</v>
      </c>
      <c r="S47" s="612"/>
    </row>
    <row r="48" spans="1:19" s="6" customFormat="1" ht="11.25" customHeight="1">
      <c r="A48" s="591"/>
      <c r="B48" s="591"/>
      <c r="C48" s="592"/>
      <c r="D48" s="801"/>
      <c r="E48" s="792"/>
      <c r="F48" s="792"/>
      <c r="G48" s="792"/>
      <c r="H48" s="795"/>
      <c r="I48" s="795"/>
      <c r="J48" s="798"/>
      <c r="K48" s="465"/>
      <c r="L48" s="601"/>
      <c r="M48" s="603"/>
      <c r="N48" s="792"/>
      <c r="O48" s="792"/>
      <c r="P48" s="603"/>
      <c r="Q48" s="790"/>
      <c r="R48" s="792"/>
      <c r="S48" s="613"/>
    </row>
    <row r="49" spans="1:19" s="6" customFormat="1" ht="22.5" customHeight="1">
      <c r="A49" s="593"/>
      <c r="B49" s="593"/>
      <c r="C49" s="594"/>
      <c r="D49" s="802"/>
      <c r="E49" s="793"/>
      <c r="F49" s="793"/>
      <c r="G49" s="793"/>
      <c r="H49" s="796"/>
      <c r="I49" s="796"/>
      <c r="J49" s="799"/>
      <c r="K49" s="465"/>
      <c r="L49" s="641"/>
      <c r="M49" s="640"/>
      <c r="N49" s="793"/>
      <c r="O49" s="793"/>
      <c r="P49" s="640"/>
      <c r="Q49" s="587"/>
      <c r="R49" s="793"/>
      <c r="S49" s="614"/>
    </row>
    <row r="50" spans="1:19" s="6" customFormat="1" ht="17.25" customHeight="1">
      <c r="A50" s="9"/>
      <c r="B50" s="9"/>
      <c r="C50" s="78"/>
      <c r="D50" s="466" t="s">
        <v>680</v>
      </c>
      <c r="E50" s="49" t="s">
        <v>681</v>
      </c>
      <c r="F50" s="49" t="s">
        <v>57</v>
      </c>
      <c r="G50" s="49" t="s">
        <v>58</v>
      </c>
      <c r="H50" s="49" t="s">
        <v>59</v>
      </c>
      <c r="I50" s="49" t="s">
        <v>60</v>
      </c>
      <c r="J50" s="492" t="s">
        <v>682</v>
      </c>
      <c r="K50" s="492"/>
      <c r="L50" s="492" t="s">
        <v>77</v>
      </c>
      <c r="M50" s="492" t="s">
        <v>63</v>
      </c>
      <c r="N50" s="492" t="s">
        <v>64</v>
      </c>
      <c r="O50" s="492" t="s">
        <v>65</v>
      </c>
      <c r="P50" s="492" t="s">
        <v>66</v>
      </c>
      <c r="Q50" s="492" t="s">
        <v>84</v>
      </c>
      <c r="R50" s="492" t="s">
        <v>85</v>
      </c>
      <c r="S50" s="279"/>
    </row>
    <row r="51" spans="1:19" s="6" customFormat="1" ht="17.25" customHeight="1">
      <c r="A51" s="708" t="s">
        <v>683</v>
      </c>
      <c r="B51" s="708"/>
      <c r="C51" s="709"/>
      <c r="D51" s="467"/>
      <c r="E51" s="467"/>
      <c r="F51" s="467"/>
      <c r="G51" s="467"/>
      <c r="H51" s="467"/>
      <c r="I51" s="467"/>
      <c r="J51" s="467"/>
      <c r="K51" s="467"/>
      <c r="L51" s="467"/>
      <c r="M51" s="467"/>
      <c r="N51" s="467"/>
      <c r="O51" s="467"/>
      <c r="P51" s="467"/>
      <c r="Q51" s="467" t="s">
        <v>684</v>
      </c>
      <c r="R51" s="100" t="s">
        <v>684</v>
      </c>
      <c r="S51" s="175"/>
    </row>
    <row r="52" spans="2:19" s="6" customFormat="1" ht="17.25" customHeight="1">
      <c r="B52" s="9" t="s">
        <v>685</v>
      </c>
      <c r="C52" s="103" t="s">
        <v>680</v>
      </c>
      <c r="D52" s="499">
        <v>1845000</v>
      </c>
      <c r="E52" s="500">
        <v>1050</v>
      </c>
      <c r="F52" s="500">
        <v>102700</v>
      </c>
      <c r="G52" s="500">
        <v>33300</v>
      </c>
      <c r="H52" s="500">
        <v>23700</v>
      </c>
      <c r="I52" s="500">
        <v>63400</v>
      </c>
      <c r="J52" s="500">
        <v>381800</v>
      </c>
      <c r="K52" s="180"/>
      <c r="L52" s="500">
        <v>226700</v>
      </c>
      <c r="M52" s="500">
        <v>143700</v>
      </c>
      <c r="N52" s="500">
        <v>812200</v>
      </c>
      <c r="O52" s="500">
        <v>56200</v>
      </c>
      <c r="P52" s="501">
        <v>2039000</v>
      </c>
      <c r="Q52" s="471">
        <v>90.5</v>
      </c>
      <c r="R52" s="471">
        <v>92.5</v>
      </c>
      <c r="S52" s="179" t="s">
        <v>680</v>
      </c>
    </row>
    <row r="53" spans="2:19" s="6" customFormat="1" ht="17.25" customHeight="1">
      <c r="B53" s="9" t="s">
        <v>686</v>
      </c>
      <c r="C53" s="103" t="s">
        <v>69</v>
      </c>
      <c r="D53" s="499">
        <v>81000</v>
      </c>
      <c r="E53" s="500" t="s">
        <v>0</v>
      </c>
      <c r="F53" s="180" t="s">
        <v>70</v>
      </c>
      <c r="G53" s="500">
        <v>2390</v>
      </c>
      <c r="H53" s="500">
        <v>340</v>
      </c>
      <c r="I53" s="500">
        <v>1080</v>
      </c>
      <c r="J53" s="500">
        <v>20100</v>
      </c>
      <c r="K53" s="180"/>
      <c r="L53" s="500">
        <v>40700</v>
      </c>
      <c r="M53" s="500">
        <v>2300</v>
      </c>
      <c r="N53" s="500">
        <v>9660</v>
      </c>
      <c r="O53" s="500">
        <v>4240</v>
      </c>
      <c r="P53" s="501">
        <v>104200</v>
      </c>
      <c r="Q53" s="472">
        <v>77.7</v>
      </c>
      <c r="R53" s="473">
        <v>83.9</v>
      </c>
      <c r="S53" s="179" t="s">
        <v>69</v>
      </c>
    </row>
    <row r="54" spans="2:19" s="6" customFormat="1" ht="17.25" customHeight="1">
      <c r="B54" s="9" t="s">
        <v>35</v>
      </c>
      <c r="C54" s="103" t="s">
        <v>57</v>
      </c>
      <c r="D54" s="499">
        <v>41700</v>
      </c>
      <c r="E54" s="502" t="s">
        <v>0</v>
      </c>
      <c r="F54" s="502">
        <v>101</v>
      </c>
      <c r="G54" s="502">
        <v>662</v>
      </c>
      <c r="H54" s="502">
        <v>258</v>
      </c>
      <c r="I54" s="502">
        <v>933</v>
      </c>
      <c r="J54" s="502">
        <v>13600</v>
      </c>
      <c r="K54" s="180"/>
      <c r="L54" s="502">
        <v>14300</v>
      </c>
      <c r="M54" s="502">
        <v>908</v>
      </c>
      <c r="N54" s="502">
        <v>8080</v>
      </c>
      <c r="O54" s="502">
        <v>2870</v>
      </c>
      <c r="P54" s="501">
        <v>55600</v>
      </c>
      <c r="Q54" s="471">
        <v>75</v>
      </c>
      <c r="R54" s="471">
        <v>81.4</v>
      </c>
      <c r="S54" s="179" t="s">
        <v>57</v>
      </c>
    </row>
    <row r="55" spans="2:19" s="6" customFormat="1" ht="17.25" customHeight="1">
      <c r="B55" s="63" t="s">
        <v>36</v>
      </c>
      <c r="C55" s="103"/>
      <c r="D55" s="495"/>
      <c r="E55" s="285"/>
      <c r="F55" s="285"/>
      <c r="G55" s="285"/>
      <c r="H55" s="285"/>
      <c r="I55" s="285"/>
      <c r="J55" s="285"/>
      <c r="K55" s="285"/>
      <c r="L55" s="285"/>
      <c r="M55" s="285"/>
      <c r="N55" s="285"/>
      <c r="O55" s="285"/>
      <c r="P55" s="285"/>
      <c r="Q55" s="285"/>
      <c r="R55" s="476"/>
      <c r="S55" s="183"/>
    </row>
    <row r="56" spans="2:19" s="6" customFormat="1" ht="17.25" customHeight="1">
      <c r="B56" s="48" t="s">
        <v>687</v>
      </c>
      <c r="C56" s="103" t="s">
        <v>688</v>
      </c>
      <c r="D56" s="180">
        <v>13300</v>
      </c>
      <c r="E56" s="180" t="s">
        <v>0</v>
      </c>
      <c r="F56" s="180">
        <v>24</v>
      </c>
      <c r="G56" s="180">
        <v>172</v>
      </c>
      <c r="H56" s="180">
        <v>18</v>
      </c>
      <c r="I56" s="180">
        <v>249</v>
      </c>
      <c r="J56" s="180">
        <v>4310</v>
      </c>
      <c r="K56" s="180"/>
      <c r="L56" s="180">
        <v>5900</v>
      </c>
      <c r="M56" s="180">
        <v>158</v>
      </c>
      <c r="N56" s="180">
        <v>1530</v>
      </c>
      <c r="O56" s="180">
        <v>936</v>
      </c>
      <c r="P56" s="180">
        <v>15300</v>
      </c>
      <c r="Q56" s="477">
        <v>86.9</v>
      </c>
      <c r="R56" s="477">
        <v>95</v>
      </c>
      <c r="S56" s="179" t="s">
        <v>688</v>
      </c>
    </row>
    <row r="57" spans="2:19" s="6" customFormat="1" ht="17.25" customHeight="1">
      <c r="B57" s="58" t="s">
        <v>689</v>
      </c>
      <c r="C57" s="103" t="s">
        <v>59</v>
      </c>
      <c r="D57" s="180">
        <v>13000</v>
      </c>
      <c r="E57" s="180" t="s">
        <v>0</v>
      </c>
      <c r="F57" s="180">
        <v>24</v>
      </c>
      <c r="G57" s="180">
        <v>165</v>
      </c>
      <c r="H57" s="180">
        <v>18</v>
      </c>
      <c r="I57" s="180">
        <v>227</v>
      </c>
      <c r="J57" s="180">
        <v>4280</v>
      </c>
      <c r="K57" s="180"/>
      <c r="L57" s="180">
        <v>5760</v>
      </c>
      <c r="M57" s="180">
        <v>145</v>
      </c>
      <c r="N57" s="180">
        <v>1490</v>
      </c>
      <c r="O57" s="180">
        <v>914</v>
      </c>
      <c r="P57" s="180">
        <v>15000</v>
      </c>
      <c r="Q57" s="477">
        <v>86.7</v>
      </c>
      <c r="R57" s="477">
        <v>94.8905109489051</v>
      </c>
      <c r="S57" s="179" t="s">
        <v>59</v>
      </c>
    </row>
    <row r="58" spans="2:19" s="6" customFormat="1" ht="17.25" customHeight="1">
      <c r="B58" s="58" t="s">
        <v>690</v>
      </c>
      <c r="C58" s="103" t="s">
        <v>60</v>
      </c>
      <c r="D58" s="180">
        <v>12700</v>
      </c>
      <c r="E58" s="180" t="s">
        <v>0</v>
      </c>
      <c r="F58" s="180">
        <v>19</v>
      </c>
      <c r="G58" s="180">
        <v>155</v>
      </c>
      <c r="H58" s="180">
        <v>23</v>
      </c>
      <c r="I58" s="180">
        <v>213</v>
      </c>
      <c r="J58" s="180">
        <v>4170</v>
      </c>
      <c r="K58" s="180"/>
      <c r="L58" s="180">
        <v>5620</v>
      </c>
      <c r="M58" s="180">
        <v>145</v>
      </c>
      <c r="N58" s="180">
        <v>1470</v>
      </c>
      <c r="O58" s="180">
        <v>901</v>
      </c>
      <c r="P58" s="180">
        <v>14800</v>
      </c>
      <c r="Q58" s="477">
        <v>85.8</v>
      </c>
      <c r="R58" s="477">
        <v>94.1</v>
      </c>
      <c r="S58" s="179" t="s">
        <v>60</v>
      </c>
    </row>
    <row r="59" spans="2:19" s="6" customFormat="1" ht="17.25" customHeight="1">
      <c r="B59" s="58" t="s">
        <v>691</v>
      </c>
      <c r="C59" s="103" t="s">
        <v>74</v>
      </c>
      <c r="D59" s="180">
        <v>12500</v>
      </c>
      <c r="E59" s="180" t="s">
        <v>0</v>
      </c>
      <c r="F59" s="180">
        <v>16</v>
      </c>
      <c r="G59" s="180">
        <v>150</v>
      </c>
      <c r="H59" s="180">
        <v>27</v>
      </c>
      <c r="I59" s="180">
        <v>207</v>
      </c>
      <c r="J59" s="180">
        <v>4060</v>
      </c>
      <c r="K59" s="180"/>
      <c r="L59" s="180">
        <v>5560</v>
      </c>
      <c r="M59" s="180">
        <v>147</v>
      </c>
      <c r="N59" s="180">
        <v>1440</v>
      </c>
      <c r="O59" s="180">
        <v>850</v>
      </c>
      <c r="P59" s="180">
        <v>14600</v>
      </c>
      <c r="Q59" s="477">
        <v>85.6</v>
      </c>
      <c r="R59" s="477">
        <v>94</v>
      </c>
      <c r="S59" s="179" t="s">
        <v>74</v>
      </c>
    </row>
    <row r="60" spans="2:19" s="6" customFormat="1" ht="17.25" customHeight="1">
      <c r="B60" s="58" t="s">
        <v>692</v>
      </c>
      <c r="C60" s="103" t="s">
        <v>693</v>
      </c>
      <c r="D60" s="503">
        <v>12100</v>
      </c>
      <c r="E60" s="504" t="s">
        <v>0</v>
      </c>
      <c r="F60" s="504">
        <v>8</v>
      </c>
      <c r="G60" s="504">
        <v>146</v>
      </c>
      <c r="H60" s="504">
        <v>29</v>
      </c>
      <c r="I60" s="504">
        <v>188</v>
      </c>
      <c r="J60" s="504">
        <v>3920</v>
      </c>
      <c r="K60" s="180"/>
      <c r="L60" s="504">
        <v>5450</v>
      </c>
      <c r="M60" s="504">
        <v>143</v>
      </c>
      <c r="N60" s="504">
        <v>1430</v>
      </c>
      <c r="O60" s="504">
        <v>817</v>
      </c>
      <c r="P60" s="505">
        <v>14400</v>
      </c>
      <c r="Q60" s="481">
        <v>84</v>
      </c>
      <c r="R60" s="482">
        <v>91.7</v>
      </c>
      <c r="S60" s="179" t="s">
        <v>77</v>
      </c>
    </row>
    <row r="61" spans="2:19" s="24" customFormat="1" ht="19.5" customHeight="1">
      <c r="B61" s="60" t="s">
        <v>694</v>
      </c>
      <c r="C61" s="110" t="s">
        <v>695</v>
      </c>
      <c r="D61" s="237">
        <v>11800</v>
      </c>
      <c r="E61" s="237" t="s">
        <v>0</v>
      </c>
      <c r="F61" s="237" t="s">
        <v>70</v>
      </c>
      <c r="G61" s="237">
        <v>141</v>
      </c>
      <c r="H61" s="237">
        <v>26</v>
      </c>
      <c r="I61" s="237">
        <v>172</v>
      </c>
      <c r="J61" s="237">
        <v>3750</v>
      </c>
      <c r="K61" s="237"/>
      <c r="L61" s="237">
        <v>5380</v>
      </c>
      <c r="M61" s="237">
        <v>133</v>
      </c>
      <c r="N61" s="237">
        <v>1400</v>
      </c>
      <c r="O61" s="237">
        <v>802</v>
      </c>
      <c r="P61" s="237">
        <v>14200</v>
      </c>
      <c r="Q61" s="484">
        <v>83.1</v>
      </c>
      <c r="R61" s="484">
        <v>90.8</v>
      </c>
      <c r="S61" s="225" t="s">
        <v>695</v>
      </c>
    </row>
    <row r="62" spans="1:19" s="6" customFormat="1" ht="3.75" customHeight="1">
      <c r="A62" s="79"/>
      <c r="B62" s="79"/>
      <c r="C62" s="80"/>
      <c r="D62" s="115"/>
      <c r="E62" s="115"/>
      <c r="F62" s="115"/>
      <c r="G62" s="115"/>
      <c r="H62" s="115"/>
      <c r="I62" s="115"/>
      <c r="J62" s="115"/>
      <c r="K62" s="106"/>
      <c r="L62" s="115"/>
      <c r="M62" s="115"/>
      <c r="N62" s="115"/>
      <c r="O62" s="115"/>
      <c r="P62" s="115"/>
      <c r="Q62" s="115"/>
      <c r="R62" s="506"/>
      <c r="S62" s="117"/>
    </row>
    <row r="63" spans="1:19" ht="18" customHeight="1">
      <c r="A63" s="26"/>
      <c r="B63" s="26"/>
      <c r="C63" s="2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498"/>
      <c r="S63" s="26"/>
    </row>
    <row r="64" spans="1:19" ht="15" customHeight="1">
      <c r="A64" s="507"/>
      <c r="G64" s="2"/>
      <c r="H64" s="2"/>
      <c r="I64" s="2"/>
      <c r="J64" s="150"/>
      <c r="K64" s="508"/>
      <c r="R64" s="1"/>
      <c r="S64" s="1"/>
    </row>
    <row r="65" ht="15" customHeight="1">
      <c r="K65" s="1"/>
    </row>
  </sheetData>
  <sheetProtection/>
  <mergeCells count="51">
    <mergeCell ref="A8:C10"/>
    <mergeCell ref="D8:D10"/>
    <mergeCell ref="E8:E10"/>
    <mergeCell ref="F8:F10"/>
    <mergeCell ref="G8:G10"/>
    <mergeCell ref="H8:H10"/>
    <mergeCell ref="I8:I10"/>
    <mergeCell ref="J8:J10"/>
    <mergeCell ref="L8:L10"/>
    <mergeCell ref="M8:M10"/>
    <mergeCell ref="N8:N10"/>
    <mergeCell ref="O8:O10"/>
    <mergeCell ref="A12:C12"/>
    <mergeCell ref="A28:C30"/>
    <mergeCell ref="D28:D30"/>
    <mergeCell ref="E28:E30"/>
    <mergeCell ref="F28:F30"/>
    <mergeCell ref="G28:G30"/>
    <mergeCell ref="M28:M30"/>
    <mergeCell ref="N28:N30"/>
    <mergeCell ref="P8:P10"/>
    <mergeCell ref="Q8:Q10"/>
    <mergeCell ref="R8:R10"/>
    <mergeCell ref="S8:S10"/>
    <mergeCell ref="O28:O30"/>
    <mergeCell ref="P28:P30"/>
    <mergeCell ref="Q28:Q30"/>
    <mergeCell ref="R28:R30"/>
    <mergeCell ref="S28:S30"/>
    <mergeCell ref="A32:C32"/>
    <mergeCell ref="H28:H30"/>
    <mergeCell ref="I28:I30"/>
    <mergeCell ref="J28:J30"/>
    <mergeCell ref="L28:L30"/>
    <mergeCell ref="O47:O49"/>
    <mergeCell ref="A47:C49"/>
    <mergeCell ref="D47:D49"/>
    <mergeCell ref="E47:E49"/>
    <mergeCell ref="F47:F49"/>
    <mergeCell ref="G47:G49"/>
    <mergeCell ref="H47:H49"/>
    <mergeCell ref="P47:P49"/>
    <mergeCell ref="Q47:Q49"/>
    <mergeCell ref="R47:R49"/>
    <mergeCell ref="S47:S49"/>
    <mergeCell ref="A51:C51"/>
    <mergeCell ref="I47:I49"/>
    <mergeCell ref="J47:J49"/>
    <mergeCell ref="L47:L49"/>
    <mergeCell ref="M47:M49"/>
    <mergeCell ref="N47:N49"/>
  </mergeCells>
  <conditionalFormatting sqref="D41:J41 D21:J21 L21:P21 M41:P41 D60:J60 L59:P60 F22 R21 R41 D59:E59 G59:J59 R59:R60">
    <cfRule type="cellIs" priority="18" dxfId="314" operator="equal" stopIfTrue="1">
      <formula>""</formula>
    </cfRule>
  </conditionalFormatting>
  <conditionalFormatting sqref="D17:J19 R22 L17:R19 D42:J42 D37:J39 L42:R42 L37:R39 D61:J61 L61:R61">
    <cfRule type="cellIs" priority="17" dxfId="33" operator="equal" stopIfTrue="1">
      <formula>""</formula>
    </cfRule>
  </conditionalFormatting>
  <conditionalFormatting sqref="L41">
    <cfRule type="cellIs" priority="14" dxfId="33" operator="equal" stopIfTrue="1">
      <formula>""</formula>
    </cfRule>
  </conditionalFormatting>
  <conditionalFormatting sqref="L41">
    <cfRule type="cellIs" priority="13" dxfId="314" operator="equal" stopIfTrue="1">
      <formula>""</formula>
    </cfRule>
  </conditionalFormatting>
  <conditionalFormatting sqref="D13:J13 L13:Q13 L15:Q15 D15:J15">
    <cfRule type="cellIs" priority="12" dxfId="314" operator="equal" stopIfTrue="1">
      <formula>""</formula>
    </cfRule>
  </conditionalFormatting>
  <conditionalFormatting sqref="D33:J33 M33:Q33 M35:Q35 D35:J35">
    <cfRule type="cellIs" priority="11" dxfId="314" operator="equal" stopIfTrue="1">
      <formula>""</formula>
    </cfRule>
  </conditionalFormatting>
  <conditionalFormatting sqref="L33">
    <cfRule type="cellIs" priority="10" dxfId="314" operator="equal" stopIfTrue="1">
      <formula>""</formula>
    </cfRule>
  </conditionalFormatting>
  <conditionalFormatting sqref="L52:Q52 D52:J52 D54:J54 L54:Q54">
    <cfRule type="cellIs" priority="9" dxfId="314" operator="equal" stopIfTrue="1">
      <formula>""</formula>
    </cfRule>
  </conditionalFormatting>
  <conditionalFormatting sqref="D14:J14 L14:Q14">
    <cfRule type="cellIs" priority="8" dxfId="314" operator="equal" stopIfTrue="1">
      <formula>""</formula>
    </cfRule>
  </conditionalFormatting>
  <conditionalFormatting sqref="R13:R15">
    <cfRule type="cellIs" priority="7" dxfId="314" operator="equal" stopIfTrue="1">
      <formula>""</formula>
    </cfRule>
  </conditionalFormatting>
  <conditionalFormatting sqref="D34:J34 M34:Q34">
    <cfRule type="cellIs" priority="6" dxfId="314" operator="equal" stopIfTrue="1">
      <formula>""</formula>
    </cfRule>
  </conditionalFormatting>
  <conditionalFormatting sqref="R33:R35">
    <cfRule type="cellIs" priority="5" dxfId="314" operator="equal" stopIfTrue="1">
      <formula>""</formula>
    </cfRule>
  </conditionalFormatting>
  <conditionalFormatting sqref="L53:Q53 D53:E53 G53:J53">
    <cfRule type="cellIs" priority="4" dxfId="314" operator="equal" stopIfTrue="1">
      <formula>""</formula>
    </cfRule>
  </conditionalFormatting>
  <conditionalFormatting sqref="R52:R54">
    <cfRule type="cellIs" priority="2" dxfId="314" operator="equal" stopIfTrue="1">
      <formula>""</formula>
    </cfRule>
  </conditionalFormatting>
  <conditionalFormatting sqref="L34:L35">
    <cfRule type="cellIs" priority="1" dxfId="314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D81"/>
  <sheetViews>
    <sheetView showGridLines="0" zoomScaleSheetLayoutView="85" zoomScalePageLayoutView="0" workbookViewId="0" topLeftCell="A1">
      <selection activeCell="AD1" sqref="AD1"/>
    </sheetView>
  </sheetViews>
  <sheetFormatPr defaultColWidth="9.00390625" defaultRowHeight="15" customHeight="1"/>
  <cols>
    <col min="1" max="1" width="1.625" style="2" customWidth="1"/>
    <col min="2" max="2" width="11.625" style="1" customWidth="1"/>
    <col min="3" max="3" width="4.75390625" style="1" customWidth="1"/>
    <col min="4" max="6" width="2.375" style="2" customWidth="1"/>
    <col min="7" max="7" width="2.25390625" style="2" customWidth="1"/>
    <col min="8" max="10" width="2.375" style="2" customWidth="1"/>
    <col min="11" max="11" width="2.25390625" style="2" customWidth="1"/>
    <col min="12" max="14" width="2.375" style="2" customWidth="1"/>
    <col min="15" max="15" width="2.25390625" style="2" customWidth="1"/>
    <col min="16" max="18" width="2.375" style="2" customWidth="1"/>
    <col min="19" max="19" width="2.25390625" style="2" customWidth="1"/>
    <col min="20" max="22" width="2.375" style="2" customWidth="1"/>
    <col min="23" max="23" width="2.25390625" style="2" customWidth="1"/>
    <col min="24" max="26" width="2.375" style="2" customWidth="1"/>
    <col min="27" max="27" width="2.25390625" style="2" customWidth="1"/>
    <col min="28" max="43" width="2.375" style="2" customWidth="1"/>
    <col min="44" max="44" width="0.6171875" style="2" customWidth="1"/>
    <col min="45" max="48" width="10.625" style="2" customWidth="1"/>
    <col min="49" max="49" width="10.75390625" style="2" customWidth="1"/>
    <col min="50" max="54" width="10.625" style="2" customWidth="1"/>
    <col min="55" max="55" width="4.75390625" style="2" customWidth="1"/>
    <col min="56" max="16384" width="9.00390625" style="2" customWidth="1"/>
  </cols>
  <sheetData>
    <row r="1" spans="1:56" ht="21" customHeight="1">
      <c r="A1" s="170" t="s">
        <v>702</v>
      </c>
      <c r="B1" s="11"/>
      <c r="C1" s="11"/>
      <c r="BC1" s="41" t="s">
        <v>703</v>
      </c>
      <c r="BD1" s="1"/>
    </row>
    <row r="2" spans="1:56" s="20" customFormat="1" ht="18.75" customHeight="1">
      <c r="A2" s="123"/>
      <c r="B2" s="124"/>
      <c r="C2" s="124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D2" s="11"/>
    </row>
    <row r="3" spans="1:56" s="20" customFormat="1" ht="26.25" customHeight="1">
      <c r="A3" s="123"/>
      <c r="B3" s="124"/>
      <c r="C3" s="124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D3" s="11"/>
    </row>
    <row r="4" spans="1:56" s="20" customFormat="1" ht="17.25" customHeight="1">
      <c r="A4" s="509"/>
      <c r="B4" s="11"/>
      <c r="C4" s="11"/>
      <c r="AR4" s="22"/>
      <c r="AS4" s="22"/>
      <c r="AT4" s="2"/>
      <c r="AU4" s="2"/>
      <c r="AV4" s="2"/>
      <c r="AW4" s="2"/>
      <c r="AX4" s="2"/>
      <c r="AY4" s="2" t="s">
        <v>530</v>
      </c>
      <c r="AZ4" s="2"/>
      <c r="BA4" s="2"/>
      <c r="BB4" s="2"/>
      <c r="BD4" s="11"/>
    </row>
    <row r="5" spans="1:56" s="20" customFormat="1" ht="15.75" customHeight="1">
      <c r="A5" s="510" t="s">
        <v>704</v>
      </c>
      <c r="B5" s="11"/>
      <c r="C5" s="11"/>
      <c r="G5" s="511"/>
      <c r="H5" s="511"/>
      <c r="I5" s="511"/>
      <c r="J5" s="511"/>
      <c r="K5" s="511"/>
      <c r="L5" s="511"/>
      <c r="M5" s="511"/>
      <c r="N5" s="511"/>
      <c r="O5" s="511"/>
      <c r="P5" s="511"/>
      <c r="Q5" s="511"/>
      <c r="R5" s="511"/>
      <c r="S5" s="511"/>
      <c r="T5" s="511"/>
      <c r="U5" s="511"/>
      <c r="V5" s="511"/>
      <c r="W5" s="511"/>
      <c r="X5" s="511"/>
      <c r="Y5" s="511"/>
      <c r="Z5" s="511"/>
      <c r="AA5" s="511"/>
      <c r="AB5" s="511"/>
      <c r="AC5" s="511"/>
      <c r="AD5" s="511"/>
      <c r="AE5" s="511"/>
      <c r="AF5" s="511"/>
      <c r="AG5" s="511"/>
      <c r="AH5" s="511"/>
      <c r="AI5" s="511"/>
      <c r="AJ5" s="511"/>
      <c r="AK5" s="511"/>
      <c r="AL5" s="511"/>
      <c r="AM5" s="511"/>
      <c r="AN5" s="511"/>
      <c r="AO5" s="511"/>
      <c r="AP5" s="511"/>
      <c r="AQ5" s="511"/>
      <c r="AR5" s="2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D5" s="11"/>
    </row>
    <row r="6" spans="1:56" ht="15.75" customHeight="1">
      <c r="A6" s="463" t="s">
        <v>705</v>
      </c>
      <c r="B6" s="511"/>
      <c r="C6" s="511"/>
      <c r="D6" s="511"/>
      <c r="E6" s="511"/>
      <c r="F6" s="511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12"/>
      <c r="T6" s="149"/>
      <c r="U6" s="149"/>
      <c r="V6" s="149"/>
      <c r="W6" s="149"/>
      <c r="X6" s="512"/>
      <c r="Y6" s="512"/>
      <c r="Z6" s="512"/>
      <c r="AA6" s="512"/>
      <c r="AB6" s="512"/>
      <c r="AC6" s="512"/>
      <c r="AD6" s="512"/>
      <c r="AE6" s="512"/>
      <c r="AF6" s="512"/>
      <c r="AG6" s="512"/>
      <c r="AH6" s="512"/>
      <c r="AI6" s="512"/>
      <c r="AJ6" s="512"/>
      <c r="AK6" s="512"/>
      <c r="AL6" s="512"/>
      <c r="AM6" s="512"/>
      <c r="AN6" s="149"/>
      <c r="AO6" s="149"/>
      <c r="AP6" s="149"/>
      <c r="AQ6" s="149"/>
      <c r="AS6" s="853"/>
      <c r="AT6" s="853"/>
      <c r="AU6" s="853"/>
      <c r="AV6" s="513"/>
      <c r="AW6" s="1"/>
      <c r="AX6" s="513"/>
      <c r="AY6" s="513"/>
      <c r="AZ6" s="513"/>
      <c r="BA6" s="513"/>
      <c r="BB6" s="513"/>
      <c r="BD6" s="1"/>
    </row>
    <row r="7" spans="1:56" ht="15.75" customHeight="1" thickBot="1">
      <c r="A7" s="514"/>
      <c r="B7" s="513"/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13"/>
      <c r="N7" s="513"/>
      <c r="O7" s="513"/>
      <c r="P7" s="513"/>
      <c r="Q7" s="513"/>
      <c r="R7" s="513"/>
      <c r="S7" s="513"/>
      <c r="X7" s="513"/>
      <c r="Y7" s="513"/>
      <c r="Z7" s="513"/>
      <c r="AA7" s="513"/>
      <c r="AB7" s="513"/>
      <c r="AC7" s="513"/>
      <c r="AD7" s="513"/>
      <c r="AE7" s="513"/>
      <c r="AF7" s="513"/>
      <c r="AG7" s="513"/>
      <c r="AH7" s="513"/>
      <c r="AI7" s="513"/>
      <c r="AJ7" s="513"/>
      <c r="AK7" s="513"/>
      <c r="AL7" s="513"/>
      <c r="AM7" s="513"/>
      <c r="AS7" s="513"/>
      <c r="AT7" s="513"/>
      <c r="AU7" s="513"/>
      <c r="AV7" s="513"/>
      <c r="AX7" s="513"/>
      <c r="AY7" s="513"/>
      <c r="AZ7" s="513"/>
      <c r="BA7" s="513"/>
      <c r="BB7" s="513"/>
      <c r="BD7" s="1"/>
    </row>
    <row r="8" spans="1:56" s="6" customFormat="1" ht="18.75" customHeight="1" thickTop="1">
      <c r="A8" s="8"/>
      <c r="B8" s="8"/>
      <c r="C8" s="130"/>
      <c r="D8" s="595" t="s">
        <v>706</v>
      </c>
      <c r="E8" s="606"/>
      <c r="F8" s="606"/>
      <c r="G8" s="606"/>
      <c r="H8" s="606"/>
      <c r="I8" s="606"/>
      <c r="J8" s="606"/>
      <c r="K8" s="606"/>
      <c r="L8" s="606"/>
      <c r="M8" s="606"/>
      <c r="N8" s="606"/>
      <c r="O8" s="606"/>
      <c r="P8" s="606"/>
      <c r="Q8" s="606"/>
      <c r="R8" s="606"/>
      <c r="S8" s="606"/>
      <c r="T8" s="606"/>
      <c r="U8" s="606"/>
      <c r="V8" s="606"/>
      <c r="W8" s="607"/>
      <c r="X8" s="515" t="s">
        <v>707</v>
      </c>
      <c r="Y8" s="516"/>
      <c r="Z8" s="516"/>
      <c r="AA8" s="516"/>
      <c r="AB8" s="516"/>
      <c r="AC8" s="516"/>
      <c r="AD8" s="516"/>
      <c r="AE8" s="516"/>
      <c r="AF8" s="516"/>
      <c r="AG8" s="516"/>
      <c r="AH8" s="516"/>
      <c r="AI8" s="516"/>
      <c r="AJ8" s="516"/>
      <c r="AK8" s="516"/>
      <c r="AL8" s="516"/>
      <c r="AM8" s="516"/>
      <c r="AN8" s="516"/>
      <c r="AO8" s="516"/>
      <c r="AP8" s="516"/>
      <c r="AQ8" s="516"/>
      <c r="AR8" s="517"/>
      <c r="AS8" s="518"/>
      <c r="AT8" s="518"/>
      <c r="AU8" s="518"/>
      <c r="AV8" s="518"/>
      <c r="AW8" s="518"/>
      <c r="AX8" s="518"/>
      <c r="AY8" s="518"/>
      <c r="AZ8" s="518"/>
      <c r="BA8" s="518"/>
      <c r="BB8" s="519"/>
      <c r="BC8" s="854"/>
      <c r="BD8" s="13"/>
    </row>
    <row r="9" spans="1:56" s="6" customFormat="1" ht="18.75" customHeight="1">
      <c r="A9" s="615" t="s">
        <v>50</v>
      </c>
      <c r="B9" s="615"/>
      <c r="C9" s="601"/>
      <c r="D9" s="857" t="s">
        <v>708</v>
      </c>
      <c r="E9" s="850"/>
      <c r="F9" s="850"/>
      <c r="G9" s="850"/>
      <c r="H9" s="830"/>
      <c r="I9" s="859" t="s">
        <v>709</v>
      </c>
      <c r="J9" s="860"/>
      <c r="K9" s="860"/>
      <c r="L9" s="860"/>
      <c r="M9" s="861"/>
      <c r="N9" s="857" t="s">
        <v>710</v>
      </c>
      <c r="O9" s="850"/>
      <c r="P9" s="850"/>
      <c r="Q9" s="850"/>
      <c r="R9" s="830"/>
      <c r="S9" s="859" t="s">
        <v>711</v>
      </c>
      <c r="T9" s="860"/>
      <c r="U9" s="860"/>
      <c r="V9" s="860"/>
      <c r="W9" s="861"/>
      <c r="X9" s="851" t="s">
        <v>712</v>
      </c>
      <c r="Y9" s="852"/>
      <c r="Z9" s="852"/>
      <c r="AA9" s="852"/>
      <c r="AB9" s="852"/>
      <c r="AC9" s="852"/>
      <c r="AD9" s="852"/>
      <c r="AE9" s="852"/>
      <c r="AF9" s="852"/>
      <c r="AG9" s="852"/>
      <c r="AH9" s="826" t="s">
        <v>713</v>
      </c>
      <c r="AI9" s="865"/>
      <c r="AJ9" s="865"/>
      <c r="AK9" s="865"/>
      <c r="AL9" s="865"/>
      <c r="AM9" s="865"/>
      <c r="AN9" s="865"/>
      <c r="AO9" s="865"/>
      <c r="AP9" s="865"/>
      <c r="AQ9" s="866"/>
      <c r="AR9" s="7"/>
      <c r="AS9" s="836" t="s">
        <v>714</v>
      </c>
      <c r="AT9" s="827"/>
      <c r="AU9" s="826" t="s">
        <v>715</v>
      </c>
      <c r="AV9" s="827"/>
      <c r="AW9" s="826" t="s">
        <v>716</v>
      </c>
      <c r="AX9" s="827"/>
      <c r="AY9" s="826" t="s">
        <v>717</v>
      </c>
      <c r="AZ9" s="827"/>
      <c r="BA9" s="826" t="s">
        <v>718</v>
      </c>
      <c r="BB9" s="827"/>
      <c r="BC9" s="855"/>
      <c r="BD9" s="13"/>
    </row>
    <row r="10" spans="1:56" s="6" customFormat="1" ht="18.75" customHeight="1">
      <c r="A10" s="79"/>
      <c r="B10" s="79"/>
      <c r="C10" s="80"/>
      <c r="D10" s="614"/>
      <c r="E10" s="858"/>
      <c r="F10" s="858"/>
      <c r="G10" s="858"/>
      <c r="H10" s="831"/>
      <c r="I10" s="862"/>
      <c r="J10" s="863"/>
      <c r="K10" s="863"/>
      <c r="L10" s="863"/>
      <c r="M10" s="864"/>
      <c r="N10" s="614"/>
      <c r="O10" s="858"/>
      <c r="P10" s="858"/>
      <c r="Q10" s="858"/>
      <c r="R10" s="831"/>
      <c r="S10" s="862"/>
      <c r="T10" s="863"/>
      <c r="U10" s="863"/>
      <c r="V10" s="863"/>
      <c r="W10" s="864"/>
      <c r="X10" s="851" t="s">
        <v>708</v>
      </c>
      <c r="Y10" s="852"/>
      <c r="Z10" s="852"/>
      <c r="AA10" s="852"/>
      <c r="AB10" s="852"/>
      <c r="AC10" s="851" t="s">
        <v>709</v>
      </c>
      <c r="AD10" s="852"/>
      <c r="AE10" s="852"/>
      <c r="AF10" s="852"/>
      <c r="AG10" s="852"/>
      <c r="AH10" s="851" t="s">
        <v>708</v>
      </c>
      <c r="AI10" s="852"/>
      <c r="AJ10" s="852"/>
      <c r="AK10" s="852"/>
      <c r="AL10" s="852"/>
      <c r="AM10" s="851" t="s">
        <v>709</v>
      </c>
      <c r="AN10" s="852"/>
      <c r="AO10" s="852"/>
      <c r="AP10" s="852"/>
      <c r="AQ10" s="852"/>
      <c r="AR10" s="7"/>
      <c r="AS10" s="520" t="s">
        <v>708</v>
      </c>
      <c r="AT10" s="520" t="s">
        <v>709</v>
      </c>
      <c r="AU10" s="23" t="s">
        <v>708</v>
      </c>
      <c r="AV10" s="520" t="s">
        <v>709</v>
      </c>
      <c r="AW10" s="23" t="s">
        <v>708</v>
      </c>
      <c r="AX10" s="520" t="s">
        <v>709</v>
      </c>
      <c r="AY10" s="23" t="s">
        <v>708</v>
      </c>
      <c r="AZ10" s="520" t="s">
        <v>709</v>
      </c>
      <c r="BA10" s="23" t="s">
        <v>708</v>
      </c>
      <c r="BB10" s="520" t="s">
        <v>709</v>
      </c>
      <c r="BC10" s="856"/>
      <c r="BD10" s="13"/>
    </row>
    <row r="11" spans="1:56" s="6" customFormat="1" ht="15" customHeight="1">
      <c r="A11" s="9"/>
      <c r="B11" s="9"/>
      <c r="C11" s="136"/>
      <c r="D11" s="849" t="s">
        <v>719</v>
      </c>
      <c r="E11" s="844"/>
      <c r="F11" s="844"/>
      <c r="G11" s="844"/>
      <c r="H11" s="850"/>
      <c r="I11" s="844" t="s">
        <v>720</v>
      </c>
      <c r="J11" s="845"/>
      <c r="K11" s="845"/>
      <c r="L11" s="845"/>
      <c r="M11" s="845"/>
      <c r="N11" s="844" t="s">
        <v>57</v>
      </c>
      <c r="O11" s="845"/>
      <c r="P11" s="845"/>
      <c r="Q11" s="845"/>
      <c r="R11" s="845"/>
      <c r="S11" s="844" t="s">
        <v>58</v>
      </c>
      <c r="T11" s="845"/>
      <c r="U11" s="845"/>
      <c r="V11" s="845"/>
      <c r="W11" s="845"/>
      <c r="X11" s="844" t="s">
        <v>59</v>
      </c>
      <c r="Y11" s="845"/>
      <c r="Z11" s="845"/>
      <c r="AA11" s="845"/>
      <c r="AB11" s="845"/>
      <c r="AC11" s="844" t="s">
        <v>60</v>
      </c>
      <c r="AD11" s="845"/>
      <c r="AE11" s="845"/>
      <c r="AF11" s="845"/>
      <c r="AG11" s="845"/>
      <c r="AH11" s="844" t="s">
        <v>74</v>
      </c>
      <c r="AI11" s="845"/>
      <c r="AJ11" s="845"/>
      <c r="AK11" s="845"/>
      <c r="AL11" s="845"/>
      <c r="AM11" s="844" t="s">
        <v>77</v>
      </c>
      <c r="AN11" s="845"/>
      <c r="AO11" s="845"/>
      <c r="AP11" s="845"/>
      <c r="AQ11" s="845"/>
      <c r="AR11" s="13"/>
      <c r="AS11" s="521" t="s">
        <v>721</v>
      </c>
      <c r="AT11" s="521" t="s">
        <v>64</v>
      </c>
      <c r="AU11" s="521" t="s">
        <v>65</v>
      </c>
      <c r="AV11" s="521" t="s">
        <v>66</v>
      </c>
      <c r="AW11" s="521" t="s">
        <v>84</v>
      </c>
      <c r="AX11" s="521" t="s">
        <v>85</v>
      </c>
      <c r="AY11" s="521" t="s">
        <v>86</v>
      </c>
      <c r="AZ11" s="521" t="s">
        <v>87</v>
      </c>
      <c r="BA11" s="521" t="s">
        <v>89</v>
      </c>
      <c r="BB11" s="521" t="s">
        <v>90</v>
      </c>
      <c r="BC11" s="252"/>
      <c r="BD11" s="13"/>
    </row>
    <row r="12" spans="1:56" s="6" customFormat="1" ht="15.75" customHeight="1">
      <c r="A12" s="246" t="s">
        <v>722</v>
      </c>
      <c r="B12" s="246"/>
      <c r="C12" s="522"/>
      <c r="D12" s="523"/>
      <c r="E12" s="523"/>
      <c r="F12" s="523"/>
      <c r="G12" s="523"/>
      <c r="H12" s="523" t="s">
        <v>723</v>
      </c>
      <c r="I12" s="846" t="s">
        <v>724</v>
      </c>
      <c r="J12" s="847"/>
      <c r="K12" s="847"/>
      <c r="L12" s="847"/>
      <c r="M12" s="847"/>
      <c r="N12" s="846" t="s">
        <v>725</v>
      </c>
      <c r="O12" s="847"/>
      <c r="P12" s="847"/>
      <c r="Q12" s="847"/>
      <c r="R12" s="847"/>
      <c r="S12" s="846" t="s">
        <v>726</v>
      </c>
      <c r="T12" s="848"/>
      <c r="U12" s="846"/>
      <c r="V12" s="846"/>
      <c r="W12" s="846"/>
      <c r="X12" s="523"/>
      <c r="Y12" s="523"/>
      <c r="Z12" s="523"/>
      <c r="AA12" s="523"/>
      <c r="AB12" s="523" t="s">
        <v>723</v>
      </c>
      <c r="AC12" s="846" t="s">
        <v>724</v>
      </c>
      <c r="AD12" s="847"/>
      <c r="AE12" s="847"/>
      <c r="AF12" s="847"/>
      <c r="AG12" s="847"/>
      <c r="AH12" s="846" t="s">
        <v>723</v>
      </c>
      <c r="AI12" s="847"/>
      <c r="AJ12" s="847"/>
      <c r="AK12" s="847"/>
      <c r="AL12" s="847"/>
      <c r="AM12" s="846" t="s">
        <v>724</v>
      </c>
      <c r="AN12" s="848"/>
      <c r="AO12" s="846"/>
      <c r="AP12" s="846"/>
      <c r="AQ12" s="846"/>
      <c r="AR12" s="524"/>
      <c r="AS12" s="523" t="s">
        <v>723</v>
      </c>
      <c r="AT12" s="523" t="s">
        <v>727</v>
      </c>
      <c r="AU12" s="523" t="s">
        <v>723</v>
      </c>
      <c r="AV12" s="523" t="s">
        <v>727</v>
      </c>
      <c r="AW12" s="523" t="s">
        <v>723</v>
      </c>
      <c r="AX12" s="523" t="s">
        <v>727</v>
      </c>
      <c r="AY12" s="523" t="s">
        <v>723</v>
      </c>
      <c r="AZ12" s="523" t="s">
        <v>727</v>
      </c>
      <c r="BA12" s="523" t="s">
        <v>723</v>
      </c>
      <c r="BB12" s="523" t="s">
        <v>727</v>
      </c>
      <c r="BC12" s="525"/>
      <c r="BD12" s="13"/>
    </row>
    <row r="13" spans="2:56" s="6" customFormat="1" ht="28.5" customHeight="1">
      <c r="B13" s="9" t="s">
        <v>728</v>
      </c>
      <c r="C13" s="526" t="s">
        <v>156</v>
      </c>
      <c r="D13" s="814" t="s">
        <v>126</v>
      </c>
      <c r="E13" s="811"/>
      <c r="F13" s="811"/>
      <c r="G13" s="811"/>
      <c r="H13" s="811"/>
      <c r="I13" s="811" t="s">
        <v>126</v>
      </c>
      <c r="J13" s="811"/>
      <c r="K13" s="811"/>
      <c r="L13" s="811"/>
      <c r="M13" s="811"/>
      <c r="N13" s="811" t="s">
        <v>126</v>
      </c>
      <c r="O13" s="811"/>
      <c r="P13" s="811"/>
      <c r="Q13" s="811"/>
      <c r="R13" s="811"/>
      <c r="S13" s="811" t="s">
        <v>126</v>
      </c>
      <c r="T13" s="811"/>
      <c r="U13" s="811"/>
      <c r="V13" s="811"/>
      <c r="W13" s="811"/>
      <c r="X13" s="811" t="s">
        <v>126</v>
      </c>
      <c r="Y13" s="811"/>
      <c r="Z13" s="811"/>
      <c r="AA13" s="811"/>
      <c r="AB13" s="811"/>
      <c r="AC13" s="811" t="s">
        <v>126</v>
      </c>
      <c r="AD13" s="811"/>
      <c r="AE13" s="811"/>
      <c r="AF13" s="811"/>
      <c r="AG13" s="811"/>
      <c r="AH13" s="811" t="s">
        <v>126</v>
      </c>
      <c r="AI13" s="811"/>
      <c r="AJ13" s="811"/>
      <c r="AK13" s="811"/>
      <c r="AL13" s="811"/>
      <c r="AM13" s="811" t="s">
        <v>126</v>
      </c>
      <c r="AN13" s="811"/>
      <c r="AO13" s="811"/>
      <c r="AP13" s="811"/>
      <c r="AQ13" s="811"/>
      <c r="AR13" s="527"/>
      <c r="AS13" s="156" t="s">
        <v>126</v>
      </c>
      <c r="AT13" s="156" t="s">
        <v>126</v>
      </c>
      <c r="AU13" s="528">
        <v>211700</v>
      </c>
      <c r="AV13" s="528">
        <v>44800</v>
      </c>
      <c r="AW13" s="180">
        <v>1070000</v>
      </c>
      <c r="AX13" s="180">
        <v>243100</v>
      </c>
      <c r="AY13" s="529">
        <v>105300</v>
      </c>
      <c r="AZ13" s="529">
        <v>11800</v>
      </c>
      <c r="BA13" s="156" t="s">
        <v>126</v>
      </c>
      <c r="BB13" s="156" t="s">
        <v>126</v>
      </c>
      <c r="BC13" s="179" t="s">
        <v>156</v>
      </c>
      <c r="BD13" s="13"/>
    </row>
    <row r="14" spans="2:56" s="6" customFormat="1" ht="29.25" customHeight="1">
      <c r="B14" s="9" t="s">
        <v>729</v>
      </c>
      <c r="C14" s="526" t="s">
        <v>69</v>
      </c>
      <c r="D14" s="814" t="s">
        <v>126</v>
      </c>
      <c r="E14" s="811"/>
      <c r="F14" s="811"/>
      <c r="G14" s="811"/>
      <c r="H14" s="811"/>
      <c r="I14" s="811" t="s">
        <v>126</v>
      </c>
      <c r="J14" s="811"/>
      <c r="K14" s="811"/>
      <c r="L14" s="811"/>
      <c r="M14" s="811"/>
      <c r="N14" s="811" t="s">
        <v>126</v>
      </c>
      <c r="O14" s="811"/>
      <c r="P14" s="811"/>
      <c r="Q14" s="811"/>
      <c r="R14" s="811"/>
      <c r="S14" s="811" t="s">
        <v>126</v>
      </c>
      <c r="T14" s="811"/>
      <c r="U14" s="811"/>
      <c r="V14" s="811"/>
      <c r="W14" s="811"/>
      <c r="X14" s="811" t="s">
        <v>126</v>
      </c>
      <c r="Y14" s="811"/>
      <c r="Z14" s="811"/>
      <c r="AA14" s="811"/>
      <c r="AB14" s="811"/>
      <c r="AC14" s="811" t="s">
        <v>126</v>
      </c>
      <c r="AD14" s="811"/>
      <c r="AE14" s="811"/>
      <c r="AF14" s="811"/>
      <c r="AG14" s="811"/>
      <c r="AH14" s="811" t="s">
        <v>126</v>
      </c>
      <c r="AI14" s="811"/>
      <c r="AJ14" s="811"/>
      <c r="AK14" s="811"/>
      <c r="AL14" s="811"/>
      <c r="AM14" s="811" t="s">
        <v>126</v>
      </c>
      <c r="AN14" s="811"/>
      <c r="AO14" s="811"/>
      <c r="AP14" s="811"/>
      <c r="AQ14" s="811"/>
      <c r="AR14" s="232"/>
      <c r="AS14" s="156" t="s">
        <v>126</v>
      </c>
      <c r="AT14" s="156" t="s">
        <v>126</v>
      </c>
      <c r="AU14" s="180" t="s">
        <v>730</v>
      </c>
      <c r="AV14" s="180" t="s">
        <v>730</v>
      </c>
      <c r="AW14" s="180">
        <v>75600</v>
      </c>
      <c r="AX14" s="180">
        <v>9580</v>
      </c>
      <c r="AY14" s="192">
        <v>29300</v>
      </c>
      <c r="AZ14" s="192">
        <v>2540</v>
      </c>
      <c r="BA14" s="156" t="s">
        <v>126</v>
      </c>
      <c r="BB14" s="156" t="s">
        <v>126</v>
      </c>
      <c r="BC14" s="179" t="s">
        <v>69</v>
      </c>
      <c r="BD14" s="13"/>
    </row>
    <row r="15" spans="2:56" s="6" customFormat="1" ht="29.25" customHeight="1">
      <c r="B15" s="9" t="s">
        <v>35</v>
      </c>
      <c r="C15" s="526" t="s">
        <v>57</v>
      </c>
      <c r="D15" s="814" t="s">
        <v>126</v>
      </c>
      <c r="E15" s="811"/>
      <c r="F15" s="811"/>
      <c r="G15" s="811"/>
      <c r="H15" s="811"/>
      <c r="I15" s="811" t="s">
        <v>126</v>
      </c>
      <c r="J15" s="811"/>
      <c r="K15" s="811"/>
      <c r="L15" s="811"/>
      <c r="M15" s="811"/>
      <c r="N15" s="811" t="s">
        <v>126</v>
      </c>
      <c r="O15" s="811"/>
      <c r="P15" s="811"/>
      <c r="Q15" s="811"/>
      <c r="R15" s="811"/>
      <c r="S15" s="811" t="s">
        <v>126</v>
      </c>
      <c r="T15" s="811"/>
      <c r="U15" s="811"/>
      <c r="V15" s="811"/>
      <c r="W15" s="811"/>
      <c r="X15" s="811" t="s">
        <v>126</v>
      </c>
      <c r="Y15" s="811"/>
      <c r="Z15" s="811"/>
      <c r="AA15" s="811"/>
      <c r="AB15" s="811"/>
      <c r="AC15" s="811" t="s">
        <v>126</v>
      </c>
      <c r="AD15" s="811"/>
      <c r="AE15" s="811"/>
      <c r="AF15" s="811"/>
      <c r="AG15" s="811"/>
      <c r="AH15" s="811" t="s">
        <v>126</v>
      </c>
      <c r="AI15" s="811"/>
      <c r="AJ15" s="811"/>
      <c r="AK15" s="811"/>
      <c r="AL15" s="811"/>
      <c r="AM15" s="811" t="s">
        <v>126</v>
      </c>
      <c r="AN15" s="811"/>
      <c r="AO15" s="811"/>
      <c r="AP15" s="811"/>
      <c r="AQ15" s="811"/>
      <c r="AR15" s="232"/>
      <c r="AS15" s="156" t="s">
        <v>126</v>
      </c>
      <c r="AT15" s="156" t="s">
        <v>126</v>
      </c>
      <c r="AU15" s="180" t="s">
        <v>730</v>
      </c>
      <c r="AV15" s="180" t="s">
        <v>730</v>
      </c>
      <c r="AW15" s="180">
        <v>33000</v>
      </c>
      <c r="AX15" s="180">
        <v>3500</v>
      </c>
      <c r="AY15" s="192">
        <v>17100</v>
      </c>
      <c r="AZ15" s="192">
        <v>1940</v>
      </c>
      <c r="BA15" s="156" t="s">
        <v>126</v>
      </c>
      <c r="BB15" s="156" t="s">
        <v>126</v>
      </c>
      <c r="BC15" s="179" t="s">
        <v>57</v>
      </c>
      <c r="BD15" s="13"/>
    </row>
    <row r="16" spans="2:56" s="6" customFormat="1" ht="23.25" customHeight="1">
      <c r="B16" s="63" t="s">
        <v>36</v>
      </c>
      <c r="C16" s="530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843"/>
      <c r="O16" s="843"/>
      <c r="P16" s="843"/>
      <c r="Q16" s="843"/>
      <c r="R16" s="843"/>
      <c r="S16" s="531"/>
      <c r="T16" s="531"/>
      <c r="U16" s="531"/>
      <c r="V16" s="531"/>
      <c r="W16" s="531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812"/>
      <c r="AI16" s="812"/>
      <c r="AJ16" s="812"/>
      <c r="AK16" s="812"/>
      <c r="AL16" s="812"/>
      <c r="AM16" s="247"/>
      <c r="AN16" s="247"/>
      <c r="AO16" s="247"/>
      <c r="AP16" s="247"/>
      <c r="AQ16" s="247"/>
      <c r="AR16" s="232"/>
      <c r="AS16" s="247"/>
      <c r="AT16" s="247"/>
      <c r="AU16" s="247"/>
      <c r="AV16" s="247"/>
      <c r="AW16" s="247"/>
      <c r="AX16" s="247"/>
      <c r="AY16" s="247"/>
      <c r="AZ16" s="247"/>
      <c r="BA16" s="247"/>
      <c r="BB16" s="247"/>
      <c r="BC16" s="183"/>
      <c r="BD16" s="13"/>
    </row>
    <row r="17" spans="2:56" s="6" customFormat="1" ht="29.25" customHeight="1">
      <c r="B17" s="532" t="s">
        <v>511</v>
      </c>
      <c r="C17" s="526" t="s">
        <v>71</v>
      </c>
      <c r="D17" s="814">
        <v>31700</v>
      </c>
      <c r="E17" s="811"/>
      <c r="F17" s="811"/>
      <c r="G17" s="811"/>
      <c r="H17" s="811"/>
      <c r="I17" s="811">
        <v>6010</v>
      </c>
      <c r="J17" s="811"/>
      <c r="K17" s="811"/>
      <c r="L17" s="811"/>
      <c r="M17" s="811"/>
      <c r="N17" s="842">
        <v>121.9</v>
      </c>
      <c r="O17" s="842"/>
      <c r="P17" s="842"/>
      <c r="Q17" s="842"/>
      <c r="R17" s="842"/>
      <c r="S17" s="842">
        <v>4.4</v>
      </c>
      <c r="T17" s="842"/>
      <c r="U17" s="842"/>
      <c r="V17" s="842"/>
      <c r="W17" s="842"/>
      <c r="X17" s="811">
        <v>18100</v>
      </c>
      <c r="Y17" s="811"/>
      <c r="Z17" s="811"/>
      <c r="AA17" s="811"/>
      <c r="AB17" s="811"/>
      <c r="AC17" s="811">
        <v>2840</v>
      </c>
      <c r="AD17" s="811"/>
      <c r="AE17" s="811"/>
      <c r="AF17" s="811"/>
      <c r="AG17" s="811"/>
      <c r="AH17" s="811">
        <v>3160</v>
      </c>
      <c r="AI17" s="811"/>
      <c r="AJ17" s="811"/>
      <c r="AK17" s="811"/>
      <c r="AL17" s="811"/>
      <c r="AM17" s="811">
        <v>889</v>
      </c>
      <c r="AN17" s="811"/>
      <c r="AO17" s="811"/>
      <c r="AP17" s="811"/>
      <c r="AQ17" s="811"/>
      <c r="AR17" s="256"/>
      <c r="AS17" s="180">
        <v>660</v>
      </c>
      <c r="AT17" s="180">
        <v>283</v>
      </c>
      <c r="AU17" s="180" t="s">
        <v>0</v>
      </c>
      <c r="AV17" s="180" t="s">
        <v>0</v>
      </c>
      <c r="AW17" s="180">
        <v>10400</v>
      </c>
      <c r="AX17" s="180">
        <v>1190</v>
      </c>
      <c r="AY17" s="180">
        <v>3890</v>
      </c>
      <c r="AZ17" s="180">
        <v>477</v>
      </c>
      <c r="BA17" s="180" t="s">
        <v>0</v>
      </c>
      <c r="BB17" s="533" t="s">
        <v>0</v>
      </c>
      <c r="BC17" s="179" t="s">
        <v>71</v>
      </c>
      <c r="BD17" s="13"/>
    </row>
    <row r="18" spans="2:56" s="6" customFormat="1" ht="29.25" customHeight="1">
      <c r="B18" s="534" t="s">
        <v>731</v>
      </c>
      <c r="C18" s="526" t="s">
        <v>59</v>
      </c>
      <c r="D18" s="814">
        <v>54900</v>
      </c>
      <c r="E18" s="811"/>
      <c r="F18" s="811"/>
      <c r="G18" s="811"/>
      <c r="H18" s="811"/>
      <c r="I18" s="811">
        <v>10200</v>
      </c>
      <c r="J18" s="811"/>
      <c r="K18" s="811"/>
      <c r="L18" s="811"/>
      <c r="M18" s="811"/>
      <c r="N18" s="842">
        <v>211.2</v>
      </c>
      <c r="O18" s="842"/>
      <c r="P18" s="842"/>
      <c r="Q18" s="842"/>
      <c r="R18" s="842"/>
      <c r="S18" s="842">
        <v>7.5</v>
      </c>
      <c r="T18" s="842"/>
      <c r="U18" s="842"/>
      <c r="V18" s="842"/>
      <c r="W18" s="842"/>
      <c r="X18" s="811">
        <v>30500</v>
      </c>
      <c r="Y18" s="811"/>
      <c r="Z18" s="811"/>
      <c r="AA18" s="811"/>
      <c r="AB18" s="811"/>
      <c r="AC18" s="811">
        <v>4430</v>
      </c>
      <c r="AD18" s="811"/>
      <c r="AE18" s="811"/>
      <c r="AF18" s="811"/>
      <c r="AG18" s="811"/>
      <c r="AH18" s="811">
        <v>7790</v>
      </c>
      <c r="AI18" s="811"/>
      <c r="AJ18" s="811"/>
      <c r="AK18" s="811"/>
      <c r="AL18" s="811"/>
      <c r="AM18" s="811">
        <v>2250</v>
      </c>
      <c r="AN18" s="811"/>
      <c r="AO18" s="811"/>
      <c r="AP18" s="811"/>
      <c r="AQ18" s="811"/>
      <c r="AR18" s="256"/>
      <c r="AS18" s="180">
        <v>825</v>
      </c>
      <c r="AT18" s="180">
        <v>409</v>
      </c>
      <c r="AU18" s="180" t="s">
        <v>0</v>
      </c>
      <c r="AV18" s="180" t="s">
        <v>0</v>
      </c>
      <c r="AW18" s="180">
        <v>3500</v>
      </c>
      <c r="AX18" s="180">
        <v>417</v>
      </c>
      <c r="AY18" s="180">
        <v>18400</v>
      </c>
      <c r="AZ18" s="180">
        <v>1350</v>
      </c>
      <c r="BA18" s="180" t="s">
        <v>0</v>
      </c>
      <c r="BB18" s="533" t="s">
        <v>0</v>
      </c>
      <c r="BC18" s="179" t="s">
        <v>59</v>
      </c>
      <c r="BD18" s="13"/>
    </row>
    <row r="19" spans="2:56" s="6" customFormat="1" ht="29.25" customHeight="1">
      <c r="B19" s="534" t="s">
        <v>732</v>
      </c>
      <c r="C19" s="526" t="s">
        <v>60</v>
      </c>
      <c r="D19" s="814">
        <v>64100</v>
      </c>
      <c r="E19" s="811"/>
      <c r="F19" s="811"/>
      <c r="G19" s="811"/>
      <c r="H19" s="811"/>
      <c r="I19" s="811">
        <v>16300</v>
      </c>
      <c r="J19" s="811"/>
      <c r="K19" s="811"/>
      <c r="L19" s="811"/>
      <c r="M19" s="811"/>
      <c r="N19" s="842">
        <v>250.4</v>
      </c>
      <c r="O19" s="842"/>
      <c r="P19" s="842"/>
      <c r="Q19" s="842"/>
      <c r="R19" s="842"/>
      <c r="S19" s="842">
        <v>12.2</v>
      </c>
      <c r="T19" s="842"/>
      <c r="U19" s="842"/>
      <c r="V19" s="842"/>
      <c r="W19" s="842"/>
      <c r="X19" s="811">
        <v>30100</v>
      </c>
      <c r="Y19" s="811"/>
      <c r="Z19" s="811"/>
      <c r="AA19" s="811"/>
      <c r="AB19" s="811"/>
      <c r="AC19" s="811">
        <v>8170</v>
      </c>
      <c r="AD19" s="811"/>
      <c r="AE19" s="811"/>
      <c r="AF19" s="811"/>
      <c r="AG19" s="811"/>
      <c r="AH19" s="811">
        <v>4290</v>
      </c>
      <c r="AI19" s="811"/>
      <c r="AJ19" s="811"/>
      <c r="AK19" s="811"/>
      <c r="AL19" s="811"/>
      <c r="AM19" s="811">
        <v>1140</v>
      </c>
      <c r="AN19" s="811"/>
      <c r="AO19" s="811"/>
      <c r="AP19" s="811"/>
      <c r="AQ19" s="811"/>
      <c r="AR19" s="256"/>
      <c r="AS19" s="180">
        <v>196</v>
      </c>
      <c r="AT19" s="180">
        <v>65</v>
      </c>
      <c r="AU19" s="180">
        <v>30</v>
      </c>
      <c r="AV19" s="180">
        <v>24</v>
      </c>
      <c r="AW19" s="180">
        <v>25600</v>
      </c>
      <c r="AX19" s="180">
        <v>6940</v>
      </c>
      <c r="AY19" s="180" t="s">
        <v>0</v>
      </c>
      <c r="AZ19" s="180" t="s">
        <v>0</v>
      </c>
      <c r="BA19" s="180" t="s">
        <v>0</v>
      </c>
      <c r="BB19" s="533" t="s">
        <v>0</v>
      </c>
      <c r="BC19" s="179" t="s">
        <v>60</v>
      </c>
      <c r="BD19" s="13"/>
    </row>
    <row r="20" spans="2:56" s="6" customFormat="1" ht="29.25" customHeight="1">
      <c r="B20" s="534" t="s">
        <v>733</v>
      </c>
      <c r="C20" s="526" t="s">
        <v>74</v>
      </c>
      <c r="D20" s="814">
        <v>59500</v>
      </c>
      <c r="E20" s="811"/>
      <c r="F20" s="811"/>
      <c r="G20" s="811"/>
      <c r="H20" s="811"/>
      <c r="I20" s="811">
        <v>14400</v>
      </c>
      <c r="J20" s="811"/>
      <c r="K20" s="811"/>
      <c r="L20" s="811"/>
      <c r="M20" s="811"/>
      <c r="N20" s="842">
        <v>240.9</v>
      </c>
      <c r="O20" s="842"/>
      <c r="P20" s="842"/>
      <c r="Q20" s="842"/>
      <c r="R20" s="842"/>
      <c r="S20" s="842">
        <v>11.1</v>
      </c>
      <c r="T20" s="842"/>
      <c r="U20" s="842"/>
      <c r="V20" s="842"/>
      <c r="W20" s="842"/>
      <c r="X20" s="811">
        <v>25800</v>
      </c>
      <c r="Y20" s="811"/>
      <c r="Z20" s="811"/>
      <c r="AA20" s="811"/>
      <c r="AB20" s="811"/>
      <c r="AC20" s="811">
        <v>7850</v>
      </c>
      <c r="AD20" s="811"/>
      <c r="AE20" s="811"/>
      <c r="AF20" s="811"/>
      <c r="AG20" s="811"/>
      <c r="AH20" s="811">
        <v>4530</v>
      </c>
      <c r="AI20" s="811"/>
      <c r="AJ20" s="811"/>
      <c r="AK20" s="811"/>
      <c r="AL20" s="811"/>
      <c r="AM20" s="811">
        <v>408</v>
      </c>
      <c r="AN20" s="811"/>
      <c r="AO20" s="811"/>
      <c r="AP20" s="811"/>
      <c r="AQ20" s="811"/>
      <c r="AR20" s="256"/>
      <c r="AS20" s="180">
        <v>90</v>
      </c>
      <c r="AT20" s="180">
        <v>35</v>
      </c>
      <c r="AU20" s="180" t="s">
        <v>0</v>
      </c>
      <c r="AV20" s="180" t="s">
        <v>0</v>
      </c>
      <c r="AW20" s="180">
        <v>20900</v>
      </c>
      <c r="AX20" s="180">
        <v>7380</v>
      </c>
      <c r="AY20" s="180">
        <v>281</v>
      </c>
      <c r="AZ20" s="180">
        <v>29</v>
      </c>
      <c r="BA20" s="180" t="s">
        <v>0</v>
      </c>
      <c r="BB20" s="533" t="s">
        <v>0</v>
      </c>
      <c r="BC20" s="179" t="s">
        <v>74</v>
      </c>
      <c r="BD20" s="13"/>
    </row>
    <row r="21" spans="2:56" s="6" customFormat="1" ht="29.25" customHeight="1">
      <c r="B21" s="534" t="s">
        <v>734</v>
      </c>
      <c r="C21" s="526" t="s">
        <v>77</v>
      </c>
      <c r="D21" s="814">
        <v>31200</v>
      </c>
      <c r="E21" s="811"/>
      <c r="F21" s="811"/>
      <c r="G21" s="811"/>
      <c r="H21" s="811"/>
      <c r="I21" s="811">
        <v>7440</v>
      </c>
      <c r="J21" s="811"/>
      <c r="K21" s="811"/>
      <c r="L21" s="811"/>
      <c r="M21" s="811"/>
      <c r="N21" s="842">
        <v>129.5</v>
      </c>
      <c r="O21" s="842"/>
      <c r="P21" s="842"/>
      <c r="Q21" s="842"/>
      <c r="R21" s="842"/>
      <c r="S21" s="842">
        <v>5.9</v>
      </c>
      <c r="T21" s="842"/>
      <c r="U21" s="842"/>
      <c r="V21" s="842"/>
      <c r="W21" s="842"/>
      <c r="X21" s="811">
        <v>15600</v>
      </c>
      <c r="Y21" s="811"/>
      <c r="Z21" s="811"/>
      <c r="AA21" s="811"/>
      <c r="AB21" s="811"/>
      <c r="AC21" s="811">
        <v>3610</v>
      </c>
      <c r="AD21" s="811"/>
      <c r="AE21" s="811"/>
      <c r="AF21" s="811"/>
      <c r="AG21" s="811"/>
      <c r="AH21" s="811">
        <v>4340</v>
      </c>
      <c r="AI21" s="811"/>
      <c r="AJ21" s="811"/>
      <c r="AK21" s="811"/>
      <c r="AL21" s="811"/>
      <c r="AM21" s="811">
        <v>695</v>
      </c>
      <c r="AN21" s="811"/>
      <c r="AO21" s="811"/>
      <c r="AP21" s="811"/>
      <c r="AQ21" s="811"/>
      <c r="AR21" s="256"/>
      <c r="AS21" s="180">
        <v>332</v>
      </c>
      <c r="AT21" s="180">
        <v>135</v>
      </c>
      <c r="AU21" s="180" t="s">
        <v>735</v>
      </c>
      <c r="AV21" s="180" t="s">
        <v>735</v>
      </c>
      <c r="AW21" s="180">
        <v>10100</v>
      </c>
      <c r="AX21" s="180">
        <v>2700</v>
      </c>
      <c r="AY21" s="180">
        <v>793</v>
      </c>
      <c r="AZ21" s="180">
        <v>77</v>
      </c>
      <c r="BA21" s="180" t="s">
        <v>735</v>
      </c>
      <c r="BB21" s="180" t="s">
        <v>735</v>
      </c>
      <c r="BC21" s="179" t="s">
        <v>77</v>
      </c>
      <c r="BD21" s="13"/>
    </row>
    <row r="22" spans="1:56" s="24" customFormat="1" ht="29.25" customHeight="1">
      <c r="A22" s="59"/>
      <c r="B22" s="535" t="s">
        <v>736</v>
      </c>
      <c r="C22" s="536" t="s">
        <v>211</v>
      </c>
      <c r="D22" s="813" t="s">
        <v>126</v>
      </c>
      <c r="E22" s="810"/>
      <c r="F22" s="810"/>
      <c r="G22" s="810"/>
      <c r="H22" s="810"/>
      <c r="I22" s="810" t="s">
        <v>126</v>
      </c>
      <c r="J22" s="810"/>
      <c r="K22" s="810"/>
      <c r="L22" s="810"/>
      <c r="M22" s="810"/>
      <c r="N22" s="810" t="s">
        <v>126</v>
      </c>
      <c r="O22" s="810"/>
      <c r="P22" s="810"/>
      <c r="Q22" s="810"/>
      <c r="R22" s="810"/>
      <c r="S22" s="810" t="s">
        <v>126</v>
      </c>
      <c r="T22" s="810"/>
      <c r="U22" s="810"/>
      <c r="V22" s="810"/>
      <c r="W22" s="810"/>
      <c r="X22" s="810" t="s">
        <v>126</v>
      </c>
      <c r="Y22" s="810"/>
      <c r="Z22" s="810"/>
      <c r="AA22" s="810"/>
      <c r="AB22" s="810"/>
      <c r="AC22" s="810" t="s">
        <v>126</v>
      </c>
      <c r="AD22" s="810"/>
      <c r="AE22" s="810"/>
      <c r="AF22" s="810"/>
      <c r="AG22" s="810"/>
      <c r="AH22" s="810" t="s">
        <v>126</v>
      </c>
      <c r="AI22" s="810"/>
      <c r="AJ22" s="810"/>
      <c r="AK22" s="810"/>
      <c r="AL22" s="810"/>
      <c r="AM22" s="810" t="s">
        <v>126</v>
      </c>
      <c r="AN22" s="810"/>
      <c r="AO22" s="810"/>
      <c r="AP22" s="810"/>
      <c r="AQ22" s="810"/>
      <c r="AR22" s="537"/>
      <c r="AS22" s="157" t="s">
        <v>126</v>
      </c>
      <c r="AT22" s="157" t="s">
        <v>126</v>
      </c>
      <c r="AU22" s="237" t="s">
        <v>0</v>
      </c>
      <c r="AV22" s="237" t="s">
        <v>0</v>
      </c>
      <c r="AW22" s="237">
        <v>8290</v>
      </c>
      <c r="AX22" s="237">
        <v>1520</v>
      </c>
      <c r="AY22" s="237">
        <v>474</v>
      </c>
      <c r="AZ22" s="237">
        <v>52</v>
      </c>
      <c r="BA22" s="157" t="s">
        <v>126</v>
      </c>
      <c r="BB22" s="157" t="s">
        <v>126</v>
      </c>
      <c r="BC22" s="225" t="s">
        <v>211</v>
      </c>
      <c r="BD22" s="187"/>
    </row>
    <row r="23" spans="1:56" s="6" customFormat="1" ht="8.25" customHeight="1">
      <c r="A23" s="538"/>
      <c r="B23" s="538"/>
      <c r="C23" s="539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196"/>
      <c r="BD23" s="13"/>
    </row>
    <row r="24" spans="1:56" s="6" customFormat="1" ht="15.75" customHeight="1">
      <c r="A24" s="540" t="s">
        <v>737</v>
      </c>
      <c r="B24" s="541"/>
      <c r="C24" s="54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13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10"/>
      <c r="BD24" s="13"/>
    </row>
    <row r="25" spans="1:56" s="6" customFormat="1" ht="15.75" customHeight="1">
      <c r="A25" s="90" t="s">
        <v>738</v>
      </c>
      <c r="B25" s="269"/>
      <c r="C25" s="269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13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13"/>
      <c r="BD25" s="13"/>
    </row>
    <row r="26" spans="1:56" ht="15.75" customHeight="1">
      <c r="A26" s="542"/>
      <c r="B26" s="259"/>
      <c r="C26" s="259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"/>
      <c r="BD26" s="1"/>
    </row>
    <row r="27" spans="1:56" ht="30.75" customHeight="1">
      <c r="A27" s="260"/>
      <c r="B27" s="268"/>
      <c r="C27" s="268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1"/>
      <c r="BD27" s="1"/>
    </row>
    <row r="28" spans="1:56" s="20" customFormat="1" ht="30.75" customHeight="1" thickBot="1">
      <c r="A28" s="263"/>
      <c r="B28" s="264"/>
      <c r="C28" s="264"/>
      <c r="D28" s="543"/>
      <c r="E28" s="543"/>
      <c r="F28" s="543"/>
      <c r="G28" s="543"/>
      <c r="H28" s="543"/>
      <c r="I28" s="543"/>
      <c r="J28" s="543"/>
      <c r="K28" s="543"/>
      <c r="L28" s="543"/>
      <c r="M28" s="543"/>
      <c r="N28" s="543"/>
      <c r="O28" s="543"/>
      <c r="P28" s="543"/>
      <c r="Q28" s="543"/>
      <c r="R28" s="543"/>
      <c r="S28" s="543"/>
      <c r="T28" s="543"/>
      <c r="U28" s="543"/>
      <c r="V28" s="543"/>
      <c r="W28" s="543"/>
      <c r="X28" s="543"/>
      <c r="Y28" s="543"/>
      <c r="Z28" s="543"/>
      <c r="AA28" s="543"/>
      <c r="AB28" s="543"/>
      <c r="AC28" s="543"/>
      <c r="AD28" s="543"/>
      <c r="AE28" s="543"/>
      <c r="AF28" s="543"/>
      <c r="AG28" s="543"/>
      <c r="AH28" s="543"/>
      <c r="AI28" s="543"/>
      <c r="AJ28" s="543"/>
      <c r="AK28" s="543"/>
      <c r="AL28" s="543"/>
      <c r="AM28" s="543"/>
      <c r="AN28" s="543"/>
      <c r="AO28" s="543"/>
      <c r="AP28" s="543"/>
      <c r="AQ28" s="543"/>
      <c r="AR28" s="59"/>
      <c r="AS28" s="543"/>
      <c r="AT28" s="543"/>
      <c r="AU28" s="543"/>
      <c r="AV28" s="543"/>
      <c r="AW28" s="543"/>
      <c r="AX28" s="543"/>
      <c r="AY28" s="543"/>
      <c r="AZ28" s="543"/>
      <c r="BA28" s="543"/>
      <c r="BB28" s="543"/>
      <c r="BC28" s="11"/>
      <c r="BD28" s="11"/>
    </row>
    <row r="29" spans="1:56" s="6" customFormat="1" ht="18.75" customHeight="1" thickTop="1">
      <c r="A29" s="207"/>
      <c r="B29" s="207"/>
      <c r="C29" s="208"/>
      <c r="D29" s="595" t="s">
        <v>739</v>
      </c>
      <c r="E29" s="596"/>
      <c r="F29" s="596"/>
      <c r="G29" s="596"/>
      <c r="H29" s="596"/>
      <c r="I29" s="596"/>
      <c r="J29" s="596"/>
      <c r="K29" s="596"/>
      <c r="L29" s="596"/>
      <c r="M29" s="596"/>
      <c r="N29" s="596"/>
      <c r="O29" s="596"/>
      <c r="P29" s="596"/>
      <c r="Q29" s="596"/>
      <c r="R29" s="596"/>
      <c r="S29" s="596"/>
      <c r="T29" s="596"/>
      <c r="U29" s="596"/>
      <c r="V29" s="596"/>
      <c r="W29" s="596"/>
      <c r="X29" s="596"/>
      <c r="Y29" s="596"/>
      <c r="Z29" s="596"/>
      <c r="AA29" s="596"/>
      <c r="AB29" s="596"/>
      <c r="AC29" s="596"/>
      <c r="AD29" s="596"/>
      <c r="AE29" s="596"/>
      <c r="AF29" s="596"/>
      <c r="AG29" s="596"/>
      <c r="AH29" s="596"/>
      <c r="AI29" s="832"/>
      <c r="AJ29" s="91"/>
      <c r="AK29" s="91"/>
      <c r="AL29" s="91"/>
      <c r="AM29" s="91"/>
      <c r="AN29" s="91"/>
      <c r="AO29" s="91"/>
      <c r="AP29" s="91"/>
      <c r="AQ29" s="91"/>
      <c r="AR29" s="14"/>
      <c r="AS29" s="833" t="s">
        <v>740</v>
      </c>
      <c r="AT29" s="833"/>
      <c r="AU29" s="833"/>
      <c r="AV29" s="833"/>
      <c r="AW29" s="833"/>
      <c r="AX29" s="833"/>
      <c r="AY29" s="833"/>
      <c r="AZ29" s="834"/>
      <c r="BA29" s="595" t="s">
        <v>718</v>
      </c>
      <c r="BB29" s="643"/>
      <c r="BC29" s="635"/>
      <c r="BD29" s="13"/>
    </row>
    <row r="30" spans="1:56" s="6" customFormat="1" ht="18.75" customHeight="1">
      <c r="A30" s="674" t="s">
        <v>50</v>
      </c>
      <c r="B30" s="674"/>
      <c r="C30" s="675"/>
      <c r="D30" s="826" t="s">
        <v>712</v>
      </c>
      <c r="E30" s="836"/>
      <c r="F30" s="836"/>
      <c r="G30" s="836"/>
      <c r="H30" s="836"/>
      <c r="I30" s="837"/>
      <c r="J30" s="837"/>
      <c r="K30" s="838"/>
      <c r="L30" s="826" t="s">
        <v>741</v>
      </c>
      <c r="M30" s="836"/>
      <c r="N30" s="836"/>
      <c r="O30" s="836"/>
      <c r="P30" s="836"/>
      <c r="Q30" s="837"/>
      <c r="R30" s="837"/>
      <c r="S30" s="838"/>
      <c r="T30" s="826" t="s">
        <v>742</v>
      </c>
      <c r="U30" s="836"/>
      <c r="V30" s="836"/>
      <c r="W30" s="836"/>
      <c r="X30" s="836"/>
      <c r="Y30" s="837"/>
      <c r="Z30" s="837"/>
      <c r="AA30" s="838"/>
      <c r="AB30" s="826" t="s">
        <v>718</v>
      </c>
      <c r="AC30" s="836"/>
      <c r="AD30" s="836"/>
      <c r="AE30" s="836"/>
      <c r="AF30" s="836"/>
      <c r="AG30" s="837"/>
      <c r="AH30" s="837"/>
      <c r="AI30" s="838"/>
      <c r="AJ30" s="839" t="s">
        <v>712</v>
      </c>
      <c r="AK30" s="824"/>
      <c r="AL30" s="824"/>
      <c r="AM30" s="824"/>
      <c r="AN30" s="824"/>
      <c r="AO30" s="840"/>
      <c r="AP30" s="840"/>
      <c r="AQ30" s="841"/>
      <c r="AR30" s="7"/>
      <c r="AS30" s="824" t="s">
        <v>743</v>
      </c>
      <c r="AT30" s="825"/>
      <c r="AU30" s="826" t="s">
        <v>744</v>
      </c>
      <c r="AV30" s="827"/>
      <c r="AW30" s="826" t="s">
        <v>745</v>
      </c>
      <c r="AX30" s="827"/>
      <c r="AY30" s="826" t="s">
        <v>746</v>
      </c>
      <c r="AZ30" s="827"/>
      <c r="BA30" s="828" t="s">
        <v>708</v>
      </c>
      <c r="BB30" s="830" t="s">
        <v>709</v>
      </c>
      <c r="BC30" s="835"/>
      <c r="BD30" s="13"/>
    </row>
    <row r="31" spans="1:56" s="6" customFormat="1" ht="18.75" customHeight="1">
      <c r="A31" s="213"/>
      <c r="B31" s="213"/>
      <c r="C31" s="214"/>
      <c r="D31" s="818" t="s">
        <v>708</v>
      </c>
      <c r="E31" s="821"/>
      <c r="F31" s="821"/>
      <c r="G31" s="822"/>
      <c r="H31" s="818" t="s">
        <v>709</v>
      </c>
      <c r="I31" s="819"/>
      <c r="J31" s="819"/>
      <c r="K31" s="820"/>
      <c r="L31" s="818" t="s">
        <v>708</v>
      </c>
      <c r="M31" s="821"/>
      <c r="N31" s="821"/>
      <c r="O31" s="822"/>
      <c r="P31" s="818" t="s">
        <v>709</v>
      </c>
      <c r="Q31" s="819"/>
      <c r="R31" s="819"/>
      <c r="S31" s="820"/>
      <c r="T31" s="818" t="s">
        <v>708</v>
      </c>
      <c r="U31" s="821"/>
      <c r="V31" s="821"/>
      <c r="W31" s="822"/>
      <c r="X31" s="818" t="s">
        <v>709</v>
      </c>
      <c r="Y31" s="821"/>
      <c r="Z31" s="821"/>
      <c r="AA31" s="822"/>
      <c r="AB31" s="818" t="s">
        <v>708</v>
      </c>
      <c r="AC31" s="819"/>
      <c r="AD31" s="819"/>
      <c r="AE31" s="820"/>
      <c r="AF31" s="818" t="s">
        <v>709</v>
      </c>
      <c r="AG31" s="821"/>
      <c r="AH31" s="821"/>
      <c r="AI31" s="822"/>
      <c r="AJ31" s="818" t="s">
        <v>708</v>
      </c>
      <c r="AK31" s="819"/>
      <c r="AL31" s="819"/>
      <c r="AM31" s="820"/>
      <c r="AN31" s="818" t="s">
        <v>709</v>
      </c>
      <c r="AO31" s="819"/>
      <c r="AP31" s="819"/>
      <c r="AQ31" s="820"/>
      <c r="AR31" s="7"/>
      <c r="AS31" s="520" t="s">
        <v>708</v>
      </c>
      <c r="AT31" s="520" t="s">
        <v>709</v>
      </c>
      <c r="AU31" s="23" t="s">
        <v>708</v>
      </c>
      <c r="AV31" s="520" t="s">
        <v>709</v>
      </c>
      <c r="AW31" s="23" t="s">
        <v>708</v>
      </c>
      <c r="AX31" s="520" t="s">
        <v>709</v>
      </c>
      <c r="AY31" s="23" t="s">
        <v>708</v>
      </c>
      <c r="AZ31" s="520" t="s">
        <v>709</v>
      </c>
      <c r="BA31" s="829"/>
      <c r="BB31" s="831"/>
      <c r="BC31" s="642"/>
      <c r="BD31" s="13"/>
    </row>
    <row r="32" spans="1:56" s="6" customFormat="1" ht="15" customHeight="1">
      <c r="A32" s="9"/>
      <c r="B32" s="9"/>
      <c r="C32" s="136"/>
      <c r="D32" s="823" t="s">
        <v>747</v>
      </c>
      <c r="E32" s="816"/>
      <c r="F32" s="816"/>
      <c r="G32" s="816"/>
      <c r="H32" s="816" t="s">
        <v>748</v>
      </c>
      <c r="I32" s="816"/>
      <c r="J32" s="816"/>
      <c r="K32" s="816"/>
      <c r="L32" s="816" t="s">
        <v>94</v>
      </c>
      <c r="M32" s="816"/>
      <c r="N32" s="816"/>
      <c r="O32" s="816"/>
      <c r="P32" s="816" t="s">
        <v>96</v>
      </c>
      <c r="Q32" s="816"/>
      <c r="R32" s="816"/>
      <c r="S32" s="816"/>
      <c r="T32" s="816" t="s">
        <v>97</v>
      </c>
      <c r="U32" s="816"/>
      <c r="V32" s="816"/>
      <c r="W32" s="816"/>
      <c r="X32" s="816" t="s">
        <v>98</v>
      </c>
      <c r="Y32" s="816"/>
      <c r="Z32" s="816"/>
      <c r="AA32" s="816"/>
      <c r="AB32" s="816" t="s">
        <v>99</v>
      </c>
      <c r="AC32" s="816"/>
      <c r="AD32" s="816"/>
      <c r="AE32" s="816"/>
      <c r="AF32" s="816" t="s">
        <v>100</v>
      </c>
      <c r="AG32" s="816"/>
      <c r="AH32" s="816"/>
      <c r="AI32" s="816"/>
      <c r="AJ32" s="816" t="s">
        <v>101</v>
      </c>
      <c r="AK32" s="816"/>
      <c r="AL32" s="816"/>
      <c r="AM32" s="816"/>
      <c r="AN32" s="816" t="s">
        <v>102</v>
      </c>
      <c r="AO32" s="816"/>
      <c r="AP32" s="816"/>
      <c r="AQ32" s="816"/>
      <c r="AR32" s="13"/>
      <c r="AS32" s="521" t="s">
        <v>749</v>
      </c>
      <c r="AT32" s="521" t="s">
        <v>104</v>
      </c>
      <c r="AU32" s="521" t="s">
        <v>105</v>
      </c>
      <c r="AV32" s="521" t="s">
        <v>106</v>
      </c>
      <c r="AW32" s="521" t="s">
        <v>562</v>
      </c>
      <c r="AX32" s="521" t="s">
        <v>170</v>
      </c>
      <c r="AY32" s="521" t="s">
        <v>171</v>
      </c>
      <c r="AZ32" s="521" t="s">
        <v>172</v>
      </c>
      <c r="BA32" s="521" t="s">
        <v>173</v>
      </c>
      <c r="BB32" s="521" t="s">
        <v>174</v>
      </c>
      <c r="BC32" s="252"/>
      <c r="BD32" s="13"/>
    </row>
    <row r="33" spans="1:56" s="6" customFormat="1" ht="15.75" customHeight="1">
      <c r="A33" s="246" t="s">
        <v>722</v>
      </c>
      <c r="B33" s="246"/>
      <c r="C33" s="522"/>
      <c r="D33" s="817" t="s">
        <v>723</v>
      </c>
      <c r="E33" s="815"/>
      <c r="F33" s="815"/>
      <c r="G33" s="815"/>
      <c r="H33" s="815" t="s">
        <v>727</v>
      </c>
      <c r="I33" s="815"/>
      <c r="J33" s="815"/>
      <c r="K33" s="815"/>
      <c r="L33" s="815" t="s">
        <v>723</v>
      </c>
      <c r="M33" s="815"/>
      <c r="N33" s="815"/>
      <c r="O33" s="815"/>
      <c r="P33" s="815" t="s">
        <v>727</v>
      </c>
      <c r="Q33" s="815"/>
      <c r="R33" s="815"/>
      <c r="S33" s="815"/>
      <c r="T33" s="815" t="s">
        <v>723</v>
      </c>
      <c r="U33" s="815"/>
      <c r="V33" s="815"/>
      <c r="W33" s="815"/>
      <c r="X33" s="815" t="s">
        <v>727</v>
      </c>
      <c r="Y33" s="815"/>
      <c r="Z33" s="815"/>
      <c r="AA33" s="815"/>
      <c r="AB33" s="815" t="s">
        <v>723</v>
      </c>
      <c r="AC33" s="815"/>
      <c r="AD33" s="815"/>
      <c r="AE33" s="815"/>
      <c r="AF33" s="815" t="s">
        <v>727</v>
      </c>
      <c r="AG33" s="815"/>
      <c r="AH33" s="815"/>
      <c r="AI33" s="815"/>
      <c r="AJ33" s="815" t="s">
        <v>723</v>
      </c>
      <c r="AK33" s="815"/>
      <c r="AL33" s="815"/>
      <c r="AM33" s="815"/>
      <c r="AN33" s="815" t="s">
        <v>727</v>
      </c>
      <c r="AO33" s="815"/>
      <c r="AP33" s="815"/>
      <c r="AQ33" s="815"/>
      <c r="AR33" s="544"/>
      <c r="AS33" s="100" t="s">
        <v>723</v>
      </c>
      <c r="AT33" s="100" t="s">
        <v>727</v>
      </c>
      <c r="AU33" s="100" t="s">
        <v>723</v>
      </c>
      <c r="AV33" s="100" t="s">
        <v>727</v>
      </c>
      <c r="AW33" s="100" t="s">
        <v>723</v>
      </c>
      <c r="AX33" s="100" t="s">
        <v>727</v>
      </c>
      <c r="AY33" s="100" t="s">
        <v>723</v>
      </c>
      <c r="AZ33" s="100" t="s">
        <v>727</v>
      </c>
      <c r="BA33" s="100" t="s">
        <v>723</v>
      </c>
      <c r="BB33" s="100" t="s">
        <v>727</v>
      </c>
      <c r="BC33" s="175"/>
      <c r="BD33" s="13"/>
    </row>
    <row r="34" spans="2:56" s="6" customFormat="1" ht="29.25" customHeight="1">
      <c r="B34" s="9" t="s">
        <v>728</v>
      </c>
      <c r="C34" s="526" t="s">
        <v>156</v>
      </c>
      <c r="D34" s="814" t="s">
        <v>126</v>
      </c>
      <c r="E34" s="811"/>
      <c r="F34" s="811"/>
      <c r="G34" s="811"/>
      <c r="H34" s="811" t="s">
        <v>126</v>
      </c>
      <c r="I34" s="811"/>
      <c r="J34" s="811"/>
      <c r="K34" s="811"/>
      <c r="L34" s="811">
        <v>238800</v>
      </c>
      <c r="M34" s="811"/>
      <c r="N34" s="811"/>
      <c r="O34" s="811"/>
      <c r="P34" s="811">
        <v>60900</v>
      </c>
      <c r="Q34" s="811"/>
      <c r="R34" s="811"/>
      <c r="S34" s="811"/>
      <c r="T34" s="811" t="s">
        <v>126</v>
      </c>
      <c r="U34" s="811"/>
      <c r="V34" s="811"/>
      <c r="W34" s="811"/>
      <c r="X34" s="811" t="s">
        <v>126</v>
      </c>
      <c r="Y34" s="811"/>
      <c r="Z34" s="811"/>
      <c r="AA34" s="811"/>
      <c r="AB34" s="811" t="s">
        <v>126</v>
      </c>
      <c r="AC34" s="811"/>
      <c r="AD34" s="811"/>
      <c r="AE34" s="811"/>
      <c r="AF34" s="811" t="s">
        <v>126</v>
      </c>
      <c r="AG34" s="811"/>
      <c r="AH34" s="811"/>
      <c r="AI34" s="811"/>
      <c r="AJ34" s="811" t="s">
        <v>126</v>
      </c>
      <c r="AK34" s="812"/>
      <c r="AL34" s="812"/>
      <c r="AM34" s="812"/>
      <c r="AN34" s="811" t="s">
        <v>126</v>
      </c>
      <c r="AO34" s="811"/>
      <c r="AP34" s="811"/>
      <c r="AQ34" s="811"/>
      <c r="AR34" s="529"/>
      <c r="AS34" s="156" t="s">
        <v>126</v>
      </c>
      <c r="AT34" s="156" t="s">
        <v>126</v>
      </c>
      <c r="AU34" s="528">
        <v>69800</v>
      </c>
      <c r="AV34" s="528">
        <v>14600</v>
      </c>
      <c r="AW34" s="180">
        <v>110300</v>
      </c>
      <c r="AX34" s="180">
        <v>10600</v>
      </c>
      <c r="AY34" s="156" t="s">
        <v>126</v>
      </c>
      <c r="AZ34" s="156" t="s">
        <v>126</v>
      </c>
      <c r="BA34" s="156" t="s">
        <v>126</v>
      </c>
      <c r="BB34" s="156" t="s">
        <v>126</v>
      </c>
      <c r="BC34" s="179" t="s">
        <v>156</v>
      </c>
      <c r="BD34" s="13"/>
    </row>
    <row r="35" spans="2:56" s="6" customFormat="1" ht="29.25" customHeight="1">
      <c r="B35" s="9" t="s">
        <v>729</v>
      </c>
      <c r="C35" s="526" t="s">
        <v>69</v>
      </c>
      <c r="D35" s="814" t="s">
        <v>126</v>
      </c>
      <c r="E35" s="811"/>
      <c r="F35" s="811"/>
      <c r="G35" s="811"/>
      <c r="H35" s="811" t="s">
        <v>126</v>
      </c>
      <c r="I35" s="811"/>
      <c r="J35" s="811"/>
      <c r="K35" s="811"/>
      <c r="L35" s="811">
        <v>35000</v>
      </c>
      <c r="M35" s="811"/>
      <c r="N35" s="811"/>
      <c r="O35" s="811"/>
      <c r="P35" s="811">
        <v>7220</v>
      </c>
      <c r="Q35" s="811"/>
      <c r="R35" s="811"/>
      <c r="S35" s="811"/>
      <c r="T35" s="811" t="s">
        <v>126</v>
      </c>
      <c r="U35" s="811"/>
      <c r="V35" s="811"/>
      <c r="W35" s="811"/>
      <c r="X35" s="811" t="s">
        <v>126</v>
      </c>
      <c r="Y35" s="811"/>
      <c r="Z35" s="811"/>
      <c r="AA35" s="811"/>
      <c r="AB35" s="811" t="s">
        <v>126</v>
      </c>
      <c r="AC35" s="812"/>
      <c r="AD35" s="812"/>
      <c r="AE35" s="812"/>
      <c r="AF35" s="811" t="s">
        <v>126</v>
      </c>
      <c r="AG35" s="812"/>
      <c r="AH35" s="812"/>
      <c r="AI35" s="812"/>
      <c r="AJ35" s="811" t="s">
        <v>126</v>
      </c>
      <c r="AK35" s="812"/>
      <c r="AL35" s="812"/>
      <c r="AM35" s="812"/>
      <c r="AN35" s="811" t="s">
        <v>126</v>
      </c>
      <c r="AO35" s="811"/>
      <c r="AP35" s="811"/>
      <c r="AQ35" s="811"/>
      <c r="AR35" s="192"/>
      <c r="AS35" s="156" t="s">
        <v>126</v>
      </c>
      <c r="AT35" s="156" t="s">
        <v>126</v>
      </c>
      <c r="AU35" s="180">
        <v>7880</v>
      </c>
      <c r="AV35" s="180">
        <v>1090</v>
      </c>
      <c r="AW35" s="180">
        <v>20700</v>
      </c>
      <c r="AX35" s="180">
        <v>1810</v>
      </c>
      <c r="AY35" s="156" t="s">
        <v>126</v>
      </c>
      <c r="AZ35" s="156" t="s">
        <v>126</v>
      </c>
      <c r="BA35" s="156" t="s">
        <v>126</v>
      </c>
      <c r="BB35" s="156" t="s">
        <v>126</v>
      </c>
      <c r="BC35" s="179" t="s">
        <v>69</v>
      </c>
      <c r="BD35" s="13"/>
    </row>
    <row r="36" spans="2:56" s="6" customFormat="1" ht="29.25" customHeight="1">
      <c r="B36" s="9" t="s">
        <v>35</v>
      </c>
      <c r="C36" s="526" t="s">
        <v>57</v>
      </c>
      <c r="D36" s="814" t="s">
        <v>126</v>
      </c>
      <c r="E36" s="811"/>
      <c r="F36" s="811"/>
      <c r="G36" s="811"/>
      <c r="H36" s="811" t="s">
        <v>126</v>
      </c>
      <c r="I36" s="811"/>
      <c r="J36" s="811"/>
      <c r="K36" s="811"/>
      <c r="L36" s="811">
        <v>21700</v>
      </c>
      <c r="M36" s="811"/>
      <c r="N36" s="811"/>
      <c r="O36" s="811"/>
      <c r="P36" s="811">
        <v>4890</v>
      </c>
      <c r="Q36" s="811"/>
      <c r="R36" s="811"/>
      <c r="S36" s="811"/>
      <c r="T36" s="811" t="s">
        <v>126</v>
      </c>
      <c r="U36" s="811"/>
      <c r="V36" s="811"/>
      <c r="W36" s="811"/>
      <c r="X36" s="811" t="s">
        <v>126</v>
      </c>
      <c r="Y36" s="811"/>
      <c r="Z36" s="811"/>
      <c r="AA36" s="811"/>
      <c r="AB36" s="811" t="s">
        <v>126</v>
      </c>
      <c r="AC36" s="812"/>
      <c r="AD36" s="812"/>
      <c r="AE36" s="812"/>
      <c r="AF36" s="811" t="s">
        <v>126</v>
      </c>
      <c r="AG36" s="812"/>
      <c r="AH36" s="812"/>
      <c r="AI36" s="812"/>
      <c r="AJ36" s="811" t="s">
        <v>126</v>
      </c>
      <c r="AK36" s="812"/>
      <c r="AL36" s="812"/>
      <c r="AM36" s="812"/>
      <c r="AN36" s="811" t="s">
        <v>126</v>
      </c>
      <c r="AO36" s="811"/>
      <c r="AP36" s="811"/>
      <c r="AQ36" s="811"/>
      <c r="AR36" s="192"/>
      <c r="AS36" s="156" t="s">
        <v>126</v>
      </c>
      <c r="AT36" s="156" t="s">
        <v>126</v>
      </c>
      <c r="AU36" s="180">
        <v>4240</v>
      </c>
      <c r="AV36" s="180">
        <v>512</v>
      </c>
      <c r="AW36" s="180">
        <v>8730</v>
      </c>
      <c r="AX36" s="180">
        <v>1010</v>
      </c>
      <c r="AY36" s="156" t="s">
        <v>126</v>
      </c>
      <c r="AZ36" s="156" t="s">
        <v>126</v>
      </c>
      <c r="BA36" s="156" t="s">
        <v>126</v>
      </c>
      <c r="BB36" s="156" t="s">
        <v>126</v>
      </c>
      <c r="BC36" s="179" t="s">
        <v>57</v>
      </c>
      <c r="BD36" s="13"/>
    </row>
    <row r="37" spans="2:56" s="6" customFormat="1" ht="23.25" customHeight="1">
      <c r="B37" s="63" t="s">
        <v>36</v>
      </c>
      <c r="C37" s="530"/>
      <c r="D37" s="545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7"/>
      <c r="AN37" s="247"/>
      <c r="AO37" s="247"/>
      <c r="AP37" s="247"/>
      <c r="AQ37" s="247"/>
      <c r="AR37" s="256"/>
      <c r="AS37" s="247"/>
      <c r="AT37" s="247"/>
      <c r="AU37" s="247"/>
      <c r="AV37" s="247"/>
      <c r="AW37" s="247"/>
      <c r="AX37" s="247"/>
      <c r="AY37" s="247"/>
      <c r="AZ37" s="247"/>
      <c r="BA37" s="247"/>
      <c r="BB37" s="546"/>
      <c r="BC37" s="183"/>
      <c r="BD37" s="13"/>
    </row>
    <row r="38" spans="2:56" s="6" customFormat="1" ht="29.25" customHeight="1">
      <c r="B38" s="532" t="s">
        <v>511</v>
      </c>
      <c r="C38" s="526" t="s">
        <v>750</v>
      </c>
      <c r="D38" s="814">
        <v>7620</v>
      </c>
      <c r="E38" s="811"/>
      <c r="F38" s="811"/>
      <c r="G38" s="811"/>
      <c r="H38" s="811">
        <v>1330</v>
      </c>
      <c r="I38" s="811"/>
      <c r="J38" s="811"/>
      <c r="K38" s="811"/>
      <c r="L38" s="811">
        <v>3220</v>
      </c>
      <c r="M38" s="811"/>
      <c r="N38" s="811"/>
      <c r="O38" s="811"/>
      <c r="P38" s="811">
        <v>794</v>
      </c>
      <c r="Q38" s="811"/>
      <c r="R38" s="811"/>
      <c r="S38" s="811"/>
      <c r="T38" s="811">
        <v>3280</v>
      </c>
      <c r="U38" s="811"/>
      <c r="V38" s="811"/>
      <c r="W38" s="811"/>
      <c r="X38" s="811">
        <v>393</v>
      </c>
      <c r="Y38" s="812"/>
      <c r="Z38" s="812"/>
      <c r="AA38" s="812"/>
      <c r="AB38" s="811">
        <v>1120</v>
      </c>
      <c r="AC38" s="812"/>
      <c r="AD38" s="812"/>
      <c r="AE38" s="812"/>
      <c r="AF38" s="811">
        <v>140</v>
      </c>
      <c r="AG38" s="812"/>
      <c r="AH38" s="812"/>
      <c r="AI38" s="812"/>
      <c r="AJ38" s="811">
        <v>4210</v>
      </c>
      <c r="AK38" s="812"/>
      <c r="AL38" s="812"/>
      <c r="AM38" s="812"/>
      <c r="AN38" s="811">
        <v>856</v>
      </c>
      <c r="AO38" s="811"/>
      <c r="AP38" s="811"/>
      <c r="AQ38" s="811"/>
      <c r="AR38" s="256"/>
      <c r="AS38" s="180">
        <v>228</v>
      </c>
      <c r="AT38" s="180">
        <v>27</v>
      </c>
      <c r="AU38" s="180">
        <v>1170</v>
      </c>
      <c r="AV38" s="180">
        <v>222</v>
      </c>
      <c r="AW38" s="180">
        <v>649</v>
      </c>
      <c r="AX38" s="180">
        <v>194</v>
      </c>
      <c r="AY38" s="180">
        <v>2160</v>
      </c>
      <c r="AZ38" s="180">
        <v>413</v>
      </c>
      <c r="BA38" s="180">
        <v>1720</v>
      </c>
      <c r="BB38" s="533">
        <v>979</v>
      </c>
      <c r="BC38" s="179" t="s">
        <v>750</v>
      </c>
      <c r="BD38" s="13"/>
    </row>
    <row r="39" spans="2:56" s="6" customFormat="1" ht="29.25" customHeight="1">
      <c r="B39" s="534" t="s">
        <v>751</v>
      </c>
      <c r="C39" s="526" t="s">
        <v>59</v>
      </c>
      <c r="D39" s="814">
        <v>12400</v>
      </c>
      <c r="E39" s="811"/>
      <c r="F39" s="811"/>
      <c r="G39" s="811"/>
      <c r="H39" s="811">
        <v>2320</v>
      </c>
      <c r="I39" s="811"/>
      <c r="J39" s="811"/>
      <c r="K39" s="811"/>
      <c r="L39" s="811">
        <v>5950</v>
      </c>
      <c r="M39" s="811"/>
      <c r="N39" s="811"/>
      <c r="O39" s="811"/>
      <c r="P39" s="811">
        <v>1410</v>
      </c>
      <c r="Q39" s="811"/>
      <c r="R39" s="811"/>
      <c r="S39" s="811"/>
      <c r="T39" s="811">
        <v>4580</v>
      </c>
      <c r="U39" s="811"/>
      <c r="V39" s="811"/>
      <c r="W39" s="811"/>
      <c r="X39" s="811">
        <v>654</v>
      </c>
      <c r="Y39" s="811"/>
      <c r="Z39" s="811"/>
      <c r="AA39" s="811"/>
      <c r="AB39" s="811">
        <v>1860</v>
      </c>
      <c r="AC39" s="811"/>
      <c r="AD39" s="811"/>
      <c r="AE39" s="811"/>
      <c r="AF39" s="811">
        <v>260</v>
      </c>
      <c r="AG39" s="811"/>
      <c r="AH39" s="811"/>
      <c r="AI39" s="811"/>
      <c r="AJ39" s="811">
        <v>10300</v>
      </c>
      <c r="AK39" s="811"/>
      <c r="AL39" s="811"/>
      <c r="AM39" s="811"/>
      <c r="AN39" s="811">
        <v>2010</v>
      </c>
      <c r="AO39" s="811"/>
      <c r="AP39" s="811"/>
      <c r="AQ39" s="811"/>
      <c r="AR39" s="256"/>
      <c r="AS39" s="180">
        <v>374</v>
      </c>
      <c r="AT39" s="180">
        <v>20</v>
      </c>
      <c r="AU39" s="180">
        <v>5280</v>
      </c>
      <c r="AV39" s="180">
        <v>1090</v>
      </c>
      <c r="AW39" s="180">
        <v>1820</v>
      </c>
      <c r="AX39" s="180">
        <v>501</v>
      </c>
      <c r="AY39" s="180">
        <v>2780</v>
      </c>
      <c r="AZ39" s="180">
        <v>397</v>
      </c>
      <c r="BA39" s="180">
        <v>1700</v>
      </c>
      <c r="BB39" s="533">
        <v>1440</v>
      </c>
      <c r="BC39" s="179" t="s">
        <v>59</v>
      </c>
      <c r="BD39" s="13"/>
    </row>
    <row r="40" spans="2:56" s="6" customFormat="1" ht="29.25" customHeight="1">
      <c r="B40" s="534" t="s">
        <v>752</v>
      </c>
      <c r="C40" s="526" t="s">
        <v>60</v>
      </c>
      <c r="D40" s="814">
        <v>24900</v>
      </c>
      <c r="E40" s="811"/>
      <c r="F40" s="811"/>
      <c r="G40" s="811"/>
      <c r="H40" s="811">
        <v>5170</v>
      </c>
      <c r="I40" s="811"/>
      <c r="J40" s="811"/>
      <c r="K40" s="811"/>
      <c r="L40" s="811">
        <v>15200</v>
      </c>
      <c r="M40" s="811"/>
      <c r="N40" s="811"/>
      <c r="O40" s="811"/>
      <c r="P40" s="811">
        <v>4090</v>
      </c>
      <c r="Q40" s="811"/>
      <c r="R40" s="811"/>
      <c r="S40" s="811"/>
      <c r="T40" s="811">
        <v>4220</v>
      </c>
      <c r="U40" s="811"/>
      <c r="V40" s="811"/>
      <c r="W40" s="811"/>
      <c r="X40" s="811">
        <v>564</v>
      </c>
      <c r="Y40" s="812"/>
      <c r="Z40" s="812"/>
      <c r="AA40" s="812"/>
      <c r="AB40" s="811">
        <v>5440</v>
      </c>
      <c r="AC40" s="812"/>
      <c r="AD40" s="812"/>
      <c r="AE40" s="812"/>
      <c r="AF40" s="811">
        <v>517</v>
      </c>
      <c r="AG40" s="812"/>
      <c r="AH40" s="812"/>
      <c r="AI40" s="812"/>
      <c r="AJ40" s="811">
        <v>6700</v>
      </c>
      <c r="AK40" s="812"/>
      <c r="AL40" s="812"/>
      <c r="AM40" s="812"/>
      <c r="AN40" s="811">
        <v>1350</v>
      </c>
      <c r="AO40" s="811"/>
      <c r="AP40" s="811"/>
      <c r="AQ40" s="811"/>
      <c r="AR40" s="256"/>
      <c r="AS40" s="180">
        <v>370</v>
      </c>
      <c r="AT40" s="180">
        <v>19</v>
      </c>
      <c r="AU40" s="180">
        <v>1940</v>
      </c>
      <c r="AV40" s="180">
        <v>317</v>
      </c>
      <c r="AW40" s="180">
        <v>1630</v>
      </c>
      <c r="AX40" s="180">
        <v>618</v>
      </c>
      <c r="AY40" s="180">
        <v>2760</v>
      </c>
      <c r="AZ40" s="180">
        <v>399</v>
      </c>
      <c r="BA40" s="180">
        <v>2420</v>
      </c>
      <c r="BB40" s="533">
        <v>1630</v>
      </c>
      <c r="BC40" s="179" t="s">
        <v>60</v>
      </c>
      <c r="BD40" s="13"/>
    </row>
    <row r="41" spans="2:56" s="6" customFormat="1" ht="29.25" customHeight="1">
      <c r="B41" s="534" t="s">
        <v>753</v>
      </c>
      <c r="C41" s="526" t="s">
        <v>74</v>
      </c>
      <c r="D41" s="814">
        <v>23500</v>
      </c>
      <c r="E41" s="811"/>
      <c r="F41" s="811"/>
      <c r="G41" s="811"/>
      <c r="H41" s="811">
        <v>4180</v>
      </c>
      <c r="I41" s="811"/>
      <c r="J41" s="811"/>
      <c r="K41" s="811"/>
      <c r="L41" s="811">
        <v>14900</v>
      </c>
      <c r="M41" s="811"/>
      <c r="N41" s="811"/>
      <c r="O41" s="811"/>
      <c r="P41" s="811">
        <v>3110</v>
      </c>
      <c r="Q41" s="811"/>
      <c r="R41" s="811"/>
      <c r="S41" s="811"/>
      <c r="T41" s="811">
        <v>5700</v>
      </c>
      <c r="U41" s="811"/>
      <c r="V41" s="811"/>
      <c r="W41" s="811"/>
      <c r="X41" s="811">
        <v>591</v>
      </c>
      <c r="Y41" s="812"/>
      <c r="Z41" s="812"/>
      <c r="AA41" s="812"/>
      <c r="AB41" s="811">
        <v>2910</v>
      </c>
      <c r="AC41" s="812"/>
      <c r="AD41" s="812"/>
      <c r="AE41" s="812"/>
      <c r="AF41" s="811">
        <v>483</v>
      </c>
      <c r="AG41" s="812"/>
      <c r="AH41" s="812"/>
      <c r="AI41" s="812"/>
      <c r="AJ41" s="811">
        <v>5940</v>
      </c>
      <c r="AK41" s="812"/>
      <c r="AL41" s="812"/>
      <c r="AM41" s="812"/>
      <c r="AN41" s="811">
        <v>910</v>
      </c>
      <c r="AO41" s="811"/>
      <c r="AP41" s="811"/>
      <c r="AQ41" s="811"/>
      <c r="AR41" s="256"/>
      <c r="AS41" s="180">
        <v>119</v>
      </c>
      <c r="AT41" s="180">
        <v>11</v>
      </c>
      <c r="AU41" s="180">
        <v>536</v>
      </c>
      <c r="AV41" s="180">
        <v>99</v>
      </c>
      <c r="AW41" s="180">
        <v>1320</v>
      </c>
      <c r="AX41" s="180">
        <v>451</v>
      </c>
      <c r="AY41" s="180">
        <v>3960</v>
      </c>
      <c r="AZ41" s="180">
        <v>349</v>
      </c>
      <c r="BA41" s="180">
        <v>4290</v>
      </c>
      <c r="BB41" s="533">
        <v>1460</v>
      </c>
      <c r="BC41" s="179" t="s">
        <v>74</v>
      </c>
      <c r="BD41" s="13"/>
    </row>
    <row r="42" spans="2:56" s="6" customFormat="1" ht="29.25" customHeight="1">
      <c r="B42" s="534" t="s">
        <v>754</v>
      </c>
      <c r="C42" s="526" t="s">
        <v>77</v>
      </c>
      <c r="D42" s="814">
        <v>10600</v>
      </c>
      <c r="E42" s="811"/>
      <c r="F42" s="811"/>
      <c r="G42" s="811"/>
      <c r="H42" s="811">
        <v>1960</v>
      </c>
      <c r="I42" s="811"/>
      <c r="J42" s="811"/>
      <c r="K42" s="811"/>
      <c r="L42" s="811">
        <v>6290</v>
      </c>
      <c r="M42" s="811"/>
      <c r="N42" s="811"/>
      <c r="O42" s="811"/>
      <c r="P42" s="811">
        <v>1260</v>
      </c>
      <c r="Q42" s="811"/>
      <c r="R42" s="811"/>
      <c r="S42" s="811"/>
      <c r="T42" s="811">
        <v>3530</v>
      </c>
      <c r="U42" s="811"/>
      <c r="V42" s="811"/>
      <c r="W42" s="811"/>
      <c r="X42" s="811">
        <v>580</v>
      </c>
      <c r="Y42" s="812"/>
      <c r="Z42" s="812"/>
      <c r="AA42" s="812"/>
      <c r="AB42" s="811">
        <v>795</v>
      </c>
      <c r="AC42" s="812"/>
      <c r="AD42" s="812"/>
      <c r="AE42" s="812"/>
      <c r="AF42" s="811">
        <v>119</v>
      </c>
      <c r="AG42" s="812"/>
      <c r="AH42" s="812"/>
      <c r="AI42" s="812"/>
      <c r="AJ42" s="811">
        <v>2780</v>
      </c>
      <c r="AK42" s="812"/>
      <c r="AL42" s="812"/>
      <c r="AM42" s="812"/>
      <c r="AN42" s="811">
        <v>468</v>
      </c>
      <c r="AO42" s="811"/>
      <c r="AP42" s="811"/>
      <c r="AQ42" s="811"/>
      <c r="AR42" s="256"/>
      <c r="AS42" s="180">
        <v>124</v>
      </c>
      <c r="AT42" s="180">
        <v>15</v>
      </c>
      <c r="AU42" s="180">
        <v>471</v>
      </c>
      <c r="AV42" s="180">
        <v>52</v>
      </c>
      <c r="AW42" s="180">
        <v>1040</v>
      </c>
      <c r="AX42" s="180">
        <v>292</v>
      </c>
      <c r="AY42" s="180">
        <v>1140</v>
      </c>
      <c r="AZ42" s="180">
        <v>109</v>
      </c>
      <c r="BA42" s="180">
        <v>2220</v>
      </c>
      <c r="BB42" s="533">
        <v>1400</v>
      </c>
      <c r="BC42" s="179" t="s">
        <v>77</v>
      </c>
      <c r="BD42" s="13"/>
    </row>
    <row r="43" spans="1:56" s="24" customFormat="1" ht="27" customHeight="1">
      <c r="A43" s="59"/>
      <c r="B43" s="535" t="s">
        <v>755</v>
      </c>
      <c r="C43" s="536" t="s">
        <v>721</v>
      </c>
      <c r="D43" s="813" t="s">
        <v>126</v>
      </c>
      <c r="E43" s="810"/>
      <c r="F43" s="810"/>
      <c r="G43" s="810"/>
      <c r="H43" s="810" t="s">
        <v>126</v>
      </c>
      <c r="I43" s="810"/>
      <c r="J43" s="810"/>
      <c r="K43" s="810"/>
      <c r="L43" s="810">
        <v>5540</v>
      </c>
      <c r="M43" s="810"/>
      <c r="N43" s="810"/>
      <c r="O43" s="810"/>
      <c r="P43" s="810">
        <v>1030</v>
      </c>
      <c r="Q43" s="810"/>
      <c r="R43" s="810"/>
      <c r="S43" s="810"/>
      <c r="T43" s="810" t="s">
        <v>126</v>
      </c>
      <c r="U43" s="810"/>
      <c r="V43" s="810"/>
      <c r="W43" s="810"/>
      <c r="X43" s="810" t="s">
        <v>126</v>
      </c>
      <c r="Y43" s="810"/>
      <c r="Z43" s="810"/>
      <c r="AA43" s="810"/>
      <c r="AB43" s="810" t="s">
        <v>126</v>
      </c>
      <c r="AC43" s="810"/>
      <c r="AD43" s="810"/>
      <c r="AE43" s="810"/>
      <c r="AF43" s="810" t="s">
        <v>126</v>
      </c>
      <c r="AG43" s="810"/>
      <c r="AH43" s="810"/>
      <c r="AI43" s="810"/>
      <c r="AJ43" s="810" t="s">
        <v>126</v>
      </c>
      <c r="AK43" s="810"/>
      <c r="AL43" s="810"/>
      <c r="AM43" s="810"/>
      <c r="AN43" s="810" t="s">
        <v>126</v>
      </c>
      <c r="AO43" s="810"/>
      <c r="AP43" s="810"/>
      <c r="AQ43" s="810"/>
      <c r="AR43" s="537"/>
      <c r="AS43" s="157" t="s">
        <v>126</v>
      </c>
      <c r="AT43" s="157" t="s">
        <v>126</v>
      </c>
      <c r="AU43" s="237">
        <v>357</v>
      </c>
      <c r="AV43" s="237">
        <v>124</v>
      </c>
      <c r="AW43" s="237">
        <v>1520</v>
      </c>
      <c r="AX43" s="237">
        <v>239</v>
      </c>
      <c r="AY43" s="157" t="s">
        <v>126</v>
      </c>
      <c r="AZ43" s="157" t="s">
        <v>126</v>
      </c>
      <c r="BA43" s="157" t="s">
        <v>126</v>
      </c>
      <c r="BB43" s="157" t="s">
        <v>126</v>
      </c>
      <c r="BC43" s="225" t="s">
        <v>721</v>
      </c>
      <c r="BD43" s="187"/>
    </row>
    <row r="44" spans="1:56" s="6" customFormat="1" ht="8.25" customHeight="1">
      <c r="A44" s="538"/>
      <c r="B44" s="538"/>
      <c r="C44" s="539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196"/>
      <c r="BD44" s="13"/>
    </row>
    <row r="45" spans="1:56" ht="15" customHeight="1">
      <c r="A45" s="260"/>
      <c r="B45" s="547"/>
      <c r="C45" s="268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D45" s="1"/>
    </row>
    <row r="46" ht="12.75" customHeight="1">
      <c r="BD46" s="1"/>
    </row>
    <row r="47" spans="1:54" s="372" customFormat="1" ht="14.25" customHeight="1">
      <c r="A47" s="433"/>
      <c r="B47" s="548"/>
      <c r="C47" s="548"/>
      <c r="D47" s="548"/>
      <c r="E47" s="548"/>
      <c r="F47" s="548"/>
      <c r="G47" s="548"/>
      <c r="H47" s="548"/>
      <c r="I47" s="548"/>
      <c r="J47" s="548"/>
      <c r="K47" s="548"/>
      <c r="L47" s="548"/>
      <c r="M47" s="548"/>
      <c r="N47" s="548"/>
      <c r="O47" s="548"/>
      <c r="P47" s="548"/>
      <c r="Q47" s="548"/>
      <c r="R47" s="548"/>
      <c r="S47" s="548"/>
      <c r="T47" s="548"/>
      <c r="U47" s="548"/>
      <c r="V47" s="548"/>
      <c r="W47" s="548"/>
      <c r="X47" s="548"/>
      <c r="Y47" s="548"/>
      <c r="Z47" s="548"/>
      <c r="AA47" s="548"/>
      <c r="AB47" s="548"/>
      <c r="AC47" s="548"/>
      <c r="AD47" s="548"/>
      <c r="AE47" s="548"/>
      <c r="AF47" s="548"/>
      <c r="AG47" s="548"/>
      <c r="AH47" s="548"/>
      <c r="AI47" s="548"/>
      <c r="AJ47" s="548"/>
      <c r="AK47" s="548"/>
      <c r="AL47" s="548"/>
      <c r="AM47" s="548"/>
      <c r="AN47" s="548"/>
      <c r="AO47" s="548"/>
      <c r="AP47" s="548"/>
      <c r="AQ47" s="548"/>
      <c r="AR47" s="385"/>
      <c r="AS47" s="548"/>
      <c r="AT47" s="548"/>
      <c r="AU47" s="548"/>
      <c r="AV47" s="548"/>
      <c r="AW47" s="548"/>
      <c r="AX47" s="548"/>
      <c r="AY47" s="548"/>
      <c r="AZ47" s="548"/>
      <c r="BA47" s="548"/>
      <c r="BB47" s="548"/>
    </row>
    <row r="48" spans="1:55" s="401" customFormat="1" ht="13.5" customHeight="1">
      <c r="A48" s="549"/>
      <c r="B48" s="549"/>
      <c r="C48" s="549"/>
      <c r="D48" s="550"/>
      <c r="E48" s="550"/>
      <c r="F48" s="550"/>
      <c r="G48" s="550"/>
      <c r="H48" s="550"/>
      <c r="I48" s="550"/>
      <c r="J48" s="550"/>
      <c r="K48" s="550"/>
      <c r="L48" s="550"/>
      <c r="M48" s="550"/>
      <c r="N48" s="550"/>
      <c r="O48" s="550"/>
      <c r="P48" s="550"/>
      <c r="Q48" s="550"/>
      <c r="R48" s="550"/>
      <c r="S48" s="550"/>
      <c r="T48" s="550"/>
      <c r="U48" s="550"/>
      <c r="V48" s="550"/>
      <c r="W48" s="550"/>
      <c r="X48" s="550"/>
      <c r="Y48" s="550"/>
      <c r="Z48" s="550"/>
      <c r="AA48" s="550"/>
      <c r="AB48" s="550"/>
      <c r="AC48" s="550"/>
      <c r="AD48" s="550"/>
      <c r="AE48" s="550"/>
      <c r="AF48" s="550"/>
      <c r="AG48" s="550"/>
      <c r="AH48" s="550"/>
      <c r="AI48" s="550"/>
      <c r="AJ48" s="550"/>
      <c r="AK48" s="550"/>
      <c r="AL48" s="550"/>
      <c r="AM48" s="550"/>
      <c r="AN48" s="550"/>
      <c r="AO48" s="550"/>
      <c r="AP48" s="550"/>
      <c r="AQ48" s="550"/>
      <c r="AR48" s="551"/>
      <c r="AS48" s="550"/>
      <c r="AT48" s="550"/>
      <c r="AU48" s="550"/>
      <c r="AV48" s="550"/>
      <c r="AW48" s="550"/>
      <c r="AX48" s="550"/>
      <c r="AY48" s="550"/>
      <c r="AZ48" s="550"/>
      <c r="BA48" s="439"/>
      <c r="BB48" s="439"/>
      <c r="BC48" s="550"/>
    </row>
    <row r="49" spans="1:55" s="401" customFormat="1" ht="13.5" customHeight="1">
      <c r="A49" s="550"/>
      <c r="B49" s="550"/>
      <c r="C49" s="550"/>
      <c r="D49" s="550"/>
      <c r="E49" s="550"/>
      <c r="F49" s="550"/>
      <c r="G49" s="550"/>
      <c r="H49" s="550"/>
      <c r="I49" s="550"/>
      <c r="J49" s="550"/>
      <c r="K49" s="550"/>
      <c r="L49" s="550"/>
      <c r="M49" s="550"/>
      <c r="N49" s="550"/>
      <c r="O49" s="550"/>
      <c r="P49" s="550"/>
      <c r="Q49" s="550"/>
      <c r="R49" s="550"/>
      <c r="S49" s="550"/>
      <c r="T49" s="552"/>
      <c r="U49" s="552"/>
      <c r="V49" s="552"/>
      <c r="W49" s="552"/>
      <c r="X49" s="550"/>
      <c r="Y49" s="550"/>
      <c r="Z49" s="550"/>
      <c r="AA49" s="550"/>
      <c r="AB49" s="550"/>
      <c r="AC49" s="550"/>
      <c r="AD49" s="550"/>
      <c r="AE49" s="550"/>
      <c r="AF49" s="550"/>
      <c r="AG49" s="550"/>
      <c r="AH49" s="550"/>
      <c r="AI49" s="550"/>
      <c r="AJ49" s="550"/>
      <c r="AK49" s="550"/>
      <c r="AL49" s="550"/>
      <c r="AM49" s="550"/>
      <c r="AN49" s="552"/>
      <c r="AO49" s="552"/>
      <c r="AP49" s="552"/>
      <c r="AQ49" s="552"/>
      <c r="AS49" s="550"/>
      <c r="AT49" s="550"/>
      <c r="AU49" s="550"/>
      <c r="AV49" s="550"/>
      <c r="AW49" s="552"/>
      <c r="AX49" s="552"/>
      <c r="AY49" s="550"/>
      <c r="AZ49" s="550"/>
      <c r="BA49" s="550"/>
      <c r="BB49" s="550"/>
      <c r="BC49" s="550"/>
    </row>
    <row r="50" spans="1:55" s="401" customFormat="1" ht="13.5" customHeight="1">
      <c r="A50" s="549"/>
      <c r="B50" s="549"/>
      <c r="C50" s="549"/>
      <c r="D50" s="550"/>
      <c r="E50" s="550"/>
      <c r="F50" s="550"/>
      <c r="G50" s="550"/>
      <c r="H50" s="550"/>
      <c r="I50" s="550"/>
      <c r="J50" s="550"/>
      <c r="K50" s="550"/>
      <c r="L50" s="550"/>
      <c r="M50" s="550"/>
      <c r="N50" s="550"/>
      <c r="O50" s="550"/>
      <c r="P50" s="550"/>
      <c r="Q50" s="550"/>
      <c r="R50" s="550"/>
      <c r="S50" s="550"/>
      <c r="T50" s="552"/>
      <c r="U50" s="552"/>
      <c r="V50" s="552"/>
      <c r="W50" s="552"/>
      <c r="X50" s="550"/>
      <c r="Y50" s="550"/>
      <c r="Z50" s="550"/>
      <c r="AA50" s="550"/>
      <c r="AB50" s="550"/>
      <c r="AC50" s="550"/>
      <c r="AD50" s="550"/>
      <c r="AE50" s="550"/>
      <c r="AF50" s="550"/>
      <c r="AG50" s="550"/>
      <c r="AH50" s="550"/>
      <c r="AI50" s="550"/>
      <c r="AJ50" s="550"/>
      <c r="AK50" s="550"/>
      <c r="AL50" s="550"/>
      <c r="AM50" s="550"/>
      <c r="AN50" s="552"/>
      <c r="AO50" s="552"/>
      <c r="AP50" s="552"/>
      <c r="AQ50" s="552"/>
      <c r="AS50" s="550"/>
      <c r="AT50" s="550"/>
      <c r="AU50" s="550"/>
      <c r="AV50" s="550"/>
      <c r="AW50" s="552"/>
      <c r="AX50" s="552"/>
      <c r="AY50" s="550"/>
      <c r="AZ50" s="550"/>
      <c r="BA50" s="550"/>
      <c r="BB50" s="550"/>
      <c r="BC50" s="550"/>
    </row>
    <row r="51" spans="1:55" s="401" customFormat="1" ht="14.25" customHeight="1">
      <c r="A51" s="422"/>
      <c r="B51" s="422"/>
      <c r="C51" s="422"/>
      <c r="D51" s="154"/>
      <c r="E51" s="154"/>
      <c r="F51" s="154"/>
      <c r="G51" s="154"/>
      <c r="H51" s="154"/>
      <c r="I51" s="154"/>
      <c r="J51" s="154"/>
      <c r="K51" s="154"/>
      <c r="L51" s="553"/>
      <c r="M51" s="553"/>
      <c r="N51" s="553"/>
      <c r="O51" s="553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553"/>
      <c r="AG51" s="553"/>
      <c r="AH51" s="553"/>
      <c r="AI51" s="553"/>
      <c r="AJ51" s="154"/>
      <c r="AK51" s="154"/>
      <c r="AL51" s="154"/>
      <c r="AM51" s="154"/>
      <c r="AN51" s="154"/>
      <c r="AO51" s="154"/>
      <c r="AP51" s="154"/>
      <c r="AQ51" s="154"/>
      <c r="AR51" s="408"/>
      <c r="AS51" s="154"/>
      <c r="AT51" s="154"/>
      <c r="AU51" s="553"/>
      <c r="AV51" s="154"/>
      <c r="AW51" s="154"/>
      <c r="AX51" s="154"/>
      <c r="AY51" s="154"/>
      <c r="AZ51" s="154"/>
      <c r="BA51" s="553"/>
      <c r="BB51" s="553"/>
      <c r="BC51" s="422"/>
    </row>
    <row r="52" spans="1:54" s="401" customFormat="1" ht="14.25" customHeight="1">
      <c r="A52" s="554"/>
      <c r="B52" s="554"/>
      <c r="C52" s="549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6"/>
      <c r="U52" s="556"/>
      <c r="V52" s="556"/>
      <c r="W52" s="556"/>
      <c r="X52" s="555"/>
      <c r="Y52" s="555"/>
      <c r="Z52" s="555"/>
      <c r="AA52" s="555"/>
      <c r="AB52" s="555"/>
      <c r="AC52" s="555"/>
      <c r="AD52" s="555"/>
      <c r="AE52" s="555"/>
      <c r="AF52" s="555"/>
      <c r="AG52" s="555"/>
      <c r="AH52" s="555"/>
      <c r="AI52" s="555"/>
      <c r="AJ52" s="555"/>
      <c r="AK52" s="555"/>
      <c r="AL52" s="555"/>
      <c r="AM52" s="555"/>
      <c r="AN52" s="556"/>
      <c r="AO52" s="556"/>
      <c r="AP52" s="556"/>
      <c r="AQ52" s="556"/>
      <c r="AR52" s="557"/>
      <c r="AS52" s="555"/>
      <c r="AT52" s="555"/>
      <c r="AU52" s="555"/>
      <c r="AV52" s="555"/>
      <c r="AW52" s="556"/>
      <c r="AX52" s="556"/>
      <c r="AY52" s="556"/>
      <c r="AZ52" s="556"/>
      <c r="BA52" s="555"/>
      <c r="BB52" s="555"/>
    </row>
    <row r="53" spans="2:54" s="401" customFormat="1" ht="14.25" customHeight="1">
      <c r="B53" s="558"/>
      <c r="C53" s="558"/>
      <c r="D53" s="559"/>
      <c r="E53" s="559"/>
      <c r="F53" s="559"/>
      <c r="G53" s="559"/>
      <c r="H53" s="559"/>
      <c r="I53" s="559"/>
      <c r="J53" s="559"/>
      <c r="K53" s="559"/>
      <c r="L53" s="559"/>
      <c r="M53" s="559"/>
      <c r="N53" s="559"/>
      <c r="O53" s="559"/>
      <c r="P53" s="559"/>
      <c r="Q53" s="559"/>
      <c r="R53" s="559"/>
      <c r="S53" s="559"/>
      <c r="T53" s="559"/>
      <c r="U53" s="559"/>
      <c r="V53" s="559"/>
      <c r="W53" s="559"/>
      <c r="X53" s="559"/>
      <c r="Y53" s="559"/>
      <c r="Z53" s="559"/>
      <c r="AA53" s="559"/>
      <c r="AB53" s="559"/>
      <c r="AC53" s="559"/>
      <c r="AD53" s="559"/>
      <c r="AE53" s="559"/>
      <c r="AF53" s="559"/>
      <c r="AG53" s="559"/>
      <c r="AH53" s="559"/>
      <c r="AI53" s="559"/>
      <c r="AJ53" s="559"/>
      <c r="AK53" s="559"/>
      <c r="AL53" s="559"/>
      <c r="AM53" s="559"/>
      <c r="AN53" s="559"/>
      <c r="AO53" s="559"/>
      <c r="AP53" s="559"/>
      <c r="AQ53" s="559"/>
      <c r="AR53" s="560"/>
      <c r="AS53" s="559"/>
      <c r="AT53" s="559"/>
      <c r="AU53" s="559"/>
      <c r="AV53" s="559"/>
      <c r="AW53" s="559"/>
      <c r="AX53" s="559"/>
      <c r="AY53" s="559"/>
      <c r="AZ53" s="559"/>
      <c r="BA53" s="559"/>
      <c r="BB53" s="559"/>
    </row>
    <row r="54" spans="2:54" s="401" customFormat="1" ht="14.25" customHeight="1">
      <c r="B54" s="561"/>
      <c r="C54" s="561"/>
      <c r="D54" s="557"/>
      <c r="E54" s="557"/>
      <c r="F54" s="557"/>
      <c r="G54" s="557"/>
      <c r="H54" s="557"/>
      <c r="I54" s="557"/>
      <c r="J54" s="557"/>
      <c r="K54" s="557"/>
      <c r="L54" s="557"/>
      <c r="M54" s="557"/>
      <c r="N54" s="557"/>
      <c r="O54" s="557"/>
      <c r="P54" s="557"/>
      <c r="Q54" s="557"/>
      <c r="R54" s="557"/>
      <c r="S54" s="557"/>
      <c r="T54" s="562"/>
      <c r="U54" s="562"/>
      <c r="V54" s="562"/>
      <c r="W54" s="562"/>
      <c r="X54" s="557"/>
      <c r="Y54" s="557"/>
      <c r="Z54" s="557"/>
      <c r="AA54" s="557"/>
      <c r="AB54" s="557"/>
      <c r="AC54" s="557"/>
      <c r="AD54" s="557"/>
      <c r="AE54" s="557"/>
      <c r="AF54" s="557"/>
      <c r="AG54" s="557"/>
      <c r="AH54" s="557"/>
      <c r="AI54" s="557"/>
      <c r="AJ54" s="557"/>
      <c r="AK54" s="557"/>
      <c r="AL54" s="557"/>
      <c r="AM54" s="557"/>
      <c r="AN54" s="562"/>
      <c r="AO54" s="562"/>
      <c r="AP54" s="562"/>
      <c r="AQ54" s="562"/>
      <c r="AR54" s="557"/>
      <c r="AS54" s="557"/>
      <c r="AT54" s="557"/>
      <c r="AU54" s="557"/>
      <c r="AV54" s="557"/>
      <c r="AW54" s="562"/>
      <c r="AX54" s="562"/>
      <c r="AY54" s="562"/>
      <c r="AZ54" s="562"/>
      <c r="BA54" s="557"/>
      <c r="BB54" s="557"/>
    </row>
    <row r="55" spans="2:54" s="401" customFormat="1" ht="14.25" customHeight="1">
      <c r="B55" s="561"/>
      <c r="C55" s="561"/>
      <c r="D55" s="557"/>
      <c r="E55" s="557"/>
      <c r="F55" s="557"/>
      <c r="G55" s="557"/>
      <c r="H55" s="557"/>
      <c r="I55" s="557"/>
      <c r="J55" s="557"/>
      <c r="K55" s="557"/>
      <c r="L55" s="557"/>
      <c r="M55" s="557"/>
      <c r="N55" s="557"/>
      <c r="O55" s="557"/>
      <c r="P55" s="557"/>
      <c r="Q55" s="557"/>
      <c r="R55" s="557"/>
      <c r="S55" s="557"/>
      <c r="T55" s="562"/>
      <c r="U55" s="562"/>
      <c r="V55" s="562"/>
      <c r="W55" s="562"/>
      <c r="X55" s="557"/>
      <c r="Y55" s="557"/>
      <c r="Z55" s="557"/>
      <c r="AA55" s="557"/>
      <c r="AB55" s="557"/>
      <c r="AC55" s="557"/>
      <c r="AD55" s="557"/>
      <c r="AE55" s="557"/>
      <c r="AF55" s="557"/>
      <c r="AG55" s="557"/>
      <c r="AH55" s="557"/>
      <c r="AI55" s="557"/>
      <c r="AJ55" s="557"/>
      <c r="AK55" s="557"/>
      <c r="AL55" s="557"/>
      <c r="AM55" s="557"/>
      <c r="AN55" s="562"/>
      <c r="AO55" s="562"/>
      <c r="AP55" s="562"/>
      <c r="AQ55" s="562"/>
      <c r="AR55" s="557"/>
      <c r="AS55" s="557"/>
      <c r="AT55" s="557"/>
      <c r="AU55" s="557"/>
      <c r="AV55" s="557"/>
      <c r="AW55" s="562"/>
      <c r="AX55" s="562"/>
      <c r="AY55" s="562"/>
      <c r="AZ55" s="562"/>
      <c r="BA55" s="557"/>
      <c r="BB55" s="557"/>
    </row>
    <row r="56" spans="2:54" s="401" customFormat="1" ht="14.25" customHeight="1">
      <c r="B56" s="561"/>
      <c r="C56" s="561"/>
      <c r="D56" s="557"/>
      <c r="E56" s="557"/>
      <c r="F56" s="557"/>
      <c r="G56" s="557"/>
      <c r="H56" s="557"/>
      <c r="I56" s="557"/>
      <c r="J56" s="557"/>
      <c r="K56" s="557"/>
      <c r="L56" s="557"/>
      <c r="M56" s="557"/>
      <c r="N56" s="557"/>
      <c r="O56" s="557"/>
      <c r="P56" s="557"/>
      <c r="Q56" s="557"/>
      <c r="R56" s="557"/>
      <c r="S56" s="557"/>
      <c r="T56" s="562"/>
      <c r="U56" s="562"/>
      <c r="V56" s="562"/>
      <c r="W56" s="562"/>
      <c r="X56" s="557"/>
      <c r="Y56" s="557"/>
      <c r="Z56" s="557"/>
      <c r="AA56" s="557"/>
      <c r="AB56" s="557"/>
      <c r="AC56" s="557"/>
      <c r="AD56" s="557"/>
      <c r="AE56" s="557"/>
      <c r="AF56" s="557"/>
      <c r="AG56" s="557"/>
      <c r="AH56" s="557"/>
      <c r="AI56" s="557"/>
      <c r="AJ56" s="557"/>
      <c r="AK56" s="557"/>
      <c r="AL56" s="557"/>
      <c r="AM56" s="557"/>
      <c r="AN56" s="562"/>
      <c r="AO56" s="562"/>
      <c r="AP56" s="562"/>
      <c r="AQ56" s="562"/>
      <c r="AR56" s="557"/>
      <c r="AS56" s="557"/>
      <c r="AT56" s="557"/>
      <c r="AU56" s="557"/>
      <c r="AV56" s="557"/>
      <c r="AW56" s="562"/>
      <c r="AX56" s="562"/>
      <c r="AY56" s="562"/>
      <c r="AZ56" s="562"/>
      <c r="BA56" s="557"/>
      <c r="BB56" s="557"/>
    </row>
    <row r="57" spans="2:54" s="401" customFormat="1" ht="14.25" customHeight="1">
      <c r="B57" s="561"/>
      <c r="C57" s="561"/>
      <c r="D57" s="555"/>
      <c r="E57" s="555"/>
      <c r="F57" s="555"/>
      <c r="G57" s="555"/>
      <c r="H57" s="555"/>
      <c r="I57" s="555"/>
      <c r="J57" s="555"/>
      <c r="K57" s="555"/>
      <c r="L57" s="555"/>
      <c r="M57" s="555"/>
      <c r="N57" s="555"/>
      <c r="O57" s="555"/>
      <c r="P57" s="555"/>
      <c r="Q57" s="555"/>
      <c r="R57" s="555"/>
      <c r="S57" s="555"/>
      <c r="T57" s="556"/>
      <c r="U57" s="556"/>
      <c r="V57" s="556"/>
      <c r="W57" s="556"/>
      <c r="X57" s="555"/>
      <c r="Y57" s="555"/>
      <c r="Z57" s="555"/>
      <c r="AA57" s="555"/>
      <c r="AB57" s="555"/>
      <c r="AC57" s="555"/>
      <c r="AD57" s="555"/>
      <c r="AE57" s="555"/>
      <c r="AF57" s="555"/>
      <c r="AG57" s="555"/>
      <c r="AH57" s="555"/>
      <c r="AI57" s="555"/>
      <c r="AJ57" s="555"/>
      <c r="AK57" s="555"/>
      <c r="AL57" s="555"/>
      <c r="AM57" s="555"/>
      <c r="AN57" s="556"/>
      <c r="AO57" s="556"/>
      <c r="AP57" s="556"/>
      <c r="AQ57" s="556"/>
      <c r="AR57" s="557"/>
      <c r="AS57" s="555"/>
      <c r="AT57" s="555"/>
      <c r="AU57" s="555"/>
      <c r="AV57" s="555"/>
      <c r="AW57" s="556"/>
      <c r="AX57" s="556"/>
      <c r="AY57" s="556"/>
      <c r="AZ57" s="556"/>
      <c r="BA57" s="555"/>
      <c r="BB57" s="555"/>
    </row>
    <row r="58" spans="2:54" s="401" customFormat="1" ht="14.25" customHeight="1">
      <c r="B58" s="561"/>
      <c r="C58" s="561"/>
      <c r="D58" s="555"/>
      <c r="E58" s="555"/>
      <c r="F58" s="555"/>
      <c r="G58" s="555"/>
      <c r="H58" s="555"/>
      <c r="I58" s="555"/>
      <c r="J58" s="555"/>
      <c r="K58" s="555"/>
      <c r="L58" s="555"/>
      <c r="M58" s="555"/>
      <c r="N58" s="555"/>
      <c r="O58" s="555"/>
      <c r="P58" s="555"/>
      <c r="Q58" s="555"/>
      <c r="R58" s="555"/>
      <c r="S58" s="555"/>
      <c r="T58" s="556"/>
      <c r="U58" s="556"/>
      <c r="V58" s="556"/>
      <c r="W58" s="556"/>
      <c r="X58" s="555"/>
      <c r="Y58" s="555"/>
      <c r="Z58" s="555"/>
      <c r="AA58" s="555"/>
      <c r="AB58" s="555"/>
      <c r="AC58" s="555"/>
      <c r="AD58" s="555"/>
      <c r="AE58" s="555"/>
      <c r="AF58" s="555"/>
      <c r="AG58" s="555"/>
      <c r="AH58" s="555"/>
      <c r="AI58" s="555"/>
      <c r="AJ58" s="555"/>
      <c r="AK58" s="555"/>
      <c r="AL58" s="555"/>
      <c r="AM58" s="555"/>
      <c r="AN58" s="556"/>
      <c r="AO58" s="556"/>
      <c r="AP58" s="556"/>
      <c r="AQ58" s="556"/>
      <c r="AR58" s="557"/>
      <c r="AS58" s="555"/>
      <c r="AT58" s="555"/>
      <c r="AU58" s="555"/>
      <c r="AV58" s="555"/>
      <c r="AW58" s="556"/>
      <c r="AX58" s="556"/>
      <c r="AY58" s="556"/>
      <c r="AZ58" s="556"/>
      <c r="BA58" s="555"/>
      <c r="BB58" s="555"/>
    </row>
    <row r="59" spans="2:54" s="401" customFormat="1" ht="4.5" customHeight="1">
      <c r="B59" s="563"/>
      <c r="D59" s="559"/>
      <c r="E59" s="559"/>
      <c r="F59" s="559"/>
      <c r="G59" s="559"/>
      <c r="H59" s="559"/>
      <c r="I59" s="559"/>
      <c r="J59" s="559"/>
      <c r="K59" s="559"/>
      <c r="L59" s="559"/>
      <c r="M59" s="559"/>
      <c r="N59" s="559"/>
      <c r="O59" s="559"/>
      <c r="P59" s="559"/>
      <c r="Q59" s="559"/>
      <c r="R59" s="559"/>
      <c r="S59" s="559"/>
      <c r="T59" s="559"/>
      <c r="U59" s="559"/>
      <c r="V59" s="559"/>
      <c r="W59" s="559"/>
      <c r="X59" s="559"/>
      <c r="Y59" s="559"/>
      <c r="Z59" s="559"/>
      <c r="AA59" s="559"/>
      <c r="AB59" s="559"/>
      <c r="AC59" s="559"/>
      <c r="AD59" s="559"/>
      <c r="AE59" s="559"/>
      <c r="AF59" s="559"/>
      <c r="AG59" s="559"/>
      <c r="AH59" s="559"/>
      <c r="AI59" s="559"/>
      <c r="AJ59" s="559"/>
      <c r="AK59" s="559"/>
      <c r="AL59" s="559"/>
      <c r="AM59" s="559"/>
      <c r="AN59" s="559"/>
      <c r="AO59" s="559"/>
      <c r="AP59" s="559"/>
      <c r="AQ59" s="559"/>
      <c r="AR59" s="557"/>
      <c r="AS59" s="559"/>
      <c r="AT59" s="559"/>
      <c r="AU59" s="559"/>
      <c r="AV59" s="559"/>
      <c r="AW59" s="559"/>
      <c r="AX59" s="559"/>
      <c r="AY59" s="559"/>
      <c r="AZ59" s="559"/>
      <c r="BA59" s="559"/>
      <c r="BB59" s="559"/>
    </row>
    <row r="60" spans="2:54" s="401" customFormat="1" ht="14.25" customHeight="1">
      <c r="B60" s="564"/>
      <c r="C60" s="432"/>
      <c r="D60" s="565"/>
      <c r="E60" s="565"/>
      <c r="F60" s="565"/>
      <c r="G60" s="565"/>
      <c r="H60" s="565"/>
      <c r="I60" s="565"/>
      <c r="J60" s="565"/>
      <c r="K60" s="565"/>
      <c r="L60" s="565"/>
      <c r="M60" s="565"/>
      <c r="N60" s="565"/>
      <c r="O60" s="565"/>
      <c r="P60" s="565"/>
      <c r="Q60" s="565"/>
      <c r="R60" s="565"/>
      <c r="S60" s="565"/>
      <c r="T60" s="566"/>
      <c r="U60" s="566"/>
      <c r="V60" s="566"/>
      <c r="W60" s="566"/>
      <c r="X60" s="565"/>
      <c r="Y60" s="565"/>
      <c r="Z60" s="565"/>
      <c r="AA60" s="565"/>
      <c r="AB60" s="565"/>
      <c r="AC60" s="565"/>
      <c r="AD60" s="565"/>
      <c r="AE60" s="565"/>
      <c r="AF60" s="565"/>
      <c r="AG60" s="565"/>
      <c r="AH60" s="565"/>
      <c r="AI60" s="565"/>
      <c r="AJ60" s="565"/>
      <c r="AK60" s="565"/>
      <c r="AL60" s="565"/>
      <c r="AM60" s="565"/>
      <c r="AN60" s="566"/>
      <c r="AO60" s="566"/>
      <c r="AP60" s="566"/>
      <c r="AQ60" s="566"/>
      <c r="AR60" s="567"/>
      <c r="AS60" s="565"/>
      <c r="AT60" s="565"/>
      <c r="AU60" s="565"/>
      <c r="AV60" s="565"/>
      <c r="AW60" s="566"/>
      <c r="AX60" s="566"/>
      <c r="AY60" s="566"/>
      <c r="AZ60" s="566"/>
      <c r="BA60" s="565"/>
      <c r="BB60" s="565"/>
    </row>
    <row r="61" spans="1:55" s="401" customFormat="1" ht="7.5" customHeight="1">
      <c r="A61" s="568"/>
      <c r="B61" s="568"/>
      <c r="C61" s="568"/>
      <c r="D61" s="569"/>
      <c r="E61" s="569"/>
      <c r="F61" s="569"/>
      <c r="G61" s="569"/>
      <c r="H61" s="569"/>
      <c r="I61" s="569"/>
      <c r="J61" s="569"/>
      <c r="K61" s="569"/>
      <c r="L61" s="569"/>
      <c r="M61" s="569"/>
      <c r="N61" s="569"/>
      <c r="O61" s="569"/>
      <c r="P61" s="569"/>
      <c r="Q61" s="569"/>
      <c r="R61" s="569"/>
      <c r="S61" s="569"/>
      <c r="T61" s="569"/>
      <c r="U61" s="569"/>
      <c r="V61" s="569"/>
      <c r="W61" s="569"/>
      <c r="X61" s="569"/>
      <c r="Y61" s="569"/>
      <c r="Z61" s="569"/>
      <c r="AA61" s="569"/>
      <c r="AB61" s="569"/>
      <c r="AC61" s="569"/>
      <c r="AD61" s="569"/>
      <c r="AE61" s="569"/>
      <c r="AF61" s="569"/>
      <c r="AG61" s="569"/>
      <c r="AH61" s="569"/>
      <c r="AI61" s="569"/>
      <c r="AJ61" s="569"/>
      <c r="AK61" s="569"/>
      <c r="AL61" s="569"/>
      <c r="AM61" s="569"/>
      <c r="AN61" s="569"/>
      <c r="AO61" s="569"/>
      <c r="AP61" s="569"/>
      <c r="AQ61" s="569"/>
      <c r="AS61" s="569"/>
      <c r="AT61" s="569"/>
      <c r="AU61" s="569"/>
      <c r="AV61" s="569"/>
      <c r="AW61" s="569"/>
      <c r="AX61" s="569"/>
      <c r="AY61" s="569"/>
      <c r="AZ61" s="569"/>
      <c r="BA61" s="569"/>
      <c r="BB61" s="569"/>
      <c r="BC61" s="432"/>
    </row>
    <row r="62" spans="4:54" s="401" customFormat="1" ht="4.5" customHeight="1">
      <c r="D62" s="557"/>
      <c r="E62" s="557"/>
      <c r="F62" s="557"/>
      <c r="G62" s="557"/>
      <c r="H62" s="557"/>
      <c r="I62" s="557"/>
      <c r="J62" s="557"/>
      <c r="K62" s="557"/>
      <c r="L62" s="557"/>
      <c r="M62" s="557"/>
      <c r="N62" s="557"/>
      <c r="O62" s="557"/>
      <c r="P62" s="557"/>
      <c r="Q62" s="557"/>
      <c r="R62" s="557"/>
      <c r="S62" s="557"/>
      <c r="T62" s="557"/>
      <c r="U62" s="557"/>
      <c r="V62" s="557"/>
      <c r="W62" s="557"/>
      <c r="X62" s="557"/>
      <c r="Y62" s="557"/>
      <c r="Z62" s="557"/>
      <c r="AA62" s="557"/>
      <c r="AB62" s="557"/>
      <c r="AC62" s="557"/>
      <c r="AD62" s="557"/>
      <c r="AE62" s="557"/>
      <c r="AF62" s="557"/>
      <c r="AG62" s="557"/>
      <c r="AH62" s="557"/>
      <c r="AI62" s="557"/>
      <c r="AJ62" s="557"/>
      <c r="AK62" s="557"/>
      <c r="AL62" s="557"/>
      <c r="AM62" s="557"/>
      <c r="AN62" s="557"/>
      <c r="AO62" s="557"/>
      <c r="AP62" s="557"/>
      <c r="AQ62" s="557"/>
      <c r="AS62" s="557"/>
      <c r="AT62" s="557"/>
      <c r="AU62" s="557"/>
      <c r="AV62" s="557"/>
      <c r="AW62" s="557"/>
      <c r="AX62" s="557"/>
      <c r="AY62" s="557"/>
      <c r="AZ62" s="557"/>
      <c r="BA62" s="557"/>
      <c r="BB62" s="557"/>
    </row>
    <row r="63" spans="1:3" s="385" customFormat="1" ht="4.5" customHeight="1">
      <c r="A63" s="570"/>
      <c r="B63" s="372"/>
      <c r="C63" s="372"/>
    </row>
    <row r="64" s="385" customFormat="1" ht="4.5" customHeight="1"/>
    <row r="65" spans="1:54" s="372" customFormat="1" ht="4.5" customHeight="1">
      <c r="A65" s="571"/>
      <c r="B65" s="379"/>
      <c r="C65" s="379"/>
      <c r="D65" s="379"/>
      <c r="E65" s="379"/>
      <c r="F65" s="379"/>
      <c r="G65" s="379"/>
      <c r="H65" s="379"/>
      <c r="I65" s="379"/>
      <c r="J65" s="379"/>
      <c r="K65" s="379"/>
      <c r="L65" s="379"/>
      <c r="M65" s="379"/>
      <c r="N65" s="379"/>
      <c r="O65" s="379"/>
      <c r="P65" s="379"/>
      <c r="Q65" s="379"/>
      <c r="R65" s="379"/>
      <c r="S65" s="379"/>
      <c r="T65" s="379"/>
      <c r="U65" s="379"/>
      <c r="V65" s="379"/>
      <c r="W65" s="379"/>
      <c r="X65" s="379"/>
      <c r="Y65" s="379"/>
      <c r="Z65" s="379"/>
      <c r="AA65" s="379"/>
      <c r="AB65" s="379"/>
      <c r="AC65" s="379"/>
      <c r="AD65" s="379"/>
      <c r="AE65" s="379"/>
      <c r="AF65" s="379"/>
      <c r="AG65" s="379"/>
      <c r="AH65" s="379"/>
      <c r="AI65" s="379"/>
      <c r="AJ65" s="379"/>
      <c r="AK65" s="379"/>
      <c r="AL65" s="379"/>
      <c r="AM65" s="379"/>
      <c r="AN65" s="379"/>
      <c r="AO65" s="379"/>
      <c r="AP65" s="379"/>
      <c r="AQ65" s="379"/>
      <c r="AS65" s="379"/>
      <c r="AT65" s="379"/>
      <c r="AU65" s="379"/>
      <c r="AV65" s="379"/>
      <c r="AW65" s="379"/>
      <c r="AX65" s="379"/>
      <c r="AY65" s="379"/>
      <c r="AZ65" s="379"/>
      <c r="BA65" s="379"/>
      <c r="BB65" s="379"/>
    </row>
    <row r="66" spans="1:55" s="401" customFormat="1" ht="13.5" customHeight="1">
      <c r="A66" s="549"/>
      <c r="B66" s="549"/>
      <c r="C66" s="549"/>
      <c r="D66" s="550"/>
      <c r="E66" s="550"/>
      <c r="F66" s="550"/>
      <c r="G66" s="550"/>
      <c r="H66" s="550"/>
      <c r="I66" s="550"/>
      <c r="J66" s="550"/>
      <c r="K66" s="550"/>
      <c r="L66" s="550"/>
      <c r="M66" s="550"/>
      <c r="N66" s="550"/>
      <c r="O66" s="550"/>
      <c r="P66" s="550"/>
      <c r="Q66" s="550"/>
      <c r="R66" s="550"/>
      <c r="S66" s="550"/>
      <c r="T66" s="550"/>
      <c r="U66" s="550"/>
      <c r="V66" s="550"/>
      <c r="W66" s="550"/>
      <c r="X66" s="550"/>
      <c r="Y66" s="550"/>
      <c r="Z66" s="550"/>
      <c r="AA66" s="550"/>
      <c r="AB66" s="550"/>
      <c r="AC66" s="550"/>
      <c r="AD66" s="550"/>
      <c r="AE66" s="550"/>
      <c r="AF66" s="550"/>
      <c r="AG66" s="550"/>
      <c r="AH66" s="550"/>
      <c r="AI66" s="550"/>
      <c r="AJ66" s="550"/>
      <c r="AK66" s="550"/>
      <c r="AL66" s="550"/>
      <c r="AM66" s="550"/>
      <c r="AN66" s="550"/>
      <c r="AO66" s="550"/>
      <c r="AP66" s="550"/>
      <c r="AQ66" s="550"/>
      <c r="AR66" s="549"/>
      <c r="AS66" s="550"/>
      <c r="AT66" s="550"/>
      <c r="AU66" s="550"/>
      <c r="AV66" s="550"/>
      <c r="AW66" s="550"/>
      <c r="AX66" s="550"/>
      <c r="AY66" s="550"/>
      <c r="AZ66" s="550"/>
      <c r="BA66" s="550"/>
      <c r="BB66" s="550"/>
      <c r="BC66" s="550"/>
    </row>
    <row r="67" spans="1:55" s="401" customFormat="1" ht="13.5" customHeight="1">
      <c r="A67" s="550"/>
      <c r="B67" s="550"/>
      <c r="C67" s="550"/>
      <c r="D67" s="550"/>
      <c r="E67" s="550"/>
      <c r="F67" s="550"/>
      <c r="G67" s="550"/>
      <c r="H67" s="550"/>
      <c r="I67" s="550"/>
      <c r="J67" s="550"/>
      <c r="K67" s="550"/>
      <c r="L67" s="550"/>
      <c r="M67" s="550"/>
      <c r="N67" s="550"/>
      <c r="O67" s="550"/>
      <c r="P67" s="550"/>
      <c r="Q67" s="550"/>
      <c r="R67" s="550"/>
      <c r="S67" s="550"/>
      <c r="T67" s="550"/>
      <c r="U67" s="550"/>
      <c r="V67" s="550"/>
      <c r="W67" s="550"/>
      <c r="X67" s="550"/>
      <c r="Y67" s="550"/>
      <c r="Z67" s="550"/>
      <c r="AA67" s="550"/>
      <c r="AB67" s="550"/>
      <c r="AC67" s="550"/>
      <c r="AD67" s="550"/>
      <c r="AE67" s="550"/>
      <c r="AF67" s="550"/>
      <c r="AG67" s="550"/>
      <c r="AH67" s="550"/>
      <c r="AI67" s="550"/>
      <c r="AJ67" s="550"/>
      <c r="AK67" s="550"/>
      <c r="AL67" s="550"/>
      <c r="AM67" s="550"/>
      <c r="AN67" s="550"/>
      <c r="AO67" s="550"/>
      <c r="AP67" s="550"/>
      <c r="AQ67" s="550"/>
      <c r="AR67" s="439"/>
      <c r="AS67" s="550"/>
      <c r="AT67" s="550"/>
      <c r="AU67" s="550"/>
      <c r="AV67" s="550"/>
      <c r="AW67" s="550"/>
      <c r="AX67" s="550"/>
      <c r="AY67" s="550"/>
      <c r="AZ67" s="550"/>
      <c r="BA67" s="550"/>
      <c r="BB67" s="550"/>
      <c r="BC67" s="550"/>
    </row>
    <row r="68" spans="1:55" s="401" customFormat="1" ht="13.5" customHeight="1">
      <c r="A68" s="549"/>
      <c r="B68" s="549"/>
      <c r="C68" s="549"/>
      <c r="D68" s="439"/>
      <c r="E68" s="439"/>
      <c r="F68" s="439"/>
      <c r="G68" s="439"/>
      <c r="H68" s="572"/>
      <c r="I68" s="572"/>
      <c r="J68" s="572"/>
      <c r="K68" s="572"/>
      <c r="L68" s="572"/>
      <c r="M68" s="572"/>
      <c r="N68" s="572"/>
      <c r="O68" s="572"/>
      <c r="P68" s="550"/>
      <c r="Q68" s="550"/>
      <c r="R68" s="550"/>
      <c r="S68" s="550"/>
      <c r="T68" s="550"/>
      <c r="U68" s="550"/>
      <c r="V68" s="550"/>
      <c r="W68" s="550"/>
      <c r="X68" s="439"/>
      <c r="Y68" s="439"/>
      <c r="Z68" s="439"/>
      <c r="AA68" s="439"/>
      <c r="AB68" s="572"/>
      <c r="AC68" s="572"/>
      <c r="AD68" s="572"/>
      <c r="AE68" s="572"/>
      <c r="AF68" s="572"/>
      <c r="AG68" s="572"/>
      <c r="AH68" s="572"/>
      <c r="AI68" s="572"/>
      <c r="AJ68" s="550"/>
      <c r="AK68" s="550"/>
      <c r="AL68" s="550"/>
      <c r="AM68" s="550"/>
      <c r="AN68" s="550"/>
      <c r="AO68" s="550"/>
      <c r="AP68" s="550"/>
      <c r="AQ68" s="550"/>
      <c r="AR68" s="439"/>
      <c r="AS68" s="439"/>
      <c r="AT68" s="572"/>
      <c r="AU68" s="572"/>
      <c r="AV68" s="550"/>
      <c r="AW68" s="550"/>
      <c r="AX68" s="572"/>
      <c r="AY68" s="572"/>
      <c r="AZ68" s="550"/>
      <c r="BA68" s="550"/>
      <c r="BB68" s="573"/>
      <c r="BC68" s="550"/>
    </row>
    <row r="69" spans="1:55" s="401" customFormat="1" ht="14.25" customHeight="1">
      <c r="A69" s="422"/>
      <c r="B69" s="422"/>
      <c r="C69" s="422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408"/>
      <c r="AS69" s="154"/>
      <c r="AT69" s="154"/>
      <c r="AU69" s="154"/>
      <c r="AV69" s="154"/>
      <c r="AW69" s="154"/>
      <c r="AX69" s="574"/>
      <c r="AY69" s="154"/>
      <c r="AZ69" s="154"/>
      <c r="BA69" s="154"/>
      <c r="BB69" s="154"/>
      <c r="BC69" s="422"/>
    </row>
    <row r="70" spans="1:54" s="401" customFormat="1" ht="14.25" customHeight="1">
      <c r="A70" s="554"/>
      <c r="B70" s="554"/>
      <c r="C70" s="549"/>
      <c r="D70" s="575"/>
      <c r="E70" s="575"/>
      <c r="F70" s="575"/>
      <c r="G70" s="575"/>
      <c r="H70" s="576"/>
      <c r="I70" s="576"/>
      <c r="J70" s="576"/>
      <c r="K70" s="576"/>
      <c r="L70" s="576"/>
      <c r="M70" s="576"/>
      <c r="N70" s="576"/>
      <c r="O70" s="576"/>
      <c r="P70" s="576"/>
      <c r="Q70" s="576"/>
      <c r="R70" s="576"/>
      <c r="S70" s="576"/>
      <c r="T70" s="576"/>
      <c r="U70" s="576"/>
      <c r="V70" s="576"/>
      <c r="W70" s="576"/>
      <c r="X70" s="575"/>
      <c r="Y70" s="575"/>
      <c r="Z70" s="575"/>
      <c r="AA70" s="575"/>
      <c r="AB70" s="576"/>
      <c r="AC70" s="576"/>
      <c r="AD70" s="576"/>
      <c r="AE70" s="576"/>
      <c r="AF70" s="576"/>
      <c r="AG70" s="576"/>
      <c r="AH70" s="576"/>
      <c r="AI70" s="576"/>
      <c r="AJ70" s="576"/>
      <c r="AK70" s="576"/>
      <c r="AL70" s="576"/>
      <c r="AM70" s="576"/>
      <c r="AN70" s="576"/>
      <c r="AO70" s="576"/>
      <c r="AP70" s="576"/>
      <c r="AQ70" s="576"/>
      <c r="AR70" s="577"/>
      <c r="AS70" s="575"/>
      <c r="AT70" s="576"/>
      <c r="AU70" s="576"/>
      <c r="AV70" s="576"/>
      <c r="AW70" s="576"/>
      <c r="AX70" s="576"/>
      <c r="AY70" s="576"/>
      <c r="AZ70" s="576"/>
      <c r="BA70" s="576"/>
      <c r="BB70" s="575"/>
    </row>
    <row r="71" spans="2:54" s="401" customFormat="1" ht="14.25" customHeight="1">
      <c r="B71" s="558"/>
      <c r="C71" s="558"/>
      <c r="D71" s="578"/>
      <c r="E71" s="578"/>
      <c r="F71" s="578"/>
      <c r="G71" s="578"/>
      <c r="H71" s="578"/>
      <c r="I71" s="578"/>
      <c r="J71" s="578"/>
      <c r="K71" s="578"/>
      <c r="L71" s="578"/>
      <c r="M71" s="578"/>
      <c r="N71" s="578"/>
      <c r="O71" s="578"/>
      <c r="P71" s="578"/>
      <c r="Q71" s="578"/>
      <c r="R71" s="578"/>
      <c r="S71" s="578"/>
      <c r="T71" s="578"/>
      <c r="U71" s="578"/>
      <c r="V71" s="578"/>
      <c r="W71" s="578"/>
      <c r="X71" s="578"/>
      <c r="Y71" s="578"/>
      <c r="Z71" s="578"/>
      <c r="AA71" s="578"/>
      <c r="AB71" s="578"/>
      <c r="AC71" s="578"/>
      <c r="AD71" s="578"/>
      <c r="AE71" s="578"/>
      <c r="AF71" s="578"/>
      <c r="AG71" s="578"/>
      <c r="AH71" s="578"/>
      <c r="AI71" s="578"/>
      <c r="AJ71" s="578"/>
      <c r="AK71" s="578"/>
      <c r="AL71" s="578"/>
      <c r="AM71" s="578"/>
      <c r="AN71" s="578"/>
      <c r="AO71" s="578"/>
      <c r="AP71" s="578"/>
      <c r="AQ71" s="578"/>
      <c r="AR71" s="579"/>
      <c r="AS71" s="578"/>
      <c r="AT71" s="578"/>
      <c r="AU71" s="578"/>
      <c r="AV71" s="578"/>
      <c r="AW71" s="578"/>
      <c r="AX71" s="578"/>
      <c r="AY71" s="578"/>
      <c r="AZ71" s="578"/>
      <c r="BA71" s="578"/>
      <c r="BB71" s="578"/>
    </row>
    <row r="72" spans="2:54" s="401" customFormat="1" ht="14.25" customHeight="1">
      <c r="B72" s="561"/>
      <c r="C72" s="561"/>
      <c r="D72" s="577"/>
      <c r="E72" s="577"/>
      <c r="F72" s="577"/>
      <c r="G72" s="577"/>
      <c r="H72" s="577"/>
      <c r="I72" s="577"/>
      <c r="J72" s="577"/>
      <c r="K72" s="577"/>
      <c r="L72" s="577"/>
      <c r="M72" s="577"/>
      <c r="N72" s="577"/>
      <c r="O72" s="577"/>
      <c r="P72" s="577"/>
      <c r="Q72" s="577"/>
      <c r="R72" s="577"/>
      <c r="S72" s="577"/>
      <c r="T72" s="577"/>
      <c r="U72" s="577"/>
      <c r="V72" s="577"/>
      <c r="W72" s="577"/>
      <c r="X72" s="577"/>
      <c r="Y72" s="577"/>
      <c r="Z72" s="577"/>
      <c r="AA72" s="577"/>
      <c r="AB72" s="577"/>
      <c r="AC72" s="577"/>
      <c r="AD72" s="577"/>
      <c r="AE72" s="577"/>
      <c r="AF72" s="577"/>
      <c r="AG72" s="577"/>
      <c r="AH72" s="577"/>
      <c r="AI72" s="577"/>
      <c r="AJ72" s="577"/>
      <c r="AK72" s="577"/>
      <c r="AL72" s="577"/>
      <c r="AM72" s="577"/>
      <c r="AN72" s="577"/>
      <c r="AO72" s="577"/>
      <c r="AP72" s="577"/>
      <c r="AQ72" s="577"/>
      <c r="AR72" s="577"/>
      <c r="AS72" s="577"/>
      <c r="AT72" s="577"/>
      <c r="AU72" s="577"/>
      <c r="AV72" s="577"/>
      <c r="AW72" s="577"/>
      <c r="AX72" s="577"/>
      <c r="AY72" s="577"/>
      <c r="AZ72" s="577"/>
      <c r="BA72" s="577"/>
      <c r="BB72" s="580"/>
    </row>
    <row r="73" spans="2:54" s="401" customFormat="1" ht="14.25" customHeight="1">
      <c r="B73" s="561"/>
      <c r="C73" s="561"/>
      <c r="D73" s="580"/>
      <c r="E73" s="580"/>
      <c r="F73" s="580"/>
      <c r="G73" s="580"/>
      <c r="H73" s="577"/>
      <c r="I73" s="577"/>
      <c r="J73" s="577"/>
      <c r="K73" s="577"/>
      <c r="L73" s="577"/>
      <c r="M73" s="577"/>
      <c r="N73" s="577"/>
      <c r="O73" s="577"/>
      <c r="P73" s="577"/>
      <c r="Q73" s="577"/>
      <c r="R73" s="577"/>
      <c r="S73" s="577"/>
      <c r="T73" s="577"/>
      <c r="U73" s="577"/>
      <c r="V73" s="577"/>
      <c r="W73" s="577"/>
      <c r="X73" s="580"/>
      <c r="Y73" s="580"/>
      <c r="Z73" s="580"/>
      <c r="AA73" s="580"/>
      <c r="AB73" s="577"/>
      <c r="AC73" s="577"/>
      <c r="AD73" s="577"/>
      <c r="AE73" s="577"/>
      <c r="AF73" s="577"/>
      <c r="AG73" s="577"/>
      <c r="AH73" s="577"/>
      <c r="AI73" s="577"/>
      <c r="AJ73" s="577"/>
      <c r="AK73" s="577"/>
      <c r="AL73" s="577"/>
      <c r="AM73" s="577"/>
      <c r="AN73" s="577"/>
      <c r="AO73" s="577"/>
      <c r="AP73" s="577"/>
      <c r="AQ73" s="577"/>
      <c r="AR73" s="577"/>
      <c r="AS73" s="580"/>
      <c r="AT73" s="577"/>
      <c r="AU73" s="577"/>
      <c r="AV73" s="577"/>
      <c r="AW73" s="577"/>
      <c r="AX73" s="577"/>
      <c r="AY73" s="577"/>
      <c r="AZ73" s="577"/>
      <c r="BA73" s="577"/>
      <c r="BB73" s="580"/>
    </row>
    <row r="74" spans="2:54" s="401" customFormat="1" ht="14.25" customHeight="1">
      <c r="B74" s="561"/>
      <c r="C74" s="561"/>
      <c r="D74" s="580"/>
      <c r="E74" s="580"/>
      <c r="F74" s="580"/>
      <c r="G74" s="580"/>
      <c r="H74" s="577"/>
      <c r="I74" s="577"/>
      <c r="J74" s="577"/>
      <c r="K74" s="577"/>
      <c r="L74" s="577"/>
      <c r="M74" s="577"/>
      <c r="N74" s="577"/>
      <c r="O74" s="577"/>
      <c r="P74" s="577"/>
      <c r="Q74" s="577"/>
      <c r="R74" s="577"/>
      <c r="S74" s="577"/>
      <c r="T74" s="577"/>
      <c r="U74" s="577"/>
      <c r="V74" s="577"/>
      <c r="W74" s="577"/>
      <c r="X74" s="580"/>
      <c r="Y74" s="580"/>
      <c r="Z74" s="580"/>
      <c r="AA74" s="580"/>
      <c r="AB74" s="577"/>
      <c r="AC74" s="577"/>
      <c r="AD74" s="577"/>
      <c r="AE74" s="577"/>
      <c r="AF74" s="577"/>
      <c r="AG74" s="577"/>
      <c r="AH74" s="577"/>
      <c r="AI74" s="577"/>
      <c r="AJ74" s="577"/>
      <c r="AK74" s="577"/>
      <c r="AL74" s="577"/>
      <c r="AM74" s="577"/>
      <c r="AN74" s="577"/>
      <c r="AO74" s="577"/>
      <c r="AP74" s="577"/>
      <c r="AQ74" s="577"/>
      <c r="AR74" s="577"/>
      <c r="AS74" s="580"/>
      <c r="AT74" s="577"/>
      <c r="AU74" s="577"/>
      <c r="AV74" s="577"/>
      <c r="AW74" s="577"/>
      <c r="AX74" s="577"/>
      <c r="AY74" s="577"/>
      <c r="AZ74" s="577"/>
      <c r="BA74" s="577"/>
      <c r="BB74" s="580"/>
    </row>
    <row r="75" spans="2:54" s="401" customFormat="1" ht="14.25" customHeight="1">
      <c r="B75" s="561"/>
      <c r="C75" s="561"/>
      <c r="D75" s="575"/>
      <c r="E75" s="575"/>
      <c r="F75" s="575"/>
      <c r="G75" s="575"/>
      <c r="H75" s="576"/>
      <c r="I75" s="576"/>
      <c r="J75" s="576"/>
      <c r="K75" s="576"/>
      <c r="L75" s="576"/>
      <c r="M75" s="576"/>
      <c r="N75" s="576"/>
      <c r="O75" s="576"/>
      <c r="P75" s="576"/>
      <c r="Q75" s="576"/>
      <c r="R75" s="576"/>
      <c r="S75" s="576"/>
      <c r="T75" s="576"/>
      <c r="U75" s="576"/>
      <c r="V75" s="576"/>
      <c r="W75" s="576"/>
      <c r="X75" s="575"/>
      <c r="Y75" s="575"/>
      <c r="Z75" s="575"/>
      <c r="AA75" s="575"/>
      <c r="AB75" s="576"/>
      <c r="AC75" s="576"/>
      <c r="AD75" s="576"/>
      <c r="AE75" s="576"/>
      <c r="AF75" s="576"/>
      <c r="AG75" s="576"/>
      <c r="AH75" s="576"/>
      <c r="AI75" s="576"/>
      <c r="AJ75" s="576"/>
      <c r="AK75" s="576"/>
      <c r="AL75" s="576"/>
      <c r="AM75" s="576"/>
      <c r="AN75" s="576"/>
      <c r="AO75" s="576"/>
      <c r="AP75" s="576"/>
      <c r="AQ75" s="576"/>
      <c r="AR75" s="577"/>
      <c r="AS75" s="575"/>
      <c r="AT75" s="576"/>
      <c r="AU75" s="576"/>
      <c r="AV75" s="576"/>
      <c r="AW75" s="576"/>
      <c r="AX75" s="576"/>
      <c r="AY75" s="576"/>
      <c r="AZ75" s="576"/>
      <c r="BA75" s="576"/>
      <c r="BB75" s="575"/>
    </row>
    <row r="76" spans="2:54" s="401" customFormat="1" ht="14.25" customHeight="1">
      <c r="B76" s="561"/>
      <c r="C76" s="561"/>
      <c r="D76" s="575"/>
      <c r="E76" s="575"/>
      <c r="F76" s="575"/>
      <c r="G76" s="575"/>
      <c r="H76" s="576"/>
      <c r="I76" s="576"/>
      <c r="J76" s="576"/>
      <c r="K76" s="576"/>
      <c r="L76" s="576"/>
      <c r="M76" s="576"/>
      <c r="N76" s="576"/>
      <c r="O76" s="576"/>
      <c r="P76" s="576"/>
      <c r="Q76" s="576"/>
      <c r="R76" s="576"/>
      <c r="S76" s="576"/>
      <c r="T76" s="576"/>
      <c r="U76" s="576"/>
      <c r="V76" s="576"/>
      <c r="W76" s="576"/>
      <c r="X76" s="575"/>
      <c r="Y76" s="575"/>
      <c r="Z76" s="575"/>
      <c r="AA76" s="575"/>
      <c r="AB76" s="576"/>
      <c r="AC76" s="576"/>
      <c r="AD76" s="576"/>
      <c r="AE76" s="576"/>
      <c r="AF76" s="576"/>
      <c r="AG76" s="576"/>
      <c r="AH76" s="576"/>
      <c r="AI76" s="576"/>
      <c r="AJ76" s="576"/>
      <c r="AK76" s="576"/>
      <c r="AL76" s="576"/>
      <c r="AM76" s="576"/>
      <c r="AN76" s="576"/>
      <c r="AO76" s="576"/>
      <c r="AP76" s="576"/>
      <c r="AQ76" s="576"/>
      <c r="AR76" s="577"/>
      <c r="AS76" s="575"/>
      <c r="AT76" s="576"/>
      <c r="AU76" s="576"/>
      <c r="AV76" s="576"/>
      <c r="AW76" s="576"/>
      <c r="AX76" s="576"/>
      <c r="AY76" s="576"/>
      <c r="AZ76" s="576"/>
      <c r="BA76" s="576"/>
      <c r="BB76" s="575"/>
    </row>
    <row r="77" spans="2:54" s="401" customFormat="1" ht="4.5" customHeight="1">
      <c r="B77" s="563"/>
      <c r="D77" s="578"/>
      <c r="E77" s="578"/>
      <c r="F77" s="578"/>
      <c r="G77" s="578"/>
      <c r="H77" s="578"/>
      <c r="I77" s="578"/>
      <c r="J77" s="578"/>
      <c r="K77" s="578"/>
      <c r="L77" s="578"/>
      <c r="M77" s="578"/>
      <c r="N77" s="578"/>
      <c r="O77" s="578"/>
      <c r="P77" s="578"/>
      <c r="Q77" s="578"/>
      <c r="R77" s="578"/>
      <c r="S77" s="578"/>
      <c r="T77" s="578"/>
      <c r="U77" s="578"/>
      <c r="V77" s="578"/>
      <c r="W77" s="578"/>
      <c r="X77" s="578"/>
      <c r="Y77" s="578"/>
      <c r="Z77" s="578"/>
      <c r="AA77" s="578"/>
      <c r="AB77" s="578"/>
      <c r="AC77" s="578"/>
      <c r="AD77" s="578"/>
      <c r="AE77" s="578"/>
      <c r="AF77" s="578"/>
      <c r="AG77" s="578"/>
      <c r="AH77" s="578"/>
      <c r="AI77" s="578"/>
      <c r="AJ77" s="578"/>
      <c r="AK77" s="578"/>
      <c r="AL77" s="578"/>
      <c r="AM77" s="578"/>
      <c r="AN77" s="578"/>
      <c r="AO77" s="578"/>
      <c r="AP77" s="578"/>
      <c r="AQ77" s="578"/>
      <c r="AR77" s="577"/>
      <c r="AS77" s="578"/>
      <c r="AT77" s="578"/>
      <c r="AU77" s="578"/>
      <c r="AV77" s="578"/>
      <c r="AW77" s="578"/>
      <c r="AX77" s="578"/>
      <c r="AY77" s="578"/>
      <c r="AZ77" s="578"/>
      <c r="BA77" s="578"/>
      <c r="BB77" s="578"/>
    </row>
    <row r="78" spans="2:54" s="401" customFormat="1" ht="14.25" customHeight="1">
      <c r="B78" s="564"/>
      <c r="C78" s="432"/>
      <c r="D78" s="581"/>
      <c r="E78" s="581"/>
      <c r="F78" s="581"/>
      <c r="G78" s="581"/>
      <c r="H78" s="582"/>
      <c r="I78" s="582"/>
      <c r="J78" s="582"/>
      <c r="K78" s="582"/>
      <c r="L78" s="582"/>
      <c r="M78" s="582"/>
      <c r="N78" s="582"/>
      <c r="O78" s="582"/>
      <c r="P78" s="582"/>
      <c r="Q78" s="582"/>
      <c r="R78" s="582"/>
      <c r="S78" s="582"/>
      <c r="T78" s="582"/>
      <c r="U78" s="582"/>
      <c r="V78" s="582"/>
      <c r="W78" s="582"/>
      <c r="X78" s="581"/>
      <c r="Y78" s="581"/>
      <c r="Z78" s="581"/>
      <c r="AA78" s="581"/>
      <c r="AB78" s="582"/>
      <c r="AC78" s="582"/>
      <c r="AD78" s="582"/>
      <c r="AE78" s="582"/>
      <c r="AF78" s="582"/>
      <c r="AG78" s="582"/>
      <c r="AH78" s="582"/>
      <c r="AI78" s="582"/>
      <c r="AJ78" s="582"/>
      <c r="AK78" s="582"/>
      <c r="AL78" s="582"/>
      <c r="AM78" s="582"/>
      <c r="AN78" s="582"/>
      <c r="AO78" s="582"/>
      <c r="AP78" s="582"/>
      <c r="AQ78" s="582"/>
      <c r="AR78" s="583"/>
      <c r="AS78" s="581"/>
      <c r="AT78" s="582"/>
      <c r="AU78" s="582"/>
      <c r="AV78" s="582"/>
      <c r="AW78" s="582"/>
      <c r="AX78" s="582"/>
      <c r="AY78" s="582"/>
      <c r="AZ78" s="582"/>
      <c r="BA78" s="582"/>
      <c r="BB78" s="581"/>
    </row>
    <row r="79" spans="1:55" s="401" customFormat="1" ht="7.5" customHeight="1">
      <c r="A79" s="568"/>
      <c r="B79" s="568"/>
      <c r="C79" s="568"/>
      <c r="D79" s="569"/>
      <c r="E79" s="569"/>
      <c r="F79" s="569"/>
      <c r="G79" s="569"/>
      <c r="H79" s="569"/>
      <c r="I79" s="569"/>
      <c r="J79" s="569"/>
      <c r="K79" s="569"/>
      <c r="L79" s="569"/>
      <c r="M79" s="569"/>
      <c r="N79" s="569"/>
      <c r="O79" s="569"/>
      <c r="P79" s="569"/>
      <c r="Q79" s="569"/>
      <c r="R79" s="569"/>
      <c r="S79" s="569"/>
      <c r="T79" s="569"/>
      <c r="U79" s="569"/>
      <c r="V79" s="569"/>
      <c r="W79" s="569"/>
      <c r="X79" s="569"/>
      <c r="Y79" s="569"/>
      <c r="Z79" s="569"/>
      <c r="AA79" s="569"/>
      <c r="AB79" s="569"/>
      <c r="AC79" s="569"/>
      <c r="AD79" s="569"/>
      <c r="AE79" s="569"/>
      <c r="AF79" s="569"/>
      <c r="AG79" s="569"/>
      <c r="AH79" s="569"/>
      <c r="AI79" s="569"/>
      <c r="AJ79" s="569"/>
      <c r="AK79" s="569"/>
      <c r="AL79" s="569"/>
      <c r="AM79" s="569"/>
      <c r="AN79" s="569"/>
      <c r="AO79" s="569"/>
      <c r="AP79" s="569"/>
      <c r="AQ79" s="569"/>
      <c r="AS79" s="569"/>
      <c r="AT79" s="569"/>
      <c r="AU79" s="569"/>
      <c r="AV79" s="569"/>
      <c r="AW79" s="569"/>
      <c r="AX79" s="569"/>
      <c r="AY79" s="569"/>
      <c r="AZ79" s="569"/>
      <c r="BA79" s="569"/>
      <c r="BB79" s="569"/>
      <c r="BC79" s="432"/>
    </row>
    <row r="80" s="385" customFormat="1" ht="12" customHeight="1">
      <c r="B80" s="584"/>
    </row>
    <row r="81" ht="15" customHeight="1">
      <c r="B81" s="585"/>
    </row>
  </sheetData>
  <sheetProtection/>
  <mergeCells count="243">
    <mergeCell ref="AS6:AU6"/>
    <mergeCell ref="D8:W8"/>
    <mergeCell ref="BC8:BC10"/>
    <mergeCell ref="A9:C9"/>
    <mergeCell ref="D9:H10"/>
    <mergeCell ref="I9:M10"/>
    <mergeCell ref="N9:R10"/>
    <mergeCell ref="S9:W10"/>
    <mergeCell ref="X9:AG9"/>
    <mergeCell ref="AH9:AQ9"/>
    <mergeCell ref="AS9:AT9"/>
    <mergeCell ref="AU9:AV9"/>
    <mergeCell ref="AW9:AX9"/>
    <mergeCell ref="AY9:AZ9"/>
    <mergeCell ref="BA9:BB9"/>
    <mergeCell ref="X10:AB10"/>
    <mergeCell ref="AC10:AG10"/>
    <mergeCell ref="AH10:AL10"/>
    <mergeCell ref="AM10:AQ10"/>
    <mergeCell ref="D11:H11"/>
    <mergeCell ref="I11:M11"/>
    <mergeCell ref="N11:R11"/>
    <mergeCell ref="S11:W11"/>
    <mergeCell ref="X11:AB11"/>
    <mergeCell ref="AC11:AG11"/>
    <mergeCell ref="AH11:AL11"/>
    <mergeCell ref="AM11:AQ11"/>
    <mergeCell ref="I12:M12"/>
    <mergeCell ref="N12:R12"/>
    <mergeCell ref="S12:W12"/>
    <mergeCell ref="AC12:AG12"/>
    <mergeCell ref="AH12:AL12"/>
    <mergeCell ref="AM12:AQ12"/>
    <mergeCell ref="D13:H13"/>
    <mergeCell ref="I13:M13"/>
    <mergeCell ref="N13:R13"/>
    <mergeCell ref="S13:W13"/>
    <mergeCell ref="X13:AB13"/>
    <mergeCell ref="AC13:AG13"/>
    <mergeCell ref="AH13:AL13"/>
    <mergeCell ref="AM13:AQ13"/>
    <mergeCell ref="D14:H14"/>
    <mergeCell ref="I14:M14"/>
    <mergeCell ref="N14:R14"/>
    <mergeCell ref="S14:W14"/>
    <mergeCell ref="X14:AB14"/>
    <mergeCell ref="AC14:AG14"/>
    <mergeCell ref="AH14:AL14"/>
    <mergeCell ref="AM14:AQ14"/>
    <mergeCell ref="D15:H15"/>
    <mergeCell ref="I15:M15"/>
    <mergeCell ref="N15:R15"/>
    <mergeCell ref="S15:W15"/>
    <mergeCell ref="X15:AB15"/>
    <mergeCell ref="AC15:AG15"/>
    <mergeCell ref="AH15:AL15"/>
    <mergeCell ref="AM15:AQ15"/>
    <mergeCell ref="N16:R16"/>
    <mergeCell ref="AH16:AL16"/>
    <mergeCell ref="D17:H17"/>
    <mergeCell ref="I17:M17"/>
    <mergeCell ref="N17:R17"/>
    <mergeCell ref="S17:W17"/>
    <mergeCell ref="X17:AB17"/>
    <mergeCell ref="AC17:AG17"/>
    <mergeCell ref="AH17:AL17"/>
    <mergeCell ref="AM17:AQ17"/>
    <mergeCell ref="D18:H18"/>
    <mergeCell ref="I18:M18"/>
    <mergeCell ref="N18:R18"/>
    <mergeCell ref="S18:W18"/>
    <mergeCell ref="X18:AB18"/>
    <mergeCell ref="AC18:AG18"/>
    <mergeCell ref="AH18:AL18"/>
    <mergeCell ref="AM18:AQ18"/>
    <mergeCell ref="D19:H19"/>
    <mergeCell ref="I19:M19"/>
    <mergeCell ref="N19:R19"/>
    <mergeCell ref="S19:W19"/>
    <mergeCell ref="X19:AB19"/>
    <mergeCell ref="AC19:AG19"/>
    <mergeCell ref="AH19:AL19"/>
    <mergeCell ref="AM19:AQ19"/>
    <mergeCell ref="D20:H20"/>
    <mergeCell ref="I20:M20"/>
    <mergeCell ref="N20:R20"/>
    <mergeCell ref="S20:W20"/>
    <mergeCell ref="X20:AB20"/>
    <mergeCell ref="AC20:AG20"/>
    <mergeCell ref="AH20:AL20"/>
    <mergeCell ref="AM20:AQ20"/>
    <mergeCell ref="D21:H21"/>
    <mergeCell ref="I21:M21"/>
    <mergeCell ref="N21:R21"/>
    <mergeCell ref="S21:W21"/>
    <mergeCell ref="X21:AB21"/>
    <mergeCell ref="AC21:AG21"/>
    <mergeCell ref="AH21:AL21"/>
    <mergeCell ref="AM21:AQ21"/>
    <mergeCell ref="D22:H22"/>
    <mergeCell ref="I22:M22"/>
    <mergeCell ref="N22:R22"/>
    <mergeCell ref="S22:W22"/>
    <mergeCell ref="X22:AB22"/>
    <mergeCell ref="AC22:AG22"/>
    <mergeCell ref="AH22:AL22"/>
    <mergeCell ref="AM22:AQ22"/>
    <mergeCell ref="D29:AI29"/>
    <mergeCell ref="AS29:AZ29"/>
    <mergeCell ref="BA29:BB29"/>
    <mergeCell ref="BC29:BC31"/>
    <mergeCell ref="A30:C30"/>
    <mergeCell ref="D30:K30"/>
    <mergeCell ref="L30:S30"/>
    <mergeCell ref="T30:AA30"/>
    <mergeCell ref="AB30:AI30"/>
    <mergeCell ref="AJ30:AQ30"/>
    <mergeCell ref="AS30:AT30"/>
    <mergeCell ref="AU30:AV30"/>
    <mergeCell ref="AW30:AX30"/>
    <mergeCell ref="AY30:AZ30"/>
    <mergeCell ref="BA30:BA31"/>
    <mergeCell ref="BB30:BB31"/>
    <mergeCell ref="D31:G31"/>
    <mergeCell ref="H31:K31"/>
    <mergeCell ref="L31:O31"/>
    <mergeCell ref="P31:S31"/>
    <mergeCell ref="T31:W31"/>
    <mergeCell ref="X31:AA31"/>
    <mergeCell ref="AB31:AE31"/>
    <mergeCell ref="AF31:AI31"/>
    <mergeCell ref="AJ31:AM31"/>
    <mergeCell ref="AN31:AQ31"/>
    <mergeCell ref="D32:G32"/>
    <mergeCell ref="H32:K32"/>
    <mergeCell ref="L32:O32"/>
    <mergeCell ref="P32:S32"/>
    <mergeCell ref="T32:W32"/>
    <mergeCell ref="X32:AA32"/>
    <mergeCell ref="AB32:AE32"/>
    <mergeCell ref="AF32:AI32"/>
    <mergeCell ref="AJ32:AM32"/>
    <mergeCell ref="AN32:AQ32"/>
    <mergeCell ref="D33:G33"/>
    <mergeCell ref="H33:K33"/>
    <mergeCell ref="L33:O33"/>
    <mergeCell ref="P33:S33"/>
    <mergeCell ref="T33:W33"/>
    <mergeCell ref="X33:AA33"/>
    <mergeCell ref="AB33:AE33"/>
    <mergeCell ref="AF33:AI33"/>
    <mergeCell ref="AJ33:AM33"/>
    <mergeCell ref="AN33:AQ33"/>
    <mergeCell ref="D34:G34"/>
    <mergeCell ref="H34:K34"/>
    <mergeCell ref="L34:O34"/>
    <mergeCell ref="P34:S34"/>
    <mergeCell ref="T34:W34"/>
    <mergeCell ref="X34:AA34"/>
    <mergeCell ref="AB34:AE34"/>
    <mergeCell ref="AF34:AI34"/>
    <mergeCell ref="AJ34:AM34"/>
    <mergeCell ref="AN34:AQ34"/>
    <mergeCell ref="D35:G35"/>
    <mergeCell ref="H35:K35"/>
    <mergeCell ref="L35:O35"/>
    <mergeCell ref="P35:S35"/>
    <mergeCell ref="T35:W35"/>
    <mergeCell ref="X35:AA35"/>
    <mergeCell ref="AB35:AE35"/>
    <mergeCell ref="AF35:AI35"/>
    <mergeCell ref="AJ35:AM35"/>
    <mergeCell ref="AN35:AQ35"/>
    <mergeCell ref="D36:G36"/>
    <mergeCell ref="H36:K36"/>
    <mergeCell ref="L36:O36"/>
    <mergeCell ref="P36:S36"/>
    <mergeCell ref="T36:W36"/>
    <mergeCell ref="X36:AA36"/>
    <mergeCell ref="AB36:AE36"/>
    <mergeCell ref="AF36:AI36"/>
    <mergeCell ref="AJ36:AM36"/>
    <mergeCell ref="AN36:AQ36"/>
    <mergeCell ref="D38:G38"/>
    <mergeCell ref="H38:K38"/>
    <mergeCell ref="L38:O38"/>
    <mergeCell ref="P38:S38"/>
    <mergeCell ref="T38:W38"/>
    <mergeCell ref="X38:AA38"/>
    <mergeCell ref="AB38:AE38"/>
    <mergeCell ref="AF38:AI38"/>
    <mergeCell ref="AJ38:AM38"/>
    <mergeCell ref="AN38:AQ38"/>
    <mergeCell ref="D39:G39"/>
    <mergeCell ref="H39:K39"/>
    <mergeCell ref="L39:O39"/>
    <mergeCell ref="P39:S39"/>
    <mergeCell ref="T39:W39"/>
    <mergeCell ref="X39:AA39"/>
    <mergeCell ref="AB39:AE39"/>
    <mergeCell ref="AF39:AI39"/>
    <mergeCell ref="AJ39:AM39"/>
    <mergeCell ref="AN39:AQ39"/>
    <mergeCell ref="D40:G40"/>
    <mergeCell ref="H40:K40"/>
    <mergeCell ref="L40:O40"/>
    <mergeCell ref="P40:S40"/>
    <mergeCell ref="T40:W40"/>
    <mergeCell ref="X40:AA40"/>
    <mergeCell ref="AB40:AE40"/>
    <mergeCell ref="AF40:AI40"/>
    <mergeCell ref="AJ40:AM40"/>
    <mergeCell ref="AN40:AQ40"/>
    <mergeCell ref="D41:G41"/>
    <mergeCell ref="H41:K41"/>
    <mergeCell ref="L41:O41"/>
    <mergeCell ref="P41:S41"/>
    <mergeCell ref="T41:W41"/>
    <mergeCell ref="X41:AA41"/>
    <mergeCell ref="AB41:AE41"/>
    <mergeCell ref="AF41:AI41"/>
    <mergeCell ref="AJ41:AM41"/>
    <mergeCell ref="AN41:AQ41"/>
    <mergeCell ref="D42:G42"/>
    <mergeCell ref="H42:K42"/>
    <mergeCell ref="L42:O42"/>
    <mergeCell ref="P42:S42"/>
    <mergeCell ref="T42:W42"/>
    <mergeCell ref="X42:AA42"/>
    <mergeCell ref="D43:G43"/>
    <mergeCell ref="H43:K43"/>
    <mergeCell ref="L43:O43"/>
    <mergeCell ref="P43:S43"/>
    <mergeCell ref="T43:W43"/>
    <mergeCell ref="X43:AA43"/>
    <mergeCell ref="AB43:AE43"/>
    <mergeCell ref="AF43:AI43"/>
    <mergeCell ref="AJ43:AM43"/>
    <mergeCell ref="AN43:AQ43"/>
    <mergeCell ref="AB42:AE42"/>
    <mergeCell ref="AF42:AI42"/>
    <mergeCell ref="AJ42:AM42"/>
    <mergeCell ref="AN42:AQ42"/>
  </mergeCells>
  <conditionalFormatting sqref="D17:AQ21 AS17:BB21 D38:AQ42 AS38:BB42 AU22:AZ22 L43:S43 AU43:AX43">
    <cfRule type="cellIs" priority="31" dxfId="315" operator="equal" stopIfTrue="1">
      <formula>""</formula>
    </cfRule>
  </conditionalFormatting>
  <conditionalFormatting sqref="AU13:AZ14 AW15:AZ15">
    <cfRule type="cellIs" priority="30" dxfId="315" operator="equal" stopIfTrue="1">
      <formula>""</formula>
    </cfRule>
  </conditionalFormatting>
  <conditionalFormatting sqref="AU15:AV15">
    <cfRule type="cellIs" priority="29" dxfId="315" operator="equal" stopIfTrue="1">
      <formula>""</formula>
    </cfRule>
  </conditionalFormatting>
  <conditionalFormatting sqref="L34:S36 AU34:AX36">
    <cfRule type="cellIs" priority="28" dxfId="315" operator="equal" stopIfTrue="1">
      <formula>""</formula>
    </cfRule>
  </conditionalFormatting>
  <conditionalFormatting sqref="D13:M15 X13:AG15">
    <cfRule type="cellIs" priority="27" dxfId="315" operator="equal" stopIfTrue="1">
      <formula>""</formula>
    </cfRule>
  </conditionalFormatting>
  <conditionalFormatting sqref="AH13:AQ15">
    <cfRule type="cellIs" priority="26" dxfId="315" operator="equal" stopIfTrue="1">
      <formula>""</formula>
    </cfRule>
  </conditionalFormatting>
  <conditionalFormatting sqref="D22 I22:M22 X22:AG22">
    <cfRule type="cellIs" priority="25" dxfId="315" operator="equal" stopIfTrue="1">
      <formula>""</formula>
    </cfRule>
  </conditionalFormatting>
  <conditionalFormatting sqref="AH22:AL22">
    <cfRule type="cellIs" priority="24" dxfId="315" operator="equal" stopIfTrue="1">
      <formula>""</formula>
    </cfRule>
  </conditionalFormatting>
  <conditionalFormatting sqref="AM22:AQ22">
    <cfRule type="cellIs" priority="23" dxfId="315" operator="equal" stopIfTrue="1">
      <formula>""</formula>
    </cfRule>
  </conditionalFormatting>
  <conditionalFormatting sqref="D34:K36">
    <cfRule type="cellIs" priority="22" dxfId="315" operator="equal" stopIfTrue="1">
      <formula>""</formula>
    </cfRule>
  </conditionalFormatting>
  <conditionalFormatting sqref="D43:K43">
    <cfRule type="cellIs" priority="21" dxfId="315" operator="equal" stopIfTrue="1">
      <formula>""</formula>
    </cfRule>
  </conditionalFormatting>
  <conditionalFormatting sqref="T34:AI36">
    <cfRule type="cellIs" priority="20" dxfId="315" operator="equal" stopIfTrue="1">
      <formula>""</formula>
    </cfRule>
  </conditionalFormatting>
  <conditionalFormatting sqref="T43:W43">
    <cfRule type="cellIs" priority="19" dxfId="315" operator="equal" stopIfTrue="1">
      <formula>""</formula>
    </cfRule>
  </conditionalFormatting>
  <conditionalFormatting sqref="X43:AA43">
    <cfRule type="cellIs" priority="18" dxfId="315" operator="equal" stopIfTrue="1">
      <formula>""</formula>
    </cfRule>
  </conditionalFormatting>
  <conditionalFormatting sqref="AB43:AE43">
    <cfRule type="cellIs" priority="17" dxfId="315" operator="equal" stopIfTrue="1">
      <formula>""</formula>
    </cfRule>
  </conditionalFormatting>
  <conditionalFormatting sqref="AF43:AI43">
    <cfRule type="cellIs" priority="16" dxfId="315" operator="equal" stopIfTrue="1">
      <formula>""</formula>
    </cfRule>
  </conditionalFormatting>
  <conditionalFormatting sqref="AJ34:AQ36">
    <cfRule type="cellIs" priority="15" dxfId="315" operator="equal" stopIfTrue="1">
      <formula>""</formula>
    </cfRule>
  </conditionalFormatting>
  <conditionalFormatting sqref="AJ43:AQ43">
    <cfRule type="cellIs" priority="14" dxfId="315" operator="equal" stopIfTrue="1">
      <formula>""</formula>
    </cfRule>
  </conditionalFormatting>
  <conditionalFormatting sqref="AS13">
    <cfRule type="cellIs" priority="13" dxfId="314" operator="equal" stopIfTrue="1">
      <formula>""</formula>
    </cfRule>
  </conditionalFormatting>
  <conditionalFormatting sqref="AT13">
    <cfRule type="cellIs" priority="12" dxfId="314" operator="equal" stopIfTrue="1">
      <formula>""</formula>
    </cfRule>
  </conditionalFormatting>
  <conditionalFormatting sqref="AS14:AT15">
    <cfRule type="cellIs" priority="11" dxfId="314" operator="equal" stopIfTrue="1">
      <formula>""</formula>
    </cfRule>
  </conditionalFormatting>
  <conditionalFormatting sqref="AS22:AT22">
    <cfRule type="cellIs" priority="10" dxfId="314" operator="equal" stopIfTrue="1">
      <formula>""</formula>
    </cfRule>
  </conditionalFormatting>
  <conditionalFormatting sqref="BA13:BB15">
    <cfRule type="cellIs" priority="9" dxfId="314" operator="equal" stopIfTrue="1">
      <formula>""</formula>
    </cfRule>
  </conditionalFormatting>
  <conditionalFormatting sqref="BA22:BB22">
    <cfRule type="cellIs" priority="8" dxfId="314" operator="equal" stopIfTrue="1">
      <formula>""</formula>
    </cfRule>
  </conditionalFormatting>
  <conditionalFormatting sqref="AS34:AT36">
    <cfRule type="cellIs" priority="7" dxfId="314" operator="equal" stopIfTrue="1">
      <formula>""</formula>
    </cfRule>
  </conditionalFormatting>
  <conditionalFormatting sqref="AS43:AT43">
    <cfRule type="cellIs" priority="6" dxfId="314" operator="equal" stopIfTrue="1">
      <formula>""</formula>
    </cfRule>
  </conditionalFormatting>
  <conditionalFormatting sqref="AY34:BB36">
    <cfRule type="cellIs" priority="5" dxfId="314" operator="equal" stopIfTrue="1">
      <formula>""</formula>
    </cfRule>
  </conditionalFormatting>
  <conditionalFormatting sqref="AY43:BB43">
    <cfRule type="cellIs" priority="4" dxfId="314" operator="equal" stopIfTrue="1">
      <formula>""</formula>
    </cfRule>
  </conditionalFormatting>
  <conditionalFormatting sqref="N13:W15">
    <cfRule type="cellIs" priority="3" dxfId="315" operator="equal" stopIfTrue="1">
      <formula>""</formula>
    </cfRule>
  </conditionalFormatting>
  <conditionalFormatting sqref="S22:W22">
    <cfRule type="cellIs" priority="2" dxfId="315" operator="equal" stopIfTrue="1">
      <formula>""</formula>
    </cfRule>
  </conditionalFormatting>
  <conditionalFormatting sqref="N22:R22">
    <cfRule type="cellIs" priority="1" dxfId="315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fitToWidth="2" horizontalDpi="600" verticalDpi="600" orientation="portrait" paperSize="9" scale="8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9"/>
  <sheetViews>
    <sheetView showGridLines="0" zoomScaleSheetLayoutView="100" zoomScalePageLayoutView="0" workbookViewId="0" topLeftCell="A1">
      <selection activeCell="A4" sqref="A4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4.75390625" style="2" customWidth="1"/>
    <col min="4" max="9" width="15.50390625" style="2" customWidth="1"/>
    <col min="10" max="10" width="0.6171875" style="1" customWidth="1"/>
    <col min="11" max="16" width="17.75390625" style="2" customWidth="1"/>
    <col min="17" max="17" width="4.75390625" style="2" customWidth="1"/>
    <col min="18" max="16384" width="9.00390625" style="2" customWidth="1"/>
  </cols>
  <sheetData>
    <row r="1" spans="1:17" ht="21" customHeight="1">
      <c r="A1" s="82" t="s">
        <v>43</v>
      </c>
      <c r="B1" s="20"/>
      <c r="C1" s="20"/>
      <c r="H1" s="83"/>
      <c r="Q1" s="41" t="s">
        <v>44</v>
      </c>
    </row>
    <row r="2" spans="1:17" s="20" customFormat="1" ht="18.75" customHeight="1">
      <c r="A2" s="82"/>
      <c r="D2" s="2"/>
      <c r="E2" s="2"/>
      <c r="F2" s="2"/>
      <c r="G2" s="2"/>
      <c r="H2" s="83"/>
      <c r="I2" s="2"/>
      <c r="J2" s="1"/>
      <c r="K2" s="2"/>
      <c r="L2" s="2"/>
      <c r="M2" s="2"/>
      <c r="N2" s="2"/>
      <c r="O2" s="2"/>
      <c r="P2" s="2"/>
      <c r="Q2" s="2"/>
    </row>
    <row r="3" spans="1:17" s="20" customFormat="1" ht="26.25" customHeight="1">
      <c r="A3" s="6"/>
      <c r="B3" s="6"/>
      <c r="C3" s="84"/>
      <c r="D3" s="6"/>
      <c r="E3" s="6"/>
      <c r="F3" s="6"/>
      <c r="G3" s="6"/>
      <c r="H3" s="6"/>
      <c r="I3" s="6"/>
      <c r="J3" s="13"/>
      <c r="K3" s="6"/>
      <c r="L3" s="6"/>
      <c r="M3" s="6"/>
      <c r="N3" s="6"/>
      <c r="O3" s="6"/>
      <c r="P3" s="6"/>
      <c r="Q3" s="11"/>
    </row>
    <row r="4" spans="2:17" s="20" customFormat="1" ht="17.25" customHeight="1">
      <c r="B4" s="6"/>
      <c r="C4" s="84"/>
      <c r="D4" s="6"/>
      <c r="E4" s="6"/>
      <c r="F4" s="6"/>
      <c r="G4" s="6"/>
      <c r="H4" s="6"/>
      <c r="I4" s="6"/>
      <c r="J4" s="13"/>
      <c r="K4" s="6"/>
      <c r="L4" s="6"/>
      <c r="M4" s="6"/>
      <c r="N4" s="6"/>
      <c r="O4" s="6"/>
      <c r="P4" s="6"/>
      <c r="Q4" s="38"/>
    </row>
    <row r="5" spans="1:17" s="20" customFormat="1" ht="15.75" customHeight="1">
      <c r="A5" s="85" t="s">
        <v>45</v>
      </c>
      <c r="B5" s="85"/>
      <c r="C5" s="86"/>
      <c r="D5" s="85"/>
      <c r="E5" s="85"/>
      <c r="F5" s="85"/>
      <c r="G5" s="85"/>
      <c r="H5" s="85"/>
      <c r="I5" s="85"/>
      <c r="J5" s="87"/>
      <c r="K5" s="85"/>
      <c r="L5" s="85"/>
      <c r="M5" s="85"/>
      <c r="N5" s="85"/>
      <c r="O5" s="85"/>
      <c r="P5" s="85"/>
      <c r="Q5" s="38"/>
    </row>
    <row r="6" spans="1:17" ht="15.75" customHeight="1">
      <c r="A6" s="88"/>
      <c r="B6" s="38"/>
      <c r="C6" s="89"/>
      <c r="D6" s="6"/>
      <c r="E6" s="6"/>
      <c r="F6" s="6"/>
      <c r="G6" s="6"/>
      <c r="H6" s="6"/>
      <c r="I6" s="38"/>
      <c r="J6" s="90"/>
      <c r="K6" s="6"/>
      <c r="L6" s="6"/>
      <c r="M6" s="6"/>
      <c r="N6" s="6"/>
      <c r="O6" s="6"/>
      <c r="P6" s="6"/>
      <c r="Q6" s="13"/>
    </row>
    <row r="7" spans="1:17" s="6" customFormat="1" ht="15.75" customHeight="1" thickBot="1">
      <c r="A7" s="1"/>
      <c r="B7" s="1"/>
      <c r="C7" s="1"/>
      <c r="D7" s="4"/>
      <c r="E7" s="4"/>
      <c r="F7" s="4"/>
      <c r="G7" s="1"/>
      <c r="H7" s="1"/>
      <c r="I7" s="1"/>
      <c r="J7" s="1"/>
      <c r="K7" s="4"/>
      <c r="L7" s="4"/>
      <c r="M7" s="4"/>
      <c r="N7" s="4"/>
      <c r="O7" s="1"/>
      <c r="P7" s="1"/>
      <c r="Q7" s="1"/>
    </row>
    <row r="8" spans="1:17" s="6" customFormat="1" ht="18.75" customHeight="1" thickTop="1">
      <c r="A8" s="8"/>
      <c r="B8" s="8"/>
      <c r="C8" s="12"/>
      <c r="D8" s="595" t="s">
        <v>46</v>
      </c>
      <c r="E8" s="606"/>
      <c r="F8" s="607"/>
      <c r="G8" s="608" t="s">
        <v>47</v>
      </c>
      <c r="H8" s="609"/>
      <c r="I8" s="610"/>
      <c r="J8" s="14"/>
      <c r="K8" s="611" t="s">
        <v>48</v>
      </c>
      <c r="L8" s="606"/>
      <c r="M8" s="607"/>
      <c r="N8" s="611" t="s">
        <v>49</v>
      </c>
      <c r="O8" s="606"/>
      <c r="P8" s="607"/>
      <c r="Q8" s="612"/>
    </row>
    <row r="9" spans="1:17" s="6" customFormat="1" ht="24" customHeight="1">
      <c r="A9" s="615" t="s">
        <v>50</v>
      </c>
      <c r="B9" s="615"/>
      <c r="C9" s="601"/>
      <c r="D9" s="605" t="s">
        <v>51</v>
      </c>
      <c r="E9" s="94" t="s">
        <v>52</v>
      </c>
      <c r="F9" s="605" t="s">
        <v>53</v>
      </c>
      <c r="G9" s="605" t="s">
        <v>51</v>
      </c>
      <c r="H9" s="95" t="s">
        <v>52</v>
      </c>
      <c r="I9" s="605" t="s">
        <v>53</v>
      </c>
      <c r="J9" s="92"/>
      <c r="K9" s="601" t="s">
        <v>51</v>
      </c>
      <c r="L9" s="96" t="s">
        <v>52</v>
      </c>
      <c r="M9" s="603" t="s">
        <v>53</v>
      </c>
      <c r="N9" s="605" t="s">
        <v>51</v>
      </c>
      <c r="O9" s="94" t="s">
        <v>52</v>
      </c>
      <c r="P9" s="605" t="s">
        <v>53</v>
      </c>
      <c r="Q9" s="613"/>
    </row>
    <row r="10" spans="1:17" s="6" customFormat="1" ht="24" customHeight="1">
      <c r="A10" s="79"/>
      <c r="B10" s="79"/>
      <c r="C10" s="97"/>
      <c r="D10" s="604"/>
      <c r="E10" s="98" t="s">
        <v>54</v>
      </c>
      <c r="F10" s="604"/>
      <c r="G10" s="604"/>
      <c r="H10" s="98" t="s">
        <v>54</v>
      </c>
      <c r="I10" s="604"/>
      <c r="J10" s="99"/>
      <c r="K10" s="602"/>
      <c r="L10" s="98" t="s">
        <v>54</v>
      </c>
      <c r="M10" s="604"/>
      <c r="N10" s="604"/>
      <c r="O10" s="98" t="s">
        <v>54</v>
      </c>
      <c r="P10" s="604"/>
      <c r="Q10" s="614"/>
    </row>
    <row r="11" spans="1:18" s="6" customFormat="1" ht="17.25" customHeight="1">
      <c r="A11" s="9"/>
      <c r="B11" s="9"/>
      <c r="C11" s="78"/>
      <c r="D11" s="49" t="s">
        <v>55</v>
      </c>
      <c r="E11" s="49" t="s">
        <v>56</v>
      </c>
      <c r="F11" s="49" t="s">
        <v>57</v>
      </c>
      <c r="G11" s="49" t="s">
        <v>58</v>
      </c>
      <c r="H11" s="49" t="s">
        <v>59</v>
      </c>
      <c r="I11" s="49" t="s">
        <v>60</v>
      </c>
      <c r="J11" s="49"/>
      <c r="K11" s="49" t="s">
        <v>61</v>
      </c>
      <c r="L11" s="49" t="s">
        <v>62</v>
      </c>
      <c r="M11" s="49" t="s">
        <v>63</v>
      </c>
      <c r="N11" s="49" t="s">
        <v>64</v>
      </c>
      <c r="O11" s="49" t="s">
        <v>65</v>
      </c>
      <c r="P11" s="49" t="s">
        <v>66</v>
      </c>
      <c r="Q11" s="15"/>
      <c r="R11" s="1"/>
    </row>
    <row r="12" spans="1:18" s="6" customFormat="1" ht="17.25" customHeight="1">
      <c r="A12" s="599">
        <v>28</v>
      </c>
      <c r="B12" s="599"/>
      <c r="C12" s="600"/>
      <c r="D12" s="100" t="s">
        <v>1</v>
      </c>
      <c r="E12" s="100" t="s">
        <v>3</v>
      </c>
      <c r="F12" s="100" t="s">
        <v>2</v>
      </c>
      <c r="G12" s="100" t="s">
        <v>1</v>
      </c>
      <c r="H12" s="100" t="s">
        <v>3</v>
      </c>
      <c r="I12" s="100" t="s">
        <v>2</v>
      </c>
      <c r="J12" s="100"/>
      <c r="K12" s="100" t="s">
        <v>1</v>
      </c>
      <c r="L12" s="100" t="s">
        <v>3</v>
      </c>
      <c r="M12" s="100" t="s">
        <v>2</v>
      </c>
      <c r="N12" s="100" t="s">
        <v>1</v>
      </c>
      <c r="O12" s="100" t="s">
        <v>3</v>
      </c>
      <c r="P12" s="101" t="s">
        <v>2</v>
      </c>
      <c r="Q12" s="102"/>
      <c r="R12" s="14"/>
    </row>
    <row r="13" spans="2:18" s="6" customFormat="1" ht="17.25" customHeight="1">
      <c r="B13" s="9" t="s">
        <v>67</v>
      </c>
      <c r="C13" s="103" t="s">
        <v>68</v>
      </c>
      <c r="D13" s="104">
        <v>214400</v>
      </c>
      <c r="E13" s="104">
        <v>369</v>
      </c>
      <c r="F13" s="104">
        <v>790800</v>
      </c>
      <c r="G13" s="104">
        <v>38200</v>
      </c>
      <c r="H13" s="104">
        <v>280</v>
      </c>
      <c r="I13" s="104">
        <v>106800</v>
      </c>
      <c r="J13" s="104"/>
      <c r="K13" s="104">
        <v>18200</v>
      </c>
      <c r="L13" s="104">
        <v>295</v>
      </c>
      <c r="M13" s="104">
        <v>53600</v>
      </c>
      <c r="N13" s="104">
        <v>4990</v>
      </c>
      <c r="O13" s="104">
        <v>200</v>
      </c>
      <c r="P13" s="104">
        <v>10000</v>
      </c>
      <c r="Q13" s="105" t="s">
        <v>55</v>
      </c>
      <c r="R13" s="14"/>
    </row>
    <row r="14" spans="2:18" s="6" customFormat="1" ht="17.25" customHeight="1">
      <c r="B14" s="9" t="s">
        <v>34</v>
      </c>
      <c r="C14" s="103" t="s">
        <v>69</v>
      </c>
      <c r="D14" s="104">
        <v>4130</v>
      </c>
      <c r="E14" s="104">
        <v>242</v>
      </c>
      <c r="F14" s="104">
        <v>10000</v>
      </c>
      <c r="G14" s="104">
        <v>2860</v>
      </c>
      <c r="H14" s="104">
        <v>267</v>
      </c>
      <c r="I14" s="104">
        <v>7650</v>
      </c>
      <c r="J14" s="104"/>
      <c r="K14" s="104" t="s">
        <v>70</v>
      </c>
      <c r="L14" s="104">
        <v>149</v>
      </c>
      <c r="M14" s="104" t="s">
        <v>70</v>
      </c>
      <c r="N14" s="104">
        <v>3100</v>
      </c>
      <c r="O14" s="104">
        <v>202</v>
      </c>
      <c r="P14" s="104">
        <v>6270</v>
      </c>
      <c r="Q14" s="105" t="s">
        <v>69</v>
      </c>
      <c r="R14" s="14"/>
    </row>
    <row r="15" spans="2:18" s="6" customFormat="1" ht="17.25" customHeight="1">
      <c r="B15" s="9" t="s">
        <v>35</v>
      </c>
      <c r="C15" s="103" t="s">
        <v>57</v>
      </c>
      <c r="D15" s="104">
        <v>2210</v>
      </c>
      <c r="E15" s="104">
        <v>212</v>
      </c>
      <c r="F15" s="104">
        <v>4680</v>
      </c>
      <c r="G15" s="104">
        <v>2840</v>
      </c>
      <c r="H15" s="104">
        <v>268</v>
      </c>
      <c r="I15" s="104">
        <v>7600</v>
      </c>
      <c r="J15" s="104"/>
      <c r="K15" s="104" t="s">
        <v>70</v>
      </c>
      <c r="L15" s="104">
        <v>149</v>
      </c>
      <c r="M15" s="104" t="s">
        <v>70</v>
      </c>
      <c r="N15" s="104">
        <v>464</v>
      </c>
      <c r="O15" s="104">
        <v>124</v>
      </c>
      <c r="P15" s="104">
        <v>577</v>
      </c>
      <c r="Q15" s="105" t="s">
        <v>57</v>
      </c>
      <c r="R15" s="57"/>
    </row>
    <row r="16" spans="2:18" s="6" customFormat="1" ht="17.25" customHeight="1">
      <c r="B16" s="63" t="s">
        <v>36</v>
      </c>
      <c r="C16" s="103"/>
      <c r="D16" s="106"/>
      <c r="E16" s="106"/>
      <c r="F16" s="106"/>
      <c r="G16" s="106"/>
      <c r="H16" s="107"/>
      <c r="I16" s="106"/>
      <c r="J16" s="106"/>
      <c r="K16" s="106"/>
      <c r="L16" s="106"/>
      <c r="M16" s="106"/>
      <c r="N16" s="106"/>
      <c r="O16" s="106"/>
      <c r="P16" s="108"/>
      <c r="Q16" s="16"/>
      <c r="R16" s="58"/>
    </row>
    <row r="17" spans="2:18" s="6" customFormat="1" ht="17.25" customHeight="1">
      <c r="B17" s="64">
        <f>A12-5</f>
        <v>23</v>
      </c>
      <c r="C17" s="103" t="s">
        <v>71</v>
      </c>
      <c r="D17" s="104">
        <v>171</v>
      </c>
      <c r="E17" s="104">
        <v>147</v>
      </c>
      <c r="F17" s="104">
        <v>251</v>
      </c>
      <c r="G17" s="104" t="s">
        <v>0</v>
      </c>
      <c r="H17" s="104" t="s">
        <v>0</v>
      </c>
      <c r="I17" s="104" t="s">
        <v>0</v>
      </c>
      <c r="J17" s="104"/>
      <c r="K17" s="104">
        <v>56</v>
      </c>
      <c r="L17" s="104">
        <v>127</v>
      </c>
      <c r="M17" s="104">
        <v>71</v>
      </c>
      <c r="N17" s="104">
        <v>6</v>
      </c>
      <c r="O17" s="104">
        <v>150</v>
      </c>
      <c r="P17" s="104">
        <v>9</v>
      </c>
      <c r="Q17" s="105" t="s">
        <v>71</v>
      </c>
      <c r="R17" s="58"/>
    </row>
    <row r="18" spans="2:18" s="6" customFormat="1" ht="17.25" customHeight="1">
      <c r="B18" s="65">
        <f>A12-4</f>
        <v>24</v>
      </c>
      <c r="C18" s="103" t="s">
        <v>59</v>
      </c>
      <c r="D18" s="104">
        <v>183</v>
      </c>
      <c r="E18" s="104">
        <v>184</v>
      </c>
      <c r="F18" s="104">
        <v>337</v>
      </c>
      <c r="G18" s="104" t="s">
        <v>0</v>
      </c>
      <c r="H18" s="104" t="s">
        <v>0</v>
      </c>
      <c r="I18" s="104" t="s">
        <v>0</v>
      </c>
      <c r="J18" s="104"/>
      <c r="K18" s="104">
        <v>57</v>
      </c>
      <c r="L18" s="104">
        <v>195</v>
      </c>
      <c r="M18" s="104">
        <v>111</v>
      </c>
      <c r="N18" s="104">
        <v>5</v>
      </c>
      <c r="O18" s="104">
        <v>120</v>
      </c>
      <c r="P18" s="104">
        <v>6</v>
      </c>
      <c r="Q18" s="105" t="s">
        <v>72</v>
      </c>
      <c r="R18" s="58"/>
    </row>
    <row r="19" spans="2:18" s="6" customFormat="1" ht="17.25" customHeight="1">
      <c r="B19" s="65">
        <f>A12-3</f>
        <v>25</v>
      </c>
      <c r="C19" s="103" t="s">
        <v>60</v>
      </c>
      <c r="D19" s="104">
        <v>179</v>
      </c>
      <c r="E19" s="104">
        <v>220</v>
      </c>
      <c r="F19" s="104">
        <v>394</v>
      </c>
      <c r="G19" s="104" t="s">
        <v>0</v>
      </c>
      <c r="H19" s="104" t="s">
        <v>0</v>
      </c>
      <c r="I19" s="104" t="s">
        <v>0</v>
      </c>
      <c r="J19" s="104"/>
      <c r="K19" s="104">
        <v>65</v>
      </c>
      <c r="L19" s="104">
        <v>221</v>
      </c>
      <c r="M19" s="104">
        <v>144</v>
      </c>
      <c r="N19" s="104" t="s">
        <v>73</v>
      </c>
      <c r="O19" s="104">
        <v>138</v>
      </c>
      <c r="P19" s="104" t="s">
        <v>73</v>
      </c>
      <c r="Q19" s="105" t="s">
        <v>60</v>
      </c>
      <c r="R19" s="58"/>
    </row>
    <row r="20" spans="2:18" s="6" customFormat="1" ht="17.25" customHeight="1">
      <c r="B20" s="65">
        <f>A12-2</f>
        <v>26</v>
      </c>
      <c r="C20" s="103" t="s">
        <v>74</v>
      </c>
      <c r="D20" s="109">
        <v>179</v>
      </c>
      <c r="E20" s="109">
        <v>223</v>
      </c>
      <c r="F20" s="109">
        <v>399</v>
      </c>
      <c r="G20" s="109" t="s">
        <v>75</v>
      </c>
      <c r="H20" s="109" t="s">
        <v>75</v>
      </c>
      <c r="I20" s="109" t="s">
        <v>75</v>
      </c>
      <c r="J20" s="109"/>
      <c r="K20" s="109">
        <v>66</v>
      </c>
      <c r="L20" s="109">
        <v>242</v>
      </c>
      <c r="M20" s="109">
        <v>160</v>
      </c>
      <c r="N20" s="76">
        <v>3</v>
      </c>
      <c r="O20" s="109">
        <v>167</v>
      </c>
      <c r="P20" s="76">
        <v>5</v>
      </c>
      <c r="Q20" s="105" t="s">
        <v>74</v>
      </c>
      <c r="R20" s="48"/>
    </row>
    <row r="21" spans="2:17" s="6" customFormat="1" ht="18" customHeight="1">
      <c r="B21" s="65">
        <f>A12-1</f>
        <v>27</v>
      </c>
      <c r="C21" s="103" t="s">
        <v>76</v>
      </c>
      <c r="D21" s="109">
        <v>166</v>
      </c>
      <c r="E21" s="109">
        <v>176</v>
      </c>
      <c r="F21" s="109">
        <v>292</v>
      </c>
      <c r="G21" s="109" t="s">
        <v>75</v>
      </c>
      <c r="H21" s="109" t="s">
        <v>75</v>
      </c>
      <c r="I21" s="109" t="s">
        <v>75</v>
      </c>
      <c r="J21" s="109"/>
      <c r="K21" s="109">
        <v>77</v>
      </c>
      <c r="L21" s="109">
        <v>170</v>
      </c>
      <c r="M21" s="109">
        <v>131</v>
      </c>
      <c r="N21" s="76">
        <v>3</v>
      </c>
      <c r="O21" s="109">
        <v>163</v>
      </c>
      <c r="P21" s="76">
        <v>5</v>
      </c>
      <c r="Q21" s="105" t="s">
        <v>77</v>
      </c>
    </row>
    <row r="22" spans="1:17" s="59" customFormat="1" ht="18" customHeight="1">
      <c r="A22" s="24"/>
      <c r="B22" s="66">
        <f>A12</f>
        <v>28</v>
      </c>
      <c r="C22" s="110" t="s">
        <v>78</v>
      </c>
      <c r="D22" s="111">
        <v>172</v>
      </c>
      <c r="E22" s="111">
        <v>169</v>
      </c>
      <c r="F22" s="111">
        <v>291</v>
      </c>
      <c r="G22" s="112" t="s">
        <v>75</v>
      </c>
      <c r="H22" s="112" t="s">
        <v>75</v>
      </c>
      <c r="I22" s="112" t="s">
        <v>75</v>
      </c>
      <c r="J22" s="111"/>
      <c r="K22" s="111">
        <v>77</v>
      </c>
      <c r="L22" s="111">
        <v>161</v>
      </c>
      <c r="M22" s="111">
        <v>124</v>
      </c>
      <c r="N22" s="111">
        <v>7</v>
      </c>
      <c r="O22" s="111">
        <v>114</v>
      </c>
      <c r="P22" s="111">
        <v>8</v>
      </c>
      <c r="Q22" s="113" t="s">
        <v>78</v>
      </c>
    </row>
    <row r="23" spans="1:17" s="6" customFormat="1" ht="4.5" customHeight="1">
      <c r="A23" s="79"/>
      <c r="B23" s="79"/>
      <c r="C23" s="80"/>
      <c r="D23" s="114"/>
      <c r="E23" s="115"/>
      <c r="F23" s="115"/>
      <c r="G23" s="115"/>
      <c r="H23" s="115"/>
      <c r="I23" s="115"/>
      <c r="J23" s="106"/>
      <c r="K23" s="115"/>
      <c r="L23" s="115"/>
      <c r="M23" s="115"/>
      <c r="N23" s="115"/>
      <c r="O23" s="115"/>
      <c r="P23" s="116"/>
      <c r="Q23" s="117"/>
    </row>
    <row r="24" spans="2:17" s="6" customFormat="1" ht="21" customHeight="1">
      <c r="B24" s="61" t="s">
        <v>7</v>
      </c>
      <c r="C24" s="118" t="s">
        <v>79</v>
      </c>
      <c r="D24" s="109" t="s">
        <v>75</v>
      </c>
      <c r="E24" s="109" t="s">
        <v>75</v>
      </c>
      <c r="F24" s="109" t="s">
        <v>75</v>
      </c>
      <c r="G24" s="109" t="s">
        <v>80</v>
      </c>
      <c r="H24" s="109" t="s">
        <v>80</v>
      </c>
      <c r="I24" s="109" t="s">
        <v>80</v>
      </c>
      <c r="J24" s="76"/>
      <c r="K24" s="109" t="s">
        <v>80</v>
      </c>
      <c r="L24" s="109" t="s">
        <v>80</v>
      </c>
      <c r="M24" s="109" t="s">
        <v>80</v>
      </c>
      <c r="N24" s="104" t="s">
        <v>81</v>
      </c>
      <c r="O24" s="104" t="s">
        <v>81</v>
      </c>
      <c r="P24" s="104" t="s">
        <v>81</v>
      </c>
      <c r="Q24" s="105" t="s">
        <v>79</v>
      </c>
    </row>
    <row r="25" spans="2:17" s="6" customFormat="1" ht="21" customHeight="1">
      <c r="B25" s="61" t="s">
        <v>8</v>
      </c>
      <c r="C25" s="118" t="s">
        <v>65</v>
      </c>
      <c r="D25" s="76">
        <v>0</v>
      </c>
      <c r="E25" s="104" t="s">
        <v>82</v>
      </c>
      <c r="F25" s="104" t="s">
        <v>82</v>
      </c>
      <c r="G25" s="109" t="s">
        <v>80</v>
      </c>
      <c r="H25" s="109" t="s">
        <v>80</v>
      </c>
      <c r="I25" s="109" t="s">
        <v>80</v>
      </c>
      <c r="J25" s="76"/>
      <c r="K25" s="109" t="s">
        <v>80</v>
      </c>
      <c r="L25" s="109" t="s">
        <v>80</v>
      </c>
      <c r="M25" s="109" t="s">
        <v>80</v>
      </c>
      <c r="N25" s="104" t="s">
        <v>83</v>
      </c>
      <c r="O25" s="104" t="s">
        <v>83</v>
      </c>
      <c r="P25" s="104" t="s">
        <v>83</v>
      </c>
      <c r="Q25" s="105" t="s">
        <v>65</v>
      </c>
    </row>
    <row r="26" spans="2:17" s="6" customFormat="1" ht="21" customHeight="1">
      <c r="B26" s="61" t="s">
        <v>9</v>
      </c>
      <c r="C26" s="118" t="s">
        <v>66</v>
      </c>
      <c r="D26" s="109" t="s">
        <v>80</v>
      </c>
      <c r="E26" s="109" t="s">
        <v>80</v>
      </c>
      <c r="F26" s="109" t="s">
        <v>80</v>
      </c>
      <c r="G26" s="109" t="s">
        <v>80</v>
      </c>
      <c r="H26" s="109" t="s">
        <v>80</v>
      </c>
      <c r="I26" s="109" t="s">
        <v>80</v>
      </c>
      <c r="J26" s="76"/>
      <c r="K26" s="109" t="s">
        <v>80</v>
      </c>
      <c r="L26" s="109" t="s">
        <v>80</v>
      </c>
      <c r="M26" s="109" t="s">
        <v>80</v>
      </c>
      <c r="N26" s="109" t="s">
        <v>80</v>
      </c>
      <c r="O26" s="109" t="s">
        <v>80</v>
      </c>
      <c r="P26" s="109" t="s">
        <v>80</v>
      </c>
      <c r="Q26" s="105" t="s">
        <v>66</v>
      </c>
    </row>
    <row r="27" spans="2:17" s="6" customFormat="1" ht="21" customHeight="1">
      <c r="B27" s="61" t="s">
        <v>10</v>
      </c>
      <c r="C27" s="118" t="s">
        <v>84</v>
      </c>
      <c r="D27" s="76">
        <v>10</v>
      </c>
      <c r="E27" s="76">
        <v>120</v>
      </c>
      <c r="F27" s="76">
        <v>12</v>
      </c>
      <c r="G27" s="109" t="s">
        <v>75</v>
      </c>
      <c r="H27" s="109" t="s">
        <v>75</v>
      </c>
      <c r="I27" s="109" t="s">
        <v>75</v>
      </c>
      <c r="J27" s="76"/>
      <c r="K27" s="109" t="s">
        <v>75</v>
      </c>
      <c r="L27" s="109" t="s">
        <v>75</v>
      </c>
      <c r="M27" s="109" t="s">
        <v>75</v>
      </c>
      <c r="N27" s="109" t="s">
        <v>75</v>
      </c>
      <c r="O27" s="109" t="s">
        <v>75</v>
      </c>
      <c r="P27" s="109" t="s">
        <v>75</v>
      </c>
      <c r="Q27" s="105" t="s">
        <v>84</v>
      </c>
    </row>
    <row r="28" spans="2:17" s="6" customFormat="1" ht="21" customHeight="1">
      <c r="B28" s="61" t="s">
        <v>11</v>
      </c>
      <c r="C28" s="118" t="s">
        <v>85</v>
      </c>
      <c r="D28" s="109" t="s">
        <v>75</v>
      </c>
      <c r="E28" s="109" t="s">
        <v>75</v>
      </c>
      <c r="F28" s="109" t="s">
        <v>75</v>
      </c>
      <c r="G28" s="109" t="s">
        <v>80</v>
      </c>
      <c r="H28" s="109" t="s">
        <v>80</v>
      </c>
      <c r="I28" s="109" t="s">
        <v>80</v>
      </c>
      <c r="J28" s="76"/>
      <c r="K28" s="76" t="s">
        <v>75</v>
      </c>
      <c r="L28" s="109" t="s">
        <v>75</v>
      </c>
      <c r="M28" s="109" t="s">
        <v>75</v>
      </c>
      <c r="N28" s="109" t="s">
        <v>75</v>
      </c>
      <c r="O28" s="109" t="s">
        <v>75</v>
      </c>
      <c r="P28" s="109" t="s">
        <v>75</v>
      </c>
      <c r="Q28" s="105" t="s">
        <v>85</v>
      </c>
    </row>
    <row r="29" spans="2:17" s="6" customFormat="1" ht="21" customHeight="1">
      <c r="B29" s="61" t="s">
        <v>12</v>
      </c>
      <c r="C29" s="118" t="s">
        <v>86</v>
      </c>
      <c r="D29" s="76">
        <v>7</v>
      </c>
      <c r="E29" s="76">
        <v>171</v>
      </c>
      <c r="F29" s="76">
        <v>12</v>
      </c>
      <c r="G29" s="109" t="s">
        <v>80</v>
      </c>
      <c r="H29" s="109" t="s">
        <v>80</v>
      </c>
      <c r="I29" s="109" t="s">
        <v>80</v>
      </c>
      <c r="J29" s="76"/>
      <c r="K29" s="109" t="s">
        <v>80</v>
      </c>
      <c r="L29" s="109" t="s">
        <v>80</v>
      </c>
      <c r="M29" s="109" t="s">
        <v>80</v>
      </c>
      <c r="N29" s="109" t="s">
        <v>75</v>
      </c>
      <c r="O29" s="109" t="s">
        <v>75</v>
      </c>
      <c r="P29" s="109" t="s">
        <v>75</v>
      </c>
      <c r="Q29" s="105" t="s">
        <v>86</v>
      </c>
    </row>
    <row r="30" spans="1:17" ht="21" customHeight="1">
      <c r="A30" s="6"/>
      <c r="B30" s="61" t="s">
        <v>13</v>
      </c>
      <c r="C30" s="118" t="s">
        <v>87</v>
      </c>
      <c r="D30" s="109" t="s">
        <v>75</v>
      </c>
      <c r="E30" s="76" t="s">
        <v>88</v>
      </c>
      <c r="F30" s="76" t="s">
        <v>88</v>
      </c>
      <c r="G30" s="109" t="s">
        <v>80</v>
      </c>
      <c r="H30" s="109" t="s">
        <v>80</v>
      </c>
      <c r="I30" s="109" t="s">
        <v>80</v>
      </c>
      <c r="J30" s="76"/>
      <c r="K30" s="109" t="s">
        <v>75</v>
      </c>
      <c r="L30" s="109" t="s">
        <v>75</v>
      </c>
      <c r="M30" s="109" t="s">
        <v>75</v>
      </c>
      <c r="N30" s="109" t="s">
        <v>80</v>
      </c>
      <c r="O30" s="109" t="s">
        <v>80</v>
      </c>
      <c r="P30" s="109" t="s">
        <v>80</v>
      </c>
      <c r="Q30" s="105" t="s">
        <v>87</v>
      </c>
    </row>
    <row r="31" spans="2:17" s="6" customFormat="1" ht="21" customHeight="1">
      <c r="B31" s="61" t="s">
        <v>14</v>
      </c>
      <c r="C31" s="118" t="s">
        <v>89</v>
      </c>
      <c r="D31" s="76">
        <v>10</v>
      </c>
      <c r="E31" s="76">
        <v>210</v>
      </c>
      <c r="F31" s="76">
        <v>21</v>
      </c>
      <c r="G31" s="109" t="s">
        <v>80</v>
      </c>
      <c r="H31" s="109" t="s">
        <v>80</v>
      </c>
      <c r="I31" s="109" t="s">
        <v>80</v>
      </c>
      <c r="J31" s="76"/>
      <c r="K31" s="109" t="s">
        <v>75</v>
      </c>
      <c r="L31" s="109" t="s">
        <v>75</v>
      </c>
      <c r="M31" s="109" t="s">
        <v>75</v>
      </c>
      <c r="N31" s="109" t="s">
        <v>75</v>
      </c>
      <c r="O31" s="109" t="s">
        <v>75</v>
      </c>
      <c r="P31" s="109" t="s">
        <v>75</v>
      </c>
      <c r="Q31" s="105" t="s">
        <v>89</v>
      </c>
    </row>
    <row r="32" spans="2:17" s="6" customFormat="1" ht="21" customHeight="1">
      <c r="B32" s="61" t="s">
        <v>15</v>
      </c>
      <c r="C32" s="118" t="s">
        <v>90</v>
      </c>
      <c r="D32" s="76" t="s">
        <v>91</v>
      </c>
      <c r="E32" s="76" t="s">
        <v>91</v>
      </c>
      <c r="F32" s="76" t="s">
        <v>91</v>
      </c>
      <c r="G32" s="109" t="s">
        <v>80</v>
      </c>
      <c r="H32" s="109" t="s">
        <v>80</v>
      </c>
      <c r="I32" s="109" t="s">
        <v>80</v>
      </c>
      <c r="J32" s="76"/>
      <c r="K32" s="109" t="s">
        <v>91</v>
      </c>
      <c r="L32" s="109" t="s">
        <v>75</v>
      </c>
      <c r="M32" s="109" t="s">
        <v>75</v>
      </c>
      <c r="N32" s="109" t="s">
        <v>80</v>
      </c>
      <c r="O32" s="109" t="s">
        <v>80</v>
      </c>
      <c r="P32" s="109" t="s">
        <v>80</v>
      </c>
      <c r="Q32" s="105" t="s">
        <v>90</v>
      </c>
    </row>
    <row r="33" spans="2:17" s="6" customFormat="1" ht="21" customHeight="1">
      <c r="B33" s="61" t="s">
        <v>16</v>
      </c>
      <c r="C33" s="118" t="s">
        <v>92</v>
      </c>
      <c r="D33" s="109" t="s">
        <v>80</v>
      </c>
      <c r="E33" s="109" t="s">
        <v>80</v>
      </c>
      <c r="F33" s="109" t="s">
        <v>80</v>
      </c>
      <c r="G33" s="109" t="s">
        <v>80</v>
      </c>
      <c r="H33" s="109" t="s">
        <v>80</v>
      </c>
      <c r="I33" s="109" t="s">
        <v>80</v>
      </c>
      <c r="J33" s="76"/>
      <c r="K33" s="109" t="s">
        <v>80</v>
      </c>
      <c r="L33" s="109" t="s">
        <v>80</v>
      </c>
      <c r="M33" s="109" t="s">
        <v>80</v>
      </c>
      <c r="N33" s="109" t="s">
        <v>80</v>
      </c>
      <c r="O33" s="109" t="s">
        <v>80</v>
      </c>
      <c r="P33" s="109" t="s">
        <v>80</v>
      </c>
      <c r="Q33" s="105" t="s">
        <v>92</v>
      </c>
    </row>
    <row r="34" spans="2:17" s="6" customFormat="1" ht="21" customHeight="1">
      <c r="B34" s="61" t="s">
        <v>17</v>
      </c>
      <c r="C34" s="118" t="s">
        <v>93</v>
      </c>
      <c r="D34" s="76">
        <v>41</v>
      </c>
      <c r="E34" s="76">
        <v>122</v>
      </c>
      <c r="F34" s="76">
        <v>50</v>
      </c>
      <c r="G34" s="109" t="s">
        <v>80</v>
      </c>
      <c r="H34" s="109" t="s">
        <v>80</v>
      </c>
      <c r="I34" s="109" t="s">
        <v>80</v>
      </c>
      <c r="J34" s="76"/>
      <c r="K34" s="76" t="s">
        <v>91</v>
      </c>
      <c r="L34" s="76" t="s">
        <v>91</v>
      </c>
      <c r="M34" s="76" t="s">
        <v>91</v>
      </c>
      <c r="N34" s="109" t="s">
        <v>80</v>
      </c>
      <c r="O34" s="109" t="s">
        <v>80</v>
      </c>
      <c r="P34" s="109" t="s">
        <v>80</v>
      </c>
      <c r="Q34" s="105" t="s">
        <v>93</v>
      </c>
    </row>
    <row r="35" spans="2:17" s="6" customFormat="1" ht="21" customHeight="1">
      <c r="B35" s="61" t="s">
        <v>18</v>
      </c>
      <c r="C35" s="118" t="s">
        <v>94</v>
      </c>
      <c r="D35" s="76">
        <v>0</v>
      </c>
      <c r="E35" s="104" t="s">
        <v>95</v>
      </c>
      <c r="F35" s="104" t="s">
        <v>95</v>
      </c>
      <c r="G35" s="109" t="s">
        <v>80</v>
      </c>
      <c r="H35" s="109" t="s">
        <v>80</v>
      </c>
      <c r="I35" s="109" t="s">
        <v>80</v>
      </c>
      <c r="J35" s="76"/>
      <c r="K35" s="109" t="s">
        <v>80</v>
      </c>
      <c r="L35" s="109" t="s">
        <v>80</v>
      </c>
      <c r="M35" s="109" t="s">
        <v>80</v>
      </c>
      <c r="N35" s="109" t="s">
        <v>80</v>
      </c>
      <c r="O35" s="109" t="s">
        <v>80</v>
      </c>
      <c r="P35" s="109" t="s">
        <v>80</v>
      </c>
      <c r="Q35" s="105" t="s">
        <v>94</v>
      </c>
    </row>
    <row r="36" spans="2:17" s="6" customFormat="1" ht="21" customHeight="1">
      <c r="B36" s="61" t="s">
        <v>19</v>
      </c>
      <c r="C36" s="118" t="s">
        <v>96</v>
      </c>
      <c r="D36" s="76">
        <v>8</v>
      </c>
      <c r="E36" s="76">
        <v>88</v>
      </c>
      <c r="F36" s="76">
        <v>7</v>
      </c>
      <c r="G36" s="109" t="s">
        <v>80</v>
      </c>
      <c r="H36" s="109" t="s">
        <v>80</v>
      </c>
      <c r="I36" s="109" t="s">
        <v>80</v>
      </c>
      <c r="J36" s="76"/>
      <c r="K36" s="76" t="s">
        <v>91</v>
      </c>
      <c r="L36" s="76" t="s">
        <v>91</v>
      </c>
      <c r="M36" s="76" t="s">
        <v>91</v>
      </c>
      <c r="N36" s="109" t="s">
        <v>75</v>
      </c>
      <c r="O36" s="109" t="s">
        <v>75</v>
      </c>
      <c r="P36" s="109" t="s">
        <v>75</v>
      </c>
      <c r="Q36" s="105" t="s">
        <v>96</v>
      </c>
    </row>
    <row r="37" spans="2:17" s="6" customFormat="1" ht="21" customHeight="1">
      <c r="B37" s="61" t="s">
        <v>20</v>
      </c>
      <c r="C37" s="118" t="s">
        <v>97</v>
      </c>
      <c r="D37" s="109" t="s">
        <v>80</v>
      </c>
      <c r="E37" s="109" t="s">
        <v>80</v>
      </c>
      <c r="F37" s="109" t="s">
        <v>80</v>
      </c>
      <c r="G37" s="109" t="s">
        <v>80</v>
      </c>
      <c r="H37" s="109" t="s">
        <v>80</v>
      </c>
      <c r="I37" s="109" t="s">
        <v>80</v>
      </c>
      <c r="J37" s="76"/>
      <c r="K37" s="109" t="s">
        <v>80</v>
      </c>
      <c r="L37" s="109" t="s">
        <v>80</v>
      </c>
      <c r="M37" s="109" t="s">
        <v>80</v>
      </c>
      <c r="N37" s="109" t="s">
        <v>80</v>
      </c>
      <c r="O37" s="109" t="s">
        <v>80</v>
      </c>
      <c r="P37" s="109" t="s">
        <v>80</v>
      </c>
      <c r="Q37" s="105" t="s">
        <v>97</v>
      </c>
    </row>
    <row r="38" spans="2:17" s="6" customFormat="1" ht="21" customHeight="1">
      <c r="B38" s="61" t="s">
        <v>21</v>
      </c>
      <c r="C38" s="118" t="s">
        <v>98</v>
      </c>
      <c r="D38" s="109" t="s">
        <v>80</v>
      </c>
      <c r="E38" s="109" t="s">
        <v>80</v>
      </c>
      <c r="F38" s="109" t="s">
        <v>80</v>
      </c>
      <c r="G38" s="109" t="s">
        <v>80</v>
      </c>
      <c r="H38" s="109" t="s">
        <v>80</v>
      </c>
      <c r="I38" s="109" t="s">
        <v>80</v>
      </c>
      <c r="J38" s="76"/>
      <c r="K38" s="109" t="s">
        <v>80</v>
      </c>
      <c r="L38" s="109" t="s">
        <v>80</v>
      </c>
      <c r="M38" s="109" t="s">
        <v>80</v>
      </c>
      <c r="N38" s="109" t="s">
        <v>80</v>
      </c>
      <c r="O38" s="109" t="s">
        <v>80</v>
      </c>
      <c r="P38" s="109" t="s">
        <v>80</v>
      </c>
      <c r="Q38" s="105" t="s">
        <v>98</v>
      </c>
    </row>
    <row r="39" spans="2:17" s="6" customFormat="1" ht="21" customHeight="1">
      <c r="B39" s="61" t="s">
        <v>22</v>
      </c>
      <c r="C39" s="118" t="s">
        <v>99</v>
      </c>
      <c r="D39" s="109" t="s">
        <v>80</v>
      </c>
      <c r="E39" s="109" t="s">
        <v>80</v>
      </c>
      <c r="F39" s="109" t="s">
        <v>80</v>
      </c>
      <c r="G39" s="109" t="s">
        <v>80</v>
      </c>
      <c r="H39" s="109" t="s">
        <v>80</v>
      </c>
      <c r="I39" s="109" t="s">
        <v>80</v>
      </c>
      <c r="J39" s="76"/>
      <c r="K39" s="109" t="s">
        <v>80</v>
      </c>
      <c r="L39" s="109" t="s">
        <v>80</v>
      </c>
      <c r="M39" s="109" t="s">
        <v>80</v>
      </c>
      <c r="N39" s="109" t="s">
        <v>80</v>
      </c>
      <c r="O39" s="109" t="s">
        <v>80</v>
      </c>
      <c r="P39" s="109" t="s">
        <v>80</v>
      </c>
      <c r="Q39" s="105" t="s">
        <v>99</v>
      </c>
    </row>
    <row r="40" spans="2:17" s="6" customFormat="1" ht="21" customHeight="1">
      <c r="B40" s="61" t="s">
        <v>23</v>
      </c>
      <c r="C40" s="118" t="s">
        <v>100</v>
      </c>
      <c r="D40" s="76">
        <v>0</v>
      </c>
      <c r="E40" s="104" t="s">
        <v>95</v>
      </c>
      <c r="F40" s="104" t="s">
        <v>95</v>
      </c>
      <c r="G40" s="109" t="s">
        <v>80</v>
      </c>
      <c r="H40" s="109" t="s">
        <v>80</v>
      </c>
      <c r="I40" s="109" t="s">
        <v>80</v>
      </c>
      <c r="J40" s="76"/>
      <c r="K40" s="109" t="s">
        <v>80</v>
      </c>
      <c r="L40" s="109" t="s">
        <v>80</v>
      </c>
      <c r="M40" s="109" t="s">
        <v>80</v>
      </c>
      <c r="N40" s="109" t="s">
        <v>80</v>
      </c>
      <c r="O40" s="109" t="s">
        <v>80</v>
      </c>
      <c r="P40" s="109" t="s">
        <v>80</v>
      </c>
      <c r="Q40" s="105" t="s">
        <v>100</v>
      </c>
    </row>
    <row r="41" spans="1:17" ht="21" customHeight="1">
      <c r="A41" s="6"/>
      <c r="B41" s="61" t="s">
        <v>24</v>
      </c>
      <c r="C41" s="118" t="s">
        <v>101</v>
      </c>
      <c r="D41" s="109" t="s">
        <v>80</v>
      </c>
      <c r="E41" s="109" t="s">
        <v>80</v>
      </c>
      <c r="F41" s="109" t="s">
        <v>80</v>
      </c>
      <c r="G41" s="109" t="s">
        <v>80</v>
      </c>
      <c r="H41" s="109" t="s">
        <v>80</v>
      </c>
      <c r="I41" s="109" t="s">
        <v>80</v>
      </c>
      <c r="J41" s="76"/>
      <c r="K41" s="109" t="s">
        <v>80</v>
      </c>
      <c r="L41" s="109" t="s">
        <v>80</v>
      </c>
      <c r="M41" s="109" t="s">
        <v>80</v>
      </c>
      <c r="N41" s="109" t="s">
        <v>75</v>
      </c>
      <c r="O41" s="109" t="s">
        <v>75</v>
      </c>
      <c r="P41" s="109" t="s">
        <v>75</v>
      </c>
      <c r="Q41" s="105" t="s">
        <v>101</v>
      </c>
    </row>
    <row r="42" spans="2:17" s="6" customFormat="1" ht="21" customHeight="1">
      <c r="B42" s="61" t="s">
        <v>25</v>
      </c>
      <c r="C42" s="118" t="s">
        <v>102</v>
      </c>
      <c r="D42" s="109" t="s">
        <v>80</v>
      </c>
      <c r="E42" s="109" t="s">
        <v>80</v>
      </c>
      <c r="F42" s="109" t="s">
        <v>80</v>
      </c>
      <c r="G42" s="109" t="s">
        <v>80</v>
      </c>
      <c r="H42" s="109" t="s">
        <v>80</v>
      </c>
      <c r="I42" s="109" t="s">
        <v>80</v>
      </c>
      <c r="J42" s="76"/>
      <c r="K42" s="109" t="s">
        <v>80</v>
      </c>
      <c r="L42" s="109" t="s">
        <v>80</v>
      </c>
      <c r="M42" s="109" t="s">
        <v>80</v>
      </c>
      <c r="N42" s="109" t="s">
        <v>80</v>
      </c>
      <c r="O42" s="109" t="s">
        <v>80</v>
      </c>
      <c r="P42" s="109" t="s">
        <v>80</v>
      </c>
      <c r="Q42" s="105" t="s">
        <v>102</v>
      </c>
    </row>
    <row r="43" spans="2:17" s="6" customFormat="1" ht="21" customHeight="1">
      <c r="B43" s="61" t="s">
        <v>26</v>
      </c>
      <c r="C43" s="118" t="s">
        <v>103</v>
      </c>
      <c r="D43" s="76">
        <v>79</v>
      </c>
      <c r="E43" s="76">
        <v>223</v>
      </c>
      <c r="F43" s="76">
        <v>176</v>
      </c>
      <c r="G43" s="109" t="s">
        <v>80</v>
      </c>
      <c r="H43" s="109" t="s">
        <v>80</v>
      </c>
      <c r="I43" s="109" t="s">
        <v>80</v>
      </c>
      <c r="J43" s="76"/>
      <c r="K43" s="109" t="s">
        <v>80</v>
      </c>
      <c r="L43" s="109" t="s">
        <v>80</v>
      </c>
      <c r="M43" s="109" t="s">
        <v>80</v>
      </c>
      <c r="N43" s="109" t="s">
        <v>80</v>
      </c>
      <c r="O43" s="109" t="s">
        <v>80</v>
      </c>
      <c r="P43" s="109" t="s">
        <v>80</v>
      </c>
      <c r="Q43" s="105" t="s">
        <v>103</v>
      </c>
    </row>
    <row r="44" spans="2:17" s="6" customFormat="1" ht="21" customHeight="1">
      <c r="B44" s="61" t="s">
        <v>27</v>
      </c>
      <c r="C44" s="118" t="s">
        <v>104</v>
      </c>
      <c r="D44" s="109" t="s">
        <v>80</v>
      </c>
      <c r="E44" s="109" t="s">
        <v>80</v>
      </c>
      <c r="F44" s="109" t="s">
        <v>80</v>
      </c>
      <c r="G44" s="109" t="s">
        <v>80</v>
      </c>
      <c r="H44" s="109" t="s">
        <v>80</v>
      </c>
      <c r="I44" s="109" t="s">
        <v>80</v>
      </c>
      <c r="J44" s="76"/>
      <c r="K44" s="109" t="s">
        <v>80</v>
      </c>
      <c r="L44" s="109" t="s">
        <v>80</v>
      </c>
      <c r="M44" s="109" t="s">
        <v>80</v>
      </c>
      <c r="N44" s="109" t="s">
        <v>80</v>
      </c>
      <c r="O44" s="109" t="s">
        <v>80</v>
      </c>
      <c r="P44" s="109" t="s">
        <v>80</v>
      </c>
      <c r="Q44" s="105" t="s">
        <v>104</v>
      </c>
    </row>
    <row r="45" spans="2:17" s="6" customFormat="1" ht="21" customHeight="1">
      <c r="B45" s="61" t="s">
        <v>28</v>
      </c>
      <c r="C45" s="118" t="s">
        <v>105</v>
      </c>
      <c r="D45" s="76" t="s">
        <v>91</v>
      </c>
      <c r="E45" s="76" t="s">
        <v>91</v>
      </c>
      <c r="F45" s="76" t="s">
        <v>91</v>
      </c>
      <c r="G45" s="109" t="s">
        <v>80</v>
      </c>
      <c r="H45" s="109" t="s">
        <v>80</v>
      </c>
      <c r="I45" s="109" t="s">
        <v>80</v>
      </c>
      <c r="J45" s="76"/>
      <c r="K45" s="76">
        <v>44</v>
      </c>
      <c r="L45" s="76">
        <v>182</v>
      </c>
      <c r="M45" s="76">
        <v>80</v>
      </c>
      <c r="N45" s="109" t="s">
        <v>75</v>
      </c>
      <c r="O45" s="109" t="s">
        <v>75</v>
      </c>
      <c r="P45" s="109" t="s">
        <v>75</v>
      </c>
      <c r="Q45" s="105" t="s">
        <v>105</v>
      </c>
    </row>
    <row r="46" spans="2:17" s="6" customFormat="1" ht="21" customHeight="1">
      <c r="B46" s="61" t="s">
        <v>29</v>
      </c>
      <c r="C46" s="118" t="s">
        <v>106</v>
      </c>
      <c r="D46" s="109" t="s">
        <v>91</v>
      </c>
      <c r="E46" s="109" t="s">
        <v>91</v>
      </c>
      <c r="F46" s="109" t="s">
        <v>91</v>
      </c>
      <c r="G46" s="109" t="s">
        <v>80</v>
      </c>
      <c r="H46" s="109" t="s">
        <v>80</v>
      </c>
      <c r="I46" s="109" t="s">
        <v>80</v>
      </c>
      <c r="J46" s="76"/>
      <c r="K46" s="109" t="s">
        <v>80</v>
      </c>
      <c r="L46" s="109" t="s">
        <v>80</v>
      </c>
      <c r="M46" s="109" t="s">
        <v>80</v>
      </c>
      <c r="N46" s="109" t="s">
        <v>80</v>
      </c>
      <c r="O46" s="109" t="s">
        <v>80</v>
      </c>
      <c r="P46" s="109" t="s">
        <v>80</v>
      </c>
      <c r="Q46" s="105" t="s">
        <v>106</v>
      </c>
    </row>
    <row r="47" spans="1:17" s="6" customFormat="1" ht="4.5" customHeight="1">
      <c r="A47" s="19"/>
      <c r="B47" s="19"/>
      <c r="C47" s="80"/>
      <c r="D47" s="119" t="s">
        <v>107</v>
      </c>
      <c r="E47" s="119" t="s">
        <v>107</v>
      </c>
      <c r="F47" s="119" t="s">
        <v>107</v>
      </c>
      <c r="G47" s="119" t="s">
        <v>107</v>
      </c>
      <c r="H47" s="119" t="s">
        <v>107</v>
      </c>
      <c r="I47" s="120" t="s">
        <v>107</v>
      </c>
      <c r="J47" s="119"/>
      <c r="K47" s="120" t="s">
        <v>107</v>
      </c>
      <c r="L47" s="120" t="s">
        <v>107</v>
      </c>
      <c r="M47" s="120" t="s">
        <v>107</v>
      </c>
      <c r="N47" s="120" t="s">
        <v>107</v>
      </c>
      <c r="O47" s="120" t="s">
        <v>107</v>
      </c>
      <c r="P47" s="121" t="s">
        <v>107</v>
      </c>
      <c r="Q47" s="117" t="s">
        <v>107</v>
      </c>
    </row>
    <row r="48" spans="1:17" s="6" customFormat="1" ht="14.25" customHeight="1">
      <c r="A48" s="2"/>
      <c r="B48" s="2"/>
      <c r="C48" s="2"/>
      <c r="D48" s="122"/>
      <c r="E48" s="122"/>
      <c r="F48" s="122"/>
      <c r="G48" s="122"/>
      <c r="H48" s="122"/>
      <c r="I48" s="122"/>
      <c r="J48" s="106"/>
      <c r="K48" s="122"/>
      <c r="L48" s="122"/>
      <c r="M48" s="122"/>
      <c r="N48" s="122"/>
      <c r="O48" s="122"/>
      <c r="P48" s="122"/>
      <c r="Q48" s="2"/>
    </row>
    <row r="49" spans="1:38" ht="5.25" customHeight="1">
      <c r="A49" s="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ht="14.25" customHeight="1"/>
    <row r="51" ht="14.25" customHeight="1"/>
    <row r="52" ht="14.25" customHeight="1"/>
    <row r="53" ht="14.25" customHeight="1"/>
    <row r="54" ht="14.25" customHeight="1"/>
    <row r="55" ht="6.75" customHeight="1"/>
  </sheetData>
  <sheetProtection/>
  <mergeCells count="15">
    <mergeCell ref="Q8:Q10"/>
    <mergeCell ref="A9:C9"/>
    <mergeCell ref="D9:D10"/>
    <mergeCell ref="F9:F10"/>
    <mergeCell ref="G9:G10"/>
    <mergeCell ref="I9:I10"/>
    <mergeCell ref="K9:K10"/>
    <mergeCell ref="M9:M10"/>
    <mergeCell ref="N9:N10"/>
    <mergeCell ref="P9:P10"/>
    <mergeCell ref="A12:C12"/>
    <mergeCell ref="D8:F8"/>
    <mergeCell ref="G8:I8"/>
    <mergeCell ref="K8:M8"/>
    <mergeCell ref="N8:P8"/>
  </mergeCells>
  <conditionalFormatting sqref="K17:P22 D17:I22 D24:I24 K26:P27 D26:I34 D25 G25:I25 D43:I47 D42 G42:I42 D36:I39 D35 G35:I35 D41:I41 D40 G40:I40 K29:P33 K28 N28:P28 K36:P47 K35 N35:P35 K24:M25 K34:N34">
    <cfRule type="cellIs" priority="6" dxfId="314" operator="equal" stopIfTrue="1">
      <formula>""</formula>
    </cfRule>
  </conditionalFormatting>
  <conditionalFormatting sqref="K13:P13 D13:I13 D15:I15 K15:P15">
    <cfRule type="cellIs" priority="4" dxfId="314" operator="equal" stopIfTrue="1">
      <formula>""</formula>
    </cfRule>
  </conditionalFormatting>
  <conditionalFormatting sqref="K13:P13 D13:I13 D15:I15 K15:P15">
    <cfRule type="cellIs" priority="3" dxfId="314" operator="equal" stopIfTrue="1">
      <formula>""</formula>
    </cfRule>
  </conditionalFormatting>
  <conditionalFormatting sqref="K14:P14 D14:I14">
    <cfRule type="cellIs" priority="2" dxfId="314" operator="equal" stopIfTrue="1">
      <formula>""</formula>
    </cfRule>
  </conditionalFormatting>
  <conditionalFormatting sqref="K14:P14 D14:I14">
    <cfRule type="cellIs" priority="1" dxfId="314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AO87"/>
  <sheetViews>
    <sheetView showGridLines="0" zoomScaleSheetLayoutView="100" zoomScalePageLayoutView="0" workbookViewId="0" topLeftCell="A1">
      <selection activeCell="E20" sqref="E20"/>
    </sheetView>
  </sheetViews>
  <sheetFormatPr defaultColWidth="9.00390625" defaultRowHeight="15" customHeight="1"/>
  <cols>
    <col min="1" max="1" width="1.625" style="2" customWidth="1"/>
    <col min="2" max="2" width="11.625" style="1" customWidth="1"/>
    <col min="3" max="3" width="1.625" style="1" customWidth="1"/>
    <col min="4" max="5" width="10.75390625" style="2" customWidth="1"/>
    <col min="6" max="6" width="10.75390625" style="3" customWidth="1"/>
    <col min="7" max="8" width="10.75390625" style="2" customWidth="1"/>
    <col min="9" max="9" width="10.75390625" style="3" customWidth="1"/>
    <col min="10" max="11" width="10.75390625" style="2" customWidth="1"/>
    <col min="12" max="12" width="10.75390625" style="3" customWidth="1"/>
    <col min="13" max="16384" width="9.00390625" style="2" customWidth="1"/>
  </cols>
  <sheetData>
    <row r="1" spans="1:8" ht="21" customHeight="1">
      <c r="A1" s="82" t="s">
        <v>108</v>
      </c>
      <c r="B1" s="11"/>
      <c r="C1" s="11"/>
      <c r="G1" s="3"/>
      <c r="H1" s="3"/>
    </row>
    <row r="2" spans="1:12" s="20" customFormat="1" ht="18.75" customHeight="1">
      <c r="A2" s="123"/>
      <c r="B2" s="124"/>
      <c r="C2" s="124"/>
      <c r="D2" s="37"/>
      <c r="E2" s="37"/>
      <c r="F2" s="36"/>
      <c r="G2" s="37"/>
      <c r="H2" s="37"/>
      <c r="I2" s="36"/>
      <c r="J2" s="37"/>
      <c r="K2" s="37"/>
      <c r="L2" s="36"/>
    </row>
    <row r="3" spans="1:12" s="20" customFormat="1" ht="26.25" customHeight="1">
      <c r="A3" s="2"/>
      <c r="B3" s="1"/>
      <c r="C3" s="1"/>
      <c r="D3" s="2"/>
      <c r="E3" s="2"/>
      <c r="F3" s="3"/>
      <c r="G3" s="2"/>
      <c r="H3" s="2"/>
      <c r="I3" s="3"/>
      <c r="J3" s="2"/>
      <c r="K3" s="2"/>
      <c r="L3" s="3"/>
    </row>
    <row r="4" spans="2:13" s="20" customFormat="1" ht="17.25" customHeight="1"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6"/>
    </row>
    <row r="5" spans="2:12" s="20" customFormat="1" ht="15.75" customHeight="1">
      <c r="B5" s="125"/>
      <c r="C5" s="125"/>
      <c r="D5" s="125" t="s">
        <v>109</v>
      </c>
      <c r="E5" s="125"/>
      <c r="F5" s="125"/>
      <c r="G5" s="125" t="s">
        <v>110</v>
      </c>
      <c r="H5" s="125"/>
      <c r="I5" s="125"/>
      <c r="J5" s="125" t="s">
        <v>111</v>
      </c>
      <c r="K5" s="125"/>
      <c r="L5" s="125"/>
    </row>
    <row r="6" spans="1:12" ht="15.75" customHeight="1">
      <c r="A6" s="88"/>
      <c r="B6" s="127"/>
      <c r="C6" s="90"/>
      <c r="D6" s="6"/>
      <c r="E6" s="6"/>
      <c r="F6" s="35"/>
      <c r="G6" s="6"/>
      <c r="H6" s="6"/>
      <c r="I6" s="35"/>
      <c r="J6" s="6"/>
      <c r="K6" s="6"/>
      <c r="L6" s="35"/>
    </row>
    <row r="7" spans="1:12" s="6" customFormat="1" ht="15.75" customHeight="1" thickBot="1">
      <c r="A7" s="128"/>
      <c r="B7" s="129"/>
      <c r="C7" s="1"/>
      <c r="D7" s="4"/>
      <c r="E7" s="4"/>
      <c r="F7" s="4"/>
      <c r="G7" s="4"/>
      <c r="H7" s="4"/>
      <c r="I7" s="4"/>
      <c r="J7" s="4"/>
      <c r="K7" s="4"/>
      <c r="L7" s="4"/>
    </row>
    <row r="8" spans="1:12" s="6" customFormat="1" ht="18.75" customHeight="1" thickTop="1">
      <c r="A8" s="8"/>
      <c r="B8" s="8"/>
      <c r="C8" s="130"/>
      <c r="D8" s="595" t="s">
        <v>112</v>
      </c>
      <c r="E8" s="611"/>
      <c r="F8" s="606"/>
      <c r="G8" s="618" t="s">
        <v>113</v>
      </c>
      <c r="H8" s="611"/>
      <c r="I8" s="619"/>
      <c r="J8" s="611" t="s">
        <v>114</v>
      </c>
      <c r="K8" s="611"/>
      <c r="L8" s="606"/>
    </row>
    <row r="9" spans="1:12" s="6" customFormat="1" ht="24" customHeight="1">
      <c r="A9" s="615" t="s">
        <v>115</v>
      </c>
      <c r="B9" s="615"/>
      <c r="C9" s="601"/>
      <c r="D9" s="605" t="s">
        <v>51</v>
      </c>
      <c r="E9" s="131" t="s">
        <v>52</v>
      </c>
      <c r="F9" s="621" t="s">
        <v>53</v>
      </c>
      <c r="G9" s="623" t="s">
        <v>51</v>
      </c>
      <c r="H9" s="131" t="s">
        <v>52</v>
      </c>
      <c r="I9" s="625" t="s">
        <v>53</v>
      </c>
      <c r="J9" s="627" t="s">
        <v>51</v>
      </c>
      <c r="K9" s="131" t="s">
        <v>52</v>
      </c>
      <c r="L9" s="621" t="s">
        <v>53</v>
      </c>
    </row>
    <row r="10" spans="1:12" s="6" customFormat="1" ht="24" customHeight="1">
      <c r="A10" s="79"/>
      <c r="B10" s="79"/>
      <c r="C10" s="80"/>
      <c r="D10" s="620"/>
      <c r="E10" s="134" t="s">
        <v>116</v>
      </c>
      <c r="F10" s="622"/>
      <c r="G10" s="624"/>
      <c r="H10" s="135" t="s">
        <v>117</v>
      </c>
      <c r="I10" s="626"/>
      <c r="J10" s="628"/>
      <c r="K10" s="134" t="s">
        <v>117</v>
      </c>
      <c r="L10" s="622"/>
    </row>
    <row r="11" spans="1:12" s="6" customFormat="1" ht="17.25" customHeight="1">
      <c r="A11" s="9"/>
      <c r="B11" s="9"/>
      <c r="C11" s="136"/>
      <c r="D11" s="137" t="s">
        <v>55</v>
      </c>
      <c r="E11" s="138" t="s">
        <v>69</v>
      </c>
      <c r="F11" s="138" t="s">
        <v>57</v>
      </c>
      <c r="G11" s="138" t="s">
        <v>55</v>
      </c>
      <c r="H11" s="138" t="s">
        <v>69</v>
      </c>
      <c r="I11" s="138" t="s">
        <v>57</v>
      </c>
      <c r="J11" s="138" t="s">
        <v>55</v>
      </c>
      <c r="K11" s="138" t="s">
        <v>69</v>
      </c>
      <c r="L11" s="138" t="s">
        <v>57</v>
      </c>
    </row>
    <row r="12" spans="1:12" s="6" customFormat="1" ht="21" customHeight="1">
      <c r="A12" s="616">
        <v>28</v>
      </c>
      <c r="B12" s="616"/>
      <c r="C12" s="617"/>
      <c r="D12" s="139" t="s">
        <v>1</v>
      </c>
      <c r="E12" s="100" t="s">
        <v>3</v>
      </c>
      <c r="F12" s="140" t="s">
        <v>2</v>
      </c>
      <c r="G12" s="140" t="s">
        <v>1</v>
      </c>
      <c r="H12" s="100" t="s">
        <v>3</v>
      </c>
      <c r="I12" s="140" t="s">
        <v>2</v>
      </c>
      <c r="J12" s="140" t="s">
        <v>1</v>
      </c>
      <c r="K12" s="100" t="s">
        <v>3</v>
      </c>
      <c r="L12" s="140" t="s">
        <v>2</v>
      </c>
    </row>
    <row r="13" spans="2:13" s="6" customFormat="1" ht="21" customHeight="1">
      <c r="B13" s="9" t="s">
        <v>33</v>
      </c>
      <c r="C13" s="78"/>
      <c r="D13" s="104">
        <v>150000</v>
      </c>
      <c r="E13" s="46">
        <v>159</v>
      </c>
      <c r="F13" s="46">
        <v>238000</v>
      </c>
      <c r="G13" s="46">
        <v>60600</v>
      </c>
      <c r="H13" s="46">
        <v>48</v>
      </c>
      <c r="I13" s="46">
        <v>28800</v>
      </c>
      <c r="J13" s="46">
        <v>1980</v>
      </c>
      <c r="K13" s="46">
        <v>184</v>
      </c>
      <c r="L13" s="46">
        <v>3650</v>
      </c>
      <c r="M13" s="29"/>
    </row>
    <row r="14" spans="2:13" s="6" customFormat="1" ht="21" customHeight="1">
      <c r="B14" s="9" t="s">
        <v>34</v>
      </c>
      <c r="C14" s="78"/>
      <c r="D14" s="104">
        <v>5480</v>
      </c>
      <c r="E14" s="46">
        <v>101</v>
      </c>
      <c r="F14" s="46">
        <v>5550</v>
      </c>
      <c r="G14" s="46">
        <v>1820</v>
      </c>
      <c r="H14" s="46">
        <v>24</v>
      </c>
      <c r="I14" s="46">
        <v>443</v>
      </c>
      <c r="J14" s="46" t="s">
        <v>70</v>
      </c>
      <c r="K14" s="46">
        <v>28</v>
      </c>
      <c r="L14" s="46" t="s">
        <v>70</v>
      </c>
      <c r="M14" s="29"/>
    </row>
    <row r="15" spans="2:12" s="6" customFormat="1" ht="21" customHeight="1">
      <c r="B15" s="9" t="s">
        <v>35</v>
      </c>
      <c r="C15" s="78"/>
      <c r="D15" s="104">
        <v>4890</v>
      </c>
      <c r="E15" s="46">
        <v>101</v>
      </c>
      <c r="F15" s="46">
        <v>4960</v>
      </c>
      <c r="G15" s="46">
        <v>1680</v>
      </c>
      <c r="H15" s="46">
        <v>23</v>
      </c>
      <c r="I15" s="46">
        <v>390</v>
      </c>
      <c r="J15" s="46" t="s">
        <v>70</v>
      </c>
      <c r="K15" s="46">
        <v>28</v>
      </c>
      <c r="L15" s="46" t="s">
        <v>118</v>
      </c>
    </row>
    <row r="16" spans="2:12" s="6" customFormat="1" ht="21" customHeight="1">
      <c r="B16" s="63" t="s">
        <v>36</v>
      </c>
      <c r="C16" s="78"/>
      <c r="D16" s="104"/>
      <c r="E16" s="104"/>
      <c r="F16" s="104"/>
      <c r="G16" s="104"/>
      <c r="H16" s="104"/>
      <c r="I16" s="104"/>
      <c r="J16" s="104"/>
      <c r="K16" s="104"/>
      <c r="L16" s="104"/>
    </row>
    <row r="17" spans="1:12" s="6" customFormat="1" ht="21" customHeight="1">
      <c r="A17" s="141"/>
      <c r="B17" s="142">
        <f>A12-5</f>
        <v>23</v>
      </c>
      <c r="C17" s="25"/>
      <c r="D17" s="104">
        <v>759</v>
      </c>
      <c r="E17" s="104">
        <v>124</v>
      </c>
      <c r="F17" s="104">
        <v>941</v>
      </c>
      <c r="G17" s="104">
        <v>433</v>
      </c>
      <c r="H17" s="104">
        <v>41</v>
      </c>
      <c r="I17" s="104">
        <v>178</v>
      </c>
      <c r="J17" s="104">
        <v>5</v>
      </c>
      <c r="K17" s="104">
        <v>31</v>
      </c>
      <c r="L17" s="104">
        <v>2</v>
      </c>
    </row>
    <row r="18" spans="1:12" s="6" customFormat="1" ht="21" customHeight="1">
      <c r="A18" s="141"/>
      <c r="B18" s="65">
        <f>A12-4</f>
        <v>24</v>
      </c>
      <c r="C18" s="25"/>
      <c r="D18" s="104">
        <v>701</v>
      </c>
      <c r="E18" s="104">
        <v>153</v>
      </c>
      <c r="F18" s="104">
        <v>1070</v>
      </c>
      <c r="G18" s="104">
        <v>428</v>
      </c>
      <c r="H18" s="104">
        <v>68</v>
      </c>
      <c r="I18" s="104">
        <v>291</v>
      </c>
      <c r="J18" s="104">
        <v>2</v>
      </c>
      <c r="K18" s="104">
        <v>15</v>
      </c>
      <c r="L18" s="104">
        <v>0</v>
      </c>
    </row>
    <row r="19" spans="1:12" s="6" customFormat="1" ht="21" customHeight="1">
      <c r="A19" s="141"/>
      <c r="B19" s="65">
        <f>A12-3</f>
        <v>25</v>
      </c>
      <c r="C19" s="25"/>
      <c r="D19" s="104">
        <v>644</v>
      </c>
      <c r="E19" s="104">
        <v>107</v>
      </c>
      <c r="F19" s="104">
        <v>689</v>
      </c>
      <c r="G19" s="104">
        <v>436</v>
      </c>
      <c r="H19" s="104">
        <v>27</v>
      </c>
      <c r="I19" s="104">
        <v>118</v>
      </c>
      <c r="J19" s="104">
        <v>1</v>
      </c>
      <c r="K19" s="104">
        <v>21</v>
      </c>
      <c r="L19" s="104">
        <v>0</v>
      </c>
    </row>
    <row r="20" spans="1:12" s="6" customFormat="1" ht="21" customHeight="1">
      <c r="A20" s="141"/>
      <c r="B20" s="65">
        <f>A12-2</f>
        <v>26</v>
      </c>
      <c r="C20" s="25"/>
      <c r="D20" s="109">
        <v>660</v>
      </c>
      <c r="E20" s="109">
        <v>101</v>
      </c>
      <c r="F20" s="109">
        <v>667</v>
      </c>
      <c r="G20" s="143">
        <v>404</v>
      </c>
      <c r="H20" s="143">
        <v>17</v>
      </c>
      <c r="I20" s="143">
        <v>69</v>
      </c>
      <c r="J20" s="104" t="s">
        <v>70</v>
      </c>
      <c r="K20" s="104" t="s">
        <v>70</v>
      </c>
      <c r="L20" s="104" t="s">
        <v>70</v>
      </c>
    </row>
    <row r="21" spans="1:12" s="6" customFormat="1" ht="21" customHeight="1">
      <c r="A21" s="144"/>
      <c r="B21" s="65">
        <f>A12-1</f>
        <v>27</v>
      </c>
      <c r="C21" s="25"/>
      <c r="D21" s="109">
        <v>657</v>
      </c>
      <c r="E21" s="109">
        <v>90</v>
      </c>
      <c r="F21" s="109">
        <v>591</v>
      </c>
      <c r="G21" s="143">
        <v>399</v>
      </c>
      <c r="H21" s="143">
        <v>32</v>
      </c>
      <c r="I21" s="143">
        <v>128</v>
      </c>
      <c r="J21" s="46" t="s">
        <v>70</v>
      </c>
      <c r="K21" s="46" t="s">
        <v>70</v>
      </c>
      <c r="L21" s="46" t="s">
        <v>70</v>
      </c>
    </row>
    <row r="22" spans="1:12" s="24" customFormat="1" ht="21" customHeight="1">
      <c r="A22" s="145"/>
      <c r="B22" s="66">
        <f>A12</f>
        <v>28</v>
      </c>
      <c r="C22" s="146"/>
      <c r="D22" s="111">
        <v>605</v>
      </c>
      <c r="E22" s="111">
        <v>101</v>
      </c>
      <c r="F22" s="111">
        <v>611</v>
      </c>
      <c r="G22" s="111">
        <v>377</v>
      </c>
      <c r="H22" s="111">
        <v>25</v>
      </c>
      <c r="I22" s="111">
        <v>94</v>
      </c>
      <c r="J22" s="111" t="s">
        <v>70</v>
      </c>
      <c r="K22" s="111" t="s">
        <v>70</v>
      </c>
      <c r="L22" s="111" t="s">
        <v>70</v>
      </c>
    </row>
    <row r="23" spans="1:12" s="6" customFormat="1" ht="5.25" customHeight="1">
      <c r="A23" s="79"/>
      <c r="B23" s="79"/>
      <c r="C23" s="80"/>
      <c r="D23" s="115"/>
      <c r="E23" s="115"/>
      <c r="F23" s="115"/>
      <c r="G23" s="115"/>
      <c r="H23" s="115"/>
      <c r="I23" s="115"/>
      <c r="J23" s="115"/>
      <c r="K23" s="115"/>
      <c r="L23" s="115"/>
    </row>
    <row r="24" spans="2:31" s="6" customFormat="1" ht="24.75" customHeight="1">
      <c r="B24" s="61" t="s">
        <v>7</v>
      </c>
      <c r="C24" s="136"/>
      <c r="D24" s="76">
        <v>5</v>
      </c>
      <c r="E24" s="76">
        <v>71</v>
      </c>
      <c r="F24" s="76">
        <v>4</v>
      </c>
      <c r="G24" s="76">
        <v>1</v>
      </c>
      <c r="H24" s="76">
        <v>23</v>
      </c>
      <c r="I24" s="76">
        <v>0</v>
      </c>
      <c r="J24" s="76" t="s">
        <v>80</v>
      </c>
      <c r="K24" s="76" t="s">
        <v>80</v>
      </c>
      <c r="L24" s="76" t="s">
        <v>80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2:12" s="6" customFormat="1" ht="24.75" customHeight="1">
      <c r="B25" s="61" t="s">
        <v>8</v>
      </c>
      <c r="C25" s="136"/>
      <c r="D25" s="76">
        <v>4</v>
      </c>
      <c r="E25" s="76">
        <v>71</v>
      </c>
      <c r="F25" s="76">
        <v>3</v>
      </c>
      <c r="G25" s="76">
        <v>0</v>
      </c>
      <c r="H25" s="76" t="s">
        <v>119</v>
      </c>
      <c r="I25" s="76" t="s">
        <v>119</v>
      </c>
      <c r="J25" s="76" t="s">
        <v>80</v>
      </c>
      <c r="K25" s="76" t="s">
        <v>80</v>
      </c>
      <c r="L25" s="76" t="s">
        <v>80</v>
      </c>
    </row>
    <row r="26" spans="2:12" s="6" customFormat="1" ht="24.75" customHeight="1">
      <c r="B26" s="61" t="s">
        <v>9</v>
      </c>
      <c r="C26" s="136"/>
      <c r="D26" s="76">
        <v>3</v>
      </c>
      <c r="E26" s="76">
        <v>71</v>
      </c>
      <c r="F26" s="76">
        <v>2</v>
      </c>
      <c r="G26" s="76">
        <v>0</v>
      </c>
      <c r="H26" s="76" t="s">
        <v>119</v>
      </c>
      <c r="I26" s="76" t="s">
        <v>119</v>
      </c>
      <c r="J26" s="76" t="s">
        <v>80</v>
      </c>
      <c r="K26" s="76" t="s">
        <v>80</v>
      </c>
      <c r="L26" s="76" t="s">
        <v>80</v>
      </c>
    </row>
    <row r="27" spans="2:12" s="6" customFormat="1" ht="24.75" customHeight="1">
      <c r="B27" s="61" t="s">
        <v>10</v>
      </c>
      <c r="C27" s="136"/>
      <c r="D27" s="76">
        <v>79</v>
      </c>
      <c r="E27" s="76">
        <v>87</v>
      </c>
      <c r="F27" s="76">
        <v>69</v>
      </c>
      <c r="G27" s="76">
        <v>7</v>
      </c>
      <c r="H27" s="76">
        <v>14</v>
      </c>
      <c r="I27" s="76">
        <v>1</v>
      </c>
      <c r="J27" s="76" t="s">
        <v>80</v>
      </c>
      <c r="K27" s="76" t="s">
        <v>80</v>
      </c>
      <c r="L27" s="76" t="s">
        <v>80</v>
      </c>
    </row>
    <row r="28" spans="2:12" s="6" customFormat="1" ht="24.75" customHeight="1">
      <c r="B28" s="61" t="s">
        <v>11</v>
      </c>
      <c r="C28" s="136"/>
      <c r="D28" s="76">
        <v>12</v>
      </c>
      <c r="E28" s="76">
        <v>142</v>
      </c>
      <c r="F28" s="76">
        <v>17</v>
      </c>
      <c r="G28" s="76">
        <v>0</v>
      </c>
      <c r="H28" s="76" t="s">
        <v>119</v>
      </c>
      <c r="I28" s="76" t="s">
        <v>119</v>
      </c>
      <c r="J28" s="76" t="s">
        <v>80</v>
      </c>
      <c r="K28" s="76" t="s">
        <v>80</v>
      </c>
      <c r="L28" s="76" t="s">
        <v>80</v>
      </c>
    </row>
    <row r="29" spans="2:12" s="6" customFormat="1" ht="24.75" customHeight="1">
      <c r="B29" s="61" t="s">
        <v>12</v>
      </c>
      <c r="C29" s="136"/>
      <c r="D29" s="76">
        <v>47</v>
      </c>
      <c r="E29" s="76">
        <v>87</v>
      </c>
      <c r="F29" s="76">
        <v>41</v>
      </c>
      <c r="G29" s="76">
        <v>1</v>
      </c>
      <c r="H29" s="76">
        <v>33</v>
      </c>
      <c r="I29" s="76">
        <v>0</v>
      </c>
      <c r="J29" s="76" t="s">
        <v>80</v>
      </c>
      <c r="K29" s="76" t="s">
        <v>80</v>
      </c>
      <c r="L29" s="76" t="s">
        <v>80</v>
      </c>
    </row>
    <row r="30" spans="2:12" s="6" customFormat="1" ht="24.75" customHeight="1">
      <c r="B30" s="61" t="s">
        <v>13</v>
      </c>
      <c r="C30" s="136"/>
      <c r="D30" s="76">
        <v>18</v>
      </c>
      <c r="E30" s="76">
        <v>78</v>
      </c>
      <c r="F30" s="76">
        <v>14</v>
      </c>
      <c r="G30" s="76">
        <v>4</v>
      </c>
      <c r="H30" s="76">
        <v>25</v>
      </c>
      <c r="I30" s="76">
        <v>1</v>
      </c>
      <c r="J30" s="76" t="s">
        <v>80</v>
      </c>
      <c r="K30" s="76" t="s">
        <v>80</v>
      </c>
      <c r="L30" s="76" t="s">
        <v>80</v>
      </c>
    </row>
    <row r="31" spans="2:12" s="6" customFormat="1" ht="24.75" customHeight="1">
      <c r="B31" s="61" t="s">
        <v>14</v>
      </c>
      <c r="C31" s="136"/>
      <c r="D31" s="76">
        <v>107</v>
      </c>
      <c r="E31" s="76">
        <v>108</v>
      </c>
      <c r="F31" s="76">
        <v>116</v>
      </c>
      <c r="G31" s="76">
        <v>22</v>
      </c>
      <c r="H31" s="76">
        <v>23</v>
      </c>
      <c r="I31" s="76">
        <v>5</v>
      </c>
      <c r="J31" s="76" t="s">
        <v>80</v>
      </c>
      <c r="K31" s="76" t="s">
        <v>80</v>
      </c>
      <c r="L31" s="76" t="s">
        <v>80</v>
      </c>
    </row>
    <row r="32" spans="2:12" s="6" customFormat="1" ht="24.75" customHeight="1">
      <c r="B32" s="61" t="s">
        <v>15</v>
      </c>
      <c r="C32" s="136"/>
      <c r="D32" s="76">
        <v>61</v>
      </c>
      <c r="E32" s="76">
        <v>123</v>
      </c>
      <c r="F32" s="76">
        <v>75</v>
      </c>
      <c r="G32" s="76">
        <v>138</v>
      </c>
      <c r="H32" s="76">
        <v>24</v>
      </c>
      <c r="I32" s="76">
        <v>33</v>
      </c>
      <c r="J32" s="76" t="s">
        <v>75</v>
      </c>
      <c r="K32" s="76" t="s">
        <v>75</v>
      </c>
      <c r="L32" s="76" t="s">
        <v>75</v>
      </c>
    </row>
    <row r="33" spans="2:12" s="6" customFormat="1" ht="24.75" customHeight="1">
      <c r="B33" s="61" t="s">
        <v>16</v>
      </c>
      <c r="C33" s="136"/>
      <c r="D33" s="76">
        <v>0</v>
      </c>
      <c r="E33" s="76" t="s">
        <v>119</v>
      </c>
      <c r="F33" s="76" t="s">
        <v>119</v>
      </c>
      <c r="G33" s="76">
        <v>0</v>
      </c>
      <c r="H33" s="76" t="s">
        <v>119</v>
      </c>
      <c r="I33" s="76" t="s">
        <v>119</v>
      </c>
      <c r="J33" s="76" t="s">
        <v>80</v>
      </c>
      <c r="K33" s="76" t="s">
        <v>80</v>
      </c>
      <c r="L33" s="76" t="s">
        <v>80</v>
      </c>
    </row>
    <row r="34" spans="2:12" s="6" customFormat="1" ht="24.75" customHeight="1">
      <c r="B34" s="61" t="s">
        <v>17</v>
      </c>
      <c r="C34" s="136"/>
      <c r="D34" s="76">
        <v>80</v>
      </c>
      <c r="E34" s="76">
        <v>79</v>
      </c>
      <c r="F34" s="76">
        <v>63</v>
      </c>
      <c r="G34" s="76">
        <v>70</v>
      </c>
      <c r="H34" s="76">
        <v>11</v>
      </c>
      <c r="I34" s="76">
        <v>8</v>
      </c>
      <c r="J34" s="76" t="s">
        <v>80</v>
      </c>
      <c r="K34" s="76" t="s">
        <v>80</v>
      </c>
      <c r="L34" s="76" t="s">
        <v>80</v>
      </c>
    </row>
    <row r="35" spans="2:12" s="6" customFormat="1" ht="24.75" customHeight="1">
      <c r="B35" s="61" t="s">
        <v>18</v>
      </c>
      <c r="C35" s="136"/>
      <c r="D35" s="76">
        <v>2</v>
      </c>
      <c r="E35" s="76">
        <v>70</v>
      </c>
      <c r="F35" s="76">
        <v>1</v>
      </c>
      <c r="G35" s="76">
        <v>1</v>
      </c>
      <c r="H35" s="76">
        <v>30</v>
      </c>
      <c r="I35" s="76">
        <v>0</v>
      </c>
      <c r="J35" s="76" t="s">
        <v>80</v>
      </c>
      <c r="K35" s="76" t="s">
        <v>80</v>
      </c>
      <c r="L35" s="76" t="s">
        <v>80</v>
      </c>
    </row>
    <row r="36" spans="2:12" s="6" customFormat="1" ht="24.75" customHeight="1">
      <c r="B36" s="61" t="s">
        <v>19</v>
      </c>
      <c r="C36" s="136"/>
      <c r="D36" s="76">
        <v>29</v>
      </c>
      <c r="E36" s="76">
        <v>66</v>
      </c>
      <c r="F36" s="76">
        <v>19</v>
      </c>
      <c r="G36" s="76">
        <v>54</v>
      </c>
      <c r="H36" s="76">
        <v>26</v>
      </c>
      <c r="I36" s="76">
        <v>14</v>
      </c>
      <c r="J36" s="76" t="s">
        <v>80</v>
      </c>
      <c r="K36" s="76" t="s">
        <v>80</v>
      </c>
      <c r="L36" s="76" t="s">
        <v>80</v>
      </c>
    </row>
    <row r="37" spans="2:12" s="6" customFormat="1" ht="24.75" customHeight="1">
      <c r="B37" s="61" t="s">
        <v>20</v>
      </c>
      <c r="C37" s="136"/>
      <c r="D37" s="76">
        <v>1</v>
      </c>
      <c r="E37" s="76">
        <v>56</v>
      </c>
      <c r="F37" s="76">
        <v>1</v>
      </c>
      <c r="G37" s="76" t="s">
        <v>80</v>
      </c>
      <c r="H37" s="76" t="s">
        <v>80</v>
      </c>
      <c r="I37" s="76" t="s">
        <v>80</v>
      </c>
      <c r="J37" s="76" t="s">
        <v>80</v>
      </c>
      <c r="K37" s="76" t="s">
        <v>80</v>
      </c>
      <c r="L37" s="76" t="s">
        <v>80</v>
      </c>
    </row>
    <row r="38" spans="2:12" s="6" customFormat="1" ht="24.75" customHeight="1">
      <c r="B38" s="61" t="s">
        <v>21</v>
      </c>
      <c r="C38" s="136"/>
      <c r="D38" s="76">
        <v>0</v>
      </c>
      <c r="E38" s="76" t="s">
        <v>119</v>
      </c>
      <c r="F38" s="76" t="s">
        <v>119</v>
      </c>
      <c r="G38" s="76" t="s">
        <v>80</v>
      </c>
      <c r="H38" s="76" t="s">
        <v>80</v>
      </c>
      <c r="I38" s="76" t="s">
        <v>80</v>
      </c>
      <c r="J38" s="76" t="s">
        <v>80</v>
      </c>
      <c r="K38" s="76" t="s">
        <v>80</v>
      </c>
      <c r="L38" s="76" t="s">
        <v>80</v>
      </c>
    </row>
    <row r="39" spans="2:12" s="6" customFormat="1" ht="24.75" customHeight="1">
      <c r="B39" s="61" t="s">
        <v>22</v>
      </c>
      <c r="C39" s="136"/>
      <c r="D39" s="76">
        <v>0</v>
      </c>
      <c r="E39" s="76" t="s">
        <v>119</v>
      </c>
      <c r="F39" s="76" t="s">
        <v>119</v>
      </c>
      <c r="G39" s="76" t="s">
        <v>80</v>
      </c>
      <c r="H39" s="76" t="s">
        <v>80</v>
      </c>
      <c r="I39" s="76" t="s">
        <v>80</v>
      </c>
      <c r="J39" s="76" t="s">
        <v>80</v>
      </c>
      <c r="K39" s="76" t="s">
        <v>80</v>
      </c>
      <c r="L39" s="76" t="s">
        <v>80</v>
      </c>
    </row>
    <row r="40" spans="2:12" s="6" customFormat="1" ht="24.75" customHeight="1">
      <c r="B40" s="61" t="s">
        <v>23</v>
      </c>
      <c r="C40" s="136"/>
      <c r="D40" s="76">
        <v>1</v>
      </c>
      <c r="E40" s="76">
        <v>72</v>
      </c>
      <c r="F40" s="76">
        <v>1</v>
      </c>
      <c r="G40" s="76">
        <v>0</v>
      </c>
      <c r="H40" s="76" t="s">
        <v>119</v>
      </c>
      <c r="I40" s="76" t="s">
        <v>119</v>
      </c>
      <c r="J40" s="76" t="s">
        <v>80</v>
      </c>
      <c r="K40" s="76" t="s">
        <v>80</v>
      </c>
      <c r="L40" s="76" t="s">
        <v>80</v>
      </c>
    </row>
    <row r="41" spans="2:12" s="6" customFormat="1" ht="24.75" customHeight="1">
      <c r="B41" s="61" t="s">
        <v>24</v>
      </c>
      <c r="C41" s="136"/>
      <c r="D41" s="76">
        <v>0</v>
      </c>
      <c r="E41" s="76" t="s">
        <v>119</v>
      </c>
      <c r="F41" s="76" t="s">
        <v>119</v>
      </c>
      <c r="G41" s="76" t="s">
        <v>80</v>
      </c>
      <c r="H41" s="76" t="s">
        <v>80</v>
      </c>
      <c r="I41" s="76" t="s">
        <v>80</v>
      </c>
      <c r="J41" s="76" t="s">
        <v>80</v>
      </c>
      <c r="K41" s="76" t="s">
        <v>80</v>
      </c>
      <c r="L41" s="76" t="s">
        <v>80</v>
      </c>
    </row>
    <row r="42" spans="2:12" s="6" customFormat="1" ht="24.75" customHeight="1">
      <c r="B42" s="61" t="s">
        <v>25</v>
      </c>
      <c r="C42" s="136"/>
      <c r="D42" s="76">
        <v>1</v>
      </c>
      <c r="E42" s="76">
        <v>69</v>
      </c>
      <c r="F42" s="76">
        <v>1</v>
      </c>
      <c r="G42" s="76">
        <v>0</v>
      </c>
      <c r="H42" s="76" t="s">
        <v>119</v>
      </c>
      <c r="I42" s="76" t="s">
        <v>119</v>
      </c>
      <c r="J42" s="76" t="s">
        <v>80</v>
      </c>
      <c r="K42" s="76" t="s">
        <v>80</v>
      </c>
      <c r="L42" s="76" t="s">
        <v>80</v>
      </c>
    </row>
    <row r="43" spans="2:12" s="6" customFormat="1" ht="24.75" customHeight="1">
      <c r="B43" s="61" t="s">
        <v>26</v>
      </c>
      <c r="C43" s="136"/>
      <c r="D43" s="76">
        <v>43</v>
      </c>
      <c r="E43" s="76">
        <v>84</v>
      </c>
      <c r="F43" s="76">
        <v>36</v>
      </c>
      <c r="G43" s="76">
        <v>53</v>
      </c>
      <c r="H43" s="76">
        <v>36</v>
      </c>
      <c r="I43" s="76">
        <v>19</v>
      </c>
      <c r="J43" s="76" t="s">
        <v>80</v>
      </c>
      <c r="K43" s="76" t="s">
        <v>80</v>
      </c>
      <c r="L43" s="76" t="s">
        <v>80</v>
      </c>
    </row>
    <row r="44" spans="2:12" s="6" customFormat="1" ht="24.75" customHeight="1">
      <c r="B44" s="61" t="s">
        <v>27</v>
      </c>
      <c r="C44" s="136"/>
      <c r="D44" s="76">
        <v>0</v>
      </c>
      <c r="E44" s="76" t="s">
        <v>119</v>
      </c>
      <c r="F44" s="76" t="s">
        <v>119</v>
      </c>
      <c r="G44" s="76" t="s">
        <v>80</v>
      </c>
      <c r="H44" s="76" t="s">
        <v>80</v>
      </c>
      <c r="I44" s="76" t="s">
        <v>80</v>
      </c>
      <c r="J44" s="76" t="s">
        <v>80</v>
      </c>
      <c r="K44" s="76" t="s">
        <v>80</v>
      </c>
      <c r="L44" s="76" t="s">
        <v>80</v>
      </c>
    </row>
    <row r="45" spans="2:12" s="6" customFormat="1" ht="24.75" customHeight="1">
      <c r="B45" s="61" t="s">
        <v>28</v>
      </c>
      <c r="C45" s="136"/>
      <c r="D45" s="76">
        <v>91</v>
      </c>
      <c r="E45" s="76">
        <v>138</v>
      </c>
      <c r="F45" s="76">
        <v>126</v>
      </c>
      <c r="G45" s="76">
        <v>13</v>
      </c>
      <c r="H45" s="76">
        <v>38</v>
      </c>
      <c r="I45" s="76">
        <v>5</v>
      </c>
      <c r="J45" s="76" t="s">
        <v>80</v>
      </c>
      <c r="K45" s="76" t="s">
        <v>80</v>
      </c>
      <c r="L45" s="76" t="s">
        <v>80</v>
      </c>
    </row>
    <row r="46" spans="2:12" s="6" customFormat="1" ht="24.75" customHeight="1">
      <c r="B46" s="61" t="s">
        <v>29</v>
      </c>
      <c r="C46" s="136"/>
      <c r="D46" s="76">
        <v>21</v>
      </c>
      <c r="E46" s="76">
        <v>105</v>
      </c>
      <c r="F46" s="76">
        <v>22</v>
      </c>
      <c r="G46" s="76">
        <v>13</v>
      </c>
      <c r="H46" s="76">
        <v>62</v>
      </c>
      <c r="I46" s="76">
        <v>8</v>
      </c>
      <c r="J46" s="76" t="s">
        <v>80</v>
      </c>
      <c r="K46" s="76" t="s">
        <v>80</v>
      </c>
      <c r="L46" s="76" t="s">
        <v>80</v>
      </c>
    </row>
    <row r="47" spans="1:12" s="6" customFormat="1" ht="4.5" customHeight="1">
      <c r="A47" s="19"/>
      <c r="B47" s="19"/>
      <c r="C47" s="147"/>
      <c r="D47" s="148"/>
      <c r="E47" s="148"/>
      <c r="F47" s="148"/>
      <c r="G47" s="148"/>
      <c r="H47" s="148"/>
      <c r="I47" s="148"/>
      <c r="J47" s="148"/>
      <c r="K47" s="148"/>
      <c r="L47" s="148"/>
    </row>
    <row r="48" spans="1:41" s="62" customFormat="1" ht="14.25" customHeight="1">
      <c r="A48" s="6"/>
      <c r="B48" s="149"/>
      <c r="C48" s="149"/>
      <c r="E48" s="150"/>
      <c r="F48" s="150"/>
      <c r="G48" s="6"/>
      <c r="H48" s="2"/>
      <c r="I48" s="2"/>
      <c r="J48" s="6"/>
      <c r="K48" s="150"/>
      <c r="L48" s="150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</row>
    <row r="49" spans="6:12" ht="24.75" customHeight="1">
      <c r="F49" s="2"/>
      <c r="I49" s="2"/>
      <c r="L49" s="2"/>
    </row>
    <row r="50" spans="6:12" ht="15" customHeight="1">
      <c r="F50" s="2"/>
      <c r="I50" s="2"/>
      <c r="L50" s="2"/>
    </row>
    <row r="51" spans="6:12" ht="15" customHeight="1">
      <c r="F51" s="2"/>
      <c r="I51" s="2"/>
      <c r="L51" s="2"/>
    </row>
    <row r="52" spans="6:12" ht="15" customHeight="1">
      <c r="F52" s="2"/>
      <c r="I52" s="2"/>
      <c r="L52" s="2"/>
    </row>
    <row r="53" spans="6:12" ht="15" customHeight="1">
      <c r="F53" s="2"/>
      <c r="I53" s="2"/>
      <c r="L53" s="2"/>
    </row>
    <row r="54" spans="6:12" ht="15" customHeight="1">
      <c r="F54" s="2"/>
      <c r="I54" s="2"/>
      <c r="L54" s="2"/>
    </row>
    <row r="55" spans="6:12" ht="15" customHeight="1">
      <c r="F55" s="2"/>
      <c r="I55" s="2"/>
      <c r="L55" s="2"/>
    </row>
    <row r="56" spans="6:12" ht="15" customHeight="1">
      <c r="F56" s="2"/>
      <c r="I56" s="2"/>
      <c r="L56" s="2"/>
    </row>
    <row r="57" spans="6:12" ht="15" customHeight="1">
      <c r="F57" s="2"/>
      <c r="I57" s="2"/>
      <c r="L57" s="2"/>
    </row>
    <row r="58" spans="6:12" ht="15" customHeight="1">
      <c r="F58" s="2"/>
      <c r="I58" s="2"/>
      <c r="L58" s="2"/>
    </row>
    <row r="59" spans="6:12" ht="15" customHeight="1">
      <c r="F59" s="2"/>
      <c r="I59" s="2"/>
      <c r="L59" s="2"/>
    </row>
    <row r="60" spans="6:12" ht="15" customHeight="1">
      <c r="F60" s="2"/>
      <c r="I60" s="2"/>
      <c r="L60" s="2"/>
    </row>
    <row r="61" spans="6:12" ht="15" customHeight="1">
      <c r="F61" s="2"/>
      <c r="I61" s="2"/>
      <c r="L61" s="2"/>
    </row>
    <row r="62" spans="6:12" ht="15" customHeight="1">
      <c r="F62" s="2"/>
      <c r="I62" s="2"/>
      <c r="L62" s="2"/>
    </row>
    <row r="63" spans="6:12" ht="15" customHeight="1">
      <c r="F63" s="2"/>
      <c r="I63" s="2"/>
      <c r="L63" s="2"/>
    </row>
    <row r="64" spans="6:12" ht="15" customHeight="1">
      <c r="F64" s="2"/>
      <c r="I64" s="2"/>
      <c r="L64" s="2"/>
    </row>
    <row r="65" spans="6:12" ht="15" customHeight="1">
      <c r="F65" s="2"/>
      <c r="I65" s="2"/>
      <c r="L65" s="2"/>
    </row>
    <row r="66" spans="6:12" ht="15" customHeight="1">
      <c r="F66" s="2"/>
      <c r="I66" s="2"/>
      <c r="L66" s="2"/>
    </row>
    <row r="67" spans="6:12" ht="15" customHeight="1">
      <c r="F67" s="2"/>
      <c r="I67" s="2"/>
      <c r="L67" s="2"/>
    </row>
    <row r="68" spans="6:12" ht="15" customHeight="1">
      <c r="F68" s="2"/>
      <c r="I68" s="2"/>
      <c r="L68" s="2"/>
    </row>
    <row r="69" spans="6:12" ht="15" customHeight="1">
      <c r="F69" s="2"/>
      <c r="I69" s="2"/>
      <c r="L69" s="2"/>
    </row>
    <row r="70" spans="6:12" ht="15" customHeight="1">
      <c r="F70" s="2"/>
      <c r="I70" s="2"/>
      <c r="L70" s="2"/>
    </row>
    <row r="71" spans="6:12" ht="15" customHeight="1">
      <c r="F71" s="2"/>
      <c r="I71" s="2"/>
      <c r="L71" s="2"/>
    </row>
    <row r="72" spans="6:12" ht="15" customHeight="1">
      <c r="F72" s="2"/>
      <c r="I72" s="2"/>
      <c r="L72" s="2"/>
    </row>
    <row r="73" spans="6:12" ht="15" customHeight="1">
      <c r="F73" s="2"/>
      <c r="I73" s="2"/>
      <c r="L73" s="2"/>
    </row>
    <row r="74" spans="6:12" ht="15" customHeight="1">
      <c r="F74" s="2"/>
      <c r="I74" s="2"/>
      <c r="L74" s="2"/>
    </row>
    <row r="75" spans="6:12" ht="15" customHeight="1">
      <c r="F75" s="2"/>
      <c r="I75" s="2"/>
      <c r="L75" s="2"/>
    </row>
    <row r="76" spans="6:12" ht="15" customHeight="1">
      <c r="F76" s="2"/>
      <c r="I76" s="2"/>
      <c r="L76" s="2"/>
    </row>
    <row r="77" spans="6:12" ht="15" customHeight="1">
      <c r="F77" s="2"/>
      <c r="I77" s="2"/>
      <c r="L77" s="2"/>
    </row>
    <row r="78" spans="6:12" ht="15" customHeight="1">
      <c r="F78" s="2"/>
      <c r="I78" s="2"/>
      <c r="L78" s="2"/>
    </row>
    <row r="79" spans="6:12" ht="15" customHeight="1">
      <c r="F79" s="2"/>
      <c r="I79" s="2"/>
      <c r="L79" s="2"/>
    </row>
    <row r="80" spans="6:12" ht="15" customHeight="1">
      <c r="F80" s="2"/>
      <c r="I80" s="2"/>
      <c r="L80" s="2"/>
    </row>
    <row r="81" spans="6:12" ht="15" customHeight="1">
      <c r="F81" s="2"/>
      <c r="I81" s="2"/>
      <c r="L81" s="2"/>
    </row>
    <row r="82" spans="6:12" ht="15" customHeight="1">
      <c r="F82" s="2"/>
      <c r="I82" s="2"/>
      <c r="L82" s="2"/>
    </row>
    <row r="83" spans="6:12" ht="15" customHeight="1">
      <c r="F83" s="2"/>
      <c r="I83" s="2"/>
      <c r="L83" s="2"/>
    </row>
    <row r="84" spans="6:12" ht="15" customHeight="1">
      <c r="F84" s="2"/>
      <c r="I84" s="2"/>
      <c r="L84" s="2"/>
    </row>
    <row r="85" spans="6:12" ht="15" customHeight="1">
      <c r="F85" s="2"/>
      <c r="I85" s="2"/>
      <c r="L85" s="2"/>
    </row>
    <row r="86" spans="6:12" ht="15" customHeight="1">
      <c r="F86" s="2"/>
      <c r="I86" s="2"/>
      <c r="L86" s="2"/>
    </row>
    <row r="87" spans="6:12" ht="15" customHeight="1">
      <c r="F87" s="2"/>
      <c r="I87" s="2"/>
      <c r="L87" s="2"/>
    </row>
  </sheetData>
  <sheetProtection/>
  <mergeCells count="11">
    <mergeCell ref="L9:L10"/>
    <mergeCell ref="A12:C12"/>
    <mergeCell ref="D8:F8"/>
    <mergeCell ref="G8:I8"/>
    <mergeCell ref="J8:L8"/>
    <mergeCell ref="A9:C9"/>
    <mergeCell ref="D9:D10"/>
    <mergeCell ref="F9:F10"/>
    <mergeCell ref="G9:G10"/>
    <mergeCell ref="I9:I10"/>
    <mergeCell ref="J9:J10"/>
  </mergeCells>
  <conditionalFormatting sqref="D17:L22 D24:L46">
    <cfRule type="cellIs" priority="3" dxfId="314" operator="equal" stopIfTrue="1">
      <formula>""</formula>
    </cfRule>
  </conditionalFormatting>
  <conditionalFormatting sqref="D13:L13 D15:L15">
    <cfRule type="cellIs" priority="2" dxfId="314" operator="equal" stopIfTrue="1">
      <formula>""</formula>
    </cfRule>
  </conditionalFormatting>
  <conditionalFormatting sqref="D14:L14">
    <cfRule type="cellIs" priority="1" dxfId="314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1574803149606299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N76"/>
  <sheetViews>
    <sheetView showGridLines="0" zoomScaleSheetLayoutView="100" zoomScalePageLayoutView="0" workbookViewId="0" topLeftCell="A1">
      <selection activeCell="K56" sqref="K56"/>
    </sheetView>
  </sheetViews>
  <sheetFormatPr defaultColWidth="9.00390625" defaultRowHeight="15" customHeight="1"/>
  <cols>
    <col min="1" max="1" width="1.625" style="2" customWidth="1"/>
    <col min="2" max="2" width="11.625" style="1" customWidth="1"/>
    <col min="3" max="3" width="1.625" style="1" customWidth="1"/>
    <col min="4" max="6" width="16.125" style="2" customWidth="1"/>
    <col min="7" max="9" width="16.125" style="3" customWidth="1"/>
    <col min="10" max="10" width="9.375" style="3" customWidth="1"/>
    <col min="11" max="11" width="9.375" style="2" customWidth="1"/>
    <col min="12" max="16384" width="9.00390625" style="2" customWidth="1"/>
  </cols>
  <sheetData>
    <row r="1" spans="1:9" ht="21" customHeight="1">
      <c r="A1" s="82"/>
      <c r="B1" s="11"/>
      <c r="C1" s="11"/>
      <c r="I1" s="41" t="s">
        <v>120</v>
      </c>
    </row>
    <row r="2" spans="1:10" s="20" customFormat="1" ht="18.75" customHeight="1">
      <c r="A2" s="82"/>
      <c r="B2" s="11"/>
      <c r="C2" s="11"/>
      <c r="D2" s="2"/>
      <c r="E2" s="2"/>
      <c r="F2" s="2"/>
      <c r="G2" s="3"/>
      <c r="H2" s="3"/>
      <c r="I2" s="41"/>
      <c r="J2" s="37"/>
    </row>
    <row r="3" spans="1:10" s="20" customFormat="1" ht="26.25" customHeight="1">
      <c r="A3" s="123"/>
      <c r="B3" s="124"/>
      <c r="C3" s="124"/>
      <c r="D3" s="36"/>
      <c r="E3" s="36"/>
      <c r="F3" s="37"/>
      <c r="G3" s="36"/>
      <c r="H3" s="36"/>
      <c r="I3" s="37"/>
      <c r="J3" s="3"/>
    </row>
    <row r="4" spans="10:14" s="20" customFormat="1" ht="17.25" customHeight="1">
      <c r="J4" s="126"/>
      <c r="K4" s="151"/>
      <c r="L4" s="6"/>
      <c r="M4" s="152"/>
      <c r="N4" s="35"/>
    </row>
    <row r="5" spans="1:10" s="20" customFormat="1" ht="15.75" customHeight="1">
      <c r="A5" s="637" t="s">
        <v>121</v>
      </c>
      <c r="B5" s="637"/>
      <c r="C5" s="637"/>
      <c r="D5" s="637"/>
      <c r="E5" s="637"/>
      <c r="F5" s="637"/>
      <c r="G5" s="637"/>
      <c r="H5" s="637"/>
      <c r="I5" s="637"/>
      <c r="J5" s="35"/>
    </row>
    <row r="6" spans="1:10" ht="15.75" customHeight="1">
      <c r="A6" s="88"/>
      <c r="B6" s="127"/>
      <c r="C6" s="127"/>
      <c r="D6" s="6"/>
      <c r="E6" s="6"/>
      <c r="F6" s="6"/>
      <c r="G6" s="35"/>
      <c r="H6" s="35"/>
      <c r="I6" s="35"/>
      <c r="J6" s="5"/>
    </row>
    <row r="7" spans="1:9" s="6" customFormat="1" ht="15.75" customHeight="1" thickBot="1">
      <c r="A7" s="128"/>
      <c r="B7" s="129"/>
      <c r="C7" s="129"/>
      <c r="D7" s="1"/>
      <c r="E7" s="4"/>
      <c r="F7" s="4"/>
      <c r="G7" s="4"/>
      <c r="H7" s="4"/>
      <c r="I7" s="5"/>
    </row>
    <row r="8" spans="1:9" s="6" customFormat="1" ht="15" customHeight="1" thickTop="1">
      <c r="A8" s="588" t="s">
        <v>37</v>
      </c>
      <c r="B8" s="638"/>
      <c r="C8" s="630"/>
      <c r="D8" s="611" t="s">
        <v>122</v>
      </c>
      <c r="E8" s="607"/>
      <c r="F8" s="595" t="s">
        <v>123</v>
      </c>
      <c r="G8" s="607"/>
      <c r="H8" s="595" t="s">
        <v>124</v>
      </c>
      <c r="I8" s="607"/>
    </row>
    <row r="9" spans="1:10" s="6" customFormat="1" ht="15" customHeight="1">
      <c r="A9" s="639"/>
      <c r="B9" s="639"/>
      <c r="C9" s="602"/>
      <c r="D9" s="133" t="s">
        <v>51</v>
      </c>
      <c r="E9" s="93" t="s">
        <v>53</v>
      </c>
      <c r="F9" s="93" t="s">
        <v>51</v>
      </c>
      <c r="G9" s="93" t="s">
        <v>53</v>
      </c>
      <c r="H9" s="153" t="s">
        <v>51</v>
      </c>
      <c r="I9" s="153" t="s">
        <v>125</v>
      </c>
      <c r="J9" s="13"/>
    </row>
    <row r="10" spans="1:10" s="6" customFormat="1" ht="15.75" customHeight="1">
      <c r="A10" s="9"/>
      <c r="B10" s="9"/>
      <c r="C10" s="78"/>
      <c r="D10" s="138" t="s">
        <v>55</v>
      </c>
      <c r="E10" s="138" t="s">
        <v>69</v>
      </c>
      <c r="F10" s="138" t="s">
        <v>57</v>
      </c>
      <c r="G10" s="138" t="s">
        <v>58</v>
      </c>
      <c r="H10" s="138" t="s">
        <v>59</v>
      </c>
      <c r="I10" s="138" t="s">
        <v>60</v>
      </c>
      <c r="J10" s="13"/>
    </row>
    <row r="11" spans="1:10" s="6" customFormat="1" ht="15.75" customHeight="1">
      <c r="A11" s="616">
        <v>28</v>
      </c>
      <c r="B11" s="616"/>
      <c r="C11" s="617"/>
      <c r="D11" s="154" t="s">
        <v>1</v>
      </c>
      <c r="E11" s="154" t="s">
        <v>2</v>
      </c>
      <c r="F11" s="155" t="s">
        <v>1</v>
      </c>
      <c r="G11" s="155" t="s">
        <v>2</v>
      </c>
      <c r="H11" s="155" t="s">
        <v>1</v>
      </c>
      <c r="I11" s="155" t="s">
        <v>2</v>
      </c>
      <c r="J11" s="29"/>
    </row>
    <row r="12" spans="2:10" s="6" customFormat="1" ht="15.75" customHeight="1">
      <c r="B12" s="9" t="s">
        <v>33</v>
      </c>
      <c r="C12" s="103"/>
      <c r="D12" s="104">
        <v>36000</v>
      </c>
      <c r="E12" s="104">
        <v>860700</v>
      </c>
      <c r="F12" s="104">
        <v>21300</v>
      </c>
      <c r="G12" s="104">
        <v>29500</v>
      </c>
      <c r="H12" s="104">
        <v>8560</v>
      </c>
      <c r="I12" s="104">
        <v>5650</v>
      </c>
      <c r="J12" s="29"/>
    </row>
    <row r="13" spans="2:10" s="6" customFormat="1" ht="15.75" customHeight="1">
      <c r="B13" s="9" t="s">
        <v>34</v>
      </c>
      <c r="C13" s="103"/>
      <c r="D13" s="104">
        <v>2800</v>
      </c>
      <c r="E13" s="104" t="s">
        <v>126</v>
      </c>
      <c r="F13" s="104">
        <v>883</v>
      </c>
      <c r="G13" s="104" t="s">
        <v>126</v>
      </c>
      <c r="H13" s="104">
        <v>12</v>
      </c>
      <c r="I13" s="104" t="s">
        <v>126</v>
      </c>
      <c r="J13" s="29"/>
    </row>
    <row r="14" spans="2:10" s="6" customFormat="1" ht="15.75" customHeight="1">
      <c r="B14" s="9" t="s">
        <v>35</v>
      </c>
      <c r="C14" s="103"/>
      <c r="D14" s="104">
        <v>827</v>
      </c>
      <c r="E14" s="104" t="s">
        <v>126</v>
      </c>
      <c r="F14" s="104">
        <v>785</v>
      </c>
      <c r="G14" s="104" t="s">
        <v>126</v>
      </c>
      <c r="H14" s="104">
        <v>8</v>
      </c>
      <c r="I14" s="104" t="s">
        <v>126</v>
      </c>
      <c r="J14" s="30"/>
    </row>
    <row r="15" spans="2:10" s="6" customFormat="1" ht="15.75" customHeight="1">
      <c r="B15" s="63" t="s">
        <v>36</v>
      </c>
      <c r="C15" s="103"/>
      <c r="D15" s="156"/>
      <c r="E15" s="156"/>
      <c r="F15" s="156"/>
      <c r="G15" s="156"/>
      <c r="H15" s="156"/>
      <c r="I15" s="156"/>
      <c r="J15" s="29"/>
    </row>
    <row r="16" spans="2:10" s="6" customFormat="1" ht="15.75" customHeight="1">
      <c r="B16" s="142">
        <f>A11-5</f>
        <v>23</v>
      </c>
      <c r="C16" s="103"/>
      <c r="D16" s="156">
        <v>257</v>
      </c>
      <c r="E16" s="156">
        <v>3370</v>
      </c>
      <c r="F16" s="156">
        <v>173</v>
      </c>
      <c r="G16" s="156" t="s">
        <v>126</v>
      </c>
      <c r="H16" s="156">
        <v>24</v>
      </c>
      <c r="I16" s="156" t="s">
        <v>126</v>
      </c>
      <c r="J16" s="29"/>
    </row>
    <row r="17" spans="2:10" s="6" customFormat="1" ht="15.75" customHeight="1">
      <c r="B17" s="65">
        <f>A11-4</f>
        <v>24</v>
      </c>
      <c r="C17" s="103"/>
      <c r="D17" s="156">
        <v>247</v>
      </c>
      <c r="E17" s="156" t="s">
        <v>126</v>
      </c>
      <c r="F17" s="156">
        <v>161</v>
      </c>
      <c r="G17" s="156">
        <v>116</v>
      </c>
      <c r="H17" s="156">
        <v>14</v>
      </c>
      <c r="I17" s="156">
        <v>11</v>
      </c>
      <c r="J17" s="29"/>
    </row>
    <row r="18" spans="2:10" s="6" customFormat="1" ht="15.75" customHeight="1">
      <c r="B18" s="65">
        <f>A11-3</f>
        <v>25</v>
      </c>
      <c r="C18" s="103"/>
      <c r="D18" s="156">
        <v>236</v>
      </c>
      <c r="E18" s="156" t="s">
        <v>126</v>
      </c>
      <c r="F18" s="156">
        <v>150</v>
      </c>
      <c r="G18" s="156" t="s">
        <v>126</v>
      </c>
      <c r="H18" s="156">
        <v>11</v>
      </c>
      <c r="I18" s="156" t="s">
        <v>126</v>
      </c>
      <c r="J18" s="29"/>
    </row>
    <row r="19" spans="2:10" s="6" customFormat="1" ht="15.75" customHeight="1">
      <c r="B19" s="65">
        <f>A11-2</f>
        <v>26</v>
      </c>
      <c r="C19" s="103"/>
      <c r="D19" s="156">
        <v>229</v>
      </c>
      <c r="E19" s="156">
        <v>2450</v>
      </c>
      <c r="F19" s="156">
        <v>146</v>
      </c>
      <c r="G19" s="156" t="s">
        <v>126</v>
      </c>
      <c r="H19" s="156">
        <v>11</v>
      </c>
      <c r="I19" s="156" t="s">
        <v>126</v>
      </c>
      <c r="J19" s="29"/>
    </row>
    <row r="20" spans="2:10" s="6" customFormat="1" ht="15.75" customHeight="1">
      <c r="B20" s="65">
        <f>A11-1</f>
        <v>27</v>
      </c>
      <c r="C20" s="103"/>
      <c r="D20" s="156">
        <v>220</v>
      </c>
      <c r="E20" s="156" t="s">
        <v>126</v>
      </c>
      <c r="F20" s="156">
        <v>134</v>
      </c>
      <c r="G20" s="156">
        <v>79</v>
      </c>
      <c r="H20" s="156">
        <v>7</v>
      </c>
      <c r="I20" s="156">
        <v>4</v>
      </c>
      <c r="J20" s="29"/>
    </row>
    <row r="21" spans="1:9" s="59" customFormat="1" ht="15.75" customHeight="1">
      <c r="A21" s="24"/>
      <c r="B21" s="66">
        <f>A11</f>
        <v>28</v>
      </c>
      <c r="C21" s="110"/>
      <c r="D21" s="157">
        <v>208</v>
      </c>
      <c r="E21" s="157" t="s">
        <v>126</v>
      </c>
      <c r="F21" s="157">
        <v>125</v>
      </c>
      <c r="G21" s="111" t="s">
        <v>126</v>
      </c>
      <c r="H21" s="157">
        <v>4</v>
      </c>
      <c r="I21" s="111" t="s">
        <v>126</v>
      </c>
    </row>
    <row r="22" spans="1:9" s="6" customFormat="1" ht="4.5" customHeight="1">
      <c r="A22" s="79"/>
      <c r="B22" s="79"/>
      <c r="C22" s="80"/>
      <c r="D22" s="115"/>
      <c r="E22" s="115"/>
      <c r="F22" s="115"/>
      <c r="G22" s="115"/>
      <c r="H22" s="115"/>
      <c r="I22" s="115"/>
    </row>
    <row r="23" spans="1:9" s="6" customFormat="1" ht="13.5" customHeight="1">
      <c r="A23" s="67" t="s">
        <v>127</v>
      </c>
      <c r="B23" s="10"/>
      <c r="C23" s="10"/>
      <c r="D23" s="10"/>
      <c r="E23" s="10"/>
      <c r="F23" s="10"/>
      <c r="G23" s="10"/>
      <c r="H23" s="106"/>
      <c r="I23" s="106"/>
    </row>
    <row r="24" spans="2:12" s="20" customFormat="1" ht="13.5" customHeight="1">
      <c r="B24" s="9"/>
      <c r="C24" s="9"/>
      <c r="D24" s="106"/>
      <c r="E24" s="106"/>
      <c r="F24" s="106"/>
      <c r="G24" s="106"/>
      <c r="H24" s="106"/>
      <c r="I24" s="106"/>
      <c r="J24" s="2"/>
      <c r="K24" s="6"/>
      <c r="L24" s="2"/>
    </row>
    <row r="25" spans="1:11" ht="14.25" customHeight="1" thickBot="1">
      <c r="A25" s="6"/>
      <c r="B25" s="158"/>
      <c r="C25" s="158"/>
      <c r="D25" s="158"/>
      <c r="E25" s="158"/>
      <c r="F25" s="158"/>
      <c r="G25" s="158"/>
      <c r="H25" s="158"/>
      <c r="I25" s="159"/>
      <c r="J25" s="2"/>
      <c r="K25" s="160"/>
    </row>
    <row r="26" spans="1:13" s="6" customFormat="1" ht="15" customHeight="1" thickTop="1">
      <c r="A26" s="588" t="s">
        <v>37</v>
      </c>
      <c r="B26" s="588"/>
      <c r="C26" s="630"/>
      <c r="D26" s="611" t="s">
        <v>128</v>
      </c>
      <c r="E26" s="607"/>
      <c r="F26" s="595" t="s">
        <v>129</v>
      </c>
      <c r="G26" s="611"/>
      <c r="H26" s="615"/>
      <c r="I26" s="615"/>
      <c r="J26" s="2"/>
      <c r="L26" s="13"/>
      <c r="M26" s="13"/>
    </row>
    <row r="27" spans="1:13" s="6" customFormat="1" ht="15" customHeight="1">
      <c r="A27" s="631"/>
      <c r="B27" s="631"/>
      <c r="C27" s="602"/>
      <c r="D27" s="133" t="s">
        <v>51</v>
      </c>
      <c r="E27" s="132" t="s">
        <v>125</v>
      </c>
      <c r="F27" s="93" t="s">
        <v>130</v>
      </c>
      <c r="G27" s="132" t="s">
        <v>125</v>
      </c>
      <c r="H27" s="92"/>
      <c r="I27" s="92"/>
      <c r="J27" s="2"/>
      <c r="L27" s="13"/>
      <c r="M27" s="13"/>
    </row>
    <row r="28" spans="1:13" s="6" customFormat="1" ht="15.75" customHeight="1">
      <c r="A28" s="9"/>
      <c r="B28" s="9"/>
      <c r="C28" s="78"/>
      <c r="D28" s="138" t="s">
        <v>61</v>
      </c>
      <c r="E28" s="138" t="s">
        <v>131</v>
      </c>
      <c r="F28" s="138" t="s">
        <v>63</v>
      </c>
      <c r="G28" s="138" t="s">
        <v>64</v>
      </c>
      <c r="H28" s="49"/>
      <c r="I28" s="49"/>
      <c r="J28" s="2"/>
      <c r="L28" s="13"/>
      <c r="M28" s="13"/>
    </row>
    <row r="29" spans="1:12" s="6" customFormat="1" ht="15.75" customHeight="1">
      <c r="A29" s="616">
        <v>28</v>
      </c>
      <c r="B29" s="616"/>
      <c r="C29" s="617"/>
      <c r="D29" s="155" t="s">
        <v>1</v>
      </c>
      <c r="E29" s="155" t="s">
        <v>2</v>
      </c>
      <c r="F29" s="154" t="s">
        <v>1</v>
      </c>
      <c r="G29" s="154" t="s">
        <v>2</v>
      </c>
      <c r="H29" s="154"/>
      <c r="I29" s="154"/>
      <c r="J29" s="2"/>
      <c r="L29" s="29"/>
    </row>
    <row r="30" spans="2:12" s="6" customFormat="1" ht="15.75" customHeight="1">
      <c r="B30" s="9" t="s">
        <v>33</v>
      </c>
      <c r="C30" s="103"/>
      <c r="D30" s="104">
        <v>6550</v>
      </c>
      <c r="E30" s="104">
        <v>15500</v>
      </c>
      <c r="F30" s="104" t="s">
        <v>126</v>
      </c>
      <c r="G30" s="104" t="s">
        <v>126</v>
      </c>
      <c r="H30" s="156"/>
      <c r="I30" s="156"/>
      <c r="J30" s="2"/>
      <c r="L30" s="29"/>
    </row>
    <row r="31" spans="2:12" s="6" customFormat="1" ht="15.75" customHeight="1">
      <c r="B31" s="9" t="s">
        <v>34</v>
      </c>
      <c r="C31" s="103"/>
      <c r="D31" s="104">
        <v>28</v>
      </c>
      <c r="E31" s="104" t="s">
        <v>126</v>
      </c>
      <c r="F31" s="104" t="s">
        <v>126</v>
      </c>
      <c r="G31" s="104" t="s">
        <v>126</v>
      </c>
      <c r="H31" s="156"/>
      <c r="I31" s="156"/>
      <c r="J31" s="2"/>
      <c r="L31" s="29"/>
    </row>
    <row r="32" spans="2:12" s="6" customFormat="1" ht="15.75" customHeight="1">
      <c r="B32" s="9" t="s">
        <v>35</v>
      </c>
      <c r="C32" s="103"/>
      <c r="D32" s="104">
        <v>12</v>
      </c>
      <c r="E32" s="156" t="s">
        <v>126</v>
      </c>
      <c r="F32" s="104" t="s">
        <v>126</v>
      </c>
      <c r="G32" s="104" t="s">
        <v>126</v>
      </c>
      <c r="H32" s="156"/>
      <c r="I32" s="156"/>
      <c r="J32" s="2"/>
      <c r="L32" s="30"/>
    </row>
    <row r="33" spans="2:12" s="6" customFormat="1" ht="15.75" customHeight="1">
      <c r="B33" s="63" t="s">
        <v>36</v>
      </c>
      <c r="C33" s="103"/>
      <c r="D33" s="156"/>
      <c r="E33" s="156"/>
      <c r="F33" s="156"/>
      <c r="G33" s="156"/>
      <c r="H33" s="156"/>
      <c r="I33" s="156"/>
      <c r="J33" s="2"/>
      <c r="L33" s="29"/>
    </row>
    <row r="34" spans="2:12" s="6" customFormat="1" ht="15.75" customHeight="1">
      <c r="B34" s="142">
        <f>A29-5</f>
        <v>23</v>
      </c>
      <c r="C34" s="103"/>
      <c r="D34" s="156">
        <v>6</v>
      </c>
      <c r="E34" s="156" t="s">
        <v>126</v>
      </c>
      <c r="F34" s="156" t="s">
        <v>126</v>
      </c>
      <c r="G34" s="156" t="s">
        <v>126</v>
      </c>
      <c r="H34" s="156"/>
      <c r="I34" s="156"/>
      <c r="J34" s="2"/>
      <c r="L34" s="29"/>
    </row>
    <row r="35" spans="2:12" s="6" customFormat="1" ht="15.75" customHeight="1">
      <c r="B35" s="65">
        <f>A29-4</f>
        <v>24</v>
      </c>
      <c r="C35" s="103"/>
      <c r="D35" s="156">
        <v>5</v>
      </c>
      <c r="E35" s="156">
        <v>6</v>
      </c>
      <c r="F35" s="156">
        <v>17</v>
      </c>
      <c r="G35" s="156">
        <v>315</v>
      </c>
      <c r="H35" s="156"/>
      <c r="I35" s="156"/>
      <c r="J35" s="2"/>
      <c r="L35" s="29"/>
    </row>
    <row r="36" spans="2:12" s="6" customFormat="1" ht="15.75" customHeight="1">
      <c r="B36" s="65">
        <f>A29-3</f>
        <v>25</v>
      </c>
      <c r="C36" s="103"/>
      <c r="D36" s="156">
        <v>7</v>
      </c>
      <c r="E36" s="156" t="s">
        <v>126</v>
      </c>
      <c r="F36" s="156" t="s">
        <v>126</v>
      </c>
      <c r="G36" s="156" t="s">
        <v>126</v>
      </c>
      <c r="H36" s="156"/>
      <c r="I36" s="156"/>
      <c r="J36" s="2"/>
      <c r="L36" s="29"/>
    </row>
    <row r="37" spans="2:12" s="6" customFormat="1" ht="15.75" customHeight="1">
      <c r="B37" s="65">
        <f>A29-2</f>
        <v>26</v>
      </c>
      <c r="C37" s="103"/>
      <c r="D37" s="156">
        <v>7</v>
      </c>
      <c r="E37" s="156" t="s">
        <v>126</v>
      </c>
      <c r="F37" s="156" t="s">
        <v>126</v>
      </c>
      <c r="G37" s="156" t="s">
        <v>126</v>
      </c>
      <c r="H37" s="156"/>
      <c r="I37" s="156"/>
      <c r="J37" s="2"/>
      <c r="L37" s="29"/>
    </row>
    <row r="38" spans="2:12" s="6" customFormat="1" ht="15.75" customHeight="1">
      <c r="B38" s="65">
        <f>A29-1</f>
        <v>27</v>
      </c>
      <c r="C38" s="103"/>
      <c r="D38" s="156">
        <v>4</v>
      </c>
      <c r="E38" s="156">
        <v>4</v>
      </c>
      <c r="F38" s="156">
        <v>18</v>
      </c>
      <c r="G38" s="156">
        <v>346</v>
      </c>
      <c r="H38" s="156"/>
      <c r="I38" s="156"/>
      <c r="J38" s="2"/>
      <c r="L38" s="29"/>
    </row>
    <row r="39" spans="1:9" s="59" customFormat="1" ht="15.75" customHeight="1">
      <c r="A39" s="24"/>
      <c r="B39" s="66">
        <f>A29</f>
        <v>28</v>
      </c>
      <c r="C39" s="110"/>
      <c r="D39" s="157">
        <v>4</v>
      </c>
      <c r="E39" s="157" t="s">
        <v>126</v>
      </c>
      <c r="F39" s="111" t="s">
        <v>126</v>
      </c>
      <c r="G39" s="111" t="s">
        <v>126</v>
      </c>
      <c r="H39" s="157"/>
      <c r="I39" s="157"/>
    </row>
    <row r="40" spans="1:9" s="6" customFormat="1" ht="4.5" customHeight="1">
      <c r="A40" s="79"/>
      <c r="B40" s="79"/>
      <c r="C40" s="80"/>
      <c r="D40" s="161"/>
      <c r="E40" s="161"/>
      <c r="F40" s="161"/>
      <c r="G40" s="161"/>
      <c r="H40" s="162"/>
      <c r="I40" s="162"/>
    </row>
    <row r="41" spans="1:9" s="6" customFormat="1" ht="15" customHeight="1">
      <c r="A41" s="67"/>
      <c r="B41" s="163"/>
      <c r="C41" s="163"/>
      <c r="D41" s="163"/>
      <c r="E41" s="163"/>
      <c r="F41" s="163"/>
      <c r="G41" s="163"/>
      <c r="H41" s="163"/>
      <c r="I41" s="106"/>
    </row>
    <row r="42" spans="1:12" s="20" customFormat="1" ht="13.5" customHeight="1">
      <c r="A42" s="636"/>
      <c r="B42" s="636"/>
      <c r="C42" s="636"/>
      <c r="D42" s="636"/>
      <c r="E42" s="636"/>
      <c r="F42" s="636"/>
      <c r="G42" s="636"/>
      <c r="H42" s="636"/>
      <c r="I42" s="106"/>
      <c r="J42" s="2"/>
      <c r="K42" s="86"/>
      <c r="L42" s="2"/>
    </row>
    <row r="43" spans="1:11" ht="14.25" customHeight="1">
      <c r="A43" s="629"/>
      <c r="B43" s="629"/>
      <c r="C43" s="629"/>
      <c r="D43" s="629"/>
      <c r="E43" s="629"/>
      <c r="F43" s="629"/>
      <c r="G43" s="629"/>
      <c r="H43" s="629"/>
      <c r="I43" s="629"/>
      <c r="J43" s="2"/>
      <c r="K43" s="160"/>
    </row>
    <row r="44" spans="1:11" ht="14.25" customHeight="1">
      <c r="A44" s="629" t="s">
        <v>132</v>
      </c>
      <c r="B44" s="629"/>
      <c r="C44" s="629"/>
      <c r="D44" s="629"/>
      <c r="E44" s="629"/>
      <c r="F44" s="629"/>
      <c r="G44" s="629"/>
      <c r="H44" s="629"/>
      <c r="I44" s="629"/>
      <c r="J44" s="2"/>
      <c r="K44" s="160"/>
    </row>
    <row r="45" spans="1:11" ht="14.25" customHeight="1">
      <c r="A45" s="164"/>
      <c r="B45" s="164"/>
      <c r="C45" s="164"/>
      <c r="D45" s="164"/>
      <c r="E45" s="164"/>
      <c r="F45" s="164"/>
      <c r="G45" s="164"/>
      <c r="H45" s="164"/>
      <c r="I45" s="164"/>
      <c r="J45" s="2"/>
      <c r="K45" s="160"/>
    </row>
    <row r="46" spans="1:13" s="6" customFormat="1" ht="14.25" customHeight="1" thickBot="1">
      <c r="A46" s="165"/>
      <c r="B46" s="165"/>
      <c r="C46" s="165"/>
      <c r="D46" s="165"/>
      <c r="E46" s="165"/>
      <c r="F46" s="165"/>
      <c r="G46" s="165"/>
      <c r="H46" s="165"/>
      <c r="I46" s="165"/>
      <c r="J46" s="2"/>
      <c r="L46" s="13"/>
      <c r="M46" s="13"/>
    </row>
    <row r="47" spans="1:13" s="6" customFormat="1" ht="15" customHeight="1" thickTop="1">
      <c r="A47" s="588" t="s">
        <v>133</v>
      </c>
      <c r="B47" s="588"/>
      <c r="C47" s="630"/>
      <c r="D47" s="632" t="s">
        <v>134</v>
      </c>
      <c r="E47" s="632"/>
      <c r="F47" s="633" t="s">
        <v>135</v>
      </c>
      <c r="G47" s="634"/>
      <c r="H47" s="635" t="s">
        <v>136</v>
      </c>
      <c r="I47" s="588"/>
      <c r="J47" s="2"/>
      <c r="L47" s="13"/>
      <c r="M47" s="13"/>
    </row>
    <row r="48" spans="1:13" s="6" customFormat="1" ht="15" customHeight="1">
      <c r="A48" s="631"/>
      <c r="B48" s="631"/>
      <c r="C48" s="602"/>
      <c r="D48" s="166" t="s">
        <v>137</v>
      </c>
      <c r="E48" s="167" t="s">
        <v>138</v>
      </c>
      <c r="F48" s="167" t="s">
        <v>51</v>
      </c>
      <c r="G48" s="167" t="s">
        <v>138</v>
      </c>
      <c r="H48" s="167" t="s">
        <v>51</v>
      </c>
      <c r="I48" s="167" t="s">
        <v>138</v>
      </c>
      <c r="J48" s="2"/>
      <c r="L48" s="13"/>
      <c r="M48" s="13"/>
    </row>
    <row r="49" spans="1:13" s="6" customFormat="1" ht="15.75" customHeight="1">
      <c r="A49" s="9"/>
      <c r="B49" s="9"/>
      <c r="C49" s="78"/>
      <c r="D49" s="138" t="s">
        <v>139</v>
      </c>
      <c r="E49" s="138" t="s">
        <v>69</v>
      </c>
      <c r="F49" s="138" t="s">
        <v>57</v>
      </c>
      <c r="G49" s="138" t="s">
        <v>58</v>
      </c>
      <c r="H49" s="138" t="s">
        <v>59</v>
      </c>
      <c r="I49" s="138" t="s">
        <v>60</v>
      </c>
      <c r="J49" s="2"/>
      <c r="L49" s="13"/>
      <c r="M49" s="13"/>
    </row>
    <row r="50" spans="1:12" s="6" customFormat="1" ht="15.75" customHeight="1">
      <c r="A50" s="616">
        <v>28</v>
      </c>
      <c r="B50" s="616"/>
      <c r="C50" s="617"/>
      <c r="D50" s="100" t="s">
        <v>1</v>
      </c>
      <c r="E50" s="100" t="s">
        <v>2</v>
      </c>
      <c r="F50" s="100" t="s">
        <v>1</v>
      </c>
      <c r="G50" s="100" t="s">
        <v>2</v>
      </c>
      <c r="H50" s="100" t="s">
        <v>1</v>
      </c>
      <c r="I50" s="100" t="s">
        <v>2</v>
      </c>
      <c r="J50" s="2"/>
      <c r="L50" s="29"/>
    </row>
    <row r="51" spans="2:12" s="6" customFormat="1" ht="15.75" customHeight="1">
      <c r="B51" s="9" t="s">
        <v>140</v>
      </c>
      <c r="C51" s="103"/>
      <c r="D51" s="104">
        <v>735200</v>
      </c>
      <c r="E51" s="104">
        <v>24689000</v>
      </c>
      <c r="F51" s="104">
        <v>93400</v>
      </c>
      <c r="G51" s="104">
        <v>4255000</v>
      </c>
      <c r="H51" s="104">
        <v>14800</v>
      </c>
      <c r="I51" s="104">
        <v>655300</v>
      </c>
      <c r="J51" s="2"/>
      <c r="L51" s="29"/>
    </row>
    <row r="52" spans="2:12" s="6" customFormat="1" ht="15.75" customHeight="1">
      <c r="B52" s="9" t="s">
        <v>141</v>
      </c>
      <c r="C52" s="103"/>
      <c r="D52" s="104">
        <v>11400</v>
      </c>
      <c r="E52" s="104" t="s">
        <v>126</v>
      </c>
      <c r="F52" s="104">
        <v>2150</v>
      </c>
      <c r="G52" s="104" t="s">
        <v>126</v>
      </c>
      <c r="H52" s="104">
        <v>1940</v>
      </c>
      <c r="I52" s="104" t="s">
        <v>126</v>
      </c>
      <c r="J52" s="2"/>
      <c r="L52" s="29"/>
    </row>
    <row r="53" spans="2:12" s="6" customFormat="1" ht="15.75" customHeight="1">
      <c r="B53" s="9" t="s">
        <v>35</v>
      </c>
      <c r="C53" s="103"/>
      <c r="D53" s="104">
        <v>9900</v>
      </c>
      <c r="E53" s="104" t="s">
        <v>126</v>
      </c>
      <c r="F53" s="104">
        <v>1750</v>
      </c>
      <c r="G53" s="104" t="s">
        <v>126</v>
      </c>
      <c r="H53" s="104">
        <v>1450</v>
      </c>
      <c r="I53" s="104" t="s">
        <v>126</v>
      </c>
      <c r="J53" s="2"/>
      <c r="L53" s="30"/>
    </row>
    <row r="54" spans="2:12" s="6" customFormat="1" ht="15.75" customHeight="1">
      <c r="B54" s="63" t="s">
        <v>36</v>
      </c>
      <c r="C54" s="103"/>
      <c r="D54" s="104"/>
      <c r="E54" s="104"/>
      <c r="F54" s="104"/>
      <c r="G54" s="104"/>
      <c r="H54" s="104"/>
      <c r="I54" s="104"/>
      <c r="J54" s="2"/>
      <c r="L54" s="29"/>
    </row>
    <row r="55" spans="2:12" s="6" customFormat="1" ht="15.75" customHeight="1">
      <c r="B55" s="142">
        <f>A50-5</f>
        <v>23</v>
      </c>
      <c r="C55" s="103"/>
      <c r="D55" s="104">
        <v>2130</v>
      </c>
      <c r="E55" s="104">
        <v>61600</v>
      </c>
      <c r="F55" s="104">
        <v>225</v>
      </c>
      <c r="G55" s="104">
        <v>5420</v>
      </c>
      <c r="H55" s="104">
        <v>199</v>
      </c>
      <c r="I55" s="104">
        <v>6010</v>
      </c>
      <c r="J55" s="2"/>
      <c r="L55" s="29"/>
    </row>
    <row r="56" spans="2:12" s="6" customFormat="1" ht="15.75" customHeight="1">
      <c r="B56" s="65">
        <f>A50-4</f>
        <v>24</v>
      </c>
      <c r="C56" s="103"/>
      <c r="D56" s="104">
        <v>2160</v>
      </c>
      <c r="E56" s="104" t="s">
        <v>126</v>
      </c>
      <c r="F56" s="104">
        <v>225</v>
      </c>
      <c r="G56" s="104" t="s">
        <v>126</v>
      </c>
      <c r="H56" s="104">
        <v>218</v>
      </c>
      <c r="I56" s="104" t="s">
        <v>126</v>
      </c>
      <c r="J56" s="2"/>
      <c r="L56" s="29"/>
    </row>
    <row r="57" spans="2:12" s="6" customFormat="1" ht="15.75" customHeight="1">
      <c r="B57" s="65">
        <f>A50-3</f>
        <v>25</v>
      </c>
      <c r="C57" s="103"/>
      <c r="D57" s="104">
        <v>2130</v>
      </c>
      <c r="E57" s="104" t="s">
        <v>126</v>
      </c>
      <c r="F57" s="104">
        <v>225</v>
      </c>
      <c r="G57" s="104" t="s">
        <v>126</v>
      </c>
      <c r="H57" s="104">
        <v>225</v>
      </c>
      <c r="I57" s="104" t="s">
        <v>126</v>
      </c>
      <c r="J57" s="2"/>
      <c r="L57" s="29"/>
    </row>
    <row r="58" spans="2:12" s="6" customFormat="1" ht="15.75" customHeight="1">
      <c r="B58" s="65">
        <f>A50-2</f>
        <v>26</v>
      </c>
      <c r="C58" s="103"/>
      <c r="D58" s="104">
        <v>2080</v>
      </c>
      <c r="E58" s="104">
        <v>63200</v>
      </c>
      <c r="F58" s="104">
        <v>214</v>
      </c>
      <c r="G58" s="104">
        <v>6680</v>
      </c>
      <c r="H58" s="104">
        <v>222</v>
      </c>
      <c r="I58" s="104">
        <v>5930</v>
      </c>
      <c r="J58" s="2"/>
      <c r="L58" s="29"/>
    </row>
    <row r="59" spans="2:12" s="6" customFormat="1" ht="15.75" customHeight="1">
      <c r="B59" s="65">
        <f>A50-1</f>
        <v>27</v>
      </c>
      <c r="C59" s="103"/>
      <c r="D59" s="104">
        <v>2080</v>
      </c>
      <c r="E59" s="104" t="s">
        <v>126</v>
      </c>
      <c r="F59" s="104">
        <v>208</v>
      </c>
      <c r="G59" s="104" t="s">
        <v>126</v>
      </c>
      <c r="H59" s="104">
        <v>206</v>
      </c>
      <c r="I59" s="104" t="s">
        <v>126</v>
      </c>
      <c r="J59" s="2"/>
      <c r="L59" s="29"/>
    </row>
    <row r="60" spans="2:9" s="24" customFormat="1" ht="15.75" customHeight="1">
      <c r="B60" s="66">
        <f>A50</f>
        <v>28</v>
      </c>
      <c r="C60" s="110"/>
      <c r="D60" s="111">
        <v>2070</v>
      </c>
      <c r="E60" s="111" t="s">
        <v>126</v>
      </c>
      <c r="F60" s="111">
        <v>205</v>
      </c>
      <c r="G60" s="111" t="s">
        <v>126</v>
      </c>
      <c r="H60" s="111">
        <v>202</v>
      </c>
      <c r="I60" s="111" t="s">
        <v>126</v>
      </c>
    </row>
    <row r="61" spans="1:10" s="6" customFormat="1" ht="4.5" customHeight="1">
      <c r="A61" s="79"/>
      <c r="B61" s="79"/>
      <c r="C61" s="80"/>
      <c r="D61" s="168"/>
      <c r="E61" s="168"/>
      <c r="F61" s="168"/>
      <c r="G61" s="168"/>
      <c r="H61" s="168"/>
      <c r="I61" s="168"/>
      <c r="J61" s="2"/>
    </row>
    <row r="62" spans="1:10" s="6" customFormat="1" ht="16.5" customHeight="1">
      <c r="A62" s="38" t="s">
        <v>142</v>
      </c>
      <c r="B62" s="159"/>
      <c r="C62" s="159"/>
      <c r="D62" s="159"/>
      <c r="E62" s="159"/>
      <c r="F62" s="169"/>
      <c r="G62" s="169"/>
      <c r="H62" s="169"/>
      <c r="I62" s="169"/>
      <c r="J62" s="2"/>
    </row>
    <row r="63" spans="1:10" ht="15" customHeight="1">
      <c r="A63" s="13"/>
      <c r="B63" s="13"/>
      <c r="C63" s="13"/>
      <c r="D63" s="162"/>
      <c r="E63" s="162"/>
      <c r="F63" s="162"/>
      <c r="G63" s="162"/>
      <c r="H63" s="162"/>
      <c r="I63" s="162"/>
      <c r="J63" s="2"/>
    </row>
    <row r="64" spans="7:10" ht="15" customHeight="1">
      <c r="G64" s="2"/>
      <c r="H64" s="2"/>
      <c r="I64" s="2"/>
      <c r="J64" s="2"/>
    </row>
    <row r="65" spans="7:10" ht="15" customHeight="1">
      <c r="G65" s="2"/>
      <c r="H65" s="2"/>
      <c r="I65" s="2"/>
      <c r="J65" s="2"/>
    </row>
    <row r="66" spans="7:10" ht="15" customHeight="1">
      <c r="G66" s="2"/>
      <c r="H66" s="2"/>
      <c r="I66" s="2"/>
      <c r="J66" s="2"/>
    </row>
    <row r="67" spans="7:10" ht="15" customHeight="1">
      <c r="G67" s="2"/>
      <c r="H67" s="2"/>
      <c r="I67" s="2"/>
      <c r="J67" s="2"/>
    </row>
    <row r="68" spans="7:10" ht="15" customHeight="1">
      <c r="G68" s="2"/>
      <c r="H68" s="2"/>
      <c r="I68" s="2"/>
      <c r="J68" s="2"/>
    </row>
    <row r="69" spans="7:10" ht="15" customHeight="1">
      <c r="G69" s="2"/>
      <c r="H69" s="2"/>
      <c r="I69" s="2"/>
      <c r="J69" s="2"/>
    </row>
    <row r="70" spans="7:10" ht="15" customHeight="1">
      <c r="G70" s="2"/>
      <c r="H70" s="2"/>
      <c r="I70" s="2"/>
      <c r="J70" s="2"/>
    </row>
    <row r="71" spans="7:10" ht="15" customHeight="1">
      <c r="G71" s="2"/>
      <c r="H71" s="2"/>
      <c r="I71" s="2"/>
      <c r="J71" s="2"/>
    </row>
    <row r="72" spans="7:10" ht="15" customHeight="1">
      <c r="G72" s="2"/>
      <c r="H72" s="2"/>
      <c r="I72" s="2"/>
      <c r="J72" s="2"/>
    </row>
    <row r="73" spans="7:10" ht="15" customHeight="1">
      <c r="G73" s="2"/>
      <c r="H73" s="2"/>
      <c r="I73" s="2"/>
      <c r="J73" s="2"/>
    </row>
    <row r="74" spans="7:10" ht="15" customHeight="1">
      <c r="G74" s="2"/>
      <c r="H74" s="2"/>
      <c r="I74" s="2"/>
      <c r="J74" s="2"/>
    </row>
    <row r="75" spans="7:10" ht="15" customHeight="1">
      <c r="G75" s="2"/>
      <c r="H75" s="2"/>
      <c r="I75" s="2"/>
      <c r="J75" s="2"/>
    </row>
    <row r="76" spans="7:9" ht="15" customHeight="1">
      <c r="G76" s="2"/>
      <c r="H76" s="2"/>
      <c r="I76" s="2"/>
    </row>
  </sheetData>
  <sheetProtection/>
  <mergeCells count="19">
    <mergeCell ref="A5:I5"/>
    <mergeCell ref="A8:C9"/>
    <mergeCell ref="D8:E8"/>
    <mergeCell ref="F8:G8"/>
    <mergeCell ref="H8:I8"/>
    <mergeCell ref="A11:C11"/>
    <mergeCell ref="A26:C27"/>
    <mergeCell ref="D26:E26"/>
    <mergeCell ref="F26:G26"/>
    <mergeCell ref="H26:I26"/>
    <mergeCell ref="A29:C29"/>
    <mergeCell ref="A42:H42"/>
    <mergeCell ref="A50:C50"/>
    <mergeCell ref="A43:I43"/>
    <mergeCell ref="A44:I44"/>
    <mergeCell ref="A47:C48"/>
    <mergeCell ref="D47:E47"/>
    <mergeCell ref="F47:G47"/>
    <mergeCell ref="H47:I47"/>
  </mergeCells>
  <conditionalFormatting sqref="D16:I20 D55:I60 D21:F21 H21 D34:G38 D39:E39">
    <cfRule type="cellIs" priority="17" dxfId="314" operator="equal" stopIfTrue="1">
      <formula>""</formula>
    </cfRule>
  </conditionalFormatting>
  <conditionalFormatting sqref="D12:I12 D14:F14 H14">
    <cfRule type="cellIs" priority="16" dxfId="314" operator="equal" stopIfTrue="1">
      <formula>""</formula>
    </cfRule>
  </conditionalFormatting>
  <conditionalFormatting sqref="D30:E30 D32">
    <cfRule type="cellIs" priority="15" dxfId="314" operator="equal" stopIfTrue="1">
      <formula>""</formula>
    </cfRule>
  </conditionalFormatting>
  <conditionalFormatting sqref="D51:I51 D53:I53">
    <cfRule type="cellIs" priority="14" dxfId="314" operator="equal" stopIfTrue="1">
      <formula>""</formula>
    </cfRule>
  </conditionalFormatting>
  <conditionalFormatting sqref="G14">
    <cfRule type="cellIs" priority="13" dxfId="314" operator="equal" stopIfTrue="1">
      <formula>""</formula>
    </cfRule>
  </conditionalFormatting>
  <conditionalFormatting sqref="G21">
    <cfRule type="cellIs" priority="12" dxfId="314" operator="equal" stopIfTrue="1">
      <formula>""</formula>
    </cfRule>
  </conditionalFormatting>
  <conditionalFormatting sqref="I14">
    <cfRule type="cellIs" priority="11" dxfId="314" operator="equal" stopIfTrue="1">
      <formula>""</formula>
    </cfRule>
  </conditionalFormatting>
  <conditionalFormatting sqref="I21">
    <cfRule type="cellIs" priority="10" dxfId="314" operator="equal" stopIfTrue="1">
      <formula>""</formula>
    </cfRule>
  </conditionalFormatting>
  <conditionalFormatting sqref="E32">
    <cfRule type="cellIs" priority="9" dxfId="314" operator="equal" stopIfTrue="1">
      <formula>""</formula>
    </cfRule>
  </conditionalFormatting>
  <conditionalFormatting sqref="D31">
    <cfRule type="cellIs" priority="8" dxfId="314" operator="equal" stopIfTrue="1">
      <formula>""</formula>
    </cfRule>
  </conditionalFormatting>
  <conditionalFormatting sqref="E31">
    <cfRule type="cellIs" priority="7" dxfId="314" operator="equal" stopIfTrue="1">
      <formula>""</formula>
    </cfRule>
  </conditionalFormatting>
  <conditionalFormatting sqref="D13:F13 H13">
    <cfRule type="cellIs" priority="6" dxfId="314" operator="equal" stopIfTrue="1">
      <formula>""</formula>
    </cfRule>
  </conditionalFormatting>
  <conditionalFormatting sqref="G13">
    <cfRule type="cellIs" priority="5" dxfId="314" operator="equal" stopIfTrue="1">
      <formula>""</formula>
    </cfRule>
  </conditionalFormatting>
  <conditionalFormatting sqref="I13">
    <cfRule type="cellIs" priority="4" dxfId="314" operator="equal" stopIfTrue="1">
      <formula>""</formula>
    </cfRule>
  </conditionalFormatting>
  <conditionalFormatting sqref="F30:G32">
    <cfRule type="cellIs" priority="3" dxfId="314" operator="equal" stopIfTrue="1">
      <formula>""</formula>
    </cfRule>
  </conditionalFormatting>
  <conditionalFormatting sqref="F39:G39">
    <cfRule type="cellIs" priority="2" dxfId="314" operator="equal" stopIfTrue="1">
      <formula>""</formula>
    </cfRule>
  </conditionalFormatting>
  <conditionalFormatting sqref="D52:I52">
    <cfRule type="cellIs" priority="1" dxfId="314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fitToWidth="2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9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2" customWidth="1"/>
    <col min="2" max="2" width="11.625" style="1" customWidth="1"/>
    <col min="3" max="3" width="4.75390625" style="1" customWidth="1"/>
    <col min="4" max="5" width="11.50390625" style="2" customWidth="1"/>
    <col min="6" max="7" width="11.875" style="2" customWidth="1"/>
    <col min="8" max="10" width="11.50390625" style="3" customWidth="1"/>
    <col min="11" max="11" width="11.375" style="3" customWidth="1"/>
    <col min="12" max="12" width="0.74609375" style="2" customWidth="1"/>
    <col min="13" max="17" width="13.25390625" style="2" customWidth="1"/>
    <col min="18" max="20" width="13.125" style="2" customWidth="1"/>
    <col min="21" max="21" width="5.00390625" style="2" customWidth="1"/>
    <col min="22" max="16384" width="9.00390625" style="2" customWidth="1"/>
  </cols>
  <sheetData>
    <row r="1" spans="1:21" ht="21" customHeight="1">
      <c r="A1" s="170" t="s">
        <v>143</v>
      </c>
      <c r="B1" s="11"/>
      <c r="C1" s="11"/>
      <c r="U1" s="41" t="s">
        <v>144</v>
      </c>
    </row>
    <row r="2" spans="1:11" s="20" customFormat="1" ht="18.75" customHeight="1">
      <c r="A2" s="123"/>
      <c r="B2" s="124"/>
      <c r="C2" s="124"/>
      <c r="D2" s="36"/>
      <c r="E2" s="36"/>
      <c r="F2" s="36"/>
      <c r="G2" s="37"/>
      <c r="H2" s="36"/>
      <c r="I2" s="36"/>
      <c r="J2" s="36"/>
      <c r="K2" s="36"/>
    </row>
    <row r="3" spans="1:11" s="20" customFormat="1" ht="26.25" customHeight="1">
      <c r="A3" s="2"/>
      <c r="B3" s="1"/>
      <c r="C3" s="1"/>
      <c r="D3" s="2"/>
      <c r="E3" s="2"/>
      <c r="F3" s="2"/>
      <c r="G3" s="2"/>
      <c r="H3" s="3"/>
      <c r="I3" s="3"/>
      <c r="J3" s="3"/>
      <c r="K3" s="3"/>
    </row>
    <row r="4" spans="1:16" s="20" customFormat="1" ht="17.25" customHeight="1">
      <c r="A4" s="85"/>
      <c r="B4" s="13"/>
      <c r="C4" s="13"/>
      <c r="D4" s="152"/>
      <c r="E4" s="152"/>
      <c r="F4" s="35"/>
      <c r="H4" s="35"/>
      <c r="I4" s="35"/>
      <c r="J4" s="35"/>
      <c r="K4" s="171"/>
      <c r="L4" s="2"/>
      <c r="M4" s="85"/>
      <c r="N4" s="172"/>
      <c r="O4" s="164"/>
      <c r="P4" s="35"/>
    </row>
    <row r="5" spans="1:16" s="20" customFormat="1" ht="15.75" customHeight="1">
      <c r="A5" s="85" t="s">
        <v>145</v>
      </c>
      <c r="B5" s="13"/>
      <c r="C5" s="13"/>
      <c r="D5" s="152"/>
      <c r="E5" s="152"/>
      <c r="F5" s="35"/>
      <c r="H5" s="35"/>
      <c r="I5" s="35"/>
      <c r="J5" s="35"/>
      <c r="K5" s="171"/>
      <c r="L5" s="2"/>
      <c r="M5" s="85"/>
      <c r="N5" s="172"/>
      <c r="O5" s="164"/>
      <c r="P5" s="35"/>
    </row>
    <row r="6" spans="1:23" ht="15.75" customHeight="1">
      <c r="A6" s="20"/>
      <c r="B6" s="20" t="s">
        <v>146</v>
      </c>
      <c r="C6" s="159"/>
      <c r="D6" s="159"/>
      <c r="E6" s="159"/>
      <c r="F6" s="159"/>
      <c r="G6" s="159"/>
      <c r="H6" s="159"/>
      <c r="I6" s="159"/>
      <c r="J6" s="159"/>
      <c r="K6" s="159"/>
      <c r="M6" s="20"/>
      <c r="N6" s="20"/>
      <c r="O6" s="20"/>
      <c r="P6" s="20"/>
      <c r="Q6" s="20"/>
      <c r="R6" s="20"/>
      <c r="S6" s="20"/>
      <c r="T6" s="20"/>
      <c r="U6" s="20"/>
      <c r="W6" s="20"/>
    </row>
    <row r="7" spans="1:23" s="6" customFormat="1" ht="15.75" customHeight="1" thickBot="1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2"/>
      <c r="M7" s="2"/>
      <c r="N7" s="2"/>
      <c r="O7" s="2"/>
      <c r="P7" s="2"/>
      <c r="Q7" s="2"/>
      <c r="R7" s="2"/>
      <c r="S7" s="2"/>
      <c r="T7" s="2"/>
      <c r="U7" s="2"/>
      <c r="V7" s="13"/>
      <c r="W7" s="2"/>
    </row>
    <row r="8" spans="1:22" s="6" customFormat="1" ht="16.5" customHeight="1" thickTop="1">
      <c r="A8" s="8"/>
      <c r="B8" s="8"/>
      <c r="C8" s="130"/>
      <c r="D8" s="595" t="s">
        <v>147</v>
      </c>
      <c r="E8" s="611"/>
      <c r="F8" s="606"/>
      <c r="G8" s="607"/>
      <c r="H8" s="595" t="s">
        <v>148</v>
      </c>
      <c r="I8" s="611"/>
      <c r="J8" s="606"/>
      <c r="K8" s="607"/>
      <c r="M8" s="611" t="s">
        <v>149</v>
      </c>
      <c r="N8" s="611"/>
      <c r="O8" s="606"/>
      <c r="P8" s="607"/>
      <c r="Q8" s="595" t="s">
        <v>150</v>
      </c>
      <c r="R8" s="611"/>
      <c r="S8" s="606"/>
      <c r="T8" s="607"/>
      <c r="U8" s="612"/>
      <c r="V8" s="13"/>
    </row>
    <row r="9" spans="1:22" s="6" customFormat="1" ht="16.5" customHeight="1">
      <c r="A9" s="615" t="s">
        <v>151</v>
      </c>
      <c r="B9" s="615"/>
      <c r="C9" s="601"/>
      <c r="D9" s="605" t="s">
        <v>51</v>
      </c>
      <c r="E9" s="597" t="s">
        <v>152</v>
      </c>
      <c r="F9" s="605" t="s">
        <v>138</v>
      </c>
      <c r="G9" s="605" t="s">
        <v>153</v>
      </c>
      <c r="H9" s="605" t="s">
        <v>51</v>
      </c>
      <c r="I9" s="597" t="s">
        <v>152</v>
      </c>
      <c r="J9" s="605" t="s">
        <v>138</v>
      </c>
      <c r="K9" s="605" t="s">
        <v>153</v>
      </c>
      <c r="L9" s="173"/>
      <c r="M9" s="627" t="s">
        <v>51</v>
      </c>
      <c r="N9" s="597" t="s">
        <v>152</v>
      </c>
      <c r="O9" s="605" t="s">
        <v>138</v>
      </c>
      <c r="P9" s="621" t="s">
        <v>153</v>
      </c>
      <c r="Q9" s="605" t="s">
        <v>51</v>
      </c>
      <c r="R9" s="597" t="s">
        <v>152</v>
      </c>
      <c r="S9" s="605" t="s">
        <v>138</v>
      </c>
      <c r="T9" s="605" t="s">
        <v>153</v>
      </c>
      <c r="U9" s="613"/>
      <c r="V9" s="13"/>
    </row>
    <row r="10" spans="1:22" s="6" customFormat="1" ht="16.5" customHeight="1">
      <c r="A10" s="79"/>
      <c r="B10" s="79"/>
      <c r="C10" s="80"/>
      <c r="D10" s="604"/>
      <c r="E10" s="640"/>
      <c r="F10" s="604"/>
      <c r="G10" s="604"/>
      <c r="H10" s="604"/>
      <c r="I10" s="640"/>
      <c r="J10" s="604"/>
      <c r="K10" s="604"/>
      <c r="L10" s="92"/>
      <c r="M10" s="602"/>
      <c r="N10" s="640"/>
      <c r="O10" s="604"/>
      <c r="P10" s="644"/>
      <c r="Q10" s="604"/>
      <c r="R10" s="640"/>
      <c r="S10" s="604"/>
      <c r="T10" s="604"/>
      <c r="U10" s="614"/>
      <c r="V10" s="13"/>
    </row>
    <row r="11" spans="1:22" s="6" customFormat="1" ht="12" customHeight="1">
      <c r="A11" s="9"/>
      <c r="B11" s="9"/>
      <c r="C11" s="136"/>
      <c r="D11" s="51" t="s">
        <v>139</v>
      </c>
      <c r="E11" s="49" t="s">
        <v>69</v>
      </c>
      <c r="F11" s="49" t="s">
        <v>57</v>
      </c>
      <c r="G11" s="49" t="s">
        <v>58</v>
      </c>
      <c r="H11" s="49" t="s">
        <v>59</v>
      </c>
      <c r="I11" s="49" t="s">
        <v>60</v>
      </c>
      <c r="J11" s="49" t="s">
        <v>74</v>
      </c>
      <c r="K11" s="49" t="s">
        <v>77</v>
      </c>
      <c r="L11" s="92"/>
      <c r="M11" s="49" t="s">
        <v>154</v>
      </c>
      <c r="N11" s="49" t="s">
        <v>64</v>
      </c>
      <c r="O11" s="49" t="s">
        <v>65</v>
      </c>
      <c r="P11" s="49" t="s">
        <v>66</v>
      </c>
      <c r="Q11" s="49" t="s">
        <v>84</v>
      </c>
      <c r="R11" s="49" t="s">
        <v>85</v>
      </c>
      <c r="S11" s="49" t="s">
        <v>86</v>
      </c>
      <c r="T11" s="49" t="s">
        <v>87</v>
      </c>
      <c r="U11" s="15"/>
      <c r="V11" s="13"/>
    </row>
    <row r="12" spans="1:22" s="6" customFormat="1" ht="16.5" customHeight="1">
      <c r="A12" s="599">
        <v>28</v>
      </c>
      <c r="B12" s="599"/>
      <c r="C12" s="600"/>
      <c r="D12" s="100" t="s">
        <v>1</v>
      </c>
      <c r="E12" s="100" t="s">
        <v>155</v>
      </c>
      <c r="F12" s="100" t="s">
        <v>2</v>
      </c>
      <c r="G12" s="100" t="s">
        <v>2</v>
      </c>
      <c r="H12" s="100" t="s">
        <v>1</v>
      </c>
      <c r="I12" s="100" t="s">
        <v>155</v>
      </c>
      <c r="J12" s="100" t="s">
        <v>2</v>
      </c>
      <c r="K12" s="100" t="s">
        <v>2</v>
      </c>
      <c r="L12" s="174"/>
      <c r="M12" s="100" t="s">
        <v>1</v>
      </c>
      <c r="N12" s="100" t="s">
        <v>155</v>
      </c>
      <c r="O12" s="100" t="s">
        <v>2</v>
      </c>
      <c r="P12" s="100" t="s">
        <v>2</v>
      </c>
      <c r="Q12" s="100" t="s">
        <v>1</v>
      </c>
      <c r="R12" s="100" t="s">
        <v>155</v>
      </c>
      <c r="S12" s="100" t="s">
        <v>2</v>
      </c>
      <c r="T12" s="100" t="s">
        <v>2</v>
      </c>
      <c r="U12" s="175"/>
      <c r="V12" s="13"/>
    </row>
    <row r="13" spans="2:22" s="6" customFormat="1" ht="16.5" customHeight="1">
      <c r="B13" s="9" t="s">
        <v>140</v>
      </c>
      <c r="C13" s="103" t="s">
        <v>139</v>
      </c>
      <c r="D13" s="176">
        <v>32300</v>
      </c>
      <c r="E13" s="177">
        <v>4220</v>
      </c>
      <c r="F13" s="178">
        <v>1362000</v>
      </c>
      <c r="G13" s="177">
        <v>1105000</v>
      </c>
      <c r="H13" s="177">
        <v>4590</v>
      </c>
      <c r="I13" s="177">
        <v>4750</v>
      </c>
      <c r="J13" s="177">
        <v>218000</v>
      </c>
      <c r="K13" s="177">
        <v>194500</v>
      </c>
      <c r="L13" s="104"/>
      <c r="M13" s="177">
        <v>6240</v>
      </c>
      <c r="N13" s="177">
        <v>3800</v>
      </c>
      <c r="O13" s="177">
        <v>237200</v>
      </c>
      <c r="P13" s="177">
        <v>216300</v>
      </c>
      <c r="Q13" s="177">
        <v>21500</v>
      </c>
      <c r="R13" s="177">
        <v>4220</v>
      </c>
      <c r="S13" s="177">
        <v>906500</v>
      </c>
      <c r="T13" s="177">
        <v>694500</v>
      </c>
      <c r="U13" s="179" t="s">
        <v>156</v>
      </c>
      <c r="V13" s="13"/>
    </row>
    <row r="14" spans="2:22" s="6" customFormat="1" ht="16.5" customHeight="1">
      <c r="B14" s="9" t="s">
        <v>141</v>
      </c>
      <c r="C14" s="103" t="s">
        <v>69</v>
      </c>
      <c r="D14" s="176">
        <v>2680</v>
      </c>
      <c r="E14" s="177">
        <v>3950</v>
      </c>
      <c r="F14" s="177">
        <v>105900</v>
      </c>
      <c r="G14" s="177">
        <v>73600</v>
      </c>
      <c r="H14" s="180">
        <v>306</v>
      </c>
      <c r="I14" s="181">
        <v>3990</v>
      </c>
      <c r="J14" s="181">
        <v>12200</v>
      </c>
      <c r="K14" s="180">
        <v>9760</v>
      </c>
      <c r="L14" s="104"/>
      <c r="M14" s="180">
        <v>239</v>
      </c>
      <c r="N14" s="181">
        <v>2690</v>
      </c>
      <c r="O14" s="181">
        <v>6420</v>
      </c>
      <c r="P14" s="180">
        <v>5520</v>
      </c>
      <c r="Q14" s="180">
        <v>2130</v>
      </c>
      <c r="R14" s="181">
        <v>4090</v>
      </c>
      <c r="S14" s="181">
        <v>87200</v>
      </c>
      <c r="T14" s="180">
        <v>58400</v>
      </c>
      <c r="U14" s="179" t="s">
        <v>69</v>
      </c>
      <c r="V14" s="13"/>
    </row>
    <row r="15" spans="2:22" s="6" customFormat="1" ht="16.5" customHeight="1">
      <c r="B15" s="9" t="s">
        <v>35</v>
      </c>
      <c r="C15" s="103" t="s">
        <v>57</v>
      </c>
      <c r="D15" s="176">
        <v>1750</v>
      </c>
      <c r="E15" s="177">
        <v>3370</v>
      </c>
      <c r="F15" s="177">
        <v>59000</v>
      </c>
      <c r="G15" s="177">
        <v>35500</v>
      </c>
      <c r="H15" s="180">
        <v>180</v>
      </c>
      <c r="I15" s="181">
        <v>3310</v>
      </c>
      <c r="J15" s="181">
        <v>5960</v>
      </c>
      <c r="K15" s="180">
        <v>4530</v>
      </c>
      <c r="L15" s="104"/>
      <c r="M15" s="180">
        <v>198</v>
      </c>
      <c r="N15" s="181">
        <v>2930</v>
      </c>
      <c r="O15" s="181">
        <v>5810</v>
      </c>
      <c r="P15" s="180">
        <v>5130</v>
      </c>
      <c r="Q15" s="177">
        <v>1380</v>
      </c>
      <c r="R15" s="177">
        <v>3420</v>
      </c>
      <c r="S15" s="177">
        <v>47200</v>
      </c>
      <c r="T15" s="177">
        <v>25900</v>
      </c>
      <c r="U15" s="179" t="s">
        <v>57</v>
      </c>
      <c r="V15" s="13"/>
    </row>
    <row r="16" spans="2:22" s="6" customFormat="1" ht="16.5" customHeight="1">
      <c r="B16" s="63" t="s">
        <v>36</v>
      </c>
      <c r="C16" s="182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83"/>
      <c r="V16" s="13"/>
    </row>
    <row r="17" spans="2:22" s="6" customFormat="1" ht="16.5" customHeight="1">
      <c r="B17" s="64">
        <f>A12-5</f>
        <v>23</v>
      </c>
      <c r="C17" s="103" t="s">
        <v>157</v>
      </c>
      <c r="D17" s="104">
        <v>474</v>
      </c>
      <c r="E17" s="104">
        <v>2910</v>
      </c>
      <c r="F17" s="104">
        <v>13800</v>
      </c>
      <c r="G17" s="104">
        <v>6570</v>
      </c>
      <c r="H17" s="104">
        <v>47</v>
      </c>
      <c r="I17" s="104">
        <v>3280</v>
      </c>
      <c r="J17" s="104">
        <v>1540</v>
      </c>
      <c r="K17" s="104">
        <v>1170</v>
      </c>
      <c r="L17" s="104"/>
      <c r="M17" s="104">
        <v>60</v>
      </c>
      <c r="N17" s="104">
        <v>2200</v>
      </c>
      <c r="O17" s="104">
        <v>1320</v>
      </c>
      <c r="P17" s="104">
        <v>1210</v>
      </c>
      <c r="Q17" s="104">
        <v>367</v>
      </c>
      <c r="R17" s="104">
        <v>2970</v>
      </c>
      <c r="S17" s="104">
        <v>10900</v>
      </c>
      <c r="T17" s="104">
        <v>4190</v>
      </c>
      <c r="U17" s="179" t="s">
        <v>157</v>
      </c>
      <c r="V17" s="13"/>
    </row>
    <row r="18" spans="2:22" s="6" customFormat="1" ht="16.5" customHeight="1">
      <c r="B18" s="65">
        <f>A12-4</f>
        <v>24</v>
      </c>
      <c r="C18" s="103" t="s">
        <v>59</v>
      </c>
      <c r="D18" s="104">
        <v>474</v>
      </c>
      <c r="E18" s="104">
        <v>3060</v>
      </c>
      <c r="F18" s="104">
        <v>14500</v>
      </c>
      <c r="G18" s="104">
        <v>6970</v>
      </c>
      <c r="H18" s="104">
        <v>51</v>
      </c>
      <c r="I18" s="104">
        <v>2690</v>
      </c>
      <c r="J18" s="104">
        <v>1360</v>
      </c>
      <c r="K18" s="104">
        <v>998</v>
      </c>
      <c r="L18" s="104"/>
      <c r="M18" s="104">
        <v>56</v>
      </c>
      <c r="N18" s="104">
        <v>2880</v>
      </c>
      <c r="O18" s="104">
        <v>1610</v>
      </c>
      <c r="P18" s="104">
        <v>1490</v>
      </c>
      <c r="Q18" s="104">
        <v>367</v>
      </c>
      <c r="R18" s="104">
        <v>3120</v>
      </c>
      <c r="S18" s="104">
        <v>11500</v>
      </c>
      <c r="T18" s="104">
        <v>4480</v>
      </c>
      <c r="U18" s="179" t="s">
        <v>59</v>
      </c>
      <c r="V18" s="13"/>
    </row>
    <row r="19" spans="2:22" s="6" customFormat="1" ht="16.5" customHeight="1">
      <c r="B19" s="65">
        <f>A12-3</f>
        <v>25</v>
      </c>
      <c r="C19" s="103" t="s">
        <v>60</v>
      </c>
      <c r="D19" s="104">
        <v>467</v>
      </c>
      <c r="E19" s="104">
        <v>2630</v>
      </c>
      <c r="F19" s="104">
        <v>12300</v>
      </c>
      <c r="G19" s="104">
        <v>5710</v>
      </c>
      <c r="H19" s="104">
        <v>53</v>
      </c>
      <c r="I19" s="104">
        <v>2610</v>
      </c>
      <c r="J19" s="104">
        <v>1380</v>
      </c>
      <c r="K19" s="104">
        <v>1030</v>
      </c>
      <c r="L19" s="104"/>
      <c r="M19" s="104">
        <v>51</v>
      </c>
      <c r="N19" s="104">
        <v>2510</v>
      </c>
      <c r="O19" s="104">
        <v>1270</v>
      </c>
      <c r="P19" s="104">
        <v>1060</v>
      </c>
      <c r="Q19" s="104">
        <v>363</v>
      </c>
      <c r="R19" s="104">
        <v>2650</v>
      </c>
      <c r="S19" s="104">
        <v>9620</v>
      </c>
      <c r="T19" s="104">
        <v>3620</v>
      </c>
      <c r="U19" s="179" t="s">
        <v>60</v>
      </c>
      <c r="V19" s="13"/>
    </row>
    <row r="20" spans="2:22" s="6" customFormat="1" ht="16.5" customHeight="1">
      <c r="B20" s="65">
        <f>A12-2</f>
        <v>26</v>
      </c>
      <c r="C20" s="103" t="s">
        <v>74</v>
      </c>
      <c r="D20" s="104">
        <v>458</v>
      </c>
      <c r="E20" s="104">
        <v>2660</v>
      </c>
      <c r="F20" s="104">
        <v>12200</v>
      </c>
      <c r="G20" s="104">
        <v>5750</v>
      </c>
      <c r="H20" s="104">
        <v>52</v>
      </c>
      <c r="I20" s="104">
        <v>2870</v>
      </c>
      <c r="J20" s="104">
        <v>1500</v>
      </c>
      <c r="K20" s="104">
        <v>1130</v>
      </c>
      <c r="L20" s="104"/>
      <c r="M20" s="104">
        <v>49</v>
      </c>
      <c r="N20" s="104">
        <v>2680</v>
      </c>
      <c r="O20" s="104">
        <v>1320</v>
      </c>
      <c r="P20" s="104">
        <v>1180</v>
      </c>
      <c r="Q20" s="104">
        <v>357</v>
      </c>
      <c r="R20" s="104">
        <v>2640</v>
      </c>
      <c r="S20" s="104">
        <v>9420</v>
      </c>
      <c r="T20" s="104">
        <v>3440</v>
      </c>
      <c r="U20" s="179" t="s">
        <v>74</v>
      </c>
      <c r="V20" s="13"/>
    </row>
    <row r="21" spans="2:22" s="6" customFormat="1" ht="16.5" customHeight="1">
      <c r="B21" s="65">
        <f>A12-1</f>
        <v>27</v>
      </c>
      <c r="C21" s="103" t="s">
        <v>77</v>
      </c>
      <c r="D21" s="184">
        <v>444</v>
      </c>
      <c r="E21" s="184">
        <v>2660</v>
      </c>
      <c r="F21" s="184">
        <v>11800</v>
      </c>
      <c r="G21" s="184">
        <v>5850</v>
      </c>
      <c r="H21" s="184">
        <v>49</v>
      </c>
      <c r="I21" s="184">
        <v>3160</v>
      </c>
      <c r="J21" s="184">
        <v>1540</v>
      </c>
      <c r="K21" s="184">
        <v>1140</v>
      </c>
      <c r="L21" s="104"/>
      <c r="M21" s="184">
        <v>48</v>
      </c>
      <c r="N21" s="184">
        <v>2840</v>
      </c>
      <c r="O21" s="184">
        <v>1350</v>
      </c>
      <c r="P21" s="184">
        <v>1210</v>
      </c>
      <c r="Q21" s="184">
        <v>347</v>
      </c>
      <c r="R21" s="184">
        <v>2580</v>
      </c>
      <c r="S21" s="184">
        <v>8950</v>
      </c>
      <c r="T21" s="185">
        <v>3500</v>
      </c>
      <c r="U21" s="179" t="s">
        <v>77</v>
      </c>
      <c r="V21" s="13"/>
    </row>
    <row r="22" spans="2:22" s="24" customFormat="1" ht="19.5" customHeight="1">
      <c r="B22" s="66">
        <f>A12</f>
        <v>28</v>
      </c>
      <c r="C22" s="110" t="s">
        <v>154</v>
      </c>
      <c r="D22" s="111">
        <v>445</v>
      </c>
      <c r="E22" s="111">
        <v>2560</v>
      </c>
      <c r="F22" s="111">
        <v>11400</v>
      </c>
      <c r="G22" s="111">
        <v>5580</v>
      </c>
      <c r="H22" s="111">
        <v>50</v>
      </c>
      <c r="I22" s="111">
        <v>2920</v>
      </c>
      <c r="J22" s="111">
        <v>1450</v>
      </c>
      <c r="K22" s="111">
        <v>1020</v>
      </c>
      <c r="L22" s="111"/>
      <c r="M22" s="111">
        <v>47</v>
      </c>
      <c r="N22" s="111">
        <v>2610</v>
      </c>
      <c r="O22" s="111">
        <v>1210</v>
      </c>
      <c r="P22" s="111">
        <v>1090</v>
      </c>
      <c r="Q22" s="111">
        <v>348</v>
      </c>
      <c r="R22" s="111">
        <v>2520</v>
      </c>
      <c r="S22" s="111">
        <v>8770</v>
      </c>
      <c r="T22" s="186">
        <v>3470</v>
      </c>
      <c r="U22" s="60" t="s">
        <v>154</v>
      </c>
      <c r="V22" s="187"/>
    </row>
    <row r="23" spans="1:22" s="6" customFormat="1" ht="3.75" customHeight="1">
      <c r="A23" s="79"/>
      <c r="B23" s="79"/>
      <c r="C23" s="80"/>
      <c r="D23" s="115"/>
      <c r="E23" s="115"/>
      <c r="F23" s="115"/>
      <c r="G23" s="115"/>
      <c r="H23" s="115"/>
      <c r="I23" s="115"/>
      <c r="J23" s="115"/>
      <c r="K23" s="115"/>
      <c r="L23" s="107"/>
      <c r="M23" s="106"/>
      <c r="N23" s="106"/>
      <c r="O23" s="106"/>
      <c r="P23" s="106"/>
      <c r="Q23" s="106"/>
      <c r="R23" s="106"/>
      <c r="S23" s="106"/>
      <c r="T23" s="106"/>
      <c r="U23" s="18"/>
      <c r="V23" s="13"/>
    </row>
    <row r="24" spans="1:22" s="6" customFormat="1" ht="14.25" customHeight="1">
      <c r="A24" s="188" t="s">
        <v>158</v>
      </c>
      <c r="B24" s="189"/>
      <c r="C24" s="189"/>
      <c r="D24" s="189"/>
      <c r="E24" s="189"/>
      <c r="F24" s="189"/>
      <c r="G24" s="189"/>
      <c r="H24" s="122"/>
      <c r="I24" s="122"/>
      <c r="J24" s="106"/>
      <c r="K24" s="106"/>
      <c r="L24" s="107"/>
      <c r="M24" s="122"/>
      <c r="N24" s="122"/>
      <c r="O24" s="122"/>
      <c r="P24" s="122"/>
      <c r="Q24" s="122"/>
      <c r="R24" s="122"/>
      <c r="S24" s="122"/>
      <c r="T24" s="122"/>
      <c r="U24" s="190"/>
      <c r="V24" s="13"/>
    </row>
    <row r="25" spans="2:22" s="6" customFormat="1" ht="34.5" customHeight="1" thickBot="1">
      <c r="B25" s="13"/>
      <c r="C25" s="13"/>
      <c r="D25" s="106"/>
      <c r="E25" s="106"/>
      <c r="F25" s="106"/>
      <c r="G25" s="106"/>
      <c r="H25" s="106"/>
      <c r="I25" s="106"/>
      <c r="J25" s="106"/>
      <c r="K25" s="106"/>
      <c r="L25" s="107"/>
      <c r="M25" s="106"/>
      <c r="N25" s="106"/>
      <c r="O25" s="106"/>
      <c r="P25" s="106"/>
      <c r="Q25" s="106"/>
      <c r="R25" s="106"/>
      <c r="S25" s="106"/>
      <c r="T25" s="106"/>
      <c r="U25" s="191"/>
      <c r="V25" s="13"/>
    </row>
    <row r="26" spans="1:22" s="6" customFormat="1" ht="16.5" customHeight="1" thickTop="1">
      <c r="A26" s="8"/>
      <c r="B26" s="8"/>
      <c r="C26" s="130"/>
      <c r="D26" s="595" t="s">
        <v>159</v>
      </c>
      <c r="E26" s="611"/>
      <c r="F26" s="611"/>
      <c r="G26" s="643"/>
      <c r="H26" s="595" t="s">
        <v>160</v>
      </c>
      <c r="I26" s="611"/>
      <c r="J26" s="611"/>
      <c r="K26" s="643"/>
      <c r="M26" s="611" t="s">
        <v>161</v>
      </c>
      <c r="N26" s="611"/>
      <c r="O26" s="611"/>
      <c r="P26" s="643"/>
      <c r="Q26" s="611" t="s">
        <v>162</v>
      </c>
      <c r="R26" s="611"/>
      <c r="S26" s="611"/>
      <c r="T26" s="643"/>
      <c r="U26" s="612"/>
      <c r="V26" s="13"/>
    </row>
    <row r="27" spans="1:22" s="6" customFormat="1" ht="16.5" customHeight="1">
      <c r="A27" s="615" t="s">
        <v>151</v>
      </c>
      <c r="B27" s="615"/>
      <c r="C27" s="601"/>
      <c r="D27" s="605" t="s">
        <v>51</v>
      </c>
      <c r="E27" s="597" t="s">
        <v>152</v>
      </c>
      <c r="F27" s="605" t="s">
        <v>138</v>
      </c>
      <c r="G27" s="605" t="s">
        <v>153</v>
      </c>
      <c r="H27" s="605" t="s">
        <v>51</v>
      </c>
      <c r="I27" s="597" t="s">
        <v>152</v>
      </c>
      <c r="J27" s="605" t="s">
        <v>138</v>
      </c>
      <c r="K27" s="605" t="s">
        <v>153</v>
      </c>
      <c r="L27" s="173"/>
      <c r="M27" s="627" t="s">
        <v>51</v>
      </c>
      <c r="N27" s="597" t="s">
        <v>152</v>
      </c>
      <c r="O27" s="605" t="s">
        <v>138</v>
      </c>
      <c r="P27" s="605" t="s">
        <v>153</v>
      </c>
      <c r="Q27" s="627" t="s">
        <v>51</v>
      </c>
      <c r="R27" s="597" t="s">
        <v>152</v>
      </c>
      <c r="S27" s="605" t="s">
        <v>138</v>
      </c>
      <c r="T27" s="621" t="s">
        <v>153</v>
      </c>
      <c r="U27" s="613"/>
      <c r="V27" s="13"/>
    </row>
    <row r="28" spans="1:22" s="6" customFormat="1" ht="16.5" customHeight="1">
      <c r="A28" s="79"/>
      <c r="B28" s="79"/>
      <c r="C28" s="80"/>
      <c r="D28" s="640"/>
      <c r="E28" s="640"/>
      <c r="F28" s="640"/>
      <c r="G28" s="640"/>
      <c r="H28" s="640"/>
      <c r="I28" s="640"/>
      <c r="J28" s="640"/>
      <c r="K28" s="640"/>
      <c r="L28" s="92"/>
      <c r="M28" s="641"/>
      <c r="N28" s="640"/>
      <c r="O28" s="640"/>
      <c r="P28" s="640"/>
      <c r="Q28" s="641"/>
      <c r="R28" s="640"/>
      <c r="S28" s="640"/>
      <c r="T28" s="642"/>
      <c r="U28" s="614"/>
      <c r="V28" s="13"/>
    </row>
    <row r="29" spans="1:22" s="6" customFormat="1" ht="12" customHeight="1">
      <c r="A29" s="9"/>
      <c r="B29" s="9"/>
      <c r="C29" s="136"/>
      <c r="D29" s="51" t="s">
        <v>163</v>
      </c>
      <c r="E29" s="49" t="s">
        <v>90</v>
      </c>
      <c r="F29" s="49" t="s">
        <v>92</v>
      </c>
      <c r="G29" s="49" t="s">
        <v>93</v>
      </c>
      <c r="H29" s="49" t="s">
        <v>94</v>
      </c>
      <c r="I29" s="49" t="s">
        <v>96</v>
      </c>
      <c r="J29" s="49" t="s">
        <v>97</v>
      </c>
      <c r="K29" s="49" t="s">
        <v>98</v>
      </c>
      <c r="L29" s="92"/>
      <c r="M29" s="49" t="s">
        <v>164</v>
      </c>
      <c r="N29" s="49" t="s">
        <v>100</v>
      </c>
      <c r="O29" s="49" t="s">
        <v>101</v>
      </c>
      <c r="P29" s="49" t="s">
        <v>102</v>
      </c>
      <c r="Q29" s="49" t="s">
        <v>103</v>
      </c>
      <c r="R29" s="49" t="s">
        <v>104</v>
      </c>
      <c r="S29" s="49" t="s">
        <v>105</v>
      </c>
      <c r="T29" s="49" t="s">
        <v>106</v>
      </c>
      <c r="U29" s="15"/>
      <c r="V29" s="13"/>
    </row>
    <row r="30" spans="1:22" s="6" customFormat="1" ht="16.5" customHeight="1">
      <c r="A30" s="599">
        <v>28</v>
      </c>
      <c r="B30" s="599"/>
      <c r="C30" s="600"/>
      <c r="D30" s="100" t="s">
        <v>1</v>
      </c>
      <c r="E30" s="100" t="s">
        <v>155</v>
      </c>
      <c r="F30" s="100" t="s">
        <v>2</v>
      </c>
      <c r="G30" s="100" t="s">
        <v>2</v>
      </c>
      <c r="H30" s="100" t="s">
        <v>1</v>
      </c>
      <c r="I30" s="100" t="s">
        <v>155</v>
      </c>
      <c r="J30" s="100" t="s">
        <v>2</v>
      </c>
      <c r="K30" s="100" t="s">
        <v>2</v>
      </c>
      <c r="L30" s="174"/>
      <c r="M30" s="100" t="s">
        <v>1</v>
      </c>
      <c r="N30" s="100" t="s">
        <v>155</v>
      </c>
      <c r="O30" s="100" t="s">
        <v>2</v>
      </c>
      <c r="P30" s="100" t="s">
        <v>2</v>
      </c>
      <c r="Q30" s="100" t="s">
        <v>1</v>
      </c>
      <c r="R30" s="100" t="s">
        <v>155</v>
      </c>
      <c r="S30" s="100" t="s">
        <v>2</v>
      </c>
      <c r="T30" s="100" t="s">
        <v>2</v>
      </c>
      <c r="U30" s="175"/>
      <c r="V30" s="13"/>
    </row>
    <row r="31" spans="2:22" s="6" customFormat="1" ht="16.5" customHeight="1">
      <c r="B31" s="9" t="s">
        <v>140</v>
      </c>
      <c r="C31" s="103" t="s">
        <v>139</v>
      </c>
      <c r="D31" s="176">
        <v>4510</v>
      </c>
      <c r="E31" s="177">
        <v>2850</v>
      </c>
      <c r="F31" s="177">
        <v>128700</v>
      </c>
      <c r="G31" s="177">
        <v>106300</v>
      </c>
      <c r="H31" s="177">
        <v>17800</v>
      </c>
      <c r="I31" s="177">
        <v>3180</v>
      </c>
      <c r="J31" s="177">
        <v>566800</v>
      </c>
      <c r="K31" s="177">
        <v>502800</v>
      </c>
      <c r="L31" s="104"/>
      <c r="M31" s="177">
        <v>4420</v>
      </c>
      <c r="N31" s="177">
        <v>3830</v>
      </c>
      <c r="O31" s="177">
        <v>169100</v>
      </c>
      <c r="P31" s="177">
        <v>153200</v>
      </c>
      <c r="Q31" s="177">
        <v>5580</v>
      </c>
      <c r="R31" s="177">
        <v>2810</v>
      </c>
      <c r="S31" s="177">
        <v>156800</v>
      </c>
      <c r="T31" s="177">
        <v>142200</v>
      </c>
      <c r="U31" s="179" t="s">
        <v>139</v>
      </c>
      <c r="V31" s="13"/>
    </row>
    <row r="32" spans="2:22" s="6" customFormat="1" ht="16.5" customHeight="1">
      <c r="B32" s="9" t="s">
        <v>141</v>
      </c>
      <c r="C32" s="103" t="s">
        <v>69</v>
      </c>
      <c r="D32" s="192">
        <v>394</v>
      </c>
      <c r="E32" s="192">
        <v>2390</v>
      </c>
      <c r="F32" s="192">
        <v>9420</v>
      </c>
      <c r="G32" s="192">
        <v>6550</v>
      </c>
      <c r="H32" s="192">
        <v>1560</v>
      </c>
      <c r="I32" s="192">
        <v>3970</v>
      </c>
      <c r="J32" s="192">
        <v>62000</v>
      </c>
      <c r="K32" s="192">
        <v>54400</v>
      </c>
      <c r="L32" s="104"/>
      <c r="M32" s="193">
        <v>1070</v>
      </c>
      <c r="N32" s="193">
        <v>4960</v>
      </c>
      <c r="O32" s="193">
        <v>53100</v>
      </c>
      <c r="P32" s="193">
        <v>47900</v>
      </c>
      <c r="Q32" s="193">
        <v>42</v>
      </c>
      <c r="R32" s="193">
        <v>874</v>
      </c>
      <c r="S32" s="193">
        <v>367</v>
      </c>
      <c r="T32" s="194">
        <v>227</v>
      </c>
      <c r="U32" s="179" t="s">
        <v>69</v>
      </c>
      <c r="V32" s="13"/>
    </row>
    <row r="33" spans="2:22" s="6" customFormat="1" ht="16.5" customHeight="1">
      <c r="B33" s="9" t="s">
        <v>35</v>
      </c>
      <c r="C33" s="103" t="s">
        <v>57</v>
      </c>
      <c r="D33" s="192">
        <v>233</v>
      </c>
      <c r="E33" s="192">
        <v>2100</v>
      </c>
      <c r="F33" s="192">
        <v>4890</v>
      </c>
      <c r="G33" s="192">
        <v>3040</v>
      </c>
      <c r="H33" s="192">
        <v>366</v>
      </c>
      <c r="I33" s="192">
        <v>1500</v>
      </c>
      <c r="J33" s="192">
        <v>5480</v>
      </c>
      <c r="K33" s="192">
        <v>3530</v>
      </c>
      <c r="L33" s="104"/>
      <c r="M33" s="193">
        <v>60</v>
      </c>
      <c r="N33" s="193">
        <v>1440</v>
      </c>
      <c r="O33" s="193">
        <v>863</v>
      </c>
      <c r="P33" s="193">
        <v>540</v>
      </c>
      <c r="Q33" s="193">
        <v>28</v>
      </c>
      <c r="R33" s="193">
        <v>846</v>
      </c>
      <c r="S33" s="193">
        <v>237</v>
      </c>
      <c r="T33" s="194">
        <v>135</v>
      </c>
      <c r="U33" s="179" t="s">
        <v>57</v>
      </c>
      <c r="V33" s="13"/>
    </row>
    <row r="34" spans="2:22" s="6" customFormat="1" ht="16.5" customHeight="1">
      <c r="B34" s="63" t="s">
        <v>36</v>
      </c>
      <c r="C34" s="182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83"/>
      <c r="V34" s="13"/>
    </row>
    <row r="35" spans="2:22" s="6" customFormat="1" ht="16.5" customHeight="1">
      <c r="B35" s="64">
        <f>A30-5</f>
        <v>23</v>
      </c>
      <c r="C35" s="103" t="s">
        <v>157</v>
      </c>
      <c r="D35" s="104" t="s">
        <v>126</v>
      </c>
      <c r="E35" s="104" t="s">
        <v>126</v>
      </c>
      <c r="F35" s="104" t="s">
        <v>126</v>
      </c>
      <c r="G35" s="104" t="s">
        <v>126</v>
      </c>
      <c r="H35" s="104">
        <v>94</v>
      </c>
      <c r="I35" s="104">
        <v>1610</v>
      </c>
      <c r="J35" s="104">
        <v>1510</v>
      </c>
      <c r="K35" s="104">
        <v>689</v>
      </c>
      <c r="L35" s="104"/>
      <c r="M35" s="104">
        <v>20</v>
      </c>
      <c r="N35" s="104">
        <v>1790</v>
      </c>
      <c r="O35" s="104">
        <v>363</v>
      </c>
      <c r="P35" s="104">
        <v>172</v>
      </c>
      <c r="Q35" s="104" t="s">
        <v>126</v>
      </c>
      <c r="R35" s="104" t="s">
        <v>126</v>
      </c>
      <c r="S35" s="104" t="s">
        <v>126</v>
      </c>
      <c r="T35" s="104" t="s">
        <v>126</v>
      </c>
      <c r="U35" s="179" t="s">
        <v>157</v>
      </c>
      <c r="V35" s="13"/>
    </row>
    <row r="36" spans="2:22" s="6" customFormat="1" ht="16.5" customHeight="1">
      <c r="B36" s="65">
        <f>A30-4</f>
        <v>24</v>
      </c>
      <c r="C36" s="103" t="s">
        <v>59</v>
      </c>
      <c r="D36" s="104" t="s">
        <v>126</v>
      </c>
      <c r="E36" s="104" t="s">
        <v>126</v>
      </c>
      <c r="F36" s="104" t="s">
        <v>126</v>
      </c>
      <c r="G36" s="104" t="s">
        <v>126</v>
      </c>
      <c r="H36" s="104">
        <v>96</v>
      </c>
      <c r="I36" s="104">
        <v>1560</v>
      </c>
      <c r="J36" s="104">
        <v>1500</v>
      </c>
      <c r="K36" s="104">
        <v>661</v>
      </c>
      <c r="L36" s="104"/>
      <c r="M36" s="104">
        <v>21</v>
      </c>
      <c r="N36" s="104">
        <v>1580</v>
      </c>
      <c r="O36" s="104">
        <v>329</v>
      </c>
      <c r="P36" s="104">
        <v>146</v>
      </c>
      <c r="Q36" s="104" t="s">
        <v>126</v>
      </c>
      <c r="R36" s="104" t="s">
        <v>126</v>
      </c>
      <c r="S36" s="104" t="s">
        <v>126</v>
      </c>
      <c r="T36" s="104" t="s">
        <v>126</v>
      </c>
      <c r="U36" s="179" t="s">
        <v>59</v>
      </c>
      <c r="V36" s="13"/>
    </row>
    <row r="37" spans="2:22" s="6" customFormat="1" ht="16.5" customHeight="1">
      <c r="B37" s="65">
        <f>A30-3</f>
        <v>25</v>
      </c>
      <c r="C37" s="103" t="s">
        <v>60</v>
      </c>
      <c r="D37" s="104">
        <v>62</v>
      </c>
      <c r="E37" s="104">
        <v>1660</v>
      </c>
      <c r="F37" s="104">
        <v>1020</v>
      </c>
      <c r="G37" s="104">
        <v>518</v>
      </c>
      <c r="H37" s="104">
        <v>96</v>
      </c>
      <c r="I37" s="104">
        <v>1360</v>
      </c>
      <c r="J37" s="104">
        <v>1310</v>
      </c>
      <c r="K37" s="104">
        <v>550</v>
      </c>
      <c r="L37" s="104"/>
      <c r="M37" s="104">
        <v>19</v>
      </c>
      <c r="N37" s="104">
        <v>1460</v>
      </c>
      <c r="O37" s="104">
        <v>283</v>
      </c>
      <c r="P37" s="104">
        <v>100</v>
      </c>
      <c r="Q37" s="104">
        <v>11</v>
      </c>
      <c r="R37" s="104">
        <v>795</v>
      </c>
      <c r="S37" s="104">
        <v>83</v>
      </c>
      <c r="T37" s="104">
        <v>20</v>
      </c>
      <c r="U37" s="179" t="s">
        <v>60</v>
      </c>
      <c r="V37" s="13"/>
    </row>
    <row r="38" spans="2:22" s="6" customFormat="1" ht="16.5" customHeight="1">
      <c r="B38" s="65">
        <f>A30-2</f>
        <v>26</v>
      </c>
      <c r="C38" s="103" t="s">
        <v>74</v>
      </c>
      <c r="D38" s="104" t="s">
        <v>126</v>
      </c>
      <c r="E38" s="104" t="s">
        <v>126</v>
      </c>
      <c r="F38" s="104" t="s">
        <v>126</v>
      </c>
      <c r="G38" s="104" t="s">
        <v>126</v>
      </c>
      <c r="H38" s="104">
        <v>99</v>
      </c>
      <c r="I38" s="104">
        <v>1240</v>
      </c>
      <c r="J38" s="104">
        <v>1230</v>
      </c>
      <c r="K38" s="104">
        <v>512</v>
      </c>
      <c r="L38" s="104"/>
      <c r="M38" s="104" t="s">
        <v>126</v>
      </c>
      <c r="N38" s="104" t="s">
        <v>126</v>
      </c>
      <c r="O38" s="104" t="s">
        <v>126</v>
      </c>
      <c r="P38" s="104" t="s">
        <v>126</v>
      </c>
      <c r="Q38" s="104" t="s">
        <v>126</v>
      </c>
      <c r="R38" s="104" t="s">
        <v>126</v>
      </c>
      <c r="S38" s="104" t="s">
        <v>126</v>
      </c>
      <c r="T38" s="104" t="s">
        <v>126</v>
      </c>
      <c r="U38" s="179" t="s">
        <v>74</v>
      </c>
      <c r="V38" s="13"/>
    </row>
    <row r="39" spans="2:22" s="6" customFormat="1" ht="16.5" customHeight="1">
      <c r="B39" s="65">
        <f>A30-1</f>
        <v>27</v>
      </c>
      <c r="C39" s="103" t="s">
        <v>77</v>
      </c>
      <c r="D39" s="104" t="s">
        <v>126</v>
      </c>
      <c r="E39" s="104" t="s">
        <v>126</v>
      </c>
      <c r="F39" s="104" t="s">
        <v>126</v>
      </c>
      <c r="G39" s="104" t="s">
        <v>126</v>
      </c>
      <c r="H39" s="184">
        <v>93</v>
      </c>
      <c r="I39" s="184">
        <v>1250</v>
      </c>
      <c r="J39" s="184">
        <v>1160</v>
      </c>
      <c r="K39" s="184">
        <v>499</v>
      </c>
      <c r="L39" s="104"/>
      <c r="M39" s="104" t="s">
        <v>126</v>
      </c>
      <c r="N39" s="104" t="s">
        <v>126</v>
      </c>
      <c r="O39" s="104" t="s">
        <v>126</v>
      </c>
      <c r="P39" s="104" t="s">
        <v>126</v>
      </c>
      <c r="Q39" s="104" t="s">
        <v>126</v>
      </c>
      <c r="R39" s="104" t="s">
        <v>126</v>
      </c>
      <c r="S39" s="104" t="s">
        <v>126</v>
      </c>
      <c r="T39" s="195" t="s">
        <v>126</v>
      </c>
      <c r="U39" s="179" t="s">
        <v>77</v>
      </c>
      <c r="V39" s="13"/>
    </row>
    <row r="40" spans="2:22" s="24" customFormat="1" ht="19.5" customHeight="1">
      <c r="B40" s="66">
        <f>A30</f>
        <v>28</v>
      </c>
      <c r="C40" s="110" t="s">
        <v>154</v>
      </c>
      <c r="D40" s="111">
        <v>62</v>
      </c>
      <c r="E40" s="111">
        <v>1600</v>
      </c>
      <c r="F40" s="111">
        <v>990</v>
      </c>
      <c r="G40" s="111">
        <v>466</v>
      </c>
      <c r="H40" s="111">
        <v>91</v>
      </c>
      <c r="I40" s="111">
        <v>903</v>
      </c>
      <c r="J40" s="111">
        <v>822</v>
      </c>
      <c r="K40" s="111">
        <v>383</v>
      </c>
      <c r="L40" s="111"/>
      <c r="M40" s="111">
        <v>18</v>
      </c>
      <c r="N40" s="111">
        <v>1010</v>
      </c>
      <c r="O40" s="111">
        <v>180</v>
      </c>
      <c r="P40" s="111">
        <v>78</v>
      </c>
      <c r="Q40" s="111">
        <v>10</v>
      </c>
      <c r="R40" s="111">
        <v>753</v>
      </c>
      <c r="S40" s="111">
        <v>74</v>
      </c>
      <c r="T40" s="186">
        <v>51</v>
      </c>
      <c r="U40" s="60" t="s">
        <v>154</v>
      </c>
      <c r="V40" s="187"/>
    </row>
    <row r="41" spans="1:22" s="6" customFormat="1" ht="3.75" customHeight="1">
      <c r="A41" s="79"/>
      <c r="B41" s="79"/>
      <c r="C41" s="80"/>
      <c r="D41" s="115"/>
      <c r="E41" s="115"/>
      <c r="F41" s="115"/>
      <c r="G41" s="115"/>
      <c r="H41" s="115"/>
      <c r="I41" s="115"/>
      <c r="J41" s="115"/>
      <c r="K41" s="115"/>
      <c r="L41" s="107"/>
      <c r="M41" s="115"/>
      <c r="N41" s="115"/>
      <c r="O41" s="115"/>
      <c r="P41" s="115"/>
      <c r="Q41" s="106"/>
      <c r="R41" s="106"/>
      <c r="S41" s="106"/>
      <c r="T41" s="106"/>
      <c r="U41" s="196"/>
      <c r="V41" s="13"/>
    </row>
    <row r="42" spans="1:22" s="6" customFormat="1" ht="41.25" customHeight="1" thickBot="1">
      <c r="A42" s="10"/>
      <c r="B42" s="10"/>
      <c r="C42" s="10"/>
      <c r="D42" s="197"/>
      <c r="E42" s="122"/>
      <c r="F42" s="122"/>
      <c r="G42" s="122"/>
      <c r="H42" s="122"/>
      <c r="I42" s="106"/>
      <c r="J42" s="106"/>
      <c r="K42" s="106"/>
      <c r="L42" s="107"/>
      <c r="M42" s="122"/>
      <c r="N42" s="122"/>
      <c r="O42" s="122"/>
      <c r="P42" s="122"/>
      <c r="Q42" s="122"/>
      <c r="R42" s="122"/>
      <c r="S42" s="122"/>
      <c r="T42" s="122"/>
      <c r="U42" s="198"/>
      <c r="V42" s="13"/>
    </row>
    <row r="43" spans="1:22" s="6" customFormat="1" ht="16.5" customHeight="1" thickTop="1">
      <c r="A43" s="8"/>
      <c r="B43" s="8"/>
      <c r="C43" s="130"/>
      <c r="D43" s="595" t="s">
        <v>165</v>
      </c>
      <c r="E43" s="611"/>
      <c r="F43" s="611"/>
      <c r="G43" s="643"/>
      <c r="H43" s="595" t="s">
        <v>166</v>
      </c>
      <c r="I43" s="611"/>
      <c r="J43" s="611"/>
      <c r="K43" s="643"/>
      <c r="M43" s="611" t="s">
        <v>167</v>
      </c>
      <c r="N43" s="611"/>
      <c r="O43" s="611"/>
      <c r="P43" s="643"/>
      <c r="Q43" s="595" t="s">
        <v>168</v>
      </c>
      <c r="R43" s="611"/>
      <c r="S43" s="611"/>
      <c r="T43" s="643"/>
      <c r="U43" s="612"/>
      <c r="V43" s="13"/>
    </row>
    <row r="44" spans="1:22" s="6" customFormat="1" ht="16.5" customHeight="1">
      <c r="A44" s="615" t="s">
        <v>151</v>
      </c>
      <c r="B44" s="615"/>
      <c r="C44" s="601"/>
      <c r="D44" s="605" t="s">
        <v>51</v>
      </c>
      <c r="E44" s="597" t="s">
        <v>152</v>
      </c>
      <c r="F44" s="605" t="s">
        <v>138</v>
      </c>
      <c r="G44" s="605" t="s">
        <v>153</v>
      </c>
      <c r="H44" s="605" t="s">
        <v>51</v>
      </c>
      <c r="I44" s="597" t="s">
        <v>152</v>
      </c>
      <c r="J44" s="605" t="s">
        <v>138</v>
      </c>
      <c r="K44" s="605" t="s">
        <v>153</v>
      </c>
      <c r="L44" s="173"/>
      <c r="M44" s="627" t="s">
        <v>51</v>
      </c>
      <c r="N44" s="597" t="s">
        <v>152</v>
      </c>
      <c r="O44" s="605" t="s">
        <v>138</v>
      </c>
      <c r="P44" s="621" t="s">
        <v>153</v>
      </c>
      <c r="Q44" s="605" t="s">
        <v>51</v>
      </c>
      <c r="R44" s="597" t="s">
        <v>152</v>
      </c>
      <c r="S44" s="605" t="s">
        <v>138</v>
      </c>
      <c r="T44" s="605" t="s">
        <v>153</v>
      </c>
      <c r="U44" s="613"/>
      <c r="V44" s="13"/>
    </row>
    <row r="45" spans="1:22" s="6" customFormat="1" ht="16.5" customHeight="1">
      <c r="A45" s="79"/>
      <c r="B45" s="79"/>
      <c r="C45" s="80"/>
      <c r="D45" s="640"/>
      <c r="E45" s="640"/>
      <c r="F45" s="640"/>
      <c r="G45" s="640"/>
      <c r="H45" s="640"/>
      <c r="I45" s="640"/>
      <c r="J45" s="640"/>
      <c r="K45" s="640"/>
      <c r="L45" s="92"/>
      <c r="M45" s="641"/>
      <c r="N45" s="640"/>
      <c r="O45" s="640"/>
      <c r="P45" s="642"/>
      <c r="Q45" s="640"/>
      <c r="R45" s="640"/>
      <c r="S45" s="640"/>
      <c r="T45" s="640"/>
      <c r="U45" s="614"/>
      <c r="V45" s="13"/>
    </row>
    <row r="46" spans="1:22" s="6" customFormat="1" ht="12" customHeight="1">
      <c r="A46" s="9"/>
      <c r="B46" s="9"/>
      <c r="C46" s="136"/>
      <c r="D46" s="51" t="s">
        <v>169</v>
      </c>
      <c r="E46" s="49" t="s">
        <v>170</v>
      </c>
      <c r="F46" s="49" t="s">
        <v>171</v>
      </c>
      <c r="G46" s="49" t="s">
        <v>172</v>
      </c>
      <c r="H46" s="49" t="s">
        <v>173</v>
      </c>
      <c r="I46" s="49" t="s">
        <v>174</v>
      </c>
      <c r="J46" s="49" t="s">
        <v>175</v>
      </c>
      <c r="K46" s="49" t="s">
        <v>176</v>
      </c>
      <c r="L46" s="92"/>
      <c r="M46" s="49" t="s">
        <v>177</v>
      </c>
      <c r="N46" s="49" t="s">
        <v>178</v>
      </c>
      <c r="O46" s="49" t="s">
        <v>179</v>
      </c>
      <c r="P46" s="49" t="s">
        <v>180</v>
      </c>
      <c r="Q46" s="49" t="s">
        <v>181</v>
      </c>
      <c r="R46" s="49" t="s">
        <v>182</v>
      </c>
      <c r="S46" s="49" t="s">
        <v>183</v>
      </c>
      <c r="T46" s="49" t="s">
        <v>184</v>
      </c>
      <c r="U46" s="15"/>
      <c r="V46" s="13"/>
    </row>
    <row r="47" spans="1:22" s="6" customFormat="1" ht="16.5" customHeight="1">
      <c r="A47" s="599">
        <v>28</v>
      </c>
      <c r="B47" s="599"/>
      <c r="C47" s="600"/>
      <c r="D47" s="100" t="s">
        <v>1</v>
      </c>
      <c r="E47" s="100" t="s">
        <v>155</v>
      </c>
      <c r="F47" s="100" t="s">
        <v>2</v>
      </c>
      <c r="G47" s="100" t="s">
        <v>2</v>
      </c>
      <c r="H47" s="100" t="s">
        <v>1</v>
      </c>
      <c r="I47" s="100" t="s">
        <v>155</v>
      </c>
      <c r="J47" s="100" t="s">
        <v>2</v>
      </c>
      <c r="K47" s="100" t="s">
        <v>2</v>
      </c>
      <c r="L47" s="174"/>
      <c r="M47" s="100" t="s">
        <v>1</v>
      </c>
      <c r="N47" s="100" t="s">
        <v>155</v>
      </c>
      <c r="O47" s="100" t="s">
        <v>2</v>
      </c>
      <c r="P47" s="100" t="s">
        <v>2</v>
      </c>
      <c r="Q47" s="100" t="s">
        <v>1</v>
      </c>
      <c r="R47" s="100" t="s">
        <v>155</v>
      </c>
      <c r="S47" s="100" t="s">
        <v>2</v>
      </c>
      <c r="T47" s="100" t="s">
        <v>2</v>
      </c>
      <c r="U47" s="175"/>
      <c r="V47" s="13"/>
    </row>
    <row r="48" spans="2:22" s="6" customFormat="1" ht="16.5" customHeight="1">
      <c r="B48" s="9" t="s">
        <v>140</v>
      </c>
      <c r="C48" s="103" t="s">
        <v>139</v>
      </c>
      <c r="D48" s="176">
        <v>7830</v>
      </c>
      <c r="E48" s="177">
        <v>3080</v>
      </c>
      <c r="F48" s="177">
        <v>240900</v>
      </c>
      <c r="G48" s="177">
        <v>207400</v>
      </c>
      <c r="H48" s="177">
        <v>8040</v>
      </c>
      <c r="I48" s="177">
        <v>1710</v>
      </c>
      <c r="J48" s="177">
        <v>137600</v>
      </c>
      <c r="K48" s="177">
        <v>117800</v>
      </c>
      <c r="L48" s="104"/>
      <c r="M48" s="177">
        <v>3930</v>
      </c>
      <c r="N48" s="177">
        <v>1520</v>
      </c>
      <c r="O48" s="177">
        <v>59800</v>
      </c>
      <c r="P48" s="177">
        <v>49900</v>
      </c>
      <c r="Q48" s="177">
        <v>77200</v>
      </c>
      <c r="R48" s="177">
        <v>2850</v>
      </c>
      <c r="S48" s="177">
        <v>2199000</v>
      </c>
      <c r="T48" s="177">
        <v>1818000</v>
      </c>
      <c r="U48" s="179" t="s">
        <v>139</v>
      </c>
      <c r="V48" s="13"/>
    </row>
    <row r="49" spans="2:22" s="6" customFormat="1" ht="16.5" customHeight="1">
      <c r="B49" s="9" t="s">
        <v>141</v>
      </c>
      <c r="C49" s="103" t="s">
        <v>69</v>
      </c>
      <c r="D49" s="104">
        <v>449</v>
      </c>
      <c r="E49" s="104">
        <v>1900</v>
      </c>
      <c r="F49" s="104">
        <v>8510</v>
      </c>
      <c r="G49" s="104">
        <v>6310</v>
      </c>
      <c r="H49" s="104">
        <v>323</v>
      </c>
      <c r="I49" s="104">
        <v>1380</v>
      </c>
      <c r="J49" s="104">
        <v>4460</v>
      </c>
      <c r="K49" s="104">
        <v>2530</v>
      </c>
      <c r="L49" s="104"/>
      <c r="M49" s="104" t="s">
        <v>70</v>
      </c>
      <c r="N49" s="104" t="s">
        <v>70</v>
      </c>
      <c r="O49" s="104" t="s">
        <v>70</v>
      </c>
      <c r="P49" s="104" t="s">
        <v>70</v>
      </c>
      <c r="Q49" s="192">
        <v>2010</v>
      </c>
      <c r="R49" s="192">
        <v>1270</v>
      </c>
      <c r="S49" s="193">
        <v>25600</v>
      </c>
      <c r="T49" s="193">
        <v>7360</v>
      </c>
      <c r="U49" s="179" t="s">
        <v>69</v>
      </c>
      <c r="V49" s="13"/>
    </row>
    <row r="50" spans="2:22" s="6" customFormat="1" ht="16.5" customHeight="1">
      <c r="B50" s="9" t="s">
        <v>35</v>
      </c>
      <c r="C50" s="103" t="s">
        <v>57</v>
      </c>
      <c r="D50" s="104">
        <v>278</v>
      </c>
      <c r="E50" s="104">
        <v>1570</v>
      </c>
      <c r="F50" s="104">
        <v>4370</v>
      </c>
      <c r="G50" s="104">
        <v>2860</v>
      </c>
      <c r="H50" s="104">
        <v>209</v>
      </c>
      <c r="I50" s="104">
        <v>1310</v>
      </c>
      <c r="J50" s="104">
        <v>2730</v>
      </c>
      <c r="K50" s="104">
        <v>1450</v>
      </c>
      <c r="L50" s="104"/>
      <c r="M50" s="192">
        <v>373</v>
      </c>
      <c r="N50" s="192">
        <v>1550</v>
      </c>
      <c r="O50" s="193">
        <v>5770</v>
      </c>
      <c r="P50" s="193">
        <v>4690</v>
      </c>
      <c r="Q50" s="192">
        <v>1420</v>
      </c>
      <c r="R50" s="192">
        <v>1300</v>
      </c>
      <c r="S50" s="193">
        <v>18400</v>
      </c>
      <c r="T50" s="193">
        <v>4760</v>
      </c>
      <c r="U50" s="179" t="s">
        <v>57</v>
      </c>
      <c r="V50" s="13"/>
    </row>
    <row r="51" spans="2:22" s="6" customFormat="1" ht="16.5" customHeight="1">
      <c r="B51" s="63" t="s">
        <v>36</v>
      </c>
      <c r="C51" s="182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83"/>
      <c r="V51" s="13"/>
    </row>
    <row r="52" spans="2:22" s="6" customFormat="1" ht="16.5" customHeight="1">
      <c r="B52" s="64">
        <f>A47-5</f>
        <v>23</v>
      </c>
      <c r="C52" s="103" t="s">
        <v>157</v>
      </c>
      <c r="D52" s="104">
        <v>64</v>
      </c>
      <c r="E52" s="104">
        <v>1630</v>
      </c>
      <c r="F52" s="104">
        <v>1040</v>
      </c>
      <c r="G52" s="104">
        <v>470</v>
      </c>
      <c r="H52" s="104" t="s">
        <v>126</v>
      </c>
      <c r="I52" s="104" t="s">
        <v>126</v>
      </c>
      <c r="J52" s="104" t="s">
        <v>126</v>
      </c>
      <c r="K52" s="104" t="s">
        <v>126</v>
      </c>
      <c r="L52" s="104"/>
      <c r="M52" s="104" t="s">
        <v>126</v>
      </c>
      <c r="N52" s="104" t="s">
        <v>126</v>
      </c>
      <c r="O52" s="104" t="s">
        <v>126</v>
      </c>
      <c r="P52" s="104" t="s">
        <v>126</v>
      </c>
      <c r="Q52" s="104">
        <v>575</v>
      </c>
      <c r="R52" s="104">
        <v>1340</v>
      </c>
      <c r="S52" s="104">
        <v>7690</v>
      </c>
      <c r="T52" s="104">
        <v>2040</v>
      </c>
      <c r="U52" s="179" t="s">
        <v>157</v>
      </c>
      <c r="V52" s="13"/>
    </row>
    <row r="53" spans="2:22" s="6" customFormat="1" ht="16.5" customHeight="1">
      <c r="B53" s="65">
        <f>A47-4</f>
        <v>24</v>
      </c>
      <c r="C53" s="103" t="s">
        <v>59</v>
      </c>
      <c r="D53" s="104">
        <v>65</v>
      </c>
      <c r="E53" s="104">
        <v>1620</v>
      </c>
      <c r="F53" s="104">
        <v>1060</v>
      </c>
      <c r="G53" s="104">
        <v>470</v>
      </c>
      <c r="H53" s="104" t="s">
        <v>126</v>
      </c>
      <c r="I53" s="104" t="s">
        <v>126</v>
      </c>
      <c r="J53" s="104" t="s">
        <v>126</v>
      </c>
      <c r="K53" s="104" t="s">
        <v>126</v>
      </c>
      <c r="L53" s="104"/>
      <c r="M53" s="104" t="s">
        <v>126</v>
      </c>
      <c r="N53" s="104" t="s">
        <v>126</v>
      </c>
      <c r="O53" s="104" t="s">
        <v>126</v>
      </c>
      <c r="P53" s="104" t="s">
        <v>126</v>
      </c>
      <c r="Q53" s="104">
        <v>570</v>
      </c>
      <c r="R53" s="104">
        <v>1260</v>
      </c>
      <c r="S53" s="104">
        <v>7170</v>
      </c>
      <c r="T53" s="104">
        <v>1860</v>
      </c>
      <c r="U53" s="179" t="s">
        <v>59</v>
      </c>
      <c r="V53" s="13"/>
    </row>
    <row r="54" spans="2:22" s="6" customFormat="1" ht="16.5" customHeight="1">
      <c r="B54" s="65">
        <f>A47-3</f>
        <v>25</v>
      </c>
      <c r="C54" s="103" t="s">
        <v>60</v>
      </c>
      <c r="D54" s="104">
        <v>66</v>
      </c>
      <c r="E54" s="104">
        <v>1430</v>
      </c>
      <c r="F54" s="104">
        <v>945</v>
      </c>
      <c r="G54" s="104">
        <v>430</v>
      </c>
      <c r="H54" s="104">
        <v>42</v>
      </c>
      <c r="I54" s="104">
        <v>1060</v>
      </c>
      <c r="J54" s="104">
        <v>449</v>
      </c>
      <c r="K54" s="104">
        <v>145</v>
      </c>
      <c r="L54" s="104"/>
      <c r="M54" s="104">
        <v>60</v>
      </c>
      <c r="N54" s="104">
        <v>1440</v>
      </c>
      <c r="O54" s="104">
        <v>863</v>
      </c>
      <c r="P54" s="104">
        <v>500</v>
      </c>
      <c r="Q54" s="104">
        <v>566</v>
      </c>
      <c r="R54" s="104">
        <v>1270</v>
      </c>
      <c r="S54" s="104">
        <v>7200</v>
      </c>
      <c r="T54" s="104">
        <v>1840</v>
      </c>
      <c r="U54" s="179" t="s">
        <v>60</v>
      </c>
      <c r="V54" s="13"/>
    </row>
    <row r="55" spans="2:22" s="6" customFormat="1" ht="16.5" customHeight="1">
      <c r="B55" s="65">
        <f>A47-2</f>
        <v>26</v>
      </c>
      <c r="C55" s="103" t="s">
        <v>74</v>
      </c>
      <c r="D55" s="104">
        <v>68</v>
      </c>
      <c r="E55" s="104">
        <v>1310</v>
      </c>
      <c r="F55" s="104">
        <v>888</v>
      </c>
      <c r="G55" s="104">
        <v>400</v>
      </c>
      <c r="H55" s="104" t="s">
        <v>126</v>
      </c>
      <c r="I55" s="104" t="s">
        <v>126</v>
      </c>
      <c r="J55" s="104" t="s">
        <v>126</v>
      </c>
      <c r="K55" s="104" t="s">
        <v>126</v>
      </c>
      <c r="L55" s="104"/>
      <c r="M55" s="104" t="s">
        <v>126</v>
      </c>
      <c r="N55" s="104" t="s">
        <v>126</v>
      </c>
      <c r="O55" s="104" t="s">
        <v>126</v>
      </c>
      <c r="P55" s="104" t="s">
        <v>126</v>
      </c>
      <c r="Q55" s="104">
        <v>560</v>
      </c>
      <c r="R55" s="104">
        <v>1350</v>
      </c>
      <c r="S55" s="104">
        <v>7570</v>
      </c>
      <c r="T55" s="104">
        <v>2110</v>
      </c>
      <c r="U55" s="179" t="s">
        <v>74</v>
      </c>
      <c r="V55" s="13"/>
    </row>
    <row r="56" spans="2:22" s="6" customFormat="1" ht="16.5" customHeight="1">
      <c r="B56" s="65">
        <f>A47-1</f>
        <v>27</v>
      </c>
      <c r="C56" s="103" t="s">
        <v>77</v>
      </c>
      <c r="D56" s="184">
        <v>64</v>
      </c>
      <c r="E56" s="184">
        <v>1300</v>
      </c>
      <c r="F56" s="184">
        <v>836</v>
      </c>
      <c r="G56" s="184">
        <v>390</v>
      </c>
      <c r="H56" s="184" t="s">
        <v>126</v>
      </c>
      <c r="I56" s="104" t="s">
        <v>126</v>
      </c>
      <c r="J56" s="184" t="s">
        <v>126</v>
      </c>
      <c r="K56" s="184" t="s">
        <v>126</v>
      </c>
      <c r="L56" s="104"/>
      <c r="M56" s="184" t="s">
        <v>126</v>
      </c>
      <c r="N56" s="104" t="s">
        <v>126</v>
      </c>
      <c r="O56" s="184" t="s">
        <v>126</v>
      </c>
      <c r="P56" s="184" t="s">
        <v>126</v>
      </c>
      <c r="Q56" s="184">
        <v>557</v>
      </c>
      <c r="R56" s="184">
        <v>1400</v>
      </c>
      <c r="S56" s="184">
        <v>7780</v>
      </c>
      <c r="T56" s="185">
        <v>2420</v>
      </c>
      <c r="U56" s="179" t="s">
        <v>77</v>
      </c>
      <c r="V56" s="13"/>
    </row>
    <row r="57" spans="1:22" s="6" customFormat="1" ht="19.5" customHeight="1">
      <c r="A57" s="24"/>
      <c r="B57" s="66">
        <f>A47</f>
        <v>28</v>
      </c>
      <c r="C57" s="199" t="s">
        <v>154</v>
      </c>
      <c r="D57" s="111">
        <v>63</v>
      </c>
      <c r="E57" s="111">
        <v>907</v>
      </c>
      <c r="F57" s="111">
        <v>568</v>
      </c>
      <c r="G57" s="111">
        <v>254</v>
      </c>
      <c r="H57" s="111">
        <v>42</v>
      </c>
      <c r="I57" s="111">
        <v>1190</v>
      </c>
      <c r="J57" s="111">
        <v>501</v>
      </c>
      <c r="K57" s="111">
        <v>111</v>
      </c>
      <c r="L57" s="111"/>
      <c r="M57" s="111">
        <v>61</v>
      </c>
      <c r="N57" s="111">
        <v>1490</v>
      </c>
      <c r="O57" s="111">
        <v>910</v>
      </c>
      <c r="P57" s="111">
        <v>560</v>
      </c>
      <c r="Q57" s="111">
        <v>546</v>
      </c>
      <c r="R57" s="111">
        <v>1240</v>
      </c>
      <c r="S57" s="111">
        <v>6790</v>
      </c>
      <c r="T57" s="186">
        <v>1990</v>
      </c>
      <c r="U57" s="200" t="s">
        <v>154</v>
      </c>
      <c r="V57" s="13"/>
    </row>
    <row r="58" spans="1:22" s="6" customFormat="1" ht="3.75" customHeight="1">
      <c r="A58" s="79"/>
      <c r="B58" s="201"/>
      <c r="C58" s="202"/>
      <c r="D58" s="203"/>
      <c r="E58" s="203"/>
      <c r="F58" s="203"/>
      <c r="G58" s="203"/>
      <c r="H58" s="203"/>
      <c r="I58" s="203"/>
      <c r="J58" s="203"/>
      <c r="K58" s="203"/>
      <c r="L58" s="204"/>
      <c r="M58" s="205"/>
      <c r="N58" s="205"/>
      <c r="O58" s="205"/>
      <c r="P58" s="205"/>
      <c r="Q58" s="203"/>
      <c r="R58" s="203"/>
      <c r="S58" s="203"/>
      <c r="T58" s="203"/>
      <c r="U58" s="196"/>
      <c r="V58" s="13"/>
    </row>
    <row r="59" spans="1:23" ht="19.5" customHeight="1">
      <c r="A59" s="6"/>
      <c r="B59" s="10"/>
      <c r="C59" s="10"/>
      <c r="D59" s="122"/>
      <c r="E59" s="122"/>
      <c r="F59" s="122"/>
      <c r="G59" s="122"/>
      <c r="H59" s="122"/>
      <c r="I59" s="106"/>
      <c r="J59" s="106"/>
      <c r="K59" s="106"/>
      <c r="L59" s="204"/>
      <c r="M59" s="122"/>
      <c r="N59" s="122"/>
      <c r="O59" s="122"/>
      <c r="P59" s="122"/>
      <c r="Q59" s="122"/>
      <c r="R59" s="122"/>
      <c r="S59" s="122"/>
      <c r="T59" s="122"/>
      <c r="U59" s="10"/>
      <c r="W59" s="6"/>
    </row>
  </sheetData>
  <sheetProtection/>
  <mergeCells count="69">
    <mergeCell ref="D8:G8"/>
    <mergeCell ref="H8:K8"/>
    <mergeCell ref="M8:P8"/>
    <mergeCell ref="Q8:T8"/>
    <mergeCell ref="U8:U10"/>
    <mergeCell ref="A9:C9"/>
    <mergeCell ref="D9:D10"/>
    <mergeCell ref="E9:E10"/>
    <mergeCell ref="F9:F10"/>
    <mergeCell ref="G9:G10"/>
    <mergeCell ref="H9:H10"/>
    <mergeCell ref="I9:I10"/>
    <mergeCell ref="J9:J10"/>
    <mergeCell ref="K9:K10"/>
    <mergeCell ref="M9:M10"/>
    <mergeCell ref="N9:N10"/>
    <mergeCell ref="O9:O10"/>
    <mergeCell ref="P9:P10"/>
    <mergeCell ref="Q9:Q10"/>
    <mergeCell ref="R9:R10"/>
    <mergeCell ref="S9:S10"/>
    <mergeCell ref="T9:T10"/>
    <mergeCell ref="A12:C12"/>
    <mergeCell ref="D26:G26"/>
    <mergeCell ref="H26:K26"/>
    <mergeCell ref="M26:P26"/>
    <mergeCell ref="Q26:T26"/>
    <mergeCell ref="U26:U28"/>
    <mergeCell ref="A27:C27"/>
    <mergeCell ref="D27:D28"/>
    <mergeCell ref="E27:E28"/>
    <mergeCell ref="F27:F28"/>
    <mergeCell ref="R27:R28"/>
    <mergeCell ref="S27:S28"/>
    <mergeCell ref="G27:G28"/>
    <mergeCell ref="H27:H28"/>
    <mergeCell ref="I27:I28"/>
    <mergeCell ref="J27:J28"/>
    <mergeCell ref="K27:K28"/>
    <mergeCell ref="M27:M28"/>
    <mergeCell ref="T27:T28"/>
    <mergeCell ref="A30:C30"/>
    <mergeCell ref="D43:G43"/>
    <mergeCell ref="H43:K43"/>
    <mergeCell ref="M43:P43"/>
    <mergeCell ref="Q43:T43"/>
    <mergeCell ref="N27:N28"/>
    <mergeCell ref="O27:O28"/>
    <mergeCell ref="P27:P28"/>
    <mergeCell ref="Q27:Q28"/>
    <mergeCell ref="U43:U45"/>
    <mergeCell ref="A44:C44"/>
    <mergeCell ref="D44:D45"/>
    <mergeCell ref="E44:E45"/>
    <mergeCell ref="F44:F45"/>
    <mergeCell ref="G44:G45"/>
    <mergeCell ref="H44:H45"/>
    <mergeCell ref="I44:I45"/>
    <mergeCell ref="J44:J45"/>
    <mergeCell ref="K44:K45"/>
    <mergeCell ref="S44:S45"/>
    <mergeCell ref="T44:T45"/>
    <mergeCell ref="A47:C47"/>
    <mergeCell ref="M44:M45"/>
    <mergeCell ref="N44:N45"/>
    <mergeCell ref="O44:O45"/>
    <mergeCell ref="P44:P45"/>
    <mergeCell ref="Q44:Q45"/>
    <mergeCell ref="R44:R45"/>
  </mergeCells>
  <conditionalFormatting sqref="Q56:T56 D56:G56 M20:T21 D20:K21 M55:T55 D55:K55 D36:K39 M36:T39 E22 E17:E19 I22 I17:I19 N22 N17:N19 R22 R17:R19 D40:G40 D35:G35 I40 I35 R40 R35 N40:O40 N35:O35 E57 E52:E54 I57 I52:I54 N57 N52:N54 R57 R52:R54">
    <cfRule type="cellIs" priority="23" dxfId="314" operator="equal" stopIfTrue="1">
      <formula>""</formula>
    </cfRule>
  </conditionalFormatting>
  <conditionalFormatting sqref="I56">
    <cfRule type="cellIs" priority="22" dxfId="314" operator="equal" stopIfTrue="1">
      <formula>""</formula>
    </cfRule>
  </conditionalFormatting>
  <conditionalFormatting sqref="N56">
    <cfRule type="cellIs" priority="21" dxfId="314" operator="equal" stopIfTrue="1">
      <formula>""</formula>
    </cfRule>
  </conditionalFormatting>
  <conditionalFormatting sqref="M56">
    <cfRule type="cellIs" priority="20" dxfId="314" operator="equal" stopIfTrue="1">
      <formula>""</formula>
    </cfRule>
  </conditionalFormatting>
  <conditionalFormatting sqref="H56">
    <cfRule type="cellIs" priority="19" dxfId="314" operator="equal" stopIfTrue="1">
      <formula>""</formula>
    </cfRule>
  </conditionalFormatting>
  <conditionalFormatting sqref="J56:K56">
    <cfRule type="cellIs" priority="18" dxfId="314" operator="equal" stopIfTrue="1">
      <formula>""</formula>
    </cfRule>
  </conditionalFormatting>
  <conditionalFormatting sqref="O56:P56">
    <cfRule type="cellIs" priority="17" dxfId="314" operator="equal" stopIfTrue="1">
      <formula>""</formula>
    </cfRule>
  </conditionalFormatting>
  <conditionalFormatting sqref="D13:K13 M13:T13">
    <cfRule type="cellIs" priority="16" dxfId="314" operator="equal" stopIfTrue="1">
      <formula>""</formula>
    </cfRule>
  </conditionalFormatting>
  <conditionalFormatting sqref="D31:K31 M31:T31">
    <cfRule type="cellIs" priority="15" dxfId="314" operator="equal" stopIfTrue="1">
      <formula>""</formula>
    </cfRule>
  </conditionalFormatting>
  <conditionalFormatting sqref="M48:T48 D48:K48">
    <cfRule type="cellIs" priority="14" dxfId="314" operator="equal" stopIfTrue="1">
      <formula>""</formula>
    </cfRule>
  </conditionalFormatting>
  <conditionalFormatting sqref="D14:K15 M14:T15">
    <cfRule type="cellIs" priority="13" dxfId="314" operator="equal" stopIfTrue="1">
      <formula>""</formula>
    </cfRule>
  </conditionalFormatting>
  <conditionalFormatting sqref="D32:K33 M32:T33">
    <cfRule type="cellIs" priority="12" dxfId="314" operator="equal" stopIfTrue="1">
      <formula>""</formula>
    </cfRule>
  </conditionalFormatting>
  <conditionalFormatting sqref="Q49:T50">
    <cfRule type="cellIs" priority="11" dxfId="314" operator="equal" stopIfTrue="1">
      <formula>""</formula>
    </cfRule>
  </conditionalFormatting>
  <conditionalFormatting sqref="M50:P50">
    <cfRule type="cellIs" priority="3" dxfId="314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fitToWidth="2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8"/>
  <sheetViews>
    <sheetView showGridLines="0" zoomScaleSheetLayoutView="75" zoomScalePageLayoutView="0" workbookViewId="0" topLeftCell="A1">
      <selection activeCell="G1" sqref="G1"/>
    </sheetView>
  </sheetViews>
  <sheetFormatPr defaultColWidth="9.00390625" defaultRowHeight="15" customHeight="1"/>
  <cols>
    <col min="1" max="1" width="1.625" style="2" customWidth="1"/>
    <col min="2" max="2" width="11.625" style="1" customWidth="1"/>
    <col min="3" max="3" width="4.75390625" style="1" customWidth="1"/>
    <col min="4" max="5" width="11.25390625" style="2" customWidth="1"/>
    <col min="6" max="7" width="12.00390625" style="2" customWidth="1"/>
    <col min="8" max="11" width="11.25390625" style="3" customWidth="1"/>
    <col min="12" max="12" width="0.6171875" style="2" customWidth="1"/>
    <col min="13" max="20" width="13.00390625" style="2" customWidth="1"/>
    <col min="21" max="21" width="5.00390625" style="2" customWidth="1"/>
    <col min="22" max="22" width="9.375" style="2" customWidth="1"/>
    <col min="23" max="16384" width="9.00390625" style="2" customWidth="1"/>
  </cols>
  <sheetData>
    <row r="1" spans="1:21" ht="21" customHeight="1">
      <c r="A1" s="170" t="s">
        <v>185</v>
      </c>
      <c r="B1" s="11"/>
      <c r="C1" s="11"/>
      <c r="U1" s="41" t="s">
        <v>186</v>
      </c>
    </row>
    <row r="2" spans="1:11" s="20" customFormat="1" ht="18.75" customHeight="1">
      <c r="A2" s="123"/>
      <c r="B2" s="124"/>
      <c r="C2" s="124"/>
      <c r="D2" s="36"/>
      <c r="E2" s="36"/>
      <c r="F2" s="36"/>
      <c r="G2" s="37"/>
      <c r="H2" s="36"/>
      <c r="I2" s="36"/>
      <c r="J2" s="36"/>
      <c r="K2" s="36"/>
    </row>
    <row r="3" spans="1:11" s="20" customFormat="1" ht="26.25" customHeight="1">
      <c r="A3" s="2"/>
      <c r="B3" s="1"/>
      <c r="C3" s="1"/>
      <c r="D3" s="2"/>
      <c r="E3" s="2"/>
      <c r="F3" s="2"/>
      <c r="G3" s="2"/>
      <c r="H3" s="3"/>
      <c r="I3" s="3"/>
      <c r="J3" s="3"/>
      <c r="K3" s="3"/>
    </row>
    <row r="4" spans="2:16" s="20" customFormat="1" ht="17.25" customHeight="1">
      <c r="B4" s="13"/>
      <c r="C4" s="13"/>
      <c r="D4" s="152"/>
      <c r="E4" s="152"/>
      <c r="F4" s="35"/>
      <c r="H4" s="35"/>
      <c r="I4" s="35"/>
      <c r="J4" s="35"/>
      <c r="K4" s="171" t="s">
        <v>187</v>
      </c>
      <c r="L4" s="2"/>
      <c r="M4" s="85"/>
      <c r="N4" s="6"/>
      <c r="O4" s="164"/>
      <c r="P4" s="35"/>
    </row>
    <row r="5" spans="1:16" s="20" customFormat="1" ht="15.75" customHeight="1">
      <c r="A5" s="87" t="s">
        <v>188</v>
      </c>
      <c r="B5" s="13"/>
      <c r="C5" s="13"/>
      <c r="D5" s="152"/>
      <c r="E5" s="152"/>
      <c r="F5" s="35"/>
      <c r="H5" s="35"/>
      <c r="I5" s="35"/>
      <c r="J5" s="35"/>
      <c r="K5" s="171"/>
      <c r="L5" s="2"/>
      <c r="M5" s="85"/>
      <c r="N5" s="6"/>
      <c r="O5" s="164"/>
      <c r="P5" s="35"/>
    </row>
    <row r="6" spans="1:23" ht="15.75" customHeight="1">
      <c r="A6" s="206"/>
      <c r="B6" s="20" t="s">
        <v>189</v>
      </c>
      <c r="C6" s="159"/>
      <c r="D6" s="159"/>
      <c r="E6" s="159"/>
      <c r="F6" s="159"/>
      <c r="G6" s="159"/>
      <c r="H6" s="159"/>
      <c r="I6" s="159"/>
      <c r="J6" s="159"/>
      <c r="K6" s="159"/>
      <c r="M6" s="20"/>
      <c r="N6" s="20"/>
      <c r="O6" s="20"/>
      <c r="P6" s="20"/>
      <c r="Q6" s="20"/>
      <c r="R6" s="20"/>
      <c r="S6" s="20"/>
      <c r="T6" s="20"/>
      <c r="U6" s="20"/>
      <c r="W6" s="20"/>
    </row>
    <row r="7" spans="1:23" s="6" customFormat="1" ht="15.75" customHeight="1" thickBot="1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2"/>
      <c r="M7" s="2"/>
      <c r="N7" s="2"/>
      <c r="O7" s="2"/>
      <c r="P7" s="2"/>
      <c r="Q7" s="2"/>
      <c r="R7" s="2"/>
      <c r="S7" s="2"/>
      <c r="T7" s="2"/>
      <c r="U7" s="2"/>
      <c r="V7" s="13"/>
      <c r="W7" s="2"/>
    </row>
    <row r="8" spans="1:22" s="6" customFormat="1" ht="16.5" customHeight="1" thickTop="1">
      <c r="A8" s="207"/>
      <c r="B8" s="207"/>
      <c r="C8" s="208"/>
      <c r="D8" s="667" t="s">
        <v>190</v>
      </c>
      <c r="E8" s="668"/>
      <c r="F8" s="669"/>
      <c r="G8" s="670"/>
      <c r="H8" s="668" t="s">
        <v>191</v>
      </c>
      <c r="I8" s="668"/>
      <c r="J8" s="669"/>
      <c r="K8" s="670"/>
      <c r="L8" s="209"/>
      <c r="M8" s="668" t="s">
        <v>192</v>
      </c>
      <c r="N8" s="668"/>
      <c r="O8" s="669"/>
      <c r="P8" s="670"/>
      <c r="Q8" s="667" t="s">
        <v>193</v>
      </c>
      <c r="R8" s="668"/>
      <c r="S8" s="669"/>
      <c r="T8" s="669"/>
      <c r="U8" s="671"/>
      <c r="V8" s="13"/>
    </row>
    <row r="9" spans="1:22" s="6" customFormat="1" ht="16.5" customHeight="1">
      <c r="A9" s="674" t="s">
        <v>151</v>
      </c>
      <c r="B9" s="674"/>
      <c r="C9" s="675"/>
      <c r="D9" s="659" t="s">
        <v>51</v>
      </c>
      <c r="E9" s="661" t="s">
        <v>152</v>
      </c>
      <c r="F9" s="659" t="s">
        <v>138</v>
      </c>
      <c r="G9" s="659" t="s">
        <v>153</v>
      </c>
      <c r="H9" s="665" t="s">
        <v>51</v>
      </c>
      <c r="I9" s="661" t="s">
        <v>152</v>
      </c>
      <c r="J9" s="659" t="s">
        <v>138</v>
      </c>
      <c r="K9" s="659" t="s">
        <v>153</v>
      </c>
      <c r="L9" s="211"/>
      <c r="M9" s="665" t="s">
        <v>51</v>
      </c>
      <c r="N9" s="661" t="s">
        <v>152</v>
      </c>
      <c r="O9" s="659" t="s">
        <v>138</v>
      </c>
      <c r="P9" s="659" t="s">
        <v>153</v>
      </c>
      <c r="Q9" s="659" t="s">
        <v>51</v>
      </c>
      <c r="R9" s="661" t="s">
        <v>152</v>
      </c>
      <c r="S9" s="659" t="s">
        <v>138</v>
      </c>
      <c r="T9" s="663" t="s">
        <v>153</v>
      </c>
      <c r="U9" s="672"/>
      <c r="V9" s="13"/>
    </row>
    <row r="10" spans="1:22" s="6" customFormat="1" ht="16.5" customHeight="1">
      <c r="A10" s="213"/>
      <c r="B10" s="213"/>
      <c r="C10" s="214"/>
      <c r="D10" s="660"/>
      <c r="E10" s="662"/>
      <c r="F10" s="660"/>
      <c r="G10" s="660"/>
      <c r="H10" s="666"/>
      <c r="I10" s="662"/>
      <c r="J10" s="660"/>
      <c r="K10" s="660"/>
      <c r="L10" s="210"/>
      <c r="M10" s="666"/>
      <c r="N10" s="662"/>
      <c r="O10" s="660"/>
      <c r="P10" s="660"/>
      <c r="Q10" s="660"/>
      <c r="R10" s="662"/>
      <c r="S10" s="660"/>
      <c r="T10" s="664"/>
      <c r="U10" s="673"/>
      <c r="V10" s="13"/>
    </row>
    <row r="11" spans="1:22" s="6" customFormat="1" ht="12" customHeight="1">
      <c r="A11" s="216"/>
      <c r="B11" s="216"/>
      <c r="C11" s="217"/>
      <c r="D11" s="218" t="s">
        <v>194</v>
      </c>
      <c r="E11" s="219" t="s">
        <v>195</v>
      </c>
      <c r="F11" s="219" t="s">
        <v>196</v>
      </c>
      <c r="G11" s="219" t="s">
        <v>197</v>
      </c>
      <c r="H11" s="219" t="s">
        <v>198</v>
      </c>
      <c r="I11" s="219" t="s">
        <v>199</v>
      </c>
      <c r="J11" s="219" t="s">
        <v>200</v>
      </c>
      <c r="K11" s="219" t="s">
        <v>201</v>
      </c>
      <c r="L11" s="210"/>
      <c r="M11" s="219" t="s">
        <v>202</v>
      </c>
      <c r="N11" s="219" t="s">
        <v>203</v>
      </c>
      <c r="O11" s="219" t="s">
        <v>204</v>
      </c>
      <c r="P11" s="219" t="s">
        <v>205</v>
      </c>
      <c r="Q11" s="219" t="s">
        <v>206</v>
      </c>
      <c r="R11" s="219" t="s">
        <v>207</v>
      </c>
      <c r="S11" s="219" t="s">
        <v>208</v>
      </c>
      <c r="T11" s="219" t="s">
        <v>209</v>
      </c>
      <c r="U11" s="212"/>
      <c r="V11" s="13"/>
    </row>
    <row r="12" spans="1:22" s="6" customFormat="1" ht="16.5" customHeight="1">
      <c r="A12" s="599">
        <v>28</v>
      </c>
      <c r="B12" s="599"/>
      <c r="C12" s="600"/>
      <c r="D12" s="100" t="s">
        <v>1</v>
      </c>
      <c r="E12" s="100" t="s">
        <v>155</v>
      </c>
      <c r="F12" s="100" t="s">
        <v>2</v>
      </c>
      <c r="G12" s="100" t="s">
        <v>2</v>
      </c>
      <c r="H12" s="100" t="s">
        <v>1</v>
      </c>
      <c r="I12" s="100" t="s">
        <v>155</v>
      </c>
      <c r="J12" s="100" t="s">
        <v>2</v>
      </c>
      <c r="K12" s="100" t="s">
        <v>2</v>
      </c>
      <c r="L12" s="174"/>
      <c r="M12" s="100" t="s">
        <v>1</v>
      </c>
      <c r="N12" s="100" t="s">
        <v>155</v>
      </c>
      <c r="O12" s="100" t="s">
        <v>2</v>
      </c>
      <c r="P12" s="100" t="s">
        <v>2</v>
      </c>
      <c r="Q12" s="100" t="s">
        <v>1</v>
      </c>
      <c r="R12" s="100" t="s">
        <v>155</v>
      </c>
      <c r="S12" s="100" t="s">
        <v>2</v>
      </c>
      <c r="T12" s="100" t="s">
        <v>2</v>
      </c>
      <c r="U12" s="175"/>
      <c r="V12" s="13"/>
    </row>
    <row r="13" spans="2:22" s="6" customFormat="1" ht="16.5" customHeight="1">
      <c r="B13" s="9" t="s">
        <v>140</v>
      </c>
      <c r="C13" s="103" t="s">
        <v>139</v>
      </c>
      <c r="D13" s="176">
        <v>74600</v>
      </c>
      <c r="E13" s="177">
        <v>2890</v>
      </c>
      <c r="F13" s="177">
        <v>2158000</v>
      </c>
      <c r="G13" s="177">
        <v>1787000</v>
      </c>
      <c r="H13" s="177">
        <v>2670</v>
      </c>
      <c r="I13" s="177">
        <v>1530</v>
      </c>
      <c r="J13" s="177">
        <v>40800</v>
      </c>
      <c r="K13" s="177">
        <v>30400</v>
      </c>
      <c r="L13" s="220"/>
      <c r="M13" s="177">
        <v>12200</v>
      </c>
      <c r="N13" s="177">
        <v>1270</v>
      </c>
      <c r="O13" s="177">
        <v>154600</v>
      </c>
      <c r="P13" s="177">
        <v>98600</v>
      </c>
      <c r="Q13" s="177">
        <v>12200</v>
      </c>
      <c r="R13" s="177">
        <v>1270</v>
      </c>
      <c r="S13" s="177">
        <v>154500</v>
      </c>
      <c r="T13" s="177">
        <v>98500</v>
      </c>
      <c r="U13" s="179" t="s">
        <v>139</v>
      </c>
      <c r="V13" s="13"/>
    </row>
    <row r="14" spans="2:22" s="6" customFormat="1" ht="16.5" customHeight="1">
      <c r="B14" s="9" t="s">
        <v>141</v>
      </c>
      <c r="C14" s="103" t="s">
        <v>69</v>
      </c>
      <c r="D14" s="192">
        <v>1560</v>
      </c>
      <c r="E14" s="192">
        <v>1310</v>
      </c>
      <c r="F14" s="193">
        <v>20500</v>
      </c>
      <c r="G14" s="193">
        <v>5630</v>
      </c>
      <c r="H14" s="193">
        <v>456</v>
      </c>
      <c r="I14" s="193">
        <v>1120</v>
      </c>
      <c r="J14" s="193">
        <v>5110</v>
      </c>
      <c r="K14" s="192">
        <v>1730</v>
      </c>
      <c r="L14" s="220"/>
      <c r="M14" s="192">
        <v>1250</v>
      </c>
      <c r="N14" s="192">
        <v>1360</v>
      </c>
      <c r="O14" s="192">
        <v>17000</v>
      </c>
      <c r="P14" s="192">
        <v>9820</v>
      </c>
      <c r="Q14" s="192">
        <v>1250</v>
      </c>
      <c r="R14" s="193">
        <v>1360</v>
      </c>
      <c r="S14" s="193">
        <v>17000</v>
      </c>
      <c r="T14" s="193">
        <v>9820</v>
      </c>
      <c r="U14" s="179" t="s">
        <v>69</v>
      </c>
      <c r="V14" s="13"/>
    </row>
    <row r="15" spans="2:22" s="6" customFormat="1" ht="16.5" customHeight="1">
      <c r="B15" s="9" t="s">
        <v>35</v>
      </c>
      <c r="C15" s="103" t="s">
        <v>57</v>
      </c>
      <c r="D15" s="192">
        <v>1100</v>
      </c>
      <c r="E15" s="192">
        <v>1350</v>
      </c>
      <c r="F15" s="193">
        <v>14800</v>
      </c>
      <c r="G15" s="193">
        <v>3480</v>
      </c>
      <c r="H15" s="193">
        <v>321</v>
      </c>
      <c r="I15" s="193">
        <v>1120</v>
      </c>
      <c r="J15" s="193">
        <v>3590</v>
      </c>
      <c r="K15" s="192">
        <v>1280</v>
      </c>
      <c r="L15" s="220"/>
      <c r="M15" s="177">
        <v>640</v>
      </c>
      <c r="N15" s="177">
        <v>928</v>
      </c>
      <c r="O15" s="177">
        <v>5940</v>
      </c>
      <c r="P15" s="177">
        <v>2840</v>
      </c>
      <c r="Q15" s="192">
        <v>640</v>
      </c>
      <c r="R15" s="193">
        <v>928</v>
      </c>
      <c r="S15" s="193">
        <v>5940</v>
      </c>
      <c r="T15" s="193">
        <v>2840</v>
      </c>
      <c r="U15" s="179" t="s">
        <v>57</v>
      </c>
      <c r="V15" s="13"/>
    </row>
    <row r="16" spans="2:22" s="6" customFormat="1" ht="16.5" customHeight="1">
      <c r="B16" s="63" t="s">
        <v>36</v>
      </c>
      <c r="C16" s="18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83"/>
      <c r="V16" s="13"/>
    </row>
    <row r="17" spans="2:22" s="6" customFormat="1" ht="16.5" customHeight="1">
      <c r="B17" s="64">
        <f>A12-5</f>
        <v>23</v>
      </c>
      <c r="C17" s="103" t="s">
        <v>210</v>
      </c>
      <c r="D17" s="192">
        <v>379</v>
      </c>
      <c r="E17" s="181">
        <v>1420</v>
      </c>
      <c r="F17" s="193">
        <v>5380</v>
      </c>
      <c r="G17" s="193">
        <v>1090</v>
      </c>
      <c r="H17" s="193">
        <v>196</v>
      </c>
      <c r="I17" s="181">
        <v>1180</v>
      </c>
      <c r="J17" s="193">
        <v>2310</v>
      </c>
      <c r="K17" s="193">
        <v>949</v>
      </c>
      <c r="L17" s="193"/>
      <c r="M17" s="192">
        <v>162</v>
      </c>
      <c r="N17" s="181">
        <v>1000</v>
      </c>
      <c r="O17" s="192">
        <v>1620</v>
      </c>
      <c r="P17" s="192">
        <v>699</v>
      </c>
      <c r="Q17" s="192">
        <v>162</v>
      </c>
      <c r="R17" s="181">
        <v>1000</v>
      </c>
      <c r="S17" s="193">
        <v>1620</v>
      </c>
      <c r="T17" s="193">
        <v>699</v>
      </c>
      <c r="U17" s="179" t="s">
        <v>210</v>
      </c>
      <c r="V17" s="13"/>
    </row>
    <row r="18" spans="2:22" s="6" customFormat="1" ht="16.5" customHeight="1">
      <c r="B18" s="65">
        <f>A12-4</f>
        <v>24</v>
      </c>
      <c r="C18" s="103" t="s">
        <v>59</v>
      </c>
      <c r="D18" s="192">
        <v>377</v>
      </c>
      <c r="E18" s="181">
        <v>1330</v>
      </c>
      <c r="F18" s="193">
        <v>5010</v>
      </c>
      <c r="G18" s="193">
        <v>1020</v>
      </c>
      <c r="H18" s="193">
        <v>193</v>
      </c>
      <c r="I18" s="181">
        <v>1120</v>
      </c>
      <c r="J18" s="193">
        <v>2160</v>
      </c>
      <c r="K18" s="193">
        <v>837</v>
      </c>
      <c r="L18" s="193"/>
      <c r="M18" s="192">
        <v>160</v>
      </c>
      <c r="N18" s="181">
        <v>1040</v>
      </c>
      <c r="O18" s="192">
        <v>1660</v>
      </c>
      <c r="P18" s="192">
        <v>744</v>
      </c>
      <c r="Q18" s="192">
        <v>160</v>
      </c>
      <c r="R18" s="181">
        <v>1040</v>
      </c>
      <c r="S18" s="193">
        <v>1660</v>
      </c>
      <c r="T18" s="193">
        <v>744</v>
      </c>
      <c r="U18" s="179" t="s">
        <v>59</v>
      </c>
      <c r="V18" s="13"/>
    </row>
    <row r="19" spans="2:22" s="6" customFormat="1" ht="16.5" customHeight="1">
      <c r="B19" s="65">
        <f>A12-3</f>
        <v>25</v>
      </c>
      <c r="C19" s="103" t="s">
        <v>60</v>
      </c>
      <c r="D19" s="192">
        <v>376</v>
      </c>
      <c r="E19" s="181">
        <v>1440</v>
      </c>
      <c r="F19" s="193">
        <v>5410</v>
      </c>
      <c r="G19" s="193">
        <v>1170</v>
      </c>
      <c r="H19" s="193">
        <v>190</v>
      </c>
      <c r="I19" s="181">
        <v>943</v>
      </c>
      <c r="J19" s="193">
        <v>1790</v>
      </c>
      <c r="K19" s="193">
        <v>670</v>
      </c>
      <c r="L19" s="193"/>
      <c r="M19" s="192">
        <v>159</v>
      </c>
      <c r="N19" s="181">
        <v>887</v>
      </c>
      <c r="O19" s="192">
        <v>1410</v>
      </c>
      <c r="P19" s="192">
        <v>592</v>
      </c>
      <c r="Q19" s="192">
        <v>159</v>
      </c>
      <c r="R19" s="181">
        <v>887</v>
      </c>
      <c r="S19" s="193">
        <v>1410</v>
      </c>
      <c r="T19" s="193">
        <v>592</v>
      </c>
      <c r="U19" s="179" t="s">
        <v>60</v>
      </c>
      <c r="V19" s="13"/>
    </row>
    <row r="20" spans="2:22" s="6" customFormat="1" ht="16.5" customHeight="1">
      <c r="B20" s="65">
        <f>A12-2</f>
        <v>26</v>
      </c>
      <c r="C20" s="103" t="s">
        <v>74</v>
      </c>
      <c r="D20" s="192">
        <v>373</v>
      </c>
      <c r="E20" s="192">
        <v>1470</v>
      </c>
      <c r="F20" s="192">
        <v>5480</v>
      </c>
      <c r="G20" s="192">
        <v>1240</v>
      </c>
      <c r="H20" s="192">
        <v>187</v>
      </c>
      <c r="I20" s="192">
        <v>1120</v>
      </c>
      <c r="J20" s="192">
        <v>2090</v>
      </c>
      <c r="K20" s="192">
        <v>871</v>
      </c>
      <c r="L20" s="193"/>
      <c r="M20" s="192">
        <v>158</v>
      </c>
      <c r="N20" s="192">
        <v>1000</v>
      </c>
      <c r="O20" s="192">
        <v>1580</v>
      </c>
      <c r="P20" s="192">
        <v>695</v>
      </c>
      <c r="Q20" s="192">
        <v>158</v>
      </c>
      <c r="R20" s="192">
        <v>1000</v>
      </c>
      <c r="S20" s="192">
        <v>1580</v>
      </c>
      <c r="T20" s="192">
        <v>695</v>
      </c>
      <c r="U20" s="179" t="s">
        <v>74</v>
      </c>
      <c r="V20" s="13"/>
    </row>
    <row r="21" spans="2:22" s="6" customFormat="1" ht="16.5" customHeight="1">
      <c r="B21" s="65">
        <f>A12-1</f>
        <v>27</v>
      </c>
      <c r="C21" s="103" t="s">
        <v>77</v>
      </c>
      <c r="D21" s="221">
        <v>371</v>
      </c>
      <c r="E21" s="184">
        <v>1550</v>
      </c>
      <c r="F21" s="184">
        <v>5750</v>
      </c>
      <c r="G21" s="184">
        <v>1550</v>
      </c>
      <c r="H21" s="184">
        <v>186</v>
      </c>
      <c r="I21" s="184">
        <v>1090</v>
      </c>
      <c r="J21" s="184">
        <v>2030</v>
      </c>
      <c r="K21" s="184">
        <v>867</v>
      </c>
      <c r="L21" s="192"/>
      <c r="M21" s="184">
        <v>157</v>
      </c>
      <c r="N21" s="184">
        <v>970</v>
      </c>
      <c r="O21" s="184">
        <v>1520</v>
      </c>
      <c r="P21" s="184">
        <v>669</v>
      </c>
      <c r="Q21" s="184">
        <v>157</v>
      </c>
      <c r="R21" s="184">
        <v>970</v>
      </c>
      <c r="S21" s="184">
        <v>1520</v>
      </c>
      <c r="T21" s="184">
        <v>669</v>
      </c>
      <c r="U21" s="179" t="s">
        <v>77</v>
      </c>
      <c r="V21" s="13"/>
    </row>
    <row r="22" spans="2:22" s="24" customFormat="1" ht="19.5" customHeight="1">
      <c r="B22" s="66">
        <f>A12</f>
        <v>28</v>
      </c>
      <c r="C22" s="110" t="s">
        <v>211</v>
      </c>
      <c r="D22" s="222">
        <v>364</v>
      </c>
      <c r="E22" s="223">
        <v>1340</v>
      </c>
      <c r="F22" s="224">
        <v>4880</v>
      </c>
      <c r="G22" s="224">
        <v>1350</v>
      </c>
      <c r="H22" s="224">
        <v>182</v>
      </c>
      <c r="I22" s="223">
        <v>1050</v>
      </c>
      <c r="J22" s="224">
        <v>1910</v>
      </c>
      <c r="K22" s="224">
        <v>637</v>
      </c>
      <c r="L22" s="224"/>
      <c r="M22" s="222">
        <v>155</v>
      </c>
      <c r="N22" s="223">
        <v>944</v>
      </c>
      <c r="O22" s="222">
        <v>1460</v>
      </c>
      <c r="P22" s="222">
        <v>593</v>
      </c>
      <c r="Q22" s="222">
        <v>155</v>
      </c>
      <c r="R22" s="223">
        <v>944</v>
      </c>
      <c r="S22" s="224">
        <v>1460</v>
      </c>
      <c r="T22" s="224">
        <v>593</v>
      </c>
      <c r="U22" s="225" t="s">
        <v>211</v>
      </c>
      <c r="V22" s="187"/>
    </row>
    <row r="23" spans="1:22" s="6" customFormat="1" ht="3.75" customHeight="1">
      <c r="A23" s="79"/>
      <c r="B23" s="79"/>
      <c r="C23" s="80"/>
      <c r="D23" s="226"/>
      <c r="E23" s="226"/>
      <c r="F23" s="226"/>
      <c r="G23" s="226"/>
      <c r="H23" s="227"/>
      <c r="I23" s="227"/>
      <c r="J23" s="227"/>
      <c r="K23" s="227"/>
      <c r="L23" s="228"/>
      <c r="M23" s="226"/>
      <c r="N23" s="226"/>
      <c r="O23" s="226"/>
      <c r="P23" s="226"/>
      <c r="Q23" s="226"/>
      <c r="R23" s="226"/>
      <c r="S23" s="226"/>
      <c r="T23" s="226"/>
      <c r="U23" s="196"/>
      <c r="V23" s="13"/>
    </row>
    <row r="24" spans="1:22" s="6" customFormat="1" ht="41.25" customHeight="1" thickBot="1">
      <c r="A24" s="10"/>
      <c r="B24" s="10"/>
      <c r="C24" s="10"/>
      <c r="D24" s="229"/>
      <c r="E24" s="230"/>
      <c r="F24" s="230"/>
      <c r="G24" s="230"/>
      <c r="H24" s="192"/>
      <c r="I24" s="192"/>
      <c r="J24" s="192"/>
      <c r="K24" s="192"/>
      <c r="L24" s="228"/>
      <c r="M24" s="230"/>
      <c r="N24" s="230"/>
      <c r="O24" s="230"/>
      <c r="P24" s="230"/>
      <c r="Q24" s="230"/>
      <c r="R24" s="230"/>
      <c r="S24" s="230"/>
      <c r="T24" s="230"/>
      <c r="U24" s="198"/>
      <c r="V24" s="13"/>
    </row>
    <row r="25" spans="1:22" s="6" customFormat="1" ht="16.5" customHeight="1" thickTop="1">
      <c r="A25" s="8"/>
      <c r="B25" s="8"/>
      <c r="C25" s="130"/>
      <c r="D25" s="653" t="s">
        <v>212</v>
      </c>
      <c r="E25" s="654"/>
      <c r="F25" s="654"/>
      <c r="G25" s="657"/>
      <c r="H25" s="653" t="s">
        <v>213</v>
      </c>
      <c r="I25" s="654"/>
      <c r="J25" s="655"/>
      <c r="K25" s="656"/>
      <c r="L25" s="232"/>
      <c r="M25" s="654" t="s">
        <v>214</v>
      </c>
      <c r="N25" s="654"/>
      <c r="O25" s="655"/>
      <c r="P25" s="656"/>
      <c r="Q25" s="654" t="s">
        <v>215</v>
      </c>
      <c r="R25" s="654"/>
      <c r="S25" s="655"/>
      <c r="T25" s="656"/>
      <c r="U25" s="612"/>
      <c r="V25" s="13"/>
    </row>
    <row r="26" spans="1:22" s="6" customFormat="1" ht="16.5" customHeight="1">
      <c r="A26" s="615" t="s">
        <v>50</v>
      </c>
      <c r="B26" s="615"/>
      <c r="C26" s="601"/>
      <c r="D26" s="645" t="s">
        <v>51</v>
      </c>
      <c r="E26" s="649" t="s">
        <v>152</v>
      </c>
      <c r="F26" s="645" t="s">
        <v>138</v>
      </c>
      <c r="G26" s="645" t="s">
        <v>153</v>
      </c>
      <c r="H26" s="645" t="s">
        <v>51</v>
      </c>
      <c r="I26" s="649" t="s">
        <v>152</v>
      </c>
      <c r="J26" s="645" t="s">
        <v>138</v>
      </c>
      <c r="K26" s="645" t="s">
        <v>153</v>
      </c>
      <c r="L26" s="233"/>
      <c r="M26" s="647" t="s">
        <v>51</v>
      </c>
      <c r="N26" s="649" t="s">
        <v>152</v>
      </c>
      <c r="O26" s="645" t="s">
        <v>138</v>
      </c>
      <c r="P26" s="645" t="s">
        <v>153</v>
      </c>
      <c r="Q26" s="647" t="s">
        <v>51</v>
      </c>
      <c r="R26" s="649" t="s">
        <v>152</v>
      </c>
      <c r="S26" s="645" t="s">
        <v>138</v>
      </c>
      <c r="T26" s="651" t="s">
        <v>153</v>
      </c>
      <c r="U26" s="613"/>
      <c r="V26" s="13"/>
    </row>
    <row r="27" spans="1:22" s="6" customFormat="1" ht="16.5" customHeight="1">
      <c r="A27" s="79"/>
      <c r="B27" s="79"/>
      <c r="C27" s="80"/>
      <c r="D27" s="650"/>
      <c r="E27" s="658"/>
      <c r="F27" s="650"/>
      <c r="G27" s="650"/>
      <c r="H27" s="646"/>
      <c r="I27" s="650"/>
      <c r="J27" s="646"/>
      <c r="K27" s="646"/>
      <c r="L27" s="234"/>
      <c r="M27" s="648"/>
      <c r="N27" s="650"/>
      <c r="O27" s="646"/>
      <c r="P27" s="646"/>
      <c r="Q27" s="648"/>
      <c r="R27" s="650"/>
      <c r="S27" s="646"/>
      <c r="T27" s="652"/>
      <c r="U27" s="614"/>
      <c r="V27" s="13"/>
    </row>
    <row r="28" spans="1:22" s="6" customFormat="1" ht="12" customHeight="1">
      <c r="A28" s="9"/>
      <c r="B28" s="9"/>
      <c r="C28" s="136"/>
      <c r="D28" s="235" t="s">
        <v>216</v>
      </c>
      <c r="E28" s="236" t="s">
        <v>217</v>
      </c>
      <c r="F28" s="236" t="s">
        <v>218</v>
      </c>
      <c r="G28" s="236" t="s">
        <v>219</v>
      </c>
      <c r="H28" s="236" t="s">
        <v>220</v>
      </c>
      <c r="I28" s="236" t="s">
        <v>221</v>
      </c>
      <c r="J28" s="236" t="s">
        <v>222</v>
      </c>
      <c r="K28" s="236" t="s">
        <v>223</v>
      </c>
      <c r="L28" s="236"/>
      <c r="M28" s="236" t="s">
        <v>224</v>
      </c>
      <c r="N28" s="236" t="s">
        <v>225</v>
      </c>
      <c r="O28" s="236" t="s">
        <v>226</v>
      </c>
      <c r="P28" s="236" t="s">
        <v>227</v>
      </c>
      <c r="Q28" s="236" t="s">
        <v>228</v>
      </c>
      <c r="R28" s="236" t="s">
        <v>229</v>
      </c>
      <c r="S28" s="236" t="s">
        <v>230</v>
      </c>
      <c r="T28" s="236" t="s">
        <v>231</v>
      </c>
      <c r="U28" s="15"/>
      <c r="V28" s="13"/>
    </row>
    <row r="29" spans="1:22" s="6" customFormat="1" ht="16.5" customHeight="1">
      <c r="A29" s="599">
        <v>28</v>
      </c>
      <c r="B29" s="599"/>
      <c r="C29" s="600"/>
      <c r="D29" s="100" t="s">
        <v>1</v>
      </c>
      <c r="E29" s="100" t="s">
        <v>232</v>
      </c>
      <c r="F29" s="100" t="s">
        <v>2</v>
      </c>
      <c r="G29" s="100" t="s">
        <v>2</v>
      </c>
      <c r="H29" s="100" t="s">
        <v>1</v>
      </c>
      <c r="I29" s="100" t="s">
        <v>232</v>
      </c>
      <c r="J29" s="100" t="s">
        <v>2</v>
      </c>
      <c r="K29" s="100" t="s">
        <v>2</v>
      </c>
      <c r="L29" s="174"/>
      <c r="M29" s="100" t="s">
        <v>1</v>
      </c>
      <c r="N29" s="100" t="s">
        <v>232</v>
      </c>
      <c r="O29" s="100" t="s">
        <v>2</v>
      </c>
      <c r="P29" s="100" t="s">
        <v>2</v>
      </c>
      <c r="Q29" s="100" t="s">
        <v>1</v>
      </c>
      <c r="R29" s="100" t="s">
        <v>232</v>
      </c>
      <c r="S29" s="100" t="s">
        <v>2</v>
      </c>
      <c r="T29" s="100" t="s">
        <v>2</v>
      </c>
      <c r="U29" s="175"/>
      <c r="V29" s="13"/>
    </row>
    <row r="30" spans="2:22" s="6" customFormat="1" ht="16.5" customHeight="1">
      <c r="B30" s="9" t="s">
        <v>33</v>
      </c>
      <c r="C30" s="103" t="s">
        <v>55</v>
      </c>
      <c r="D30" s="176">
        <v>7120</v>
      </c>
      <c r="E30" s="177">
        <v>2050</v>
      </c>
      <c r="F30" s="177">
        <v>145700</v>
      </c>
      <c r="G30" s="177">
        <v>120800</v>
      </c>
      <c r="H30" s="177">
        <v>17300</v>
      </c>
      <c r="I30" s="177">
        <v>5140</v>
      </c>
      <c r="J30" s="177">
        <v>888700</v>
      </c>
      <c r="K30" s="177">
        <v>715800</v>
      </c>
      <c r="L30" s="220"/>
      <c r="M30" s="177">
        <v>1860</v>
      </c>
      <c r="N30" s="177">
        <v>6110</v>
      </c>
      <c r="O30" s="177">
        <v>113600</v>
      </c>
      <c r="P30" s="177">
        <v>103800</v>
      </c>
      <c r="Q30" s="177">
        <v>2490</v>
      </c>
      <c r="R30" s="177">
        <v>7270</v>
      </c>
      <c r="S30" s="177">
        <v>181100</v>
      </c>
      <c r="T30" s="177">
        <v>158400</v>
      </c>
      <c r="U30" s="179" t="s">
        <v>55</v>
      </c>
      <c r="V30" s="13"/>
    </row>
    <row r="31" spans="2:22" s="6" customFormat="1" ht="16.5" customHeight="1">
      <c r="B31" s="9" t="s">
        <v>34</v>
      </c>
      <c r="C31" s="103" t="s">
        <v>69</v>
      </c>
      <c r="D31" s="192">
        <v>183</v>
      </c>
      <c r="E31" s="192">
        <v>1400</v>
      </c>
      <c r="F31" s="193">
        <v>2570</v>
      </c>
      <c r="G31" s="192">
        <v>1850</v>
      </c>
      <c r="H31" s="192">
        <v>1370</v>
      </c>
      <c r="I31" s="193">
        <v>3430</v>
      </c>
      <c r="J31" s="193">
        <v>47000</v>
      </c>
      <c r="K31" s="193">
        <v>29200</v>
      </c>
      <c r="L31" s="220"/>
      <c r="M31" s="192">
        <v>93</v>
      </c>
      <c r="N31" s="193">
        <v>4040</v>
      </c>
      <c r="O31" s="193">
        <v>3760</v>
      </c>
      <c r="P31" s="193">
        <v>2850</v>
      </c>
      <c r="Q31" s="193">
        <v>15</v>
      </c>
      <c r="R31" s="193">
        <v>1850</v>
      </c>
      <c r="S31" s="193">
        <v>277</v>
      </c>
      <c r="T31" s="193">
        <v>169</v>
      </c>
      <c r="U31" s="179" t="s">
        <v>69</v>
      </c>
      <c r="V31" s="13"/>
    </row>
    <row r="32" spans="2:22" s="6" customFormat="1" ht="16.5" customHeight="1">
      <c r="B32" s="9" t="s">
        <v>35</v>
      </c>
      <c r="C32" s="103" t="s">
        <v>57</v>
      </c>
      <c r="D32" s="192">
        <v>119</v>
      </c>
      <c r="E32" s="192">
        <v>1650</v>
      </c>
      <c r="F32" s="193">
        <v>1960</v>
      </c>
      <c r="G32" s="192">
        <v>1380</v>
      </c>
      <c r="H32" s="177">
        <v>1030</v>
      </c>
      <c r="I32" s="177">
        <v>3360</v>
      </c>
      <c r="J32" s="177">
        <v>34600</v>
      </c>
      <c r="K32" s="177">
        <v>20300</v>
      </c>
      <c r="L32" s="220"/>
      <c r="M32" s="192">
        <v>74</v>
      </c>
      <c r="N32" s="193">
        <v>4310</v>
      </c>
      <c r="O32" s="193">
        <v>3190</v>
      </c>
      <c r="P32" s="193">
        <v>2450</v>
      </c>
      <c r="Q32" s="193">
        <v>12</v>
      </c>
      <c r="R32" s="193">
        <v>1980</v>
      </c>
      <c r="S32" s="193">
        <v>237</v>
      </c>
      <c r="T32" s="193">
        <v>150</v>
      </c>
      <c r="U32" s="179" t="s">
        <v>57</v>
      </c>
      <c r="V32" s="13"/>
    </row>
    <row r="33" spans="2:22" s="6" customFormat="1" ht="16.5" customHeight="1">
      <c r="B33" s="63" t="s">
        <v>36</v>
      </c>
      <c r="C33" s="18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83"/>
      <c r="V33" s="13"/>
    </row>
    <row r="34" spans="2:22" s="6" customFormat="1" ht="16.5" customHeight="1">
      <c r="B34" s="64">
        <f>A29-5</f>
        <v>23</v>
      </c>
      <c r="C34" s="103" t="s">
        <v>71</v>
      </c>
      <c r="D34" s="193" t="s">
        <v>126</v>
      </c>
      <c r="E34" s="181" t="s">
        <v>126</v>
      </c>
      <c r="F34" s="193" t="s">
        <v>126</v>
      </c>
      <c r="G34" s="193" t="s">
        <v>126</v>
      </c>
      <c r="H34" s="192">
        <v>259</v>
      </c>
      <c r="I34" s="181">
        <v>2690</v>
      </c>
      <c r="J34" s="192">
        <v>6960</v>
      </c>
      <c r="K34" s="192">
        <v>2330</v>
      </c>
      <c r="L34" s="193"/>
      <c r="M34" s="192" t="s">
        <v>126</v>
      </c>
      <c r="N34" s="181" t="s">
        <v>126</v>
      </c>
      <c r="O34" s="193" t="s">
        <v>126</v>
      </c>
      <c r="P34" s="193" t="s">
        <v>126</v>
      </c>
      <c r="Q34" s="193" t="s">
        <v>126</v>
      </c>
      <c r="R34" s="181" t="s">
        <v>126</v>
      </c>
      <c r="S34" s="193" t="s">
        <v>126</v>
      </c>
      <c r="T34" s="193" t="s">
        <v>126</v>
      </c>
      <c r="U34" s="179" t="s">
        <v>71</v>
      </c>
      <c r="V34" s="13"/>
    </row>
    <row r="35" spans="2:22" s="6" customFormat="1" ht="16.5" customHeight="1">
      <c r="B35" s="65">
        <f>A29-4</f>
        <v>24</v>
      </c>
      <c r="C35" s="103" t="s">
        <v>59</v>
      </c>
      <c r="D35" s="193" t="s">
        <v>126</v>
      </c>
      <c r="E35" s="181" t="s">
        <v>126</v>
      </c>
      <c r="F35" s="193" t="s">
        <v>126</v>
      </c>
      <c r="G35" s="193" t="s">
        <v>126</v>
      </c>
      <c r="H35" s="192">
        <v>252</v>
      </c>
      <c r="I35" s="181">
        <v>3140</v>
      </c>
      <c r="J35" s="192">
        <v>7910</v>
      </c>
      <c r="K35" s="192">
        <v>2520</v>
      </c>
      <c r="L35" s="193"/>
      <c r="M35" s="192" t="s">
        <v>126</v>
      </c>
      <c r="N35" s="181" t="s">
        <v>126</v>
      </c>
      <c r="O35" s="193" t="s">
        <v>126</v>
      </c>
      <c r="P35" s="193" t="s">
        <v>126</v>
      </c>
      <c r="Q35" s="193" t="s">
        <v>126</v>
      </c>
      <c r="R35" s="181" t="s">
        <v>126</v>
      </c>
      <c r="S35" s="193" t="s">
        <v>126</v>
      </c>
      <c r="T35" s="193" t="s">
        <v>126</v>
      </c>
      <c r="U35" s="179" t="s">
        <v>59</v>
      </c>
      <c r="V35" s="13"/>
    </row>
    <row r="36" spans="2:22" s="6" customFormat="1" ht="16.5" customHeight="1">
      <c r="B36" s="65">
        <f>A29-3</f>
        <v>25</v>
      </c>
      <c r="C36" s="103" t="s">
        <v>60</v>
      </c>
      <c r="D36" s="193">
        <v>14</v>
      </c>
      <c r="E36" s="181">
        <v>539</v>
      </c>
      <c r="F36" s="193">
        <v>78</v>
      </c>
      <c r="G36" s="193">
        <v>40</v>
      </c>
      <c r="H36" s="192">
        <v>252</v>
      </c>
      <c r="I36" s="181">
        <v>2730</v>
      </c>
      <c r="J36" s="192">
        <v>6890</v>
      </c>
      <c r="K36" s="192">
        <v>1950</v>
      </c>
      <c r="L36" s="193"/>
      <c r="M36" s="192">
        <v>15</v>
      </c>
      <c r="N36" s="181">
        <v>2670</v>
      </c>
      <c r="O36" s="193">
        <v>395</v>
      </c>
      <c r="P36" s="193">
        <v>229</v>
      </c>
      <c r="Q36" s="193">
        <v>3</v>
      </c>
      <c r="R36" s="181">
        <v>1060</v>
      </c>
      <c r="S36" s="193">
        <v>32</v>
      </c>
      <c r="T36" s="193">
        <v>4</v>
      </c>
      <c r="U36" s="179" t="s">
        <v>60</v>
      </c>
      <c r="V36" s="13"/>
    </row>
    <row r="37" spans="2:22" s="6" customFormat="1" ht="16.5" customHeight="1">
      <c r="B37" s="65">
        <f>A29-2</f>
        <v>26</v>
      </c>
      <c r="C37" s="103" t="s">
        <v>74</v>
      </c>
      <c r="D37" s="192" t="s">
        <v>126</v>
      </c>
      <c r="E37" s="192" t="s">
        <v>126</v>
      </c>
      <c r="F37" s="192" t="s">
        <v>126</v>
      </c>
      <c r="G37" s="192" t="s">
        <v>126</v>
      </c>
      <c r="H37" s="192">
        <v>262</v>
      </c>
      <c r="I37" s="192">
        <v>2450</v>
      </c>
      <c r="J37" s="192">
        <v>6430</v>
      </c>
      <c r="K37" s="192">
        <v>1930</v>
      </c>
      <c r="L37" s="193"/>
      <c r="M37" s="192" t="s">
        <v>126</v>
      </c>
      <c r="N37" s="192" t="s">
        <v>126</v>
      </c>
      <c r="O37" s="192" t="s">
        <v>126</v>
      </c>
      <c r="P37" s="192" t="s">
        <v>126</v>
      </c>
      <c r="Q37" s="192" t="s">
        <v>126</v>
      </c>
      <c r="R37" s="192" t="s">
        <v>126</v>
      </c>
      <c r="S37" s="192" t="s">
        <v>126</v>
      </c>
      <c r="T37" s="192" t="s">
        <v>126</v>
      </c>
      <c r="U37" s="179" t="s">
        <v>74</v>
      </c>
      <c r="V37" s="13"/>
    </row>
    <row r="38" spans="2:22" s="6" customFormat="1" ht="16.5" customHeight="1">
      <c r="B38" s="65">
        <f>A29-1</f>
        <v>27</v>
      </c>
      <c r="C38" s="103" t="s">
        <v>77</v>
      </c>
      <c r="D38" s="193" t="s">
        <v>126</v>
      </c>
      <c r="E38" s="181" t="s">
        <v>126</v>
      </c>
      <c r="F38" s="193" t="s">
        <v>126</v>
      </c>
      <c r="G38" s="192" t="s">
        <v>126</v>
      </c>
      <c r="H38" s="184">
        <v>253</v>
      </c>
      <c r="I38" s="184">
        <v>2740</v>
      </c>
      <c r="J38" s="184">
        <v>6920</v>
      </c>
      <c r="K38" s="184">
        <v>2100</v>
      </c>
      <c r="L38" s="193"/>
      <c r="M38" s="192" t="s">
        <v>126</v>
      </c>
      <c r="N38" s="181" t="s">
        <v>126</v>
      </c>
      <c r="O38" s="193" t="s">
        <v>126</v>
      </c>
      <c r="P38" s="193" t="s">
        <v>126</v>
      </c>
      <c r="Q38" s="192" t="s">
        <v>126</v>
      </c>
      <c r="R38" s="181" t="s">
        <v>126</v>
      </c>
      <c r="S38" s="193" t="s">
        <v>126</v>
      </c>
      <c r="T38" s="193" t="s">
        <v>126</v>
      </c>
      <c r="U38" s="179" t="s">
        <v>77</v>
      </c>
      <c r="V38" s="13"/>
    </row>
    <row r="39" spans="2:22" s="24" customFormat="1" ht="19.5" customHeight="1">
      <c r="B39" s="66">
        <f>A29</f>
        <v>28</v>
      </c>
      <c r="C39" s="110" t="s">
        <v>154</v>
      </c>
      <c r="D39" s="237">
        <v>14</v>
      </c>
      <c r="E39" s="223">
        <v>700</v>
      </c>
      <c r="F39" s="237">
        <v>101</v>
      </c>
      <c r="G39" s="237">
        <v>41</v>
      </c>
      <c r="H39" s="237">
        <v>247</v>
      </c>
      <c r="I39" s="223">
        <v>2460</v>
      </c>
      <c r="J39" s="237">
        <v>6080</v>
      </c>
      <c r="K39" s="237">
        <v>1530</v>
      </c>
      <c r="L39" s="224"/>
      <c r="M39" s="237">
        <v>14</v>
      </c>
      <c r="N39" s="223">
        <v>2370</v>
      </c>
      <c r="O39" s="237">
        <v>329</v>
      </c>
      <c r="P39" s="237">
        <v>165</v>
      </c>
      <c r="Q39" s="223">
        <v>3</v>
      </c>
      <c r="R39" s="223">
        <v>1610</v>
      </c>
      <c r="S39" s="223">
        <v>45</v>
      </c>
      <c r="T39" s="237">
        <v>31</v>
      </c>
      <c r="U39" s="225" t="s">
        <v>154</v>
      </c>
      <c r="V39" s="187"/>
    </row>
    <row r="40" spans="1:22" s="6" customFormat="1" ht="3.75" customHeight="1">
      <c r="A40" s="79"/>
      <c r="B40" s="79"/>
      <c r="C40" s="80"/>
      <c r="D40" s="226"/>
      <c r="E40" s="226"/>
      <c r="F40" s="226"/>
      <c r="G40" s="226"/>
      <c r="H40" s="226"/>
      <c r="I40" s="226"/>
      <c r="J40" s="226"/>
      <c r="K40" s="226"/>
      <c r="L40" s="228"/>
      <c r="M40" s="226"/>
      <c r="N40" s="226"/>
      <c r="O40" s="226"/>
      <c r="P40" s="226"/>
      <c r="Q40" s="238"/>
      <c r="R40" s="238"/>
      <c r="S40" s="238"/>
      <c r="T40" s="238"/>
      <c r="U40" s="196"/>
      <c r="V40" s="13"/>
    </row>
    <row r="41" spans="1:22" s="6" customFormat="1" ht="41.25" customHeight="1" thickBot="1">
      <c r="A41" s="10"/>
      <c r="B41" s="10"/>
      <c r="C41" s="10"/>
      <c r="D41" s="229"/>
      <c r="E41" s="230"/>
      <c r="F41" s="230"/>
      <c r="G41" s="230"/>
      <c r="H41" s="230"/>
      <c r="I41" s="192"/>
      <c r="J41" s="192"/>
      <c r="K41" s="192"/>
      <c r="L41" s="228"/>
      <c r="M41" s="230"/>
      <c r="N41" s="192"/>
      <c r="O41" s="192"/>
      <c r="P41" s="192"/>
      <c r="Q41" s="230"/>
      <c r="R41" s="230"/>
      <c r="S41" s="230"/>
      <c r="T41" s="230"/>
      <c r="U41" s="198"/>
      <c r="V41" s="13"/>
    </row>
    <row r="42" spans="1:22" s="6" customFormat="1" ht="16.5" customHeight="1" thickTop="1">
      <c r="A42" s="8"/>
      <c r="B42" s="8"/>
      <c r="C42" s="130"/>
      <c r="D42" s="653" t="s">
        <v>233</v>
      </c>
      <c r="E42" s="654"/>
      <c r="F42" s="655"/>
      <c r="G42" s="656"/>
      <c r="H42" s="653" t="s">
        <v>234</v>
      </c>
      <c r="I42" s="654"/>
      <c r="J42" s="655"/>
      <c r="K42" s="656"/>
      <c r="L42" s="232"/>
      <c r="M42" s="654" t="s">
        <v>235</v>
      </c>
      <c r="N42" s="654"/>
      <c r="O42" s="655"/>
      <c r="P42" s="656"/>
      <c r="Q42" s="653" t="s">
        <v>236</v>
      </c>
      <c r="R42" s="654"/>
      <c r="S42" s="655"/>
      <c r="T42" s="656"/>
      <c r="U42" s="612"/>
      <c r="V42" s="13"/>
    </row>
    <row r="43" spans="1:22" s="6" customFormat="1" ht="16.5" customHeight="1">
      <c r="A43" s="615" t="s">
        <v>151</v>
      </c>
      <c r="B43" s="615"/>
      <c r="C43" s="601"/>
      <c r="D43" s="645" t="s">
        <v>51</v>
      </c>
      <c r="E43" s="649" t="s">
        <v>152</v>
      </c>
      <c r="F43" s="645" t="s">
        <v>138</v>
      </c>
      <c r="G43" s="645" t="s">
        <v>153</v>
      </c>
      <c r="H43" s="645" t="s">
        <v>51</v>
      </c>
      <c r="I43" s="649" t="s">
        <v>152</v>
      </c>
      <c r="J43" s="645" t="s">
        <v>138</v>
      </c>
      <c r="K43" s="645" t="s">
        <v>153</v>
      </c>
      <c r="L43" s="233"/>
      <c r="M43" s="647" t="s">
        <v>51</v>
      </c>
      <c r="N43" s="649" t="s">
        <v>152</v>
      </c>
      <c r="O43" s="645" t="s">
        <v>138</v>
      </c>
      <c r="P43" s="645" t="s">
        <v>153</v>
      </c>
      <c r="Q43" s="645" t="s">
        <v>51</v>
      </c>
      <c r="R43" s="649" t="s">
        <v>152</v>
      </c>
      <c r="S43" s="645" t="s">
        <v>138</v>
      </c>
      <c r="T43" s="645" t="s">
        <v>153</v>
      </c>
      <c r="U43" s="613"/>
      <c r="V43" s="13"/>
    </row>
    <row r="44" spans="1:22" s="6" customFormat="1" ht="16.5" customHeight="1">
      <c r="A44" s="79"/>
      <c r="B44" s="79"/>
      <c r="C44" s="80"/>
      <c r="D44" s="646"/>
      <c r="E44" s="650"/>
      <c r="F44" s="646"/>
      <c r="G44" s="646"/>
      <c r="H44" s="646"/>
      <c r="I44" s="650"/>
      <c r="J44" s="646"/>
      <c r="K44" s="646"/>
      <c r="L44" s="234"/>
      <c r="M44" s="648"/>
      <c r="N44" s="650"/>
      <c r="O44" s="646"/>
      <c r="P44" s="646"/>
      <c r="Q44" s="646"/>
      <c r="R44" s="650"/>
      <c r="S44" s="646"/>
      <c r="T44" s="646"/>
      <c r="U44" s="614"/>
      <c r="V44" s="13"/>
    </row>
    <row r="45" spans="1:22" s="6" customFormat="1" ht="12" customHeight="1">
      <c r="A45" s="9"/>
      <c r="B45" s="9"/>
      <c r="C45" s="136"/>
      <c r="D45" s="235" t="s">
        <v>237</v>
      </c>
      <c r="E45" s="236" t="s">
        <v>238</v>
      </c>
      <c r="F45" s="236" t="s">
        <v>239</v>
      </c>
      <c r="G45" s="236" t="s">
        <v>240</v>
      </c>
      <c r="H45" s="236" t="s">
        <v>241</v>
      </c>
      <c r="I45" s="236" t="s">
        <v>242</v>
      </c>
      <c r="J45" s="236" t="s">
        <v>243</v>
      </c>
      <c r="K45" s="236" t="s">
        <v>244</v>
      </c>
      <c r="L45" s="234"/>
      <c r="M45" s="236" t="s">
        <v>245</v>
      </c>
      <c r="N45" s="236" t="s">
        <v>246</v>
      </c>
      <c r="O45" s="236" t="s">
        <v>247</v>
      </c>
      <c r="P45" s="236" t="s">
        <v>248</v>
      </c>
      <c r="Q45" s="236" t="s">
        <v>249</v>
      </c>
      <c r="R45" s="236" t="s">
        <v>250</v>
      </c>
      <c r="S45" s="236" t="s">
        <v>251</v>
      </c>
      <c r="T45" s="236" t="s">
        <v>252</v>
      </c>
      <c r="U45" s="15"/>
      <c r="V45" s="13"/>
    </row>
    <row r="46" spans="1:22" s="6" customFormat="1" ht="16.5" customHeight="1">
      <c r="A46" s="599">
        <v>28</v>
      </c>
      <c r="B46" s="599"/>
      <c r="C46" s="600"/>
      <c r="D46" s="100" t="s">
        <v>1</v>
      </c>
      <c r="E46" s="100" t="s">
        <v>155</v>
      </c>
      <c r="F46" s="100" t="s">
        <v>2</v>
      </c>
      <c r="G46" s="100" t="s">
        <v>2</v>
      </c>
      <c r="H46" s="100" t="s">
        <v>1</v>
      </c>
      <c r="I46" s="100" t="s">
        <v>155</v>
      </c>
      <c r="J46" s="100" t="s">
        <v>2</v>
      </c>
      <c r="K46" s="100" t="s">
        <v>2</v>
      </c>
      <c r="L46" s="174"/>
      <c r="M46" s="100" t="s">
        <v>1</v>
      </c>
      <c r="N46" s="100" t="s">
        <v>155</v>
      </c>
      <c r="O46" s="100" t="s">
        <v>2</v>
      </c>
      <c r="P46" s="100" t="s">
        <v>2</v>
      </c>
      <c r="Q46" s="100" t="s">
        <v>1</v>
      </c>
      <c r="R46" s="100" t="s">
        <v>155</v>
      </c>
      <c r="S46" s="100" t="s">
        <v>2</v>
      </c>
      <c r="T46" s="100" t="s">
        <v>2</v>
      </c>
      <c r="U46" s="175"/>
      <c r="V46" s="13"/>
    </row>
    <row r="47" spans="2:22" s="6" customFormat="1" ht="16.5" customHeight="1">
      <c r="B47" s="9" t="s">
        <v>140</v>
      </c>
      <c r="C47" s="103" t="s">
        <v>139</v>
      </c>
      <c r="D47" s="176">
        <v>13000</v>
      </c>
      <c r="E47" s="177">
        <v>4570</v>
      </c>
      <c r="F47" s="177">
        <v>594100</v>
      </c>
      <c r="G47" s="177">
        <v>453700</v>
      </c>
      <c r="H47" s="177">
        <v>6890</v>
      </c>
      <c r="I47" s="177">
        <v>1650</v>
      </c>
      <c r="J47" s="177">
        <v>113600</v>
      </c>
      <c r="K47" s="177">
        <v>99100</v>
      </c>
      <c r="L47" s="220"/>
      <c r="M47" s="177">
        <v>34600</v>
      </c>
      <c r="N47" s="177">
        <v>4180</v>
      </c>
      <c r="O47" s="177">
        <v>1446000</v>
      </c>
      <c r="P47" s="177">
        <v>1298000</v>
      </c>
      <c r="Q47" s="177">
        <v>9000</v>
      </c>
      <c r="R47" s="177">
        <v>4080</v>
      </c>
      <c r="S47" s="177">
        <v>366800</v>
      </c>
      <c r="T47" s="177">
        <v>328800</v>
      </c>
      <c r="U47" s="179" t="s">
        <v>139</v>
      </c>
      <c r="V47" s="13"/>
    </row>
    <row r="48" spans="2:22" s="6" customFormat="1" ht="16.5" customHeight="1">
      <c r="B48" s="9" t="s">
        <v>141</v>
      </c>
      <c r="C48" s="103" t="s">
        <v>69</v>
      </c>
      <c r="D48" s="180">
        <v>1260</v>
      </c>
      <c r="E48" s="181">
        <v>3400</v>
      </c>
      <c r="F48" s="181">
        <v>42900</v>
      </c>
      <c r="G48" s="180">
        <v>26100</v>
      </c>
      <c r="H48" s="180">
        <v>518</v>
      </c>
      <c r="I48" s="180">
        <v>1250</v>
      </c>
      <c r="J48" s="180">
        <v>6470</v>
      </c>
      <c r="K48" s="180">
        <v>5240</v>
      </c>
      <c r="L48" s="220"/>
      <c r="M48" s="180">
        <v>2400</v>
      </c>
      <c r="N48" s="180">
        <v>3200</v>
      </c>
      <c r="O48" s="180">
        <v>76900</v>
      </c>
      <c r="P48" s="180">
        <v>61200</v>
      </c>
      <c r="Q48" s="180">
        <v>734</v>
      </c>
      <c r="R48" s="180">
        <v>3280</v>
      </c>
      <c r="S48" s="180">
        <v>24100</v>
      </c>
      <c r="T48" s="180">
        <v>19100</v>
      </c>
      <c r="U48" s="179" t="s">
        <v>69</v>
      </c>
      <c r="V48" s="13"/>
    </row>
    <row r="49" spans="2:22" s="6" customFormat="1" ht="16.5" customHeight="1">
      <c r="B49" s="9" t="s">
        <v>35</v>
      </c>
      <c r="C49" s="103" t="s">
        <v>57</v>
      </c>
      <c r="D49" s="176">
        <v>948</v>
      </c>
      <c r="E49" s="177">
        <v>3280</v>
      </c>
      <c r="F49" s="177">
        <v>31100</v>
      </c>
      <c r="G49" s="177">
        <v>17600</v>
      </c>
      <c r="H49" s="180">
        <v>281</v>
      </c>
      <c r="I49" s="180">
        <v>1330</v>
      </c>
      <c r="J49" s="180">
        <v>3730</v>
      </c>
      <c r="K49" s="180">
        <v>2940</v>
      </c>
      <c r="L49" s="220"/>
      <c r="M49" s="177">
        <v>1470</v>
      </c>
      <c r="N49" s="177">
        <v>2840</v>
      </c>
      <c r="O49" s="177">
        <v>41800</v>
      </c>
      <c r="P49" s="177">
        <v>31200</v>
      </c>
      <c r="Q49" s="180">
        <v>409</v>
      </c>
      <c r="R49" s="180">
        <v>2860</v>
      </c>
      <c r="S49" s="180">
        <v>11700</v>
      </c>
      <c r="T49" s="180">
        <v>8240</v>
      </c>
      <c r="U49" s="179" t="s">
        <v>57</v>
      </c>
      <c r="V49" s="13"/>
    </row>
    <row r="50" spans="2:22" s="6" customFormat="1" ht="16.5" customHeight="1">
      <c r="B50" s="63" t="s">
        <v>36</v>
      </c>
      <c r="C50" s="182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183"/>
      <c r="V50" s="13"/>
    </row>
    <row r="51" spans="2:22" s="6" customFormat="1" ht="16.5" customHeight="1">
      <c r="B51" s="64">
        <f>A46-5</f>
        <v>23</v>
      </c>
      <c r="C51" s="103" t="s">
        <v>157</v>
      </c>
      <c r="D51" s="192">
        <v>240</v>
      </c>
      <c r="E51" s="192">
        <v>2700</v>
      </c>
      <c r="F51" s="192">
        <v>6480</v>
      </c>
      <c r="G51" s="192">
        <v>2030</v>
      </c>
      <c r="H51" s="192" t="s">
        <v>126</v>
      </c>
      <c r="I51" s="192" t="s">
        <v>126</v>
      </c>
      <c r="J51" s="192" t="s">
        <v>126</v>
      </c>
      <c r="K51" s="192" t="s">
        <v>126</v>
      </c>
      <c r="L51" s="193"/>
      <c r="M51" s="192">
        <v>319</v>
      </c>
      <c r="N51" s="192">
        <v>2460</v>
      </c>
      <c r="O51" s="192">
        <v>7860</v>
      </c>
      <c r="P51" s="192">
        <v>5260</v>
      </c>
      <c r="Q51" s="192">
        <v>71</v>
      </c>
      <c r="R51" s="192">
        <v>2310</v>
      </c>
      <c r="S51" s="193">
        <v>1630</v>
      </c>
      <c r="T51" s="193">
        <v>1040</v>
      </c>
      <c r="U51" s="179" t="s">
        <v>157</v>
      </c>
      <c r="V51" s="13"/>
    </row>
    <row r="52" spans="2:22" s="6" customFormat="1" ht="16.5" customHeight="1">
      <c r="B52" s="65">
        <f>A46-4</f>
        <v>24</v>
      </c>
      <c r="C52" s="103" t="s">
        <v>59</v>
      </c>
      <c r="D52" s="192">
        <v>234</v>
      </c>
      <c r="E52" s="192">
        <v>3150</v>
      </c>
      <c r="F52" s="192">
        <v>7370</v>
      </c>
      <c r="G52" s="192">
        <v>2200</v>
      </c>
      <c r="H52" s="192" t="s">
        <v>126</v>
      </c>
      <c r="I52" s="192" t="s">
        <v>126</v>
      </c>
      <c r="J52" s="192" t="s">
        <v>126</v>
      </c>
      <c r="K52" s="192" t="s">
        <v>126</v>
      </c>
      <c r="L52" s="193"/>
      <c r="M52" s="192">
        <v>337</v>
      </c>
      <c r="N52" s="192">
        <v>2670</v>
      </c>
      <c r="O52" s="192">
        <v>8990</v>
      </c>
      <c r="P52" s="192">
        <v>6060</v>
      </c>
      <c r="Q52" s="192">
        <v>73</v>
      </c>
      <c r="R52" s="192">
        <v>2450</v>
      </c>
      <c r="S52" s="193">
        <v>1790</v>
      </c>
      <c r="T52" s="193">
        <v>1180</v>
      </c>
      <c r="U52" s="179" t="s">
        <v>59</v>
      </c>
      <c r="V52" s="13"/>
    </row>
    <row r="53" spans="2:22" s="6" customFormat="1" ht="16.5" customHeight="1">
      <c r="B53" s="65">
        <f>A46-3</f>
        <v>25</v>
      </c>
      <c r="C53" s="103" t="s">
        <v>60</v>
      </c>
      <c r="D53" s="192">
        <v>234</v>
      </c>
      <c r="E53" s="192">
        <v>2760</v>
      </c>
      <c r="F53" s="192">
        <v>6460</v>
      </c>
      <c r="G53" s="192">
        <v>1720</v>
      </c>
      <c r="H53" s="192">
        <v>108</v>
      </c>
      <c r="I53" s="192">
        <v>1380</v>
      </c>
      <c r="J53" s="192">
        <v>1490</v>
      </c>
      <c r="K53" s="192">
        <v>1280</v>
      </c>
      <c r="L53" s="193"/>
      <c r="M53" s="192">
        <v>347</v>
      </c>
      <c r="N53" s="192">
        <v>2370</v>
      </c>
      <c r="O53" s="192">
        <v>8210</v>
      </c>
      <c r="P53" s="192">
        <v>5510</v>
      </c>
      <c r="Q53" s="192">
        <v>76</v>
      </c>
      <c r="R53" s="192">
        <v>2320</v>
      </c>
      <c r="S53" s="193">
        <v>1750</v>
      </c>
      <c r="T53" s="193">
        <v>1150</v>
      </c>
      <c r="U53" s="179" t="s">
        <v>60</v>
      </c>
      <c r="V53" s="13"/>
    </row>
    <row r="54" spans="2:22" s="6" customFormat="1" ht="16.5" customHeight="1">
      <c r="B54" s="65">
        <f>A46-2</f>
        <v>26</v>
      </c>
      <c r="C54" s="103" t="s">
        <v>74</v>
      </c>
      <c r="D54" s="192">
        <v>243</v>
      </c>
      <c r="E54" s="192">
        <v>2480</v>
      </c>
      <c r="F54" s="192">
        <v>6030</v>
      </c>
      <c r="G54" s="192">
        <v>1700</v>
      </c>
      <c r="H54" s="192" t="s">
        <v>126</v>
      </c>
      <c r="I54" s="192" t="s">
        <v>126</v>
      </c>
      <c r="J54" s="192" t="s">
        <v>126</v>
      </c>
      <c r="K54" s="192" t="s">
        <v>126</v>
      </c>
      <c r="L54" s="193"/>
      <c r="M54" s="192">
        <v>350</v>
      </c>
      <c r="N54" s="192">
        <v>2210</v>
      </c>
      <c r="O54" s="192">
        <v>7750</v>
      </c>
      <c r="P54" s="192">
        <v>5310</v>
      </c>
      <c r="Q54" s="192">
        <v>75</v>
      </c>
      <c r="R54" s="192">
        <v>2440</v>
      </c>
      <c r="S54" s="192">
        <v>1840</v>
      </c>
      <c r="T54" s="192">
        <v>1220</v>
      </c>
      <c r="U54" s="179" t="s">
        <v>74</v>
      </c>
      <c r="V54" s="13"/>
    </row>
    <row r="55" spans="2:22" s="6" customFormat="1" ht="16.5" customHeight="1">
      <c r="B55" s="65">
        <f>A46-1</f>
        <v>27</v>
      </c>
      <c r="C55" s="103" t="s">
        <v>77</v>
      </c>
      <c r="D55" s="221">
        <v>235</v>
      </c>
      <c r="E55" s="184">
        <v>2760</v>
      </c>
      <c r="F55" s="184">
        <v>6490</v>
      </c>
      <c r="G55" s="184">
        <v>1850</v>
      </c>
      <c r="H55" s="192">
        <v>111</v>
      </c>
      <c r="I55" s="192">
        <v>1380</v>
      </c>
      <c r="J55" s="192">
        <v>1530</v>
      </c>
      <c r="K55" s="192">
        <v>1330</v>
      </c>
      <c r="L55" s="192"/>
      <c r="M55" s="184">
        <v>372</v>
      </c>
      <c r="N55" s="184">
        <v>2260</v>
      </c>
      <c r="O55" s="184">
        <v>8410</v>
      </c>
      <c r="P55" s="184">
        <v>5550</v>
      </c>
      <c r="Q55" s="184">
        <v>83</v>
      </c>
      <c r="R55" s="184">
        <v>2540</v>
      </c>
      <c r="S55" s="184">
        <v>2100</v>
      </c>
      <c r="T55" s="184">
        <v>1400</v>
      </c>
      <c r="U55" s="179" t="s">
        <v>77</v>
      </c>
      <c r="V55" s="13"/>
    </row>
    <row r="56" spans="2:22" s="24" customFormat="1" ht="19.5" customHeight="1">
      <c r="B56" s="66">
        <f>A46</f>
        <v>28</v>
      </c>
      <c r="C56" s="110" t="s">
        <v>154</v>
      </c>
      <c r="D56" s="237">
        <v>230</v>
      </c>
      <c r="E56" s="222">
        <v>2480</v>
      </c>
      <c r="F56" s="237">
        <v>5700</v>
      </c>
      <c r="G56" s="237">
        <v>1330</v>
      </c>
      <c r="H56" s="222">
        <v>113</v>
      </c>
      <c r="I56" s="222">
        <v>1480</v>
      </c>
      <c r="J56" s="222">
        <v>1670</v>
      </c>
      <c r="K56" s="222">
        <v>1370</v>
      </c>
      <c r="L56" s="224"/>
      <c r="M56" s="222">
        <v>412</v>
      </c>
      <c r="N56" s="222">
        <v>2480</v>
      </c>
      <c r="O56" s="222">
        <v>10200</v>
      </c>
      <c r="P56" s="222">
        <v>7270</v>
      </c>
      <c r="Q56" s="222">
        <v>84</v>
      </c>
      <c r="R56" s="222">
        <v>2530</v>
      </c>
      <c r="S56" s="224">
        <v>2130</v>
      </c>
      <c r="T56" s="224">
        <v>1600</v>
      </c>
      <c r="U56" s="225" t="s">
        <v>154</v>
      </c>
      <c r="V56" s="187"/>
    </row>
    <row r="57" spans="1:22" s="6" customFormat="1" ht="3.75" customHeight="1">
      <c r="A57" s="79"/>
      <c r="B57" s="79"/>
      <c r="C57" s="80"/>
      <c r="D57" s="115"/>
      <c r="E57" s="115"/>
      <c r="F57" s="115"/>
      <c r="G57" s="115"/>
      <c r="H57" s="115"/>
      <c r="I57" s="115"/>
      <c r="J57" s="115"/>
      <c r="K57" s="115"/>
      <c r="L57" s="204"/>
      <c r="M57" s="205"/>
      <c r="N57" s="205"/>
      <c r="O57" s="205"/>
      <c r="P57" s="205"/>
      <c r="Q57" s="205"/>
      <c r="R57" s="205"/>
      <c r="S57" s="205"/>
      <c r="T57" s="205"/>
      <c r="U57" s="196"/>
      <c r="V57" s="13"/>
    </row>
    <row r="58" spans="1:21" ht="15" customHeight="1">
      <c r="A58" s="10"/>
      <c r="B58" s="10"/>
      <c r="C58" s="10"/>
      <c r="D58" s="122"/>
      <c r="E58" s="122"/>
      <c r="F58" s="122"/>
      <c r="G58" s="122"/>
      <c r="H58" s="122"/>
      <c r="I58" s="106"/>
      <c r="J58" s="106"/>
      <c r="K58" s="106"/>
      <c r="L58" s="204"/>
      <c r="M58" s="122"/>
      <c r="N58" s="122"/>
      <c r="O58" s="122"/>
      <c r="P58" s="122"/>
      <c r="Q58" s="122"/>
      <c r="R58" s="122"/>
      <c r="S58" s="122"/>
      <c r="T58" s="122"/>
      <c r="U58" s="10"/>
    </row>
  </sheetData>
  <sheetProtection/>
  <mergeCells count="69">
    <mergeCell ref="D8:G8"/>
    <mergeCell ref="H8:K8"/>
    <mergeCell ref="M8:P8"/>
    <mergeCell ref="Q8:T8"/>
    <mergeCell ref="U8:U10"/>
    <mergeCell ref="A9:C9"/>
    <mergeCell ref="D9:D10"/>
    <mergeCell ref="E9:E10"/>
    <mergeCell ref="F9:F10"/>
    <mergeCell ref="G9:G10"/>
    <mergeCell ref="H9:H10"/>
    <mergeCell ref="I9:I10"/>
    <mergeCell ref="J9:J10"/>
    <mergeCell ref="K9:K10"/>
    <mergeCell ref="M9:M10"/>
    <mergeCell ref="N9:N10"/>
    <mergeCell ref="O9:O10"/>
    <mergeCell ref="P9:P10"/>
    <mergeCell ref="Q9:Q10"/>
    <mergeCell ref="R9:R10"/>
    <mergeCell ref="S9:S10"/>
    <mergeCell ref="T9:T10"/>
    <mergeCell ref="A12:C12"/>
    <mergeCell ref="D25:G25"/>
    <mergeCell ref="H25:K25"/>
    <mergeCell ref="M25:P25"/>
    <mergeCell ref="Q25:T25"/>
    <mergeCell ref="U25:U27"/>
    <mergeCell ref="A26:C26"/>
    <mergeCell ref="D26:D27"/>
    <mergeCell ref="E26:E27"/>
    <mergeCell ref="F26:F27"/>
    <mergeCell ref="R26:R27"/>
    <mergeCell ref="S26:S27"/>
    <mergeCell ref="G26:G27"/>
    <mergeCell ref="H26:H27"/>
    <mergeCell ref="I26:I27"/>
    <mergeCell ref="J26:J27"/>
    <mergeCell ref="K26:K27"/>
    <mergeCell ref="M26:M27"/>
    <mergeCell ref="T26:T27"/>
    <mergeCell ref="A29:C29"/>
    <mergeCell ref="D42:G42"/>
    <mergeCell ref="H42:K42"/>
    <mergeCell ref="M42:P42"/>
    <mergeCell ref="Q42:T42"/>
    <mergeCell ref="N26:N27"/>
    <mergeCell ref="O26:O27"/>
    <mergeCell ref="P26:P27"/>
    <mergeCell ref="Q26:Q27"/>
    <mergeCell ref="U42:U44"/>
    <mergeCell ref="A43:C43"/>
    <mergeCell ref="D43:D44"/>
    <mergeCell ref="E43:E44"/>
    <mergeCell ref="F43:F44"/>
    <mergeCell ref="G43:G44"/>
    <mergeCell ref="H43:H44"/>
    <mergeCell ref="I43:I44"/>
    <mergeCell ref="J43:J44"/>
    <mergeCell ref="K43:K44"/>
    <mergeCell ref="S43:S44"/>
    <mergeCell ref="T43:T44"/>
    <mergeCell ref="A46:C46"/>
    <mergeCell ref="M43:M44"/>
    <mergeCell ref="N43:N44"/>
    <mergeCell ref="O43:O44"/>
    <mergeCell ref="P43:P44"/>
    <mergeCell ref="Q43:Q44"/>
    <mergeCell ref="R43:R44"/>
  </mergeCells>
  <conditionalFormatting sqref="M54:T55 D17:K18 M17:T18 E19:E22 D20:D22 F20:K22 I19 N19:N22 M20:M22 O20:T22 R19 D34:K39 M34:T39 N56 N51:N53 R56 R51:R53 D51:K56">
    <cfRule type="cellIs" priority="7" dxfId="314" operator="equal" stopIfTrue="1">
      <formula>""</formula>
    </cfRule>
  </conditionalFormatting>
  <conditionalFormatting sqref="D13:K13 M13:T13">
    <cfRule type="cellIs" priority="6" dxfId="314" operator="equal" stopIfTrue="1">
      <formula>""</formula>
    </cfRule>
  </conditionalFormatting>
  <conditionalFormatting sqref="D30:K30 M30:T30">
    <cfRule type="cellIs" priority="5" dxfId="314" operator="equal" stopIfTrue="1">
      <formula>""</formula>
    </cfRule>
  </conditionalFormatting>
  <conditionalFormatting sqref="D47:K47 M47:T47">
    <cfRule type="cellIs" priority="4" dxfId="314" operator="equal" stopIfTrue="1">
      <formula>""</formula>
    </cfRule>
  </conditionalFormatting>
  <conditionalFormatting sqref="D14:K15 M14:T15">
    <cfRule type="cellIs" priority="3" dxfId="314" operator="equal" stopIfTrue="1">
      <formula>""</formula>
    </cfRule>
  </conditionalFormatting>
  <conditionalFormatting sqref="D31:K32 M31:T32">
    <cfRule type="cellIs" priority="2" dxfId="314" operator="equal" stopIfTrue="1">
      <formula>""</formula>
    </cfRule>
  </conditionalFormatting>
  <conditionalFormatting sqref="D48:K49 M48:T49">
    <cfRule type="cellIs" priority="1" dxfId="314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fitToWidth="2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8"/>
  <sheetViews>
    <sheetView showGridLines="0" zoomScaleSheetLayoutView="100" zoomScalePageLayoutView="0" workbookViewId="0" topLeftCell="A1">
      <selection activeCell="G1" sqref="G1"/>
    </sheetView>
  </sheetViews>
  <sheetFormatPr defaultColWidth="9.00390625" defaultRowHeight="15" customHeight="1"/>
  <cols>
    <col min="1" max="1" width="1.625" style="2" customWidth="1"/>
    <col min="2" max="2" width="11.625" style="1" customWidth="1"/>
    <col min="3" max="3" width="4.75390625" style="1" customWidth="1"/>
    <col min="4" max="7" width="11.50390625" style="2" customWidth="1"/>
    <col min="8" max="10" width="11.50390625" style="3" customWidth="1"/>
    <col min="11" max="11" width="11.375" style="3" customWidth="1"/>
    <col min="12" max="12" width="0.6171875" style="2" customWidth="1"/>
    <col min="13" max="17" width="13.25390625" style="2" customWidth="1"/>
    <col min="18" max="20" width="13.125" style="2" customWidth="1"/>
    <col min="21" max="21" width="5.00390625" style="2" customWidth="1"/>
    <col min="22" max="22" width="9.375" style="2" customWidth="1"/>
    <col min="23" max="16384" width="9.00390625" style="2" customWidth="1"/>
  </cols>
  <sheetData>
    <row r="1" spans="1:22" ht="21" customHeight="1">
      <c r="A1" s="170" t="s">
        <v>253</v>
      </c>
      <c r="B1" s="11"/>
      <c r="C1" s="11"/>
      <c r="U1" s="41" t="s">
        <v>254</v>
      </c>
      <c r="V1" s="41"/>
    </row>
    <row r="2" spans="1:11" s="20" customFormat="1" ht="18.75" customHeight="1">
      <c r="A2" s="123"/>
      <c r="B2" s="124"/>
      <c r="C2" s="124"/>
      <c r="D2" s="36"/>
      <c r="E2" s="36"/>
      <c r="F2" s="36"/>
      <c r="G2" s="37"/>
      <c r="H2" s="36"/>
      <c r="I2" s="36"/>
      <c r="J2" s="36"/>
      <c r="K2" s="36"/>
    </row>
    <row r="3" spans="1:11" s="20" customFormat="1" ht="26.25" customHeight="1">
      <c r="A3" s="2"/>
      <c r="B3" s="1"/>
      <c r="C3" s="1"/>
      <c r="D3" s="2"/>
      <c r="E3" s="2"/>
      <c r="F3" s="2"/>
      <c r="G3" s="2"/>
      <c r="H3" s="3"/>
      <c r="I3" s="3"/>
      <c r="J3" s="3"/>
      <c r="K3" s="3"/>
    </row>
    <row r="4" spans="2:20" s="20" customFormat="1" ht="17.25" customHeight="1">
      <c r="B4" s="13"/>
      <c r="C4" s="13"/>
      <c r="D4" s="152"/>
      <c r="E4" s="152"/>
      <c r="F4" s="35"/>
      <c r="G4" s="22"/>
      <c r="H4" s="239"/>
      <c r="I4" s="239"/>
      <c r="J4" s="239"/>
      <c r="K4" s="171" t="s">
        <v>255</v>
      </c>
      <c r="L4" s="240"/>
      <c r="M4" s="85"/>
      <c r="N4" s="172"/>
      <c r="O4" s="164"/>
      <c r="P4" s="239"/>
      <c r="Q4" s="172"/>
      <c r="R4" s="6"/>
      <c r="S4" s="164"/>
      <c r="T4" s="35"/>
    </row>
    <row r="5" spans="1:20" s="20" customFormat="1" ht="15.75" customHeight="1">
      <c r="A5" s="87" t="s">
        <v>256</v>
      </c>
      <c r="B5" s="13"/>
      <c r="C5" s="13"/>
      <c r="D5" s="152"/>
      <c r="E5" s="152"/>
      <c r="F5" s="35"/>
      <c r="G5" s="22"/>
      <c r="H5" s="239"/>
      <c r="I5" s="239"/>
      <c r="J5" s="239"/>
      <c r="K5" s="171"/>
      <c r="L5" s="240"/>
      <c r="M5" s="85"/>
      <c r="N5" s="172"/>
      <c r="O5" s="164"/>
      <c r="P5" s="239"/>
      <c r="Q5" s="172"/>
      <c r="R5" s="6"/>
      <c r="S5" s="164"/>
      <c r="T5" s="35"/>
    </row>
    <row r="6" spans="1:22" ht="15.75" customHeight="1">
      <c r="A6" s="206"/>
      <c r="B6" s="20" t="s">
        <v>189</v>
      </c>
      <c r="C6" s="159"/>
      <c r="D6" s="159"/>
      <c r="E6" s="159"/>
      <c r="F6" s="159"/>
      <c r="G6" s="159"/>
      <c r="H6" s="159"/>
      <c r="I6" s="159"/>
      <c r="J6" s="159"/>
      <c r="K6" s="159"/>
      <c r="M6" s="20"/>
      <c r="N6" s="20"/>
      <c r="O6" s="20"/>
      <c r="P6" s="20"/>
      <c r="Q6" s="20"/>
      <c r="R6" s="20"/>
      <c r="S6" s="20"/>
      <c r="T6" s="20"/>
      <c r="U6" s="20"/>
      <c r="V6" s="1"/>
    </row>
    <row r="7" spans="1:23" s="6" customFormat="1" ht="15.75" customHeight="1" thickBot="1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2"/>
      <c r="M7" s="2"/>
      <c r="N7" s="2"/>
      <c r="O7" s="2"/>
      <c r="P7" s="2"/>
      <c r="Q7" s="2"/>
      <c r="R7" s="2"/>
      <c r="S7" s="2"/>
      <c r="T7" s="2"/>
      <c r="U7" s="241"/>
      <c r="V7" s="242"/>
      <c r="W7" s="13"/>
    </row>
    <row r="8" spans="1:23" s="6" customFormat="1" ht="16.5" customHeight="1" thickTop="1">
      <c r="A8" s="207"/>
      <c r="B8" s="207"/>
      <c r="C8" s="208"/>
      <c r="D8" s="668" t="s">
        <v>257</v>
      </c>
      <c r="E8" s="668"/>
      <c r="F8" s="669"/>
      <c r="G8" s="670"/>
      <c r="H8" s="667" t="s">
        <v>258</v>
      </c>
      <c r="I8" s="668"/>
      <c r="J8" s="669"/>
      <c r="K8" s="670"/>
      <c r="L8" s="209"/>
      <c r="M8" s="668" t="s">
        <v>259</v>
      </c>
      <c r="N8" s="668"/>
      <c r="O8" s="669"/>
      <c r="P8" s="670"/>
      <c r="Q8" s="668" t="s">
        <v>260</v>
      </c>
      <c r="R8" s="668"/>
      <c r="S8" s="669"/>
      <c r="T8" s="670"/>
      <c r="U8" s="210"/>
      <c r="V8" s="210"/>
      <c r="W8" s="13"/>
    </row>
    <row r="9" spans="1:23" s="6" customFormat="1" ht="16.5" customHeight="1">
      <c r="A9" s="674" t="s">
        <v>151</v>
      </c>
      <c r="B9" s="674"/>
      <c r="C9" s="675"/>
      <c r="D9" s="665" t="s">
        <v>51</v>
      </c>
      <c r="E9" s="661" t="s">
        <v>152</v>
      </c>
      <c r="F9" s="659" t="s">
        <v>138</v>
      </c>
      <c r="G9" s="663" t="s">
        <v>153</v>
      </c>
      <c r="H9" s="659" t="s">
        <v>51</v>
      </c>
      <c r="I9" s="661" t="s">
        <v>152</v>
      </c>
      <c r="J9" s="659" t="s">
        <v>138</v>
      </c>
      <c r="K9" s="659" t="s">
        <v>153</v>
      </c>
      <c r="L9" s="211"/>
      <c r="M9" s="665" t="s">
        <v>51</v>
      </c>
      <c r="N9" s="661" t="s">
        <v>152</v>
      </c>
      <c r="O9" s="659" t="s">
        <v>138</v>
      </c>
      <c r="P9" s="659" t="s">
        <v>153</v>
      </c>
      <c r="Q9" s="659" t="s">
        <v>51</v>
      </c>
      <c r="R9" s="661" t="s">
        <v>152</v>
      </c>
      <c r="S9" s="659" t="s">
        <v>138</v>
      </c>
      <c r="T9" s="663" t="s">
        <v>153</v>
      </c>
      <c r="U9" s="243"/>
      <c r="V9" s="242"/>
      <c r="W9" s="13"/>
    </row>
    <row r="10" spans="1:23" s="6" customFormat="1" ht="16.5" customHeight="1">
      <c r="A10" s="213"/>
      <c r="B10" s="213"/>
      <c r="C10" s="214"/>
      <c r="D10" s="666"/>
      <c r="E10" s="662"/>
      <c r="F10" s="660"/>
      <c r="G10" s="664"/>
      <c r="H10" s="660"/>
      <c r="I10" s="662"/>
      <c r="J10" s="660"/>
      <c r="K10" s="660"/>
      <c r="L10" s="210"/>
      <c r="M10" s="666"/>
      <c r="N10" s="662"/>
      <c r="O10" s="660"/>
      <c r="P10" s="660"/>
      <c r="Q10" s="660"/>
      <c r="R10" s="662"/>
      <c r="S10" s="660"/>
      <c r="T10" s="664"/>
      <c r="U10" s="215"/>
      <c r="V10" s="242"/>
      <c r="W10" s="13"/>
    </row>
    <row r="11" spans="1:23" s="6" customFormat="1" ht="12" customHeight="1">
      <c r="A11" s="216"/>
      <c r="B11" s="216"/>
      <c r="C11" s="217"/>
      <c r="D11" s="218" t="s">
        <v>261</v>
      </c>
      <c r="E11" s="244" t="s">
        <v>262</v>
      </c>
      <c r="F11" s="244" t="s">
        <v>263</v>
      </c>
      <c r="G11" s="244" t="s">
        <v>264</v>
      </c>
      <c r="H11" s="244" t="s">
        <v>265</v>
      </c>
      <c r="I11" s="244" t="s">
        <v>266</v>
      </c>
      <c r="J11" s="244" t="s">
        <v>267</v>
      </c>
      <c r="K11" s="219" t="s">
        <v>268</v>
      </c>
      <c r="L11" s="210"/>
      <c r="M11" s="219" t="s">
        <v>269</v>
      </c>
      <c r="N11" s="219" t="s">
        <v>270</v>
      </c>
      <c r="O11" s="219" t="s">
        <v>271</v>
      </c>
      <c r="P11" s="219" t="s">
        <v>272</v>
      </c>
      <c r="Q11" s="219" t="s">
        <v>273</v>
      </c>
      <c r="R11" s="219" t="s">
        <v>274</v>
      </c>
      <c r="S11" s="219" t="s">
        <v>275</v>
      </c>
      <c r="T11" s="219" t="s">
        <v>276</v>
      </c>
      <c r="U11" s="245"/>
      <c r="V11" s="246"/>
      <c r="W11" s="13"/>
    </row>
    <row r="12" spans="1:23" s="6" customFormat="1" ht="16.5" customHeight="1">
      <c r="A12" s="599">
        <v>28</v>
      </c>
      <c r="B12" s="599"/>
      <c r="C12" s="600"/>
      <c r="D12" s="100" t="s">
        <v>1</v>
      </c>
      <c r="E12" s="100" t="s">
        <v>155</v>
      </c>
      <c r="F12" s="100" t="s">
        <v>2</v>
      </c>
      <c r="G12" s="100" t="s">
        <v>2</v>
      </c>
      <c r="H12" s="100" t="s">
        <v>1</v>
      </c>
      <c r="I12" s="100" t="s">
        <v>155</v>
      </c>
      <c r="J12" s="100" t="s">
        <v>2</v>
      </c>
      <c r="K12" s="100" t="s">
        <v>2</v>
      </c>
      <c r="L12" s="174"/>
      <c r="M12" s="100" t="s">
        <v>1</v>
      </c>
      <c r="N12" s="100" t="s">
        <v>155</v>
      </c>
      <c r="O12" s="100" t="s">
        <v>2</v>
      </c>
      <c r="P12" s="100" t="s">
        <v>2</v>
      </c>
      <c r="Q12" s="100" t="s">
        <v>1</v>
      </c>
      <c r="R12" s="100" t="s">
        <v>155</v>
      </c>
      <c r="S12" s="100" t="s">
        <v>2</v>
      </c>
      <c r="T12" s="100" t="s">
        <v>2</v>
      </c>
      <c r="U12" s="175"/>
      <c r="W12" s="13"/>
    </row>
    <row r="13" spans="2:23" s="6" customFormat="1" ht="16.5" customHeight="1">
      <c r="B13" s="9" t="s">
        <v>140</v>
      </c>
      <c r="C13" s="103" t="s">
        <v>139</v>
      </c>
      <c r="D13" s="176">
        <v>10200</v>
      </c>
      <c r="E13" s="177">
        <v>4650</v>
      </c>
      <c r="F13" s="177">
        <v>474300</v>
      </c>
      <c r="G13" s="177">
        <v>429700</v>
      </c>
      <c r="H13" s="177">
        <v>15400</v>
      </c>
      <c r="I13" s="177">
        <v>3930</v>
      </c>
      <c r="J13" s="177">
        <v>605300</v>
      </c>
      <c r="K13" s="177">
        <v>539600</v>
      </c>
      <c r="L13" s="193"/>
      <c r="M13" s="177">
        <v>2220</v>
      </c>
      <c r="N13" s="177">
        <v>1990</v>
      </c>
      <c r="O13" s="177">
        <v>44100</v>
      </c>
      <c r="P13" s="177">
        <v>38700</v>
      </c>
      <c r="Q13" s="177">
        <v>20700</v>
      </c>
      <c r="R13" s="177">
        <v>1190</v>
      </c>
      <c r="S13" s="177">
        <v>247300</v>
      </c>
      <c r="T13" s="177">
        <v>207300</v>
      </c>
      <c r="U13" s="179" t="s">
        <v>139</v>
      </c>
      <c r="W13" s="13"/>
    </row>
    <row r="14" spans="2:23" s="6" customFormat="1" ht="16.5" customHeight="1">
      <c r="B14" s="9" t="s">
        <v>141</v>
      </c>
      <c r="C14" s="103" t="s">
        <v>69</v>
      </c>
      <c r="D14" s="192">
        <v>469</v>
      </c>
      <c r="E14" s="192">
        <v>2690</v>
      </c>
      <c r="F14" s="192">
        <v>12600</v>
      </c>
      <c r="G14" s="192">
        <v>10700</v>
      </c>
      <c r="H14" s="192">
        <v>1200</v>
      </c>
      <c r="I14" s="192">
        <v>3350</v>
      </c>
      <c r="J14" s="192">
        <v>40200</v>
      </c>
      <c r="K14" s="192">
        <v>31400</v>
      </c>
      <c r="L14" s="193"/>
      <c r="M14" s="192">
        <v>155</v>
      </c>
      <c r="N14" s="192">
        <v>1590</v>
      </c>
      <c r="O14" s="192">
        <v>2470</v>
      </c>
      <c r="P14" s="192">
        <v>1950</v>
      </c>
      <c r="Q14" s="192">
        <v>1980</v>
      </c>
      <c r="R14" s="192">
        <v>1010</v>
      </c>
      <c r="S14" s="192">
        <v>19900</v>
      </c>
      <c r="T14" s="192">
        <v>14900</v>
      </c>
      <c r="U14" s="179" t="s">
        <v>69</v>
      </c>
      <c r="W14" s="13"/>
    </row>
    <row r="15" spans="2:23" s="6" customFormat="1" ht="16.5" customHeight="1">
      <c r="B15" s="9" t="s">
        <v>35</v>
      </c>
      <c r="C15" s="103" t="s">
        <v>57</v>
      </c>
      <c r="D15" s="192">
        <v>344</v>
      </c>
      <c r="E15" s="192">
        <v>2550</v>
      </c>
      <c r="F15" s="192">
        <v>8780</v>
      </c>
      <c r="G15" s="192">
        <v>7300</v>
      </c>
      <c r="H15" s="177">
        <v>714</v>
      </c>
      <c r="I15" s="177">
        <v>2980</v>
      </c>
      <c r="J15" s="177">
        <v>21300</v>
      </c>
      <c r="K15" s="177">
        <v>15700</v>
      </c>
      <c r="L15" s="193"/>
      <c r="M15" s="192">
        <v>91</v>
      </c>
      <c r="N15" s="192">
        <v>1730</v>
      </c>
      <c r="O15" s="192">
        <v>1570</v>
      </c>
      <c r="P15" s="192">
        <v>1240</v>
      </c>
      <c r="Q15" s="177">
        <v>1080</v>
      </c>
      <c r="R15" s="177">
        <v>1100</v>
      </c>
      <c r="S15" s="177">
        <v>11900</v>
      </c>
      <c r="T15" s="177">
        <v>8420</v>
      </c>
      <c r="U15" s="179" t="s">
        <v>57</v>
      </c>
      <c r="W15" s="13"/>
    </row>
    <row r="16" spans="2:23" s="6" customFormat="1" ht="16.5" customHeight="1">
      <c r="B16" s="63" t="s">
        <v>36</v>
      </c>
      <c r="C16" s="182"/>
      <c r="D16" s="192"/>
      <c r="E16" s="192"/>
      <c r="F16" s="192"/>
      <c r="G16" s="192"/>
      <c r="H16" s="192"/>
      <c r="I16" s="192"/>
      <c r="J16" s="192"/>
      <c r="K16" s="192"/>
      <c r="L16" s="192"/>
      <c r="M16" s="247"/>
      <c r="N16" s="248"/>
      <c r="O16" s="248"/>
      <c r="P16" s="248"/>
      <c r="Q16" s="248"/>
      <c r="R16" s="248"/>
      <c r="S16" s="248"/>
      <c r="T16" s="248"/>
      <c r="U16" s="183"/>
      <c r="W16" s="13"/>
    </row>
    <row r="17" spans="2:23" s="6" customFormat="1" ht="16.5" customHeight="1">
      <c r="B17" s="64">
        <f>A12-5</f>
        <v>23</v>
      </c>
      <c r="C17" s="103" t="s">
        <v>157</v>
      </c>
      <c r="D17" s="193">
        <v>91</v>
      </c>
      <c r="E17" s="181">
        <v>1880</v>
      </c>
      <c r="F17" s="193">
        <v>1710</v>
      </c>
      <c r="G17" s="193">
        <v>1160</v>
      </c>
      <c r="H17" s="192">
        <v>157</v>
      </c>
      <c r="I17" s="192">
        <v>2880</v>
      </c>
      <c r="J17" s="192">
        <v>4520</v>
      </c>
      <c r="K17" s="192">
        <v>3060</v>
      </c>
      <c r="L17" s="193"/>
      <c r="M17" s="180" t="s">
        <v>126</v>
      </c>
      <c r="N17" s="181" t="s">
        <v>126</v>
      </c>
      <c r="O17" s="181" t="s">
        <v>126</v>
      </c>
      <c r="P17" s="180" t="s">
        <v>126</v>
      </c>
      <c r="Q17" s="192">
        <v>410</v>
      </c>
      <c r="R17" s="180">
        <v>1050</v>
      </c>
      <c r="S17" s="192">
        <v>4310</v>
      </c>
      <c r="T17" s="192">
        <v>3120</v>
      </c>
      <c r="U17" s="179" t="s">
        <v>157</v>
      </c>
      <c r="W17" s="13"/>
    </row>
    <row r="18" spans="2:23" s="6" customFormat="1" ht="16.5" customHeight="1">
      <c r="B18" s="65">
        <f>A12-4</f>
        <v>24</v>
      </c>
      <c r="C18" s="103" t="s">
        <v>59</v>
      </c>
      <c r="D18" s="193">
        <v>100</v>
      </c>
      <c r="E18" s="181">
        <v>2130</v>
      </c>
      <c r="F18" s="193">
        <v>2130</v>
      </c>
      <c r="G18" s="193">
        <v>1510</v>
      </c>
      <c r="H18" s="192">
        <v>164</v>
      </c>
      <c r="I18" s="192">
        <v>3090</v>
      </c>
      <c r="J18" s="192">
        <v>5070</v>
      </c>
      <c r="K18" s="192">
        <v>3370</v>
      </c>
      <c r="L18" s="193"/>
      <c r="M18" s="180" t="s">
        <v>126</v>
      </c>
      <c r="N18" s="181" t="s">
        <v>126</v>
      </c>
      <c r="O18" s="181" t="s">
        <v>126</v>
      </c>
      <c r="P18" s="180" t="s">
        <v>126</v>
      </c>
      <c r="Q18" s="192">
        <v>407</v>
      </c>
      <c r="R18" s="180">
        <v>1080</v>
      </c>
      <c r="S18" s="192">
        <v>4400</v>
      </c>
      <c r="T18" s="192">
        <v>3250</v>
      </c>
      <c r="U18" s="179" t="s">
        <v>59</v>
      </c>
      <c r="W18" s="13"/>
    </row>
    <row r="19" spans="2:23" s="6" customFormat="1" ht="16.5" customHeight="1">
      <c r="B19" s="65">
        <f>A12-3</f>
        <v>25</v>
      </c>
      <c r="C19" s="103" t="s">
        <v>60</v>
      </c>
      <c r="D19" s="193">
        <v>107</v>
      </c>
      <c r="E19" s="181">
        <v>2300</v>
      </c>
      <c r="F19" s="193">
        <v>2460</v>
      </c>
      <c r="G19" s="193">
        <v>1820</v>
      </c>
      <c r="H19" s="192">
        <v>164</v>
      </c>
      <c r="I19" s="192">
        <v>2440</v>
      </c>
      <c r="J19" s="192">
        <v>4000</v>
      </c>
      <c r="K19" s="192">
        <v>2540</v>
      </c>
      <c r="L19" s="193"/>
      <c r="M19" s="180">
        <v>19</v>
      </c>
      <c r="N19" s="181">
        <v>1760</v>
      </c>
      <c r="O19" s="181">
        <v>334</v>
      </c>
      <c r="P19" s="180">
        <v>249</v>
      </c>
      <c r="Q19" s="192">
        <v>405</v>
      </c>
      <c r="R19" s="180">
        <v>1100</v>
      </c>
      <c r="S19" s="192">
        <v>4460</v>
      </c>
      <c r="T19" s="192">
        <v>3290</v>
      </c>
      <c r="U19" s="179" t="s">
        <v>60</v>
      </c>
      <c r="W19" s="13"/>
    </row>
    <row r="20" spans="2:23" s="6" customFormat="1" ht="16.5" customHeight="1">
      <c r="B20" s="65">
        <f>A12-2</f>
        <v>26</v>
      </c>
      <c r="C20" s="103" t="s">
        <v>74</v>
      </c>
      <c r="D20" s="192">
        <v>109</v>
      </c>
      <c r="E20" s="192">
        <v>1890</v>
      </c>
      <c r="F20" s="192">
        <v>2060</v>
      </c>
      <c r="G20" s="192">
        <v>1560</v>
      </c>
      <c r="H20" s="192">
        <v>166</v>
      </c>
      <c r="I20" s="192">
        <v>2320</v>
      </c>
      <c r="J20" s="192">
        <v>3850</v>
      </c>
      <c r="K20" s="192">
        <v>2530</v>
      </c>
      <c r="L20" s="193"/>
      <c r="M20" s="192" t="s">
        <v>126</v>
      </c>
      <c r="N20" s="192" t="s">
        <v>126</v>
      </c>
      <c r="O20" s="192" t="s">
        <v>126</v>
      </c>
      <c r="P20" s="192" t="s">
        <v>126</v>
      </c>
      <c r="Q20" s="192">
        <v>406</v>
      </c>
      <c r="R20" s="192">
        <v>1100</v>
      </c>
      <c r="S20" s="192">
        <v>4470</v>
      </c>
      <c r="T20" s="192">
        <v>3300</v>
      </c>
      <c r="U20" s="179" t="s">
        <v>74</v>
      </c>
      <c r="W20" s="13"/>
    </row>
    <row r="21" spans="2:23" s="6" customFormat="1" ht="16.5" customHeight="1">
      <c r="B21" s="65">
        <f>A12-1</f>
        <v>27</v>
      </c>
      <c r="C21" s="103" t="s">
        <v>77</v>
      </c>
      <c r="D21" s="221">
        <v>122</v>
      </c>
      <c r="E21" s="184">
        <v>1920</v>
      </c>
      <c r="F21" s="184">
        <v>2340</v>
      </c>
      <c r="G21" s="184">
        <v>1870</v>
      </c>
      <c r="H21" s="184">
        <v>167</v>
      </c>
      <c r="I21" s="184">
        <v>2380</v>
      </c>
      <c r="J21" s="184">
        <v>3970</v>
      </c>
      <c r="K21" s="184">
        <v>2280</v>
      </c>
      <c r="L21" s="193"/>
      <c r="M21" s="184" t="s">
        <v>126</v>
      </c>
      <c r="N21" s="184" t="s">
        <v>126</v>
      </c>
      <c r="O21" s="184" t="s">
        <v>126</v>
      </c>
      <c r="P21" s="184" t="s">
        <v>126</v>
      </c>
      <c r="Q21" s="184">
        <v>400</v>
      </c>
      <c r="R21" s="184">
        <v>1100</v>
      </c>
      <c r="S21" s="184">
        <v>4400</v>
      </c>
      <c r="T21" s="184">
        <v>3280</v>
      </c>
      <c r="U21" s="179" t="s">
        <v>77</v>
      </c>
      <c r="W21" s="13"/>
    </row>
    <row r="22" spans="2:23" s="24" customFormat="1" ht="19.5" customHeight="1">
      <c r="B22" s="66">
        <f>A12</f>
        <v>28</v>
      </c>
      <c r="C22" s="110" t="s">
        <v>154</v>
      </c>
      <c r="D22" s="224">
        <v>151</v>
      </c>
      <c r="E22" s="223">
        <v>2570</v>
      </c>
      <c r="F22" s="224">
        <v>3880</v>
      </c>
      <c r="G22" s="224">
        <v>3230</v>
      </c>
      <c r="H22" s="222">
        <v>177</v>
      </c>
      <c r="I22" s="222">
        <v>2380</v>
      </c>
      <c r="J22" s="222">
        <v>4210</v>
      </c>
      <c r="K22" s="222">
        <v>2440</v>
      </c>
      <c r="L22" s="224"/>
      <c r="M22" s="237">
        <v>19</v>
      </c>
      <c r="N22" s="223">
        <v>2000</v>
      </c>
      <c r="O22" s="223">
        <v>380</v>
      </c>
      <c r="P22" s="237">
        <v>280</v>
      </c>
      <c r="Q22" s="222">
        <v>396</v>
      </c>
      <c r="R22" s="237">
        <v>1110</v>
      </c>
      <c r="S22" s="222">
        <v>4400</v>
      </c>
      <c r="T22" s="222">
        <v>3200</v>
      </c>
      <c r="U22" s="225" t="s">
        <v>154</v>
      </c>
      <c r="V22" s="249"/>
      <c r="W22" s="187"/>
    </row>
    <row r="23" spans="1:23" s="6" customFormat="1" ht="3.75" customHeight="1">
      <c r="A23" s="79"/>
      <c r="B23" s="79"/>
      <c r="C23" s="80"/>
      <c r="D23" s="238"/>
      <c r="E23" s="238"/>
      <c r="F23" s="238"/>
      <c r="G23" s="238"/>
      <c r="H23" s="226"/>
      <c r="I23" s="226"/>
      <c r="J23" s="226"/>
      <c r="K23" s="226"/>
      <c r="L23" s="228"/>
      <c r="M23" s="226"/>
      <c r="N23" s="226"/>
      <c r="O23" s="226"/>
      <c r="P23" s="226"/>
      <c r="Q23" s="226"/>
      <c r="R23" s="226"/>
      <c r="S23" s="226"/>
      <c r="T23" s="226"/>
      <c r="U23" s="196"/>
      <c r="V23" s="13"/>
      <c r="W23" s="13"/>
    </row>
    <row r="24" spans="1:23" s="6" customFormat="1" ht="41.25" customHeight="1" thickBot="1">
      <c r="A24" s="10"/>
      <c r="B24" s="10"/>
      <c r="C24" s="10"/>
      <c r="D24" s="230"/>
      <c r="E24" s="230"/>
      <c r="F24" s="230"/>
      <c r="G24" s="230"/>
      <c r="H24" s="230"/>
      <c r="I24" s="192"/>
      <c r="J24" s="192"/>
      <c r="K24" s="192"/>
      <c r="L24" s="228"/>
      <c r="M24" s="230"/>
      <c r="N24" s="230"/>
      <c r="O24" s="230"/>
      <c r="P24" s="230"/>
      <c r="Q24" s="230"/>
      <c r="R24" s="230"/>
      <c r="S24" s="230"/>
      <c r="T24" s="230"/>
      <c r="U24" s="198"/>
      <c r="V24" s="250"/>
      <c r="W24" s="13"/>
    </row>
    <row r="25" spans="1:23" s="6" customFormat="1" ht="16.5" customHeight="1" thickTop="1">
      <c r="A25" s="8"/>
      <c r="B25" s="8"/>
      <c r="C25" s="130"/>
      <c r="D25" s="654" t="s">
        <v>277</v>
      </c>
      <c r="E25" s="654"/>
      <c r="F25" s="655"/>
      <c r="G25" s="656"/>
      <c r="H25" s="653" t="s">
        <v>278</v>
      </c>
      <c r="I25" s="654"/>
      <c r="J25" s="655"/>
      <c r="K25" s="656"/>
      <c r="L25" s="232"/>
      <c r="M25" s="654" t="s">
        <v>279</v>
      </c>
      <c r="N25" s="654"/>
      <c r="O25" s="655"/>
      <c r="P25" s="656"/>
      <c r="Q25" s="654" t="s">
        <v>280</v>
      </c>
      <c r="R25" s="654"/>
      <c r="S25" s="655"/>
      <c r="T25" s="656"/>
      <c r="U25" s="92"/>
      <c r="V25" s="92"/>
      <c r="W25" s="13"/>
    </row>
    <row r="26" spans="1:23" s="6" customFormat="1" ht="16.5" customHeight="1">
      <c r="A26" s="615" t="s">
        <v>151</v>
      </c>
      <c r="B26" s="615"/>
      <c r="C26" s="601"/>
      <c r="D26" s="645" t="s">
        <v>51</v>
      </c>
      <c r="E26" s="649" t="s">
        <v>152</v>
      </c>
      <c r="F26" s="645" t="s">
        <v>138</v>
      </c>
      <c r="G26" s="645" t="s">
        <v>153</v>
      </c>
      <c r="H26" s="645" t="s">
        <v>51</v>
      </c>
      <c r="I26" s="649" t="s">
        <v>152</v>
      </c>
      <c r="J26" s="645" t="s">
        <v>138</v>
      </c>
      <c r="K26" s="645" t="s">
        <v>153</v>
      </c>
      <c r="L26" s="233"/>
      <c r="M26" s="647" t="s">
        <v>51</v>
      </c>
      <c r="N26" s="649" t="s">
        <v>152</v>
      </c>
      <c r="O26" s="645" t="s">
        <v>138</v>
      </c>
      <c r="P26" s="645" t="s">
        <v>153</v>
      </c>
      <c r="Q26" s="647" t="s">
        <v>51</v>
      </c>
      <c r="R26" s="649" t="s">
        <v>152</v>
      </c>
      <c r="S26" s="645" t="s">
        <v>138</v>
      </c>
      <c r="T26" s="645" t="s">
        <v>153</v>
      </c>
      <c r="U26" s="92"/>
      <c r="V26" s="250"/>
      <c r="W26" s="13"/>
    </row>
    <row r="27" spans="1:23" s="6" customFormat="1" ht="16.5" customHeight="1">
      <c r="A27" s="79"/>
      <c r="B27" s="79"/>
      <c r="C27" s="80"/>
      <c r="D27" s="646"/>
      <c r="E27" s="650"/>
      <c r="F27" s="646"/>
      <c r="G27" s="646"/>
      <c r="H27" s="646"/>
      <c r="I27" s="650"/>
      <c r="J27" s="646"/>
      <c r="K27" s="646"/>
      <c r="L27" s="234"/>
      <c r="M27" s="648"/>
      <c r="N27" s="650"/>
      <c r="O27" s="646"/>
      <c r="P27" s="646"/>
      <c r="Q27" s="648"/>
      <c r="R27" s="650"/>
      <c r="S27" s="646"/>
      <c r="T27" s="646"/>
      <c r="U27" s="77"/>
      <c r="V27" s="250"/>
      <c r="W27" s="13"/>
    </row>
    <row r="28" spans="1:23" s="6" customFormat="1" ht="12" customHeight="1">
      <c r="A28" s="9"/>
      <c r="B28" s="9"/>
      <c r="C28" s="136"/>
      <c r="D28" s="235" t="s">
        <v>281</v>
      </c>
      <c r="E28" s="236" t="s">
        <v>282</v>
      </c>
      <c r="F28" s="236" t="s">
        <v>283</v>
      </c>
      <c r="G28" s="236" t="s">
        <v>284</v>
      </c>
      <c r="H28" s="236" t="s">
        <v>285</v>
      </c>
      <c r="I28" s="236" t="s">
        <v>286</v>
      </c>
      <c r="J28" s="236" t="s">
        <v>287</v>
      </c>
      <c r="K28" s="236" t="s">
        <v>288</v>
      </c>
      <c r="L28" s="234"/>
      <c r="M28" s="236" t="s">
        <v>289</v>
      </c>
      <c r="N28" s="236" t="s">
        <v>290</v>
      </c>
      <c r="O28" s="236" t="s">
        <v>291</v>
      </c>
      <c r="P28" s="236" t="s">
        <v>292</v>
      </c>
      <c r="Q28" s="236" t="s">
        <v>293</v>
      </c>
      <c r="R28" s="236" t="s">
        <v>294</v>
      </c>
      <c r="S28" s="236" t="s">
        <v>295</v>
      </c>
      <c r="T28" s="236" t="s">
        <v>296</v>
      </c>
      <c r="U28" s="251"/>
      <c r="V28" s="187"/>
      <c r="W28" s="13"/>
    </row>
    <row r="29" spans="1:23" s="6" customFormat="1" ht="16.5" customHeight="1">
      <c r="A29" s="599">
        <v>28</v>
      </c>
      <c r="B29" s="599"/>
      <c r="C29" s="600"/>
      <c r="D29" s="100" t="s">
        <v>1</v>
      </c>
      <c r="E29" s="100" t="s">
        <v>155</v>
      </c>
      <c r="F29" s="100" t="s">
        <v>2</v>
      </c>
      <c r="G29" s="100" t="s">
        <v>2</v>
      </c>
      <c r="H29" s="100" t="s">
        <v>1</v>
      </c>
      <c r="I29" s="100" t="s">
        <v>155</v>
      </c>
      <c r="J29" s="100" t="s">
        <v>2</v>
      </c>
      <c r="K29" s="100" t="s">
        <v>2</v>
      </c>
      <c r="L29" s="174"/>
      <c r="M29" s="100" t="s">
        <v>1</v>
      </c>
      <c r="N29" s="100" t="s">
        <v>155</v>
      </c>
      <c r="O29" s="100" t="s">
        <v>2</v>
      </c>
      <c r="P29" s="100" t="s">
        <v>2</v>
      </c>
      <c r="Q29" s="100" t="s">
        <v>1</v>
      </c>
      <c r="R29" s="100" t="s">
        <v>155</v>
      </c>
      <c r="S29" s="100" t="s">
        <v>2</v>
      </c>
      <c r="T29" s="100" t="s">
        <v>2</v>
      </c>
      <c r="U29" s="175"/>
      <c r="W29" s="13"/>
    </row>
    <row r="30" spans="2:23" s="6" customFormat="1" ht="16.5" customHeight="1">
      <c r="B30" s="9" t="s">
        <v>140</v>
      </c>
      <c r="C30" s="103" t="s">
        <v>139</v>
      </c>
      <c r="D30" s="176">
        <v>571</v>
      </c>
      <c r="E30" s="177">
        <v>1960</v>
      </c>
      <c r="F30" s="177">
        <v>11200</v>
      </c>
      <c r="G30" s="177">
        <v>9380</v>
      </c>
      <c r="H30" s="177">
        <v>979</v>
      </c>
      <c r="I30" s="177">
        <v>1560</v>
      </c>
      <c r="J30" s="177">
        <v>15300</v>
      </c>
      <c r="K30" s="177">
        <v>14300</v>
      </c>
      <c r="L30" s="193"/>
      <c r="M30" s="177">
        <v>1960</v>
      </c>
      <c r="N30" s="177">
        <v>1530</v>
      </c>
      <c r="O30" s="177">
        <v>30000</v>
      </c>
      <c r="P30" s="177">
        <v>24200</v>
      </c>
      <c r="Q30" s="177">
        <v>2510</v>
      </c>
      <c r="R30" s="177">
        <v>1740</v>
      </c>
      <c r="S30" s="177">
        <v>43600</v>
      </c>
      <c r="T30" s="177">
        <v>39400</v>
      </c>
      <c r="U30" s="179" t="s">
        <v>139</v>
      </c>
      <c r="W30" s="13"/>
    </row>
    <row r="31" spans="2:23" s="6" customFormat="1" ht="16.5" customHeight="1">
      <c r="B31" s="9" t="s">
        <v>141</v>
      </c>
      <c r="C31" s="103" t="s">
        <v>69</v>
      </c>
      <c r="D31" s="192">
        <v>73</v>
      </c>
      <c r="E31" s="192">
        <v>1530</v>
      </c>
      <c r="F31" s="192">
        <v>1120</v>
      </c>
      <c r="G31" s="192">
        <v>854</v>
      </c>
      <c r="H31" s="192">
        <v>23</v>
      </c>
      <c r="I31" s="192">
        <v>1480</v>
      </c>
      <c r="J31" s="192">
        <v>340</v>
      </c>
      <c r="K31" s="192">
        <v>318</v>
      </c>
      <c r="L31" s="193"/>
      <c r="M31" s="192">
        <v>232</v>
      </c>
      <c r="N31" s="192">
        <v>1180</v>
      </c>
      <c r="O31" s="193">
        <v>2740</v>
      </c>
      <c r="P31" s="193">
        <v>2020</v>
      </c>
      <c r="Q31" s="193">
        <v>160</v>
      </c>
      <c r="R31" s="193">
        <v>1290</v>
      </c>
      <c r="S31" s="193">
        <v>2060</v>
      </c>
      <c r="T31" s="193">
        <v>1500</v>
      </c>
      <c r="U31" s="179" t="s">
        <v>69</v>
      </c>
      <c r="W31" s="13"/>
    </row>
    <row r="32" spans="2:23" s="6" customFormat="1" ht="16.5" customHeight="1">
      <c r="B32" s="9" t="s">
        <v>35</v>
      </c>
      <c r="C32" s="103" t="s">
        <v>57</v>
      </c>
      <c r="D32" s="192">
        <v>25</v>
      </c>
      <c r="E32" s="192">
        <v>1170</v>
      </c>
      <c r="F32" s="192">
        <v>293</v>
      </c>
      <c r="G32" s="192">
        <v>207</v>
      </c>
      <c r="H32" s="192">
        <v>6</v>
      </c>
      <c r="I32" s="192">
        <v>1020</v>
      </c>
      <c r="J32" s="192">
        <v>61</v>
      </c>
      <c r="K32" s="192">
        <v>54</v>
      </c>
      <c r="L32" s="193"/>
      <c r="M32" s="192">
        <v>160</v>
      </c>
      <c r="N32" s="192">
        <v>1160</v>
      </c>
      <c r="O32" s="193">
        <v>1850</v>
      </c>
      <c r="P32" s="193">
        <v>1290</v>
      </c>
      <c r="Q32" s="193">
        <v>92</v>
      </c>
      <c r="R32" s="193">
        <v>1290</v>
      </c>
      <c r="S32" s="193">
        <v>1190</v>
      </c>
      <c r="T32" s="193">
        <v>801</v>
      </c>
      <c r="U32" s="179" t="s">
        <v>57</v>
      </c>
      <c r="W32" s="13"/>
    </row>
    <row r="33" spans="2:23" s="6" customFormat="1" ht="16.5" customHeight="1">
      <c r="B33" s="63" t="s">
        <v>36</v>
      </c>
      <c r="C33" s="182"/>
      <c r="D33" s="224"/>
      <c r="E33" s="224"/>
      <c r="F33" s="224"/>
      <c r="G33" s="224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183"/>
      <c r="W33" s="13"/>
    </row>
    <row r="34" spans="2:23" s="6" customFormat="1" ht="16.5" customHeight="1">
      <c r="B34" s="64">
        <f>A29-5</f>
        <v>23</v>
      </c>
      <c r="C34" s="103" t="s">
        <v>157</v>
      </c>
      <c r="D34" s="181" t="s">
        <v>126</v>
      </c>
      <c r="E34" s="180" t="s">
        <v>126</v>
      </c>
      <c r="F34" s="181" t="s">
        <v>126</v>
      </c>
      <c r="G34" s="180" t="s">
        <v>126</v>
      </c>
      <c r="H34" s="181" t="s">
        <v>126</v>
      </c>
      <c r="I34" s="180" t="s">
        <v>126</v>
      </c>
      <c r="J34" s="181" t="s">
        <v>126</v>
      </c>
      <c r="K34" s="180" t="s">
        <v>126</v>
      </c>
      <c r="L34" s="193"/>
      <c r="M34" s="180">
        <v>67</v>
      </c>
      <c r="N34" s="180">
        <v>1300</v>
      </c>
      <c r="O34" s="181">
        <v>871</v>
      </c>
      <c r="P34" s="180">
        <v>738</v>
      </c>
      <c r="Q34" s="180" t="s">
        <v>126</v>
      </c>
      <c r="R34" s="180" t="s">
        <v>126</v>
      </c>
      <c r="S34" s="180" t="s">
        <v>126</v>
      </c>
      <c r="T34" s="180" t="s">
        <v>126</v>
      </c>
      <c r="U34" s="179" t="s">
        <v>157</v>
      </c>
      <c r="W34" s="13"/>
    </row>
    <row r="35" spans="2:23" s="6" customFormat="1" ht="16.5" customHeight="1">
      <c r="B35" s="65">
        <f>A29-4</f>
        <v>24</v>
      </c>
      <c r="C35" s="103" t="s">
        <v>59</v>
      </c>
      <c r="D35" s="181" t="s">
        <v>126</v>
      </c>
      <c r="E35" s="180" t="s">
        <v>126</v>
      </c>
      <c r="F35" s="181" t="s">
        <v>126</v>
      </c>
      <c r="G35" s="180" t="s">
        <v>126</v>
      </c>
      <c r="H35" s="181" t="s">
        <v>126</v>
      </c>
      <c r="I35" s="180" t="s">
        <v>126</v>
      </c>
      <c r="J35" s="181" t="s">
        <v>126</v>
      </c>
      <c r="K35" s="180" t="s">
        <v>126</v>
      </c>
      <c r="L35" s="193"/>
      <c r="M35" s="180">
        <v>67</v>
      </c>
      <c r="N35" s="180">
        <v>1310</v>
      </c>
      <c r="O35" s="181">
        <v>876</v>
      </c>
      <c r="P35" s="180">
        <v>742</v>
      </c>
      <c r="Q35" s="180" t="s">
        <v>126</v>
      </c>
      <c r="R35" s="180" t="s">
        <v>126</v>
      </c>
      <c r="S35" s="180" t="s">
        <v>126</v>
      </c>
      <c r="T35" s="180" t="s">
        <v>126</v>
      </c>
      <c r="U35" s="179" t="s">
        <v>59</v>
      </c>
      <c r="W35" s="13"/>
    </row>
    <row r="36" spans="2:23" s="6" customFormat="1" ht="16.5" customHeight="1">
      <c r="B36" s="65">
        <f>A29-3</f>
        <v>25</v>
      </c>
      <c r="C36" s="103" t="s">
        <v>60</v>
      </c>
      <c r="D36" s="181">
        <v>12</v>
      </c>
      <c r="E36" s="180">
        <v>1320</v>
      </c>
      <c r="F36" s="181">
        <v>162</v>
      </c>
      <c r="G36" s="180">
        <v>120</v>
      </c>
      <c r="H36" s="181">
        <v>2</v>
      </c>
      <c r="I36" s="180">
        <v>435</v>
      </c>
      <c r="J36" s="181">
        <v>10</v>
      </c>
      <c r="K36" s="180">
        <v>7</v>
      </c>
      <c r="L36" s="193"/>
      <c r="M36" s="180">
        <v>67</v>
      </c>
      <c r="N36" s="180">
        <v>1320</v>
      </c>
      <c r="O36" s="181">
        <v>879</v>
      </c>
      <c r="P36" s="180">
        <v>745</v>
      </c>
      <c r="Q36" s="180">
        <v>46</v>
      </c>
      <c r="R36" s="180">
        <v>1490</v>
      </c>
      <c r="S36" s="180">
        <v>684</v>
      </c>
      <c r="T36" s="180">
        <v>480</v>
      </c>
      <c r="U36" s="179" t="s">
        <v>60</v>
      </c>
      <c r="W36" s="13"/>
    </row>
    <row r="37" spans="2:23" s="6" customFormat="1" ht="16.5" customHeight="1">
      <c r="B37" s="65">
        <f>A29-2</f>
        <v>26</v>
      </c>
      <c r="C37" s="103" t="s">
        <v>74</v>
      </c>
      <c r="D37" s="192" t="s">
        <v>126</v>
      </c>
      <c r="E37" s="192" t="s">
        <v>126</v>
      </c>
      <c r="F37" s="192" t="s">
        <v>126</v>
      </c>
      <c r="G37" s="192" t="s">
        <v>126</v>
      </c>
      <c r="H37" s="192" t="s">
        <v>126</v>
      </c>
      <c r="I37" s="192" t="s">
        <v>126</v>
      </c>
      <c r="J37" s="192" t="s">
        <v>126</v>
      </c>
      <c r="K37" s="192" t="s">
        <v>126</v>
      </c>
      <c r="L37" s="193"/>
      <c r="M37" s="192">
        <v>66</v>
      </c>
      <c r="N37" s="192">
        <v>1320</v>
      </c>
      <c r="O37" s="192">
        <v>869</v>
      </c>
      <c r="P37" s="192">
        <v>736</v>
      </c>
      <c r="Q37" s="192" t="s">
        <v>126</v>
      </c>
      <c r="R37" s="192" t="s">
        <v>126</v>
      </c>
      <c r="S37" s="192" t="s">
        <v>126</v>
      </c>
      <c r="T37" s="192" t="s">
        <v>126</v>
      </c>
      <c r="U37" s="179" t="s">
        <v>74</v>
      </c>
      <c r="W37" s="13"/>
    </row>
    <row r="38" spans="2:23" s="6" customFormat="1" ht="16.5" customHeight="1">
      <c r="B38" s="65">
        <f>A29-1</f>
        <v>27</v>
      </c>
      <c r="C38" s="103" t="s">
        <v>77</v>
      </c>
      <c r="D38" s="184" t="s">
        <v>126</v>
      </c>
      <c r="E38" s="184" t="s">
        <v>126</v>
      </c>
      <c r="F38" s="184" t="s">
        <v>126</v>
      </c>
      <c r="G38" s="184" t="s">
        <v>126</v>
      </c>
      <c r="H38" s="184" t="s">
        <v>126</v>
      </c>
      <c r="I38" s="184" t="s">
        <v>126</v>
      </c>
      <c r="J38" s="184" t="s">
        <v>126</v>
      </c>
      <c r="K38" s="184" t="s">
        <v>126</v>
      </c>
      <c r="L38" s="192"/>
      <c r="M38" s="184">
        <v>67</v>
      </c>
      <c r="N38" s="184">
        <v>1350</v>
      </c>
      <c r="O38" s="184">
        <v>909</v>
      </c>
      <c r="P38" s="184">
        <v>740</v>
      </c>
      <c r="Q38" s="180" t="s">
        <v>126</v>
      </c>
      <c r="R38" s="180" t="s">
        <v>126</v>
      </c>
      <c r="S38" s="180" t="s">
        <v>126</v>
      </c>
      <c r="T38" s="180" t="s">
        <v>126</v>
      </c>
      <c r="U38" s="179" t="s">
        <v>77</v>
      </c>
      <c r="W38" s="13"/>
    </row>
    <row r="39" spans="2:23" s="24" customFormat="1" ht="19.5" customHeight="1">
      <c r="B39" s="66">
        <f>A29</f>
        <v>28</v>
      </c>
      <c r="C39" s="110" t="s">
        <v>211</v>
      </c>
      <c r="D39" s="223">
        <v>12</v>
      </c>
      <c r="E39" s="237">
        <v>1370</v>
      </c>
      <c r="F39" s="223">
        <v>160</v>
      </c>
      <c r="G39" s="237">
        <v>114</v>
      </c>
      <c r="H39" s="223">
        <v>2</v>
      </c>
      <c r="I39" s="237">
        <v>900</v>
      </c>
      <c r="J39" s="223">
        <v>14</v>
      </c>
      <c r="K39" s="237">
        <v>12</v>
      </c>
      <c r="L39" s="224"/>
      <c r="M39" s="237">
        <v>67</v>
      </c>
      <c r="N39" s="237">
        <v>1330</v>
      </c>
      <c r="O39" s="223">
        <v>892</v>
      </c>
      <c r="P39" s="237">
        <v>670</v>
      </c>
      <c r="Q39" s="237">
        <v>46</v>
      </c>
      <c r="R39" s="237">
        <v>1580</v>
      </c>
      <c r="S39" s="237">
        <v>728</v>
      </c>
      <c r="T39" s="237">
        <v>429</v>
      </c>
      <c r="U39" s="225" t="s">
        <v>211</v>
      </c>
      <c r="V39" s="249"/>
      <c r="W39" s="187"/>
    </row>
    <row r="40" spans="1:23" s="6" customFormat="1" ht="3.75" customHeight="1">
      <c r="A40" s="79"/>
      <c r="B40" s="79"/>
      <c r="C40" s="80"/>
      <c r="D40" s="226"/>
      <c r="E40" s="226"/>
      <c r="F40" s="226"/>
      <c r="G40" s="226"/>
      <c r="H40" s="226"/>
      <c r="I40" s="226"/>
      <c r="J40" s="226"/>
      <c r="K40" s="226"/>
      <c r="L40" s="228"/>
      <c r="M40" s="226"/>
      <c r="N40" s="226"/>
      <c r="O40" s="226"/>
      <c r="P40" s="226"/>
      <c r="Q40" s="238"/>
      <c r="R40" s="238"/>
      <c r="S40" s="238"/>
      <c r="T40" s="238"/>
      <c r="U40" s="196"/>
      <c r="V40" s="13"/>
      <c r="W40" s="13"/>
    </row>
    <row r="41" spans="1:23" s="6" customFormat="1" ht="41.25" customHeight="1" thickBot="1">
      <c r="A41" s="10"/>
      <c r="B41" s="10"/>
      <c r="C41" s="10"/>
      <c r="D41" s="229"/>
      <c r="E41" s="230"/>
      <c r="F41" s="230"/>
      <c r="G41" s="230"/>
      <c r="H41" s="230"/>
      <c r="I41" s="192"/>
      <c r="J41" s="192"/>
      <c r="K41" s="192"/>
      <c r="L41" s="228"/>
      <c r="M41" s="230"/>
      <c r="N41" s="230"/>
      <c r="O41" s="230"/>
      <c r="P41" s="230"/>
      <c r="Q41" s="230"/>
      <c r="R41" s="230"/>
      <c r="S41" s="230"/>
      <c r="T41" s="230"/>
      <c r="U41" s="198"/>
      <c r="V41" s="250"/>
      <c r="W41" s="13"/>
    </row>
    <row r="42" spans="1:23" s="6" customFormat="1" ht="16.5" customHeight="1" thickTop="1">
      <c r="A42" s="8"/>
      <c r="B42" s="8"/>
      <c r="C42" s="130"/>
      <c r="D42" s="654" t="s">
        <v>297</v>
      </c>
      <c r="E42" s="654"/>
      <c r="F42" s="655"/>
      <c r="G42" s="656"/>
      <c r="H42" s="654" t="s">
        <v>298</v>
      </c>
      <c r="I42" s="654"/>
      <c r="J42" s="655"/>
      <c r="K42" s="656"/>
      <c r="L42" s="232"/>
      <c r="M42" s="654" t="s">
        <v>299</v>
      </c>
      <c r="N42" s="654"/>
      <c r="O42" s="655"/>
      <c r="P42" s="656"/>
      <c r="Q42" s="654" t="s">
        <v>300</v>
      </c>
      <c r="R42" s="654"/>
      <c r="S42" s="655"/>
      <c r="T42" s="656"/>
      <c r="U42" s="252"/>
      <c r="V42" s="92"/>
      <c r="W42" s="13"/>
    </row>
    <row r="43" spans="1:23" s="6" customFormat="1" ht="16.5" customHeight="1">
      <c r="A43" s="615" t="s">
        <v>50</v>
      </c>
      <c r="B43" s="615"/>
      <c r="C43" s="601"/>
      <c r="D43" s="647" t="s">
        <v>51</v>
      </c>
      <c r="E43" s="649" t="s">
        <v>152</v>
      </c>
      <c r="F43" s="645" t="s">
        <v>138</v>
      </c>
      <c r="G43" s="645" t="s">
        <v>153</v>
      </c>
      <c r="H43" s="647" t="s">
        <v>51</v>
      </c>
      <c r="I43" s="649" t="s">
        <v>152</v>
      </c>
      <c r="J43" s="645" t="s">
        <v>138</v>
      </c>
      <c r="K43" s="645" t="s">
        <v>153</v>
      </c>
      <c r="L43" s="233"/>
      <c r="M43" s="647" t="s">
        <v>51</v>
      </c>
      <c r="N43" s="649" t="s">
        <v>152</v>
      </c>
      <c r="O43" s="645" t="s">
        <v>138</v>
      </c>
      <c r="P43" s="645" t="s">
        <v>153</v>
      </c>
      <c r="Q43" s="647" t="s">
        <v>51</v>
      </c>
      <c r="R43" s="649" t="s">
        <v>152</v>
      </c>
      <c r="S43" s="645" t="s">
        <v>138</v>
      </c>
      <c r="T43" s="645" t="s">
        <v>153</v>
      </c>
      <c r="U43" s="92"/>
      <c r="V43" s="250"/>
      <c r="W43" s="13"/>
    </row>
    <row r="44" spans="1:23" s="6" customFormat="1" ht="16.5" customHeight="1">
      <c r="A44" s="79"/>
      <c r="B44" s="79"/>
      <c r="C44" s="80"/>
      <c r="D44" s="648"/>
      <c r="E44" s="650"/>
      <c r="F44" s="646"/>
      <c r="G44" s="646"/>
      <c r="H44" s="648"/>
      <c r="I44" s="650"/>
      <c r="J44" s="646"/>
      <c r="K44" s="646"/>
      <c r="L44" s="234"/>
      <c r="M44" s="648"/>
      <c r="N44" s="650"/>
      <c r="O44" s="646"/>
      <c r="P44" s="646"/>
      <c r="Q44" s="648"/>
      <c r="R44" s="650"/>
      <c r="S44" s="646"/>
      <c r="T44" s="646"/>
      <c r="U44" s="77"/>
      <c r="V44" s="250"/>
      <c r="W44" s="13"/>
    </row>
    <row r="45" spans="1:23" s="6" customFormat="1" ht="12" customHeight="1">
      <c r="A45" s="9"/>
      <c r="B45" s="9"/>
      <c r="C45" s="136"/>
      <c r="D45" s="236" t="s">
        <v>301</v>
      </c>
      <c r="E45" s="236" t="s">
        <v>302</v>
      </c>
      <c r="F45" s="236" t="s">
        <v>303</v>
      </c>
      <c r="G45" s="236" t="s">
        <v>304</v>
      </c>
      <c r="H45" s="236" t="s">
        <v>305</v>
      </c>
      <c r="I45" s="236" t="s">
        <v>306</v>
      </c>
      <c r="J45" s="236" t="s">
        <v>307</v>
      </c>
      <c r="K45" s="236" t="s">
        <v>308</v>
      </c>
      <c r="L45" s="234"/>
      <c r="M45" s="236" t="s">
        <v>309</v>
      </c>
      <c r="N45" s="236" t="s">
        <v>310</v>
      </c>
      <c r="O45" s="236" t="s">
        <v>311</v>
      </c>
      <c r="P45" s="236" t="s">
        <v>312</v>
      </c>
      <c r="Q45" s="236" t="s">
        <v>313</v>
      </c>
      <c r="R45" s="236" t="s">
        <v>314</v>
      </c>
      <c r="S45" s="236" t="s">
        <v>315</v>
      </c>
      <c r="T45" s="236" t="s">
        <v>316</v>
      </c>
      <c r="U45" s="251"/>
      <c r="V45" s="187"/>
      <c r="W45" s="13"/>
    </row>
    <row r="46" spans="1:23" s="6" customFormat="1" ht="16.5" customHeight="1">
      <c r="A46" s="599">
        <v>28</v>
      </c>
      <c r="B46" s="599"/>
      <c r="C46" s="600"/>
      <c r="D46" s="100" t="s">
        <v>1</v>
      </c>
      <c r="E46" s="100" t="s">
        <v>232</v>
      </c>
      <c r="F46" s="100" t="s">
        <v>2</v>
      </c>
      <c r="G46" s="100" t="s">
        <v>2</v>
      </c>
      <c r="H46" s="100" t="s">
        <v>1</v>
      </c>
      <c r="I46" s="100" t="s">
        <v>232</v>
      </c>
      <c r="J46" s="100" t="s">
        <v>2</v>
      </c>
      <c r="K46" s="100" t="s">
        <v>2</v>
      </c>
      <c r="L46" s="174"/>
      <c r="M46" s="100" t="s">
        <v>1</v>
      </c>
      <c r="N46" s="100" t="s">
        <v>232</v>
      </c>
      <c r="O46" s="100" t="s">
        <v>2</v>
      </c>
      <c r="P46" s="100" t="s">
        <v>2</v>
      </c>
      <c r="Q46" s="100" t="s">
        <v>1</v>
      </c>
      <c r="R46" s="100" t="s">
        <v>232</v>
      </c>
      <c r="S46" s="100" t="s">
        <v>2</v>
      </c>
      <c r="T46" s="100" t="s">
        <v>2</v>
      </c>
      <c r="U46" s="175"/>
      <c r="W46" s="13"/>
    </row>
    <row r="47" spans="2:23" s="6" customFormat="1" ht="16.5" customHeight="1">
      <c r="B47" s="9" t="s">
        <v>33</v>
      </c>
      <c r="C47" s="103" t="s">
        <v>55</v>
      </c>
      <c r="D47" s="176">
        <v>585</v>
      </c>
      <c r="E47" s="177">
        <v>5730</v>
      </c>
      <c r="F47" s="177">
        <v>33500</v>
      </c>
      <c r="G47" s="177">
        <v>31600</v>
      </c>
      <c r="H47" s="177">
        <v>5420</v>
      </c>
      <c r="I47" s="177">
        <v>561</v>
      </c>
      <c r="J47" s="177">
        <v>30400</v>
      </c>
      <c r="K47" s="177">
        <v>26800</v>
      </c>
      <c r="L47" s="193"/>
      <c r="M47" s="177">
        <v>1220</v>
      </c>
      <c r="N47" s="177">
        <v>1670</v>
      </c>
      <c r="O47" s="177">
        <v>20400</v>
      </c>
      <c r="P47" s="177">
        <v>17200</v>
      </c>
      <c r="Q47" s="177">
        <v>14600</v>
      </c>
      <c r="R47" s="177">
        <v>975</v>
      </c>
      <c r="S47" s="177">
        <v>142300</v>
      </c>
      <c r="T47" s="177">
        <v>127900</v>
      </c>
      <c r="U47" s="179" t="s">
        <v>55</v>
      </c>
      <c r="W47" s="13"/>
    </row>
    <row r="48" spans="2:23" s="6" customFormat="1" ht="16.5" customHeight="1">
      <c r="B48" s="9" t="s">
        <v>34</v>
      </c>
      <c r="C48" s="103" t="s">
        <v>69</v>
      </c>
      <c r="D48" s="192">
        <v>18</v>
      </c>
      <c r="E48" s="192">
        <v>5070</v>
      </c>
      <c r="F48" s="192">
        <v>912</v>
      </c>
      <c r="G48" s="192">
        <v>840</v>
      </c>
      <c r="H48" s="192">
        <v>397</v>
      </c>
      <c r="I48" s="192">
        <v>806</v>
      </c>
      <c r="J48" s="192">
        <v>3200</v>
      </c>
      <c r="K48" s="192">
        <v>2780</v>
      </c>
      <c r="L48" s="193"/>
      <c r="M48" s="192">
        <v>151</v>
      </c>
      <c r="N48" s="192">
        <v>1810</v>
      </c>
      <c r="O48" s="193">
        <v>2740</v>
      </c>
      <c r="P48" s="192">
        <v>2390</v>
      </c>
      <c r="Q48" s="177">
        <v>3230</v>
      </c>
      <c r="R48" s="177">
        <v>916</v>
      </c>
      <c r="S48" s="177">
        <v>29600</v>
      </c>
      <c r="T48" s="177">
        <v>27300</v>
      </c>
      <c r="U48" s="179" t="s">
        <v>69</v>
      </c>
      <c r="W48" s="13"/>
    </row>
    <row r="49" spans="2:23" s="6" customFormat="1" ht="16.5" customHeight="1">
      <c r="B49" s="9" t="s">
        <v>35</v>
      </c>
      <c r="C49" s="103" t="s">
        <v>57</v>
      </c>
      <c r="D49" s="192">
        <v>4</v>
      </c>
      <c r="E49" s="192">
        <v>1750</v>
      </c>
      <c r="F49" s="192">
        <v>70</v>
      </c>
      <c r="G49" s="192">
        <v>57</v>
      </c>
      <c r="H49" s="192">
        <v>242</v>
      </c>
      <c r="I49" s="192">
        <v>607</v>
      </c>
      <c r="J49" s="192">
        <v>1470</v>
      </c>
      <c r="K49" s="192">
        <v>1230</v>
      </c>
      <c r="L49" s="193"/>
      <c r="M49" s="192">
        <v>36</v>
      </c>
      <c r="N49" s="192">
        <v>1170</v>
      </c>
      <c r="O49" s="193">
        <v>422</v>
      </c>
      <c r="P49" s="192">
        <v>279</v>
      </c>
      <c r="Q49" s="177">
        <v>1190</v>
      </c>
      <c r="R49" s="177">
        <v>652</v>
      </c>
      <c r="S49" s="177">
        <v>7760</v>
      </c>
      <c r="T49" s="177">
        <v>6840</v>
      </c>
      <c r="U49" s="179" t="s">
        <v>57</v>
      </c>
      <c r="W49" s="13"/>
    </row>
    <row r="50" spans="2:23" s="6" customFormat="1" ht="16.5" customHeight="1">
      <c r="B50" s="63" t="s">
        <v>36</v>
      </c>
      <c r="C50" s="182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183"/>
      <c r="W50" s="13"/>
    </row>
    <row r="51" spans="2:23" s="6" customFormat="1" ht="16.5" customHeight="1">
      <c r="B51" s="64">
        <f>A46-5</f>
        <v>23</v>
      </c>
      <c r="C51" s="103" t="s">
        <v>71</v>
      </c>
      <c r="D51" s="181" t="s">
        <v>126</v>
      </c>
      <c r="E51" s="180" t="s">
        <v>126</v>
      </c>
      <c r="F51" s="181" t="s">
        <v>126</v>
      </c>
      <c r="G51" s="180" t="s">
        <v>126</v>
      </c>
      <c r="H51" s="181">
        <v>142</v>
      </c>
      <c r="I51" s="180">
        <v>564</v>
      </c>
      <c r="J51" s="181">
        <v>801</v>
      </c>
      <c r="K51" s="180">
        <v>763</v>
      </c>
      <c r="L51" s="193"/>
      <c r="M51" s="192" t="s">
        <v>126</v>
      </c>
      <c r="N51" s="180" t="s">
        <v>126</v>
      </c>
      <c r="O51" s="192" t="s">
        <v>126</v>
      </c>
      <c r="P51" s="192" t="s">
        <v>126</v>
      </c>
      <c r="Q51" s="192">
        <v>46</v>
      </c>
      <c r="R51" s="180">
        <v>925</v>
      </c>
      <c r="S51" s="193">
        <v>426</v>
      </c>
      <c r="T51" s="193">
        <v>323</v>
      </c>
      <c r="U51" s="179" t="s">
        <v>71</v>
      </c>
      <c r="W51" s="13"/>
    </row>
    <row r="52" spans="2:23" s="6" customFormat="1" ht="16.5" customHeight="1">
      <c r="B52" s="65">
        <f>A46-4</f>
        <v>24</v>
      </c>
      <c r="C52" s="103" t="s">
        <v>59</v>
      </c>
      <c r="D52" s="181" t="s">
        <v>126</v>
      </c>
      <c r="E52" s="180" t="s">
        <v>126</v>
      </c>
      <c r="F52" s="181" t="s">
        <v>126</v>
      </c>
      <c r="G52" s="180" t="s">
        <v>126</v>
      </c>
      <c r="H52" s="181">
        <v>141</v>
      </c>
      <c r="I52" s="180">
        <v>621</v>
      </c>
      <c r="J52" s="181">
        <v>876</v>
      </c>
      <c r="K52" s="180">
        <v>808</v>
      </c>
      <c r="L52" s="193"/>
      <c r="M52" s="192" t="s">
        <v>126</v>
      </c>
      <c r="N52" s="180" t="s">
        <v>126</v>
      </c>
      <c r="O52" s="192" t="s">
        <v>126</v>
      </c>
      <c r="P52" s="192" t="s">
        <v>126</v>
      </c>
      <c r="Q52" s="192">
        <v>46</v>
      </c>
      <c r="R52" s="180">
        <v>943</v>
      </c>
      <c r="S52" s="193">
        <v>434</v>
      </c>
      <c r="T52" s="193">
        <v>329</v>
      </c>
      <c r="U52" s="179" t="s">
        <v>59</v>
      </c>
      <c r="W52" s="13"/>
    </row>
    <row r="53" spans="2:23" s="6" customFormat="1" ht="16.5" customHeight="1">
      <c r="B53" s="65">
        <f>A46-3</f>
        <v>25</v>
      </c>
      <c r="C53" s="103" t="s">
        <v>60</v>
      </c>
      <c r="D53" s="181">
        <v>1</v>
      </c>
      <c r="E53" s="180">
        <v>1290</v>
      </c>
      <c r="F53" s="181">
        <v>13</v>
      </c>
      <c r="G53" s="180">
        <v>10</v>
      </c>
      <c r="H53" s="181">
        <v>143</v>
      </c>
      <c r="I53" s="180">
        <v>586</v>
      </c>
      <c r="J53" s="181">
        <v>838</v>
      </c>
      <c r="K53" s="180">
        <v>791</v>
      </c>
      <c r="L53" s="193"/>
      <c r="M53" s="192">
        <v>7</v>
      </c>
      <c r="N53" s="180">
        <v>1190</v>
      </c>
      <c r="O53" s="192">
        <v>80</v>
      </c>
      <c r="P53" s="192">
        <v>42</v>
      </c>
      <c r="Q53" s="192">
        <v>46</v>
      </c>
      <c r="R53" s="180">
        <v>813</v>
      </c>
      <c r="S53" s="193">
        <v>371</v>
      </c>
      <c r="T53" s="193">
        <v>294</v>
      </c>
      <c r="U53" s="179" t="s">
        <v>60</v>
      </c>
      <c r="W53" s="13"/>
    </row>
    <row r="54" spans="2:23" s="6" customFormat="1" ht="16.5" customHeight="1">
      <c r="B54" s="65">
        <f>A46-2</f>
        <v>26</v>
      </c>
      <c r="C54" s="103" t="s">
        <v>74</v>
      </c>
      <c r="D54" s="192" t="s">
        <v>126</v>
      </c>
      <c r="E54" s="192" t="s">
        <v>126</v>
      </c>
      <c r="F54" s="192" t="s">
        <v>126</v>
      </c>
      <c r="G54" s="192" t="s">
        <v>126</v>
      </c>
      <c r="H54" s="193">
        <v>129</v>
      </c>
      <c r="I54" s="193">
        <v>561</v>
      </c>
      <c r="J54" s="193">
        <v>724</v>
      </c>
      <c r="K54" s="193">
        <v>684</v>
      </c>
      <c r="L54" s="193"/>
      <c r="M54" s="192" t="s">
        <v>126</v>
      </c>
      <c r="N54" s="192" t="s">
        <v>126</v>
      </c>
      <c r="O54" s="192" t="s">
        <v>126</v>
      </c>
      <c r="P54" s="192" t="s">
        <v>126</v>
      </c>
      <c r="Q54" s="192">
        <v>43</v>
      </c>
      <c r="R54" s="192">
        <v>735</v>
      </c>
      <c r="S54" s="192">
        <v>314</v>
      </c>
      <c r="T54" s="192">
        <v>248</v>
      </c>
      <c r="U54" s="179" t="s">
        <v>74</v>
      </c>
      <c r="W54" s="13"/>
    </row>
    <row r="55" spans="2:23" s="6" customFormat="1" ht="16.5" customHeight="1">
      <c r="B55" s="65">
        <f>A46-1</f>
        <v>27</v>
      </c>
      <c r="C55" s="103" t="s">
        <v>77</v>
      </c>
      <c r="D55" s="184" t="s">
        <v>126</v>
      </c>
      <c r="E55" s="184" t="s">
        <v>126</v>
      </c>
      <c r="F55" s="184" t="s">
        <v>126</v>
      </c>
      <c r="G55" s="184" t="s">
        <v>126</v>
      </c>
      <c r="H55" s="184">
        <v>124</v>
      </c>
      <c r="I55" s="184">
        <v>591</v>
      </c>
      <c r="J55" s="184">
        <v>733</v>
      </c>
      <c r="K55" s="184">
        <v>703</v>
      </c>
      <c r="L55" s="193"/>
      <c r="M55" s="184" t="s">
        <v>126</v>
      </c>
      <c r="N55" s="184" t="s">
        <v>126</v>
      </c>
      <c r="O55" s="184" t="s">
        <v>126</v>
      </c>
      <c r="P55" s="184" t="s">
        <v>126</v>
      </c>
      <c r="Q55" s="184">
        <v>37</v>
      </c>
      <c r="R55" s="184">
        <v>765</v>
      </c>
      <c r="S55" s="184">
        <v>281</v>
      </c>
      <c r="T55" s="184">
        <v>222</v>
      </c>
      <c r="U55" s="179" t="s">
        <v>77</v>
      </c>
      <c r="W55" s="13"/>
    </row>
    <row r="56" spans="2:23" s="24" customFormat="1" ht="19.5" customHeight="1">
      <c r="B56" s="66">
        <f>A46</f>
        <v>28</v>
      </c>
      <c r="C56" s="110" t="s">
        <v>211</v>
      </c>
      <c r="D56" s="223">
        <v>1</v>
      </c>
      <c r="E56" s="237">
        <v>1300</v>
      </c>
      <c r="F56" s="223">
        <v>13</v>
      </c>
      <c r="G56" s="237">
        <v>7</v>
      </c>
      <c r="H56" s="223">
        <v>125</v>
      </c>
      <c r="I56" s="237">
        <v>522</v>
      </c>
      <c r="J56" s="223">
        <v>653</v>
      </c>
      <c r="K56" s="237">
        <v>584</v>
      </c>
      <c r="L56" s="224"/>
      <c r="M56" s="237">
        <v>7</v>
      </c>
      <c r="N56" s="237">
        <v>1160</v>
      </c>
      <c r="O56" s="237">
        <v>81</v>
      </c>
      <c r="P56" s="237">
        <v>38</v>
      </c>
      <c r="Q56" s="237">
        <v>38</v>
      </c>
      <c r="R56" s="237">
        <v>750</v>
      </c>
      <c r="S56" s="237">
        <v>283</v>
      </c>
      <c r="T56" s="223">
        <v>223</v>
      </c>
      <c r="U56" s="225" t="s">
        <v>211</v>
      </c>
      <c r="V56" s="249"/>
      <c r="W56" s="253"/>
    </row>
    <row r="57" spans="1:23" s="6" customFormat="1" ht="3.75" customHeight="1">
      <c r="A57" s="79"/>
      <c r="B57" s="79"/>
      <c r="C57" s="80"/>
      <c r="D57" s="238"/>
      <c r="E57" s="238"/>
      <c r="F57" s="238"/>
      <c r="G57" s="238"/>
      <c r="H57" s="238"/>
      <c r="I57" s="227"/>
      <c r="J57" s="227"/>
      <c r="K57" s="227"/>
      <c r="L57" s="228"/>
      <c r="M57" s="226"/>
      <c r="N57" s="226"/>
      <c r="O57" s="226"/>
      <c r="P57" s="226"/>
      <c r="Q57" s="226"/>
      <c r="R57" s="226"/>
      <c r="S57" s="226"/>
      <c r="T57" s="226"/>
      <c r="U57" s="196"/>
      <c r="V57" s="13"/>
      <c r="W57" s="13"/>
    </row>
    <row r="58" spans="1:21" ht="15" customHeight="1">
      <c r="A58" s="10"/>
      <c r="B58" s="10"/>
      <c r="C58" s="10"/>
      <c r="D58" s="122"/>
      <c r="E58" s="122"/>
      <c r="F58" s="122"/>
      <c r="G58" s="122"/>
      <c r="H58" s="122"/>
      <c r="I58" s="106"/>
      <c r="J58" s="106"/>
      <c r="K58" s="106"/>
      <c r="L58" s="204"/>
      <c r="M58" s="122"/>
      <c r="N58" s="106"/>
      <c r="O58" s="106"/>
      <c r="P58" s="106"/>
      <c r="Q58" s="122"/>
      <c r="R58" s="122"/>
      <c r="S58" s="122"/>
      <c r="T58" s="122"/>
      <c r="U58" s="10"/>
    </row>
  </sheetData>
  <sheetProtection/>
  <mergeCells count="66">
    <mergeCell ref="A9:C9"/>
    <mergeCell ref="D9:D10"/>
    <mergeCell ref="E9:E10"/>
    <mergeCell ref="F9:F10"/>
    <mergeCell ref="G9:G10"/>
    <mergeCell ref="H9:H10"/>
    <mergeCell ref="N9:N10"/>
    <mergeCell ref="O9:O10"/>
    <mergeCell ref="D8:G8"/>
    <mergeCell ref="H8:K8"/>
    <mergeCell ref="M8:P8"/>
    <mergeCell ref="Q8:T8"/>
    <mergeCell ref="P9:P10"/>
    <mergeCell ref="Q9:Q10"/>
    <mergeCell ref="R9:R10"/>
    <mergeCell ref="S9:S10"/>
    <mergeCell ref="T9:T10"/>
    <mergeCell ref="A12:C12"/>
    <mergeCell ref="I9:I10"/>
    <mergeCell ref="J9:J10"/>
    <mergeCell ref="K9:K10"/>
    <mergeCell ref="M9:M10"/>
    <mergeCell ref="A26:C26"/>
    <mergeCell ref="D26:D27"/>
    <mergeCell ref="E26:E27"/>
    <mergeCell ref="F26:F27"/>
    <mergeCell ref="G26:G27"/>
    <mergeCell ref="H26:H27"/>
    <mergeCell ref="N26:N27"/>
    <mergeCell ref="O26:O27"/>
    <mergeCell ref="D25:G25"/>
    <mergeCell ref="H25:K25"/>
    <mergeCell ref="M25:P25"/>
    <mergeCell ref="Q25:T25"/>
    <mergeCell ref="P26:P27"/>
    <mergeCell ref="Q26:Q27"/>
    <mergeCell ref="R26:R27"/>
    <mergeCell ref="S26:S27"/>
    <mergeCell ref="T26:T27"/>
    <mergeCell ref="A29:C29"/>
    <mergeCell ref="I26:I27"/>
    <mergeCell ref="J26:J27"/>
    <mergeCell ref="K26:K27"/>
    <mergeCell ref="M26:M27"/>
    <mergeCell ref="A43:C43"/>
    <mergeCell ref="D43:D44"/>
    <mergeCell ref="E43:E44"/>
    <mergeCell ref="F43:F44"/>
    <mergeCell ref="G43:G44"/>
    <mergeCell ref="H43:H44"/>
    <mergeCell ref="N43:N44"/>
    <mergeCell ref="O43:O44"/>
    <mergeCell ref="D42:G42"/>
    <mergeCell ref="H42:K42"/>
    <mergeCell ref="M42:P42"/>
    <mergeCell ref="Q42:T42"/>
    <mergeCell ref="P43:P44"/>
    <mergeCell ref="Q43:Q44"/>
    <mergeCell ref="R43:R44"/>
    <mergeCell ref="S43:S44"/>
    <mergeCell ref="T43:T44"/>
    <mergeCell ref="A46:C46"/>
    <mergeCell ref="I43:I44"/>
    <mergeCell ref="J43:J44"/>
    <mergeCell ref="K43:K44"/>
    <mergeCell ref="M43:M44"/>
  </mergeCells>
  <conditionalFormatting sqref="Q21:T21 Q55:T55 M20:T20 D37:K37 D54:K54 M37:T38 H17:K18 M22:P22 M17:P18 D17:G17 D20:K22 E18:E19 R22 R17:R19 Q39:T39 Q34:T36 N39 N34:N36 I39 I34:I36 E39 E34:E36 E56 E51:E53 H51:K53 H55:K56 M56:T56 M51:T54">
    <cfRule type="cellIs" priority="12" dxfId="314" operator="equal" stopIfTrue="1">
      <formula>""</formula>
    </cfRule>
  </conditionalFormatting>
  <conditionalFormatting sqref="D38:G38">
    <cfRule type="cellIs" priority="11" dxfId="314" operator="equal" stopIfTrue="1">
      <formula>""</formula>
    </cfRule>
  </conditionalFormatting>
  <conditionalFormatting sqref="H38:K38">
    <cfRule type="cellIs" priority="10" dxfId="314" operator="equal" stopIfTrue="1">
      <formula>""</formula>
    </cfRule>
  </conditionalFormatting>
  <conditionalFormatting sqref="D55:G55">
    <cfRule type="cellIs" priority="9" dxfId="314" operator="equal" stopIfTrue="1">
      <formula>""</formula>
    </cfRule>
  </conditionalFormatting>
  <conditionalFormatting sqref="M55:P55">
    <cfRule type="cellIs" priority="8" dxfId="314" operator="equal" stopIfTrue="1">
      <formula>""</formula>
    </cfRule>
  </conditionalFormatting>
  <conditionalFormatting sqref="M21:P21">
    <cfRule type="cellIs" priority="7" dxfId="314" operator="equal" stopIfTrue="1">
      <formula>""</formula>
    </cfRule>
  </conditionalFormatting>
  <conditionalFormatting sqref="D13:K13 M13:T13">
    <cfRule type="cellIs" priority="6" dxfId="314" operator="equal" stopIfTrue="1">
      <formula>""</formula>
    </cfRule>
  </conditionalFormatting>
  <conditionalFormatting sqref="D30:K30 M30:T30">
    <cfRule type="cellIs" priority="5" dxfId="314" operator="equal" stopIfTrue="1">
      <formula>""</formula>
    </cfRule>
  </conditionalFormatting>
  <conditionalFormatting sqref="D47:K47 M47:T47">
    <cfRule type="cellIs" priority="4" dxfId="314" operator="equal" stopIfTrue="1">
      <formula>""</formula>
    </cfRule>
  </conditionalFormatting>
  <conditionalFormatting sqref="D14:K15 M14:T15">
    <cfRule type="cellIs" priority="3" dxfId="314" operator="equal" stopIfTrue="1">
      <formula>""</formula>
    </cfRule>
  </conditionalFormatting>
  <conditionalFormatting sqref="D31:K32 M31:T32">
    <cfRule type="cellIs" priority="2" dxfId="314" operator="equal" stopIfTrue="1">
      <formula>""</formula>
    </cfRule>
  </conditionalFormatting>
  <conditionalFormatting sqref="D48:K49 M48:T49">
    <cfRule type="cellIs" priority="1" dxfId="314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fitToWidth="2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27"/>
  <sheetViews>
    <sheetView showGridLines="0" zoomScaleSheetLayoutView="100" zoomScalePageLayoutView="0" workbookViewId="0" topLeftCell="A1">
      <selection activeCell="A4" sqref="A4"/>
    </sheetView>
  </sheetViews>
  <sheetFormatPr defaultColWidth="9.00390625" defaultRowHeight="15" customHeight="1"/>
  <cols>
    <col min="1" max="1" width="1.625" style="2" customWidth="1"/>
    <col min="2" max="2" width="11.625" style="1" customWidth="1"/>
    <col min="3" max="3" width="4.75390625" style="1" customWidth="1"/>
    <col min="4" max="7" width="11.50390625" style="2" customWidth="1"/>
    <col min="8" max="9" width="11.50390625" style="3" customWidth="1"/>
    <col min="10" max="11" width="12.125" style="3" customWidth="1"/>
    <col min="12" max="12" width="0.6171875" style="2" customWidth="1"/>
    <col min="13" max="17" width="13.25390625" style="2" customWidth="1"/>
    <col min="18" max="20" width="13.125" style="2" customWidth="1"/>
    <col min="21" max="21" width="5.00390625" style="2" customWidth="1"/>
    <col min="22" max="22" width="9.375" style="2" customWidth="1"/>
    <col min="23" max="16384" width="9.00390625" style="2" customWidth="1"/>
  </cols>
  <sheetData>
    <row r="1" spans="1:21" ht="21" customHeight="1">
      <c r="A1" s="170" t="s">
        <v>317</v>
      </c>
      <c r="B1" s="11"/>
      <c r="C1" s="11"/>
      <c r="U1" s="41" t="s">
        <v>318</v>
      </c>
    </row>
    <row r="2" spans="1:11" s="20" customFormat="1" ht="18.75" customHeight="1">
      <c r="A2" s="123"/>
      <c r="B2" s="124"/>
      <c r="C2" s="124"/>
      <c r="D2" s="36"/>
      <c r="E2" s="36"/>
      <c r="F2" s="36"/>
      <c r="G2" s="37"/>
      <c r="H2" s="36"/>
      <c r="I2" s="36"/>
      <c r="J2" s="36"/>
      <c r="K2" s="36"/>
    </row>
    <row r="3" spans="1:11" s="20" customFormat="1" ht="26.25" customHeight="1">
      <c r="A3" s="2"/>
      <c r="B3" s="1"/>
      <c r="C3" s="1"/>
      <c r="D3" s="2"/>
      <c r="E3" s="2"/>
      <c r="F3" s="2"/>
      <c r="G3" s="2"/>
      <c r="H3" s="3"/>
      <c r="I3" s="3"/>
      <c r="J3" s="3"/>
      <c r="K3" s="3"/>
    </row>
    <row r="4" spans="2:20" s="20" customFormat="1" ht="17.25" customHeight="1">
      <c r="B4" s="13"/>
      <c r="C4" s="13"/>
      <c r="D4" s="152"/>
      <c r="E4" s="152"/>
      <c r="F4" s="35"/>
      <c r="H4" s="35"/>
      <c r="I4" s="35"/>
      <c r="J4" s="35"/>
      <c r="K4" s="171" t="s">
        <v>319</v>
      </c>
      <c r="L4" s="2"/>
      <c r="M4" s="6"/>
      <c r="N4" s="6"/>
      <c r="O4" s="164"/>
      <c r="P4" s="35"/>
      <c r="Q4" s="6"/>
      <c r="R4" s="6"/>
      <c r="S4" s="164"/>
      <c r="T4" s="35"/>
    </row>
    <row r="5" spans="1:20" s="20" customFormat="1" ht="15.75" customHeight="1">
      <c r="A5" s="87" t="s">
        <v>188</v>
      </c>
      <c r="B5" s="13"/>
      <c r="C5" s="13"/>
      <c r="D5" s="152"/>
      <c r="E5" s="152"/>
      <c r="F5" s="35"/>
      <c r="H5" s="35"/>
      <c r="I5" s="35"/>
      <c r="J5" s="35"/>
      <c r="K5" s="171"/>
      <c r="L5" s="2"/>
      <c r="M5" s="6"/>
      <c r="N5" s="6"/>
      <c r="O5" s="164"/>
      <c r="P5" s="35"/>
      <c r="Q5" s="6"/>
      <c r="R5" s="6"/>
      <c r="S5" s="164"/>
      <c r="T5" s="35"/>
    </row>
    <row r="6" spans="1:21" ht="15.75" customHeight="1">
      <c r="A6" s="206"/>
      <c r="B6" s="20" t="s">
        <v>189</v>
      </c>
      <c r="C6" s="159"/>
      <c r="D6" s="159"/>
      <c r="E6" s="159"/>
      <c r="F6" s="159"/>
      <c r="G6" s="159"/>
      <c r="H6" s="159"/>
      <c r="I6" s="159"/>
      <c r="J6" s="159"/>
      <c r="K6" s="159"/>
      <c r="M6" s="20"/>
      <c r="N6" s="20"/>
      <c r="O6" s="20"/>
      <c r="P6" s="20"/>
      <c r="Q6" s="20"/>
      <c r="R6" s="20"/>
      <c r="S6" s="20"/>
      <c r="T6" s="20"/>
      <c r="U6" s="20"/>
    </row>
    <row r="7" spans="1:22" s="6" customFormat="1" ht="15.75" customHeight="1" thickBot="1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2"/>
      <c r="M7" s="2"/>
      <c r="N7" s="2"/>
      <c r="O7" s="2"/>
      <c r="P7" s="2"/>
      <c r="Q7" s="2"/>
      <c r="R7" s="2"/>
      <c r="S7" s="2"/>
      <c r="T7" s="2"/>
      <c r="U7" s="2"/>
      <c r="V7" s="676"/>
    </row>
    <row r="8" spans="1:22" s="6" customFormat="1" ht="16.5" customHeight="1" thickTop="1">
      <c r="A8" s="207"/>
      <c r="B8" s="207"/>
      <c r="C8" s="208"/>
      <c r="D8" s="688" t="s">
        <v>320</v>
      </c>
      <c r="E8" s="688"/>
      <c r="F8" s="689"/>
      <c r="G8" s="690"/>
      <c r="H8" s="668" t="s">
        <v>321</v>
      </c>
      <c r="I8" s="668"/>
      <c r="J8" s="669"/>
      <c r="K8" s="670"/>
      <c r="L8" s="209"/>
      <c r="M8" s="668" t="s">
        <v>322</v>
      </c>
      <c r="N8" s="668"/>
      <c r="O8" s="669"/>
      <c r="P8" s="670"/>
      <c r="Q8" s="668" t="s">
        <v>323</v>
      </c>
      <c r="R8" s="668"/>
      <c r="S8" s="669"/>
      <c r="T8" s="670"/>
      <c r="U8" s="671"/>
      <c r="V8" s="676"/>
    </row>
    <row r="9" spans="1:22" s="6" customFormat="1" ht="16.5" customHeight="1">
      <c r="A9" s="674" t="s">
        <v>50</v>
      </c>
      <c r="B9" s="674"/>
      <c r="C9" s="675"/>
      <c r="D9" s="682" t="s">
        <v>51</v>
      </c>
      <c r="E9" s="684" t="s">
        <v>152</v>
      </c>
      <c r="F9" s="686" t="s">
        <v>138</v>
      </c>
      <c r="G9" s="686" t="s">
        <v>153</v>
      </c>
      <c r="H9" s="665" t="s">
        <v>51</v>
      </c>
      <c r="I9" s="661" t="s">
        <v>152</v>
      </c>
      <c r="J9" s="659" t="s">
        <v>138</v>
      </c>
      <c r="K9" s="659" t="s">
        <v>153</v>
      </c>
      <c r="L9" s="211"/>
      <c r="M9" s="665" t="s">
        <v>51</v>
      </c>
      <c r="N9" s="661" t="s">
        <v>152</v>
      </c>
      <c r="O9" s="659" t="s">
        <v>138</v>
      </c>
      <c r="P9" s="659" t="s">
        <v>153</v>
      </c>
      <c r="Q9" s="665" t="s">
        <v>51</v>
      </c>
      <c r="R9" s="661" t="s">
        <v>152</v>
      </c>
      <c r="S9" s="659" t="s">
        <v>138</v>
      </c>
      <c r="T9" s="659" t="s">
        <v>153</v>
      </c>
      <c r="U9" s="672"/>
      <c r="V9" s="676"/>
    </row>
    <row r="10" spans="1:22" s="6" customFormat="1" ht="16.5" customHeight="1">
      <c r="A10" s="213"/>
      <c r="B10" s="213"/>
      <c r="C10" s="214"/>
      <c r="D10" s="683"/>
      <c r="E10" s="685"/>
      <c r="F10" s="687"/>
      <c r="G10" s="687"/>
      <c r="H10" s="666"/>
      <c r="I10" s="662"/>
      <c r="J10" s="660"/>
      <c r="K10" s="660"/>
      <c r="L10" s="210"/>
      <c r="M10" s="666"/>
      <c r="N10" s="662"/>
      <c r="O10" s="660"/>
      <c r="P10" s="660"/>
      <c r="Q10" s="666"/>
      <c r="R10" s="662"/>
      <c r="S10" s="660"/>
      <c r="T10" s="660"/>
      <c r="U10" s="673"/>
      <c r="V10" s="14"/>
    </row>
    <row r="11" spans="1:22" s="6" customFormat="1" ht="12" customHeight="1">
      <c r="A11" s="216"/>
      <c r="B11" s="216"/>
      <c r="C11" s="217"/>
      <c r="D11" s="254" t="s">
        <v>324</v>
      </c>
      <c r="E11" s="254" t="s">
        <v>325</v>
      </c>
      <c r="F11" s="254" t="s">
        <v>326</v>
      </c>
      <c r="G11" s="254" t="s">
        <v>327</v>
      </c>
      <c r="H11" s="254" t="s">
        <v>328</v>
      </c>
      <c r="I11" s="254" t="s">
        <v>329</v>
      </c>
      <c r="J11" s="254" t="s">
        <v>330</v>
      </c>
      <c r="K11" s="254" t="s">
        <v>331</v>
      </c>
      <c r="L11" s="210"/>
      <c r="M11" s="219" t="s">
        <v>332</v>
      </c>
      <c r="N11" s="219" t="s">
        <v>333</v>
      </c>
      <c r="O11" s="219" t="s">
        <v>334</v>
      </c>
      <c r="P11" s="219" t="s">
        <v>335</v>
      </c>
      <c r="Q11" s="219" t="s">
        <v>336</v>
      </c>
      <c r="R11" s="219" t="s">
        <v>337</v>
      </c>
      <c r="S11" s="219" t="s">
        <v>338</v>
      </c>
      <c r="T11" s="219" t="s">
        <v>339</v>
      </c>
      <c r="U11" s="212"/>
      <c r="V11" s="187"/>
    </row>
    <row r="12" spans="1:22" s="6" customFormat="1" ht="16.5" customHeight="1">
      <c r="A12" s="599">
        <v>28</v>
      </c>
      <c r="B12" s="599"/>
      <c r="C12" s="600"/>
      <c r="D12" s="100" t="s">
        <v>1</v>
      </c>
      <c r="E12" s="100" t="s">
        <v>232</v>
      </c>
      <c r="F12" s="100" t="s">
        <v>2</v>
      </c>
      <c r="G12" s="100" t="s">
        <v>2</v>
      </c>
      <c r="H12" s="100" t="s">
        <v>1</v>
      </c>
      <c r="I12" s="100" t="s">
        <v>232</v>
      </c>
      <c r="J12" s="100" t="s">
        <v>2</v>
      </c>
      <c r="K12" s="100" t="s">
        <v>2</v>
      </c>
      <c r="L12" s="174"/>
      <c r="M12" s="100" t="s">
        <v>1</v>
      </c>
      <c r="N12" s="100" t="s">
        <v>232</v>
      </c>
      <c r="O12" s="100" t="s">
        <v>2</v>
      </c>
      <c r="P12" s="100" t="s">
        <v>2</v>
      </c>
      <c r="Q12" s="100" t="s">
        <v>1</v>
      </c>
      <c r="R12" s="100" t="s">
        <v>232</v>
      </c>
      <c r="S12" s="100" t="s">
        <v>2</v>
      </c>
      <c r="T12" s="100" t="s">
        <v>2</v>
      </c>
      <c r="U12" s="175"/>
      <c r="V12" s="14"/>
    </row>
    <row r="13" spans="2:22" s="6" customFormat="1" ht="16.5" customHeight="1">
      <c r="B13" s="9" t="s">
        <v>33</v>
      </c>
      <c r="C13" s="103" t="s">
        <v>55</v>
      </c>
      <c r="D13" s="176">
        <v>21600</v>
      </c>
      <c r="E13" s="177">
        <v>2710</v>
      </c>
      <c r="F13" s="177">
        <v>585700</v>
      </c>
      <c r="G13" s="177">
        <v>555200</v>
      </c>
      <c r="H13" s="177">
        <v>4340</v>
      </c>
      <c r="I13" s="177">
        <v>2680</v>
      </c>
      <c r="J13" s="177">
        <v>116500</v>
      </c>
      <c r="K13" s="177">
        <v>109400</v>
      </c>
      <c r="L13" s="220"/>
      <c r="M13" s="177">
        <v>9190</v>
      </c>
      <c r="N13" s="177">
        <v>3050</v>
      </c>
      <c r="O13" s="177">
        <v>280600</v>
      </c>
      <c r="P13" s="177">
        <v>270800</v>
      </c>
      <c r="Q13" s="177">
        <v>8050</v>
      </c>
      <c r="R13" s="177">
        <v>2340</v>
      </c>
      <c r="S13" s="177">
        <v>188600</v>
      </c>
      <c r="T13" s="177">
        <v>174900</v>
      </c>
      <c r="U13" s="179" t="s">
        <v>55</v>
      </c>
      <c r="V13" s="14"/>
    </row>
    <row r="14" spans="2:22" s="6" customFormat="1" ht="16.5" customHeight="1">
      <c r="B14" s="9" t="s">
        <v>34</v>
      </c>
      <c r="C14" s="103" t="s">
        <v>69</v>
      </c>
      <c r="D14" s="192">
        <v>1730</v>
      </c>
      <c r="E14" s="192">
        <v>2020</v>
      </c>
      <c r="F14" s="192">
        <v>34900</v>
      </c>
      <c r="G14" s="192">
        <v>31500</v>
      </c>
      <c r="H14" s="192">
        <v>358</v>
      </c>
      <c r="I14" s="192">
        <v>1940</v>
      </c>
      <c r="J14" s="192">
        <v>6960</v>
      </c>
      <c r="K14" s="192">
        <v>5970</v>
      </c>
      <c r="L14" s="220"/>
      <c r="M14" s="192">
        <v>81</v>
      </c>
      <c r="N14" s="192">
        <v>1530</v>
      </c>
      <c r="O14" s="193">
        <v>1240</v>
      </c>
      <c r="P14" s="193">
        <v>851</v>
      </c>
      <c r="Q14" s="193">
        <v>1290</v>
      </c>
      <c r="R14" s="193">
        <v>2070</v>
      </c>
      <c r="S14" s="193">
        <v>26700</v>
      </c>
      <c r="T14" s="193">
        <v>24700</v>
      </c>
      <c r="U14" s="179" t="s">
        <v>69</v>
      </c>
      <c r="V14" s="14"/>
    </row>
    <row r="15" spans="2:22" s="6" customFormat="1" ht="16.5" customHeight="1">
      <c r="B15" s="9" t="s">
        <v>35</v>
      </c>
      <c r="C15" s="103" t="s">
        <v>57</v>
      </c>
      <c r="D15" s="192">
        <v>307</v>
      </c>
      <c r="E15" s="192">
        <v>1460</v>
      </c>
      <c r="F15" s="192">
        <v>4490</v>
      </c>
      <c r="G15" s="192">
        <v>3200</v>
      </c>
      <c r="H15" s="192">
        <v>107</v>
      </c>
      <c r="I15" s="192">
        <v>1430</v>
      </c>
      <c r="J15" s="192">
        <v>1530</v>
      </c>
      <c r="K15" s="192">
        <v>1050</v>
      </c>
      <c r="L15" s="220"/>
      <c r="M15" s="192">
        <v>65</v>
      </c>
      <c r="N15" s="192">
        <v>1550</v>
      </c>
      <c r="O15" s="193">
        <v>1010</v>
      </c>
      <c r="P15" s="193">
        <v>661</v>
      </c>
      <c r="Q15" s="193">
        <v>135</v>
      </c>
      <c r="R15" s="193">
        <v>1440</v>
      </c>
      <c r="S15" s="193">
        <v>1940</v>
      </c>
      <c r="T15" s="193">
        <v>1480</v>
      </c>
      <c r="U15" s="179" t="s">
        <v>57</v>
      </c>
      <c r="V15" s="81"/>
    </row>
    <row r="16" spans="2:22" s="6" customFormat="1" ht="16.5" customHeight="1">
      <c r="B16" s="63" t="s">
        <v>36</v>
      </c>
      <c r="C16" s="182"/>
      <c r="D16" s="238"/>
      <c r="E16" s="238"/>
      <c r="F16" s="238"/>
      <c r="G16" s="238"/>
      <c r="H16" s="238"/>
      <c r="I16" s="238"/>
      <c r="J16" s="238"/>
      <c r="K16" s="238"/>
      <c r="L16" s="255"/>
      <c r="M16" s="255"/>
      <c r="N16" s="255"/>
      <c r="O16" s="255"/>
      <c r="P16" s="255"/>
      <c r="Q16" s="255"/>
      <c r="R16" s="255"/>
      <c r="S16" s="255"/>
      <c r="T16" s="255"/>
      <c r="U16" s="183"/>
      <c r="V16" s="17"/>
    </row>
    <row r="17" spans="2:22" s="6" customFormat="1" ht="16.5" customHeight="1">
      <c r="B17" s="64">
        <f>A12-5</f>
        <v>23</v>
      </c>
      <c r="C17" s="103" t="s">
        <v>71</v>
      </c>
      <c r="D17" s="193">
        <v>75</v>
      </c>
      <c r="E17" s="180">
        <v>1670</v>
      </c>
      <c r="F17" s="193">
        <v>1250</v>
      </c>
      <c r="G17" s="193">
        <v>807</v>
      </c>
      <c r="H17" s="181">
        <v>28</v>
      </c>
      <c r="I17" s="180">
        <v>1760</v>
      </c>
      <c r="J17" s="181">
        <v>498</v>
      </c>
      <c r="K17" s="180">
        <v>270</v>
      </c>
      <c r="L17" s="193"/>
      <c r="M17" s="181">
        <v>21</v>
      </c>
      <c r="N17" s="180">
        <v>1600</v>
      </c>
      <c r="O17" s="181">
        <v>341</v>
      </c>
      <c r="P17" s="180">
        <v>251</v>
      </c>
      <c r="Q17" s="192">
        <v>26</v>
      </c>
      <c r="R17" s="180">
        <v>1570</v>
      </c>
      <c r="S17" s="193">
        <v>408</v>
      </c>
      <c r="T17" s="193">
        <v>286</v>
      </c>
      <c r="U17" s="179" t="s">
        <v>71</v>
      </c>
      <c r="V17" s="17"/>
    </row>
    <row r="18" spans="2:22" s="6" customFormat="1" ht="16.5" customHeight="1">
      <c r="B18" s="65">
        <f>A12-4</f>
        <v>24</v>
      </c>
      <c r="C18" s="103" t="s">
        <v>59</v>
      </c>
      <c r="D18" s="193">
        <v>75</v>
      </c>
      <c r="E18" s="180">
        <v>1570</v>
      </c>
      <c r="F18" s="193">
        <v>1180</v>
      </c>
      <c r="G18" s="193">
        <v>775</v>
      </c>
      <c r="H18" s="181">
        <v>30</v>
      </c>
      <c r="I18" s="180">
        <v>1720</v>
      </c>
      <c r="J18" s="181">
        <v>507</v>
      </c>
      <c r="K18" s="180">
        <v>311</v>
      </c>
      <c r="L18" s="193"/>
      <c r="M18" s="181">
        <v>18</v>
      </c>
      <c r="N18" s="180">
        <v>1380</v>
      </c>
      <c r="O18" s="181">
        <v>244</v>
      </c>
      <c r="P18" s="180">
        <v>149</v>
      </c>
      <c r="Q18" s="192">
        <v>27</v>
      </c>
      <c r="R18" s="180">
        <v>1580</v>
      </c>
      <c r="S18" s="193">
        <v>428</v>
      </c>
      <c r="T18" s="193">
        <v>315</v>
      </c>
      <c r="U18" s="179" t="s">
        <v>59</v>
      </c>
      <c r="V18" s="17"/>
    </row>
    <row r="19" spans="2:22" s="6" customFormat="1" ht="16.5" customHeight="1">
      <c r="B19" s="65">
        <f>A12-3</f>
        <v>25</v>
      </c>
      <c r="C19" s="103" t="s">
        <v>60</v>
      </c>
      <c r="D19" s="193">
        <v>80</v>
      </c>
      <c r="E19" s="180">
        <v>1640</v>
      </c>
      <c r="F19" s="193">
        <v>1310</v>
      </c>
      <c r="G19" s="193">
        <v>879</v>
      </c>
      <c r="H19" s="181">
        <v>30</v>
      </c>
      <c r="I19" s="180">
        <v>1690</v>
      </c>
      <c r="J19" s="181">
        <v>510</v>
      </c>
      <c r="K19" s="180">
        <v>314</v>
      </c>
      <c r="L19" s="193"/>
      <c r="M19" s="181">
        <v>23</v>
      </c>
      <c r="N19" s="180">
        <v>1640</v>
      </c>
      <c r="O19" s="181">
        <v>384</v>
      </c>
      <c r="P19" s="180">
        <v>254</v>
      </c>
      <c r="Q19" s="192">
        <v>27</v>
      </c>
      <c r="R19" s="180">
        <v>1540</v>
      </c>
      <c r="S19" s="193">
        <v>420</v>
      </c>
      <c r="T19" s="193">
        <v>311</v>
      </c>
      <c r="U19" s="179" t="s">
        <v>60</v>
      </c>
      <c r="V19" s="17"/>
    </row>
    <row r="20" spans="2:22" s="6" customFormat="1" ht="16.5" customHeight="1">
      <c r="B20" s="65">
        <f>A12-2</f>
        <v>26</v>
      </c>
      <c r="C20" s="103" t="s">
        <v>74</v>
      </c>
      <c r="D20" s="192" t="s">
        <v>126</v>
      </c>
      <c r="E20" s="192" t="s">
        <v>126</v>
      </c>
      <c r="F20" s="192" t="s">
        <v>126</v>
      </c>
      <c r="G20" s="192" t="s">
        <v>126</v>
      </c>
      <c r="H20" s="192" t="s">
        <v>126</v>
      </c>
      <c r="I20" s="192" t="s">
        <v>126</v>
      </c>
      <c r="J20" s="192" t="s">
        <v>126</v>
      </c>
      <c r="K20" s="192" t="s">
        <v>126</v>
      </c>
      <c r="L20" s="193"/>
      <c r="M20" s="192" t="s">
        <v>126</v>
      </c>
      <c r="N20" s="192" t="s">
        <v>126</v>
      </c>
      <c r="O20" s="192" t="s">
        <v>126</v>
      </c>
      <c r="P20" s="192" t="s">
        <v>126</v>
      </c>
      <c r="Q20" s="192" t="s">
        <v>126</v>
      </c>
      <c r="R20" s="192" t="s">
        <v>126</v>
      </c>
      <c r="S20" s="192" t="s">
        <v>126</v>
      </c>
      <c r="T20" s="192" t="s">
        <v>126</v>
      </c>
      <c r="U20" s="179" t="s">
        <v>74</v>
      </c>
      <c r="V20" s="17"/>
    </row>
    <row r="21" spans="2:22" s="6" customFormat="1" ht="16.5" customHeight="1">
      <c r="B21" s="65">
        <f>A12-1</f>
        <v>27</v>
      </c>
      <c r="C21" s="103" t="s">
        <v>77</v>
      </c>
      <c r="D21" s="181" t="s">
        <v>126</v>
      </c>
      <c r="E21" s="180" t="s">
        <v>126</v>
      </c>
      <c r="F21" s="181" t="s">
        <v>126</v>
      </c>
      <c r="G21" s="180" t="s">
        <v>126</v>
      </c>
      <c r="H21" s="180" t="s">
        <v>126</v>
      </c>
      <c r="I21" s="180" t="s">
        <v>126</v>
      </c>
      <c r="J21" s="180" t="s">
        <v>126</v>
      </c>
      <c r="K21" s="180" t="s">
        <v>126</v>
      </c>
      <c r="L21" s="193"/>
      <c r="M21" s="181" t="s">
        <v>126</v>
      </c>
      <c r="N21" s="180" t="s">
        <v>126</v>
      </c>
      <c r="O21" s="181" t="s">
        <v>126</v>
      </c>
      <c r="P21" s="180" t="s">
        <v>126</v>
      </c>
      <c r="Q21" s="180" t="s">
        <v>126</v>
      </c>
      <c r="R21" s="180" t="s">
        <v>126</v>
      </c>
      <c r="S21" s="180" t="s">
        <v>126</v>
      </c>
      <c r="T21" s="180" t="s">
        <v>126</v>
      </c>
      <c r="U21" s="179" t="s">
        <v>77</v>
      </c>
      <c r="V21" s="13"/>
    </row>
    <row r="22" spans="2:22" s="24" customFormat="1" ht="19.5" customHeight="1">
      <c r="B22" s="66">
        <f>A12</f>
        <v>28</v>
      </c>
      <c r="C22" s="110" t="s">
        <v>211</v>
      </c>
      <c r="D22" s="223">
        <v>69</v>
      </c>
      <c r="E22" s="237">
        <v>1650</v>
      </c>
      <c r="F22" s="223">
        <v>1140</v>
      </c>
      <c r="G22" s="237">
        <v>813</v>
      </c>
      <c r="H22" s="223">
        <v>28</v>
      </c>
      <c r="I22" s="237">
        <v>1530</v>
      </c>
      <c r="J22" s="223">
        <v>433</v>
      </c>
      <c r="K22" s="237">
        <v>325</v>
      </c>
      <c r="L22" s="224"/>
      <c r="M22" s="223">
        <v>16</v>
      </c>
      <c r="N22" s="237">
        <v>1790</v>
      </c>
      <c r="O22" s="223">
        <v>279</v>
      </c>
      <c r="P22" s="237">
        <v>210</v>
      </c>
      <c r="Q22" s="237">
        <v>25</v>
      </c>
      <c r="R22" s="237">
        <v>1690</v>
      </c>
      <c r="S22" s="237">
        <v>424</v>
      </c>
      <c r="T22" s="223">
        <v>278</v>
      </c>
      <c r="U22" s="225" t="s">
        <v>211</v>
      </c>
      <c r="V22" s="249"/>
    </row>
    <row r="23" spans="1:22" s="6" customFormat="1" ht="3.75" customHeight="1">
      <c r="A23" s="79"/>
      <c r="B23" s="79"/>
      <c r="C23" s="80"/>
      <c r="D23" s="238"/>
      <c r="E23" s="238"/>
      <c r="F23" s="238"/>
      <c r="G23" s="238"/>
      <c r="H23" s="238"/>
      <c r="I23" s="227"/>
      <c r="J23" s="227"/>
      <c r="K23" s="227"/>
      <c r="L23" s="228"/>
      <c r="M23" s="226"/>
      <c r="N23" s="226"/>
      <c r="O23" s="226"/>
      <c r="P23" s="226"/>
      <c r="Q23" s="238"/>
      <c r="R23" s="238"/>
      <c r="S23" s="238"/>
      <c r="T23" s="238"/>
      <c r="U23" s="196"/>
      <c r="V23" s="13"/>
    </row>
    <row r="24" spans="1:22" s="6" customFormat="1" ht="41.25" customHeight="1" thickBot="1">
      <c r="A24" s="10"/>
      <c r="B24" s="10"/>
      <c r="C24" s="10"/>
      <c r="D24" s="229"/>
      <c r="E24" s="230"/>
      <c r="F24" s="230"/>
      <c r="G24" s="230"/>
      <c r="H24" s="230"/>
      <c r="I24" s="192"/>
      <c r="J24" s="192"/>
      <c r="K24" s="192"/>
      <c r="L24" s="228"/>
      <c r="M24" s="230"/>
      <c r="N24" s="230"/>
      <c r="O24" s="230"/>
      <c r="P24" s="230"/>
      <c r="Q24" s="230"/>
      <c r="R24" s="230"/>
      <c r="S24" s="230"/>
      <c r="T24" s="230"/>
      <c r="U24" s="10"/>
      <c r="V24" s="676"/>
    </row>
    <row r="25" spans="1:22" s="6" customFormat="1" ht="16.5" customHeight="1" thickTop="1">
      <c r="A25" s="8"/>
      <c r="B25" s="8"/>
      <c r="C25" s="130"/>
      <c r="D25" s="611" t="s">
        <v>340</v>
      </c>
      <c r="E25" s="611"/>
      <c r="F25" s="611"/>
      <c r="G25" s="643"/>
      <c r="H25" s="654" t="s">
        <v>341</v>
      </c>
      <c r="I25" s="654"/>
      <c r="J25" s="654"/>
      <c r="K25" s="657"/>
      <c r="L25" s="256"/>
      <c r="M25" s="654" t="s">
        <v>342</v>
      </c>
      <c r="N25" s="654"/>
      <c r="O25" s="655"/>
      <c r="P25" s="656"/>
      <c r="Q25" s="654" t="s">
        <v>343</v>
      </c>
      <c r="R25" s="654"/>
      <c r="S25" s="655"/>
      <c r="T25" s="656"/>
      <c r="U25" s="612"/>
      <c r="V25" s="676"/>
    </row>
    <row r="26" spans="1:22" s="6" customFormat="1" ht="16.5" customHeight="1">
      <c r="A26" s="615" t="s">
        <v>50</v>
      </c>
      <c r="B26" s="615"/>
      <c r="C26" s="601"/>
      <c r="D26" s="627" t="s">
        <v>51</v>
      </c>
      <c r="E26" s="597" t="s">
        <v>152</v>
      </c>
      <c r="F26" s="605" t="s">
        <v>138</v>
      </c>
      <c r="G26" s="605" t="s">
        <v>153</v>
      </c>
      <c r="H26" s="647" t="s">
        <v>51</v>
      </c>
      <c r="I26" s="649" t="s">
        <v>152</v>
      </c>
      <c r="J26" s="645" t="s">
        <v>138</v>
      </c>
      <c r="K26" s="645" t="s">
        <v>153</v>
      </c>
      <c r="L26" s="234"/>
      <c r="M26" s="647" t="s">
        <v>51</v>
      </c>
      <c r="N26" s="649" t="s">
        <v>152</v>
      </c>
      <c r="O26" s="645" t="s">
        <v>138</v>
      </c>
      <c r="P26" s="645" t="s">
        <v>153</v>
      </c>
      <c r="Q26" s="647" t="s">
        <v>51</v>
      </c>
      <c r="R26" s="649" t="s">
        <v>152</v>
      </c>
      <c r="S26" s="645" t="s">
        <v>138</v>
      </c>
      <c r="T26" s="645" t="s">
        <v>153</v>
      </c>
      <c r="U26" s="613"/>
      <c r="V26" s="676"/>
    </row>
    <row r="27" spans="1:22" s="6" customFormat="1" ht="16.5" customHeight="1">
      <c r="A27" s="79"/>
      <c r="B27" s="79"/>
      <c r="C27" s="80"/>
      <c r="D27" s="641"/>
      <c r="E27" s="680"/>
      <c r="F27" s="640"/>
      <c r="G27" s="640"/>
      <c r="H27" s="681"/>
      <c r="I27" s="658"/>
      <c r="J27" s="650"/>
      <c r="K27" s="650"/>
      <c r="L27" s="234"/>
      <c r="M27" s="648"/>
      <c r="N27" s="650"/>
      <c r="O27" s="646"/>
      <c r="P27" s="646"/>
      <c r="Q27" s="648"/>
      <c r="R27" s="650"/>
      <c r="S27" s="646"/>
      <c r="T27" s="646"/>
      <c r="U27" s="614"/>
      <c r="V27" s="14"/>
    </row>
    <row r="28" spans="1:22" s="6" customFormat="1" ht="12" customHeight="1">
      <c r="A28" s="9"/>
      <c r="B28" s="9"/>
      <c r="C28" s="136"/>
      <c r="D28" s="49" t="s">
        <v>344</v>
      </c>
      <c r="E28" s="49" t="s">
        <v>345</v>
      </c>
      <c r="F28" s="49" t="s">
        <v>346</v>
      </c>
      <c r="G28" s="49" t="s">
        <v>347</v>
      </c>
      <c r="H28" s="49" t="s">
        <v>348</v>
      </c>
      <c r="I28" s="49" t="s">
        <v>349</v>
      </c>
      <c r="J28" s="49" t="s">
        <v>350</v>
      </c>
      <c r="K28" s="49" t="s">
        <v>351</v>
      </c>
      <c r="L28" s="49"/>
      <c r="M28" s="49" t="s">
        <v>352</v>
      </c>
      <c r="N28" s="49" t="s">
        <v>353</v>
      </c>
      <c r="O28" s="49" t="s">
        <v>354</v>
      </c>
      <c r="P28" s="49" t="s">
        <v>355</v>
      </c>
      <c r="Q28" s="49" t="s">
        <v>356</v>
      </c>
      <c r="R28" s="49" t="s">
        <v>357</v>
      </c>
      <c r="S28" s="49" t="s">
        <v>358</v>
      </c>
      <c r="T28" s="49" t="s">
        <v>359</v>
      </c>
      <c r="U28" s="15"/>
      <c r="V28" s="187"/>
    </row>
    <row r="29" spans="1:22" s="6" customFormat="1" ht="16.5" customHeight="1">
      <c r="A29" s="599">
        <v>28</v>
      </c>
      <c r="B29" s="599"/>
      <c r="C29" s="600"/>
      <c r="D29" s="100" t="s">
        <v>1</v>
      </c>
      <c r="E29" s="100" t="s">
        <v>232</v>
      </c>
      <c r="F29" s="100" t="s">
        <v>2</v>
      </c>
      <c r="G29" s="100" t="s">
        <v>2</v>
      </c>
      <c r="H29" s="100" t="s">
        <v>1</v>
      </c>
      <c r="I29" s="100" t="s">
        <v>232</v>
      </c>
      <c r="J29" s="100" t="s">
        <v>2</v>
      </c>
      <c r="K29" s="100" t="s">
        <v>2</v>
      </c>
      <c r="L29" s="174"/>
      <c r="M29" s="100" t="s">
        <v>1</v>
      </c>
      <c r="N29" s="100" t="s">
        <v>232</v>
      </c>
      <c r="O29" s="100" t="s">
        <v>2</v>
      </c>
      <c r="P29" s="100" t="s">
        <v>2</v>
      </c>
      <c r="Q29" s="100" t="s">
        <v>1</v>
      </c>
      <c r="R29" s="100" t="s">
        <v>232</v>
      </c>
      <c r="S29" s="100" t="s">
        <v>2</v>
      </c>
      <c r="T29" s="100" t="s">
        <v>2</v>
      </c>
      <c r="U29" s="175"/>
      <c r="V29" s="14"/>
    </row>
    <row r="30" spans="2:22" s="6" customFormat="1" ht="16.5" customHeight="1">
      <c r="B30" s="9" t="s">
        <v>33</v>
      </c>
      <c r="C30" s="103" t="s">
        <v>55</v>
      </c>
      <c r="D30" s="176">
        <v>22600</v>
      </c>
      <c r="E30" s="177">
        <v>2060</v>
      </c>
      <c r="F30" s="177">
        <v>464800</v>
      </c>
      <c r="G30" s="177">
        <v>375600</v>
      </c>
      <c r="H30" s="177">
        <v>3460</v>
      </c>
      <c r="I30" s="177">
        <v>2430</v>
      </c>
      <c r="J30" s="177">
        <v>84000</v>
      </c>
      <c r="K30" s="177">
        <v>73800</v>
      </c>
      <c r="L30" s="192"/>
      <c r="M30" s="177">
        <v>5000</v>
      </c>
      <c r="N30" s="177">
        <v>1810</v>
      </c>
      <c r="O30" s="177">
        <v>90500</v>
      </c>
      <c r="P30" s="177">
        <v>79000</v>
      </c>
      <c r="Q30" s="177">
        <v>14200</v>
      </c>
      <c r="R30" s="177">
        <v>2040</v>
      </c>
      <c r="S30" s="177">
        <v>290300</v>
      </c>
      <c r="T30" s="177">
        <v>222700</v>
      </c>
      <c r="U30" s="179" t="s">
        <v>55</v>
      </c>
      <c r="V30" s="14"/>
    </row>
    <row r="31" spans="2:22" s="6" customFormat="1" ht="16.5" customHeight="1">
      <c r="B31" s="9" t="s">
        <v>34</v>
      </c>
      <c r="C31" s="103" t="s">
        <v>69</v>
      </c>
      <c r="D31" s="176">
        <v>2480</v>
      </c>
      <c r="E31" s="177">
        <v>1550</v>
      </c>
      <c r="F31" s="177">
        <v>38400</v>
      </c>
      <c r="G31" s="177">
        <v>32200</v>
      </c>
      <c r="H31" s="192">
        <v>557</v>
      </c>
      <c r="I31" s="192">
        <v>1580</v>
      </c>
      <c r="J31" s="192">
        <v>8820</v>
      </c>
      <c r="K31" s="192">
        <v>7590</v>
      </c>
      <c r="L31" s="193"/>
      <c r="M31" s="192">
        <v>637</v>
      </c>
      <c r="N31" s="192">
        <v>1170</v>
      </c>
      <c r="O31" s="192">
        <v>7450</v>
      </c>
      <c r="P31" s="192">
        <v>6620</v>
      </c>
      <c r="Q31" s="177">
        <v>1290</v>
      </c>
      <c r="R31" s="177">
        <v>1710</v>
      </c>
      <c r="S31" s="177">
        <v>22100</v>
      </c>
      <c r="T31" s="177">
        <v>18000</v>
      </c>
      <c r="U31" s="179" t="s">
        <v>69</v>
      </c>
      <c r="V31" s="14"/>
    </row>
    <row r="32" spans="2:22" s="6" customFormat="1" ht="16.5" customHeight="1">
      <c r="B32" s="9" t="s">
        <v>35</v>
      </c>
      <c r="C32" s="103" t="s">
        <v>57</v>
      </c>
      <c r="D32" s="176">
        <v>1510</v>
      </c>
      <c r="E32" s="177">
        <v>1640</v>
      </c>
      <c r="F32" s="177">
        <v>24800</v>
      </c>
      <c r="G32" s="177">
        <v>20600</v>
      </c>
      <c r="H32" s="192">
        <v>300</v>
      </c>
      <c r="I32" s="192">
        <v>1810</v>
      </c>
      <c r="J32" s="192">
        <v>5430</v>
      </c>
      <c r="K32" s="192">
        <v>4590</v>
      </c>
      <c r="L32" s="193"/>
      <c r="M32" s="192">
        <v>366</v>
      </c>
      <c r="N32" s="192">
        <v>1200</v>
      </c>
      <c r="O32" s="192">
        <v>4400</v>
      </c>
      <c r="P32" s="192">
        <v>3950</v>
      </c>
      <c r="Q32" s="177">
        <v>844</v>
      </c>
      <c r="R32" s="177">
        <v>1770</v>
      </c>
      <c r="S32" s="177">
        <v>14900</v>
      </c>
      <c r="T32" s="177">
        <v>12100</v>
      </c>
      <c r="U32" s="179" t="s">
        <v>57</v>
      </c>
      <c r="V32" s="81"/>
    </row>
    <row r="33" spans="2:22" s="6" customFormat="1" ht="16.5" customHeight="1">
      <c r="B33" s="63" t="s">
        <v>36</v>
      </c>
      <c r="C33" s="182"/>
      <c r="D33" s="255"/>
      <c r="E33" s="255"/>
      <c r="F33" s="255"/>
      <c r="G33" s="255"/>
      <c r="H33" s="255"/>
      <c r="I33" s="255"/>
      <c r="J33" s="255"/>
      <c r="K33" s="255"/>
      <c r="L33" s="228"/>
      <c r="M33" s="238"/>
      <c r="N33" s="238"/>
      <c r="O33" s="238"/>
      <c r="P33" s="238"/>
      <c r="Q33" s="238"/>
      <c r="R33" s="238"/>
      <c r="S33" s="238"/>
      <c r="T33" s="238"/>
      <c r="U33" s="183"/>
      <c r="V33" s="17"/>
    </row>
    <row r="34" spans="2:22" s="6" customFormat="1" ht="16.5" customHeight="1">
      <c r="B34" s="64">
        <f>A29-5</f>
        <v>23</v>
      </c>
      <c r="C34" s="103" t="s">
        <v>71</v>
      </c>
      <c r="D34" s="193">
        <v>343</v>
      </c>
      <c r="E34" s="180">
        <v>1830</v>
      </c>
      <c r="F34" s="193">
        <v>6260</v>
      </c>
      <c r="G34" s="193">
        <v>5120</v>
      </c>
      <c r="H34" s="193">
        <v>80</v>
      </c>
      <c r="I34" s="180">
        <v>1940</v>
      </c>
      <c r="J34" s="193">
        <v>1560</v>
      </c>
      <c r="K34" s="193">
        <v>1220</v>
      </c>
      <c r="L34" s="193"/>
      <c r="M34" s="192">
        <v>80</v>
      </c>
      <c r="N34" s="180">
        <v>1460</v>
      </c>
      <c r="O34" s="192">
        <v>1170</v>
      </c>
      <c r="P34" s="192">
        <v>1010</v>
      </c>
      <c r="Q34" s="192">
        <v>183</v>
      </c>
      <c r="R34" s="180">
        <v>1930</v>
      </c>
      <c r="S34" s="192">
        <v>3530</v>
      </c>
      <c r="T34" s="192">
        <v>2890</v>
      </c>
      <c r="U34" s="179" t="s">
        <v>71</v>
      </c>
      <c r="V34" s="17"/>
    </row>
    <row r="35" spans="2:22" s="6" customFormat="1" ht="16.5" customHeight="1">
      <c r="B35" s="65">
        <f>A29-4</f>
        <v>24</v>
      </c>
      <c r="C35" s="103" t="s">
        <v>59</v>
      </c>
      <c r="D35" s="193">
        <v>354</v>
      </c>
      <c r="E35" s="180">
        <v>1860</v>
      </c>
      <c r="F35" s="193">
        <v>6570</v>
      </c>
      <c r="G35" s="193">
        <v>5290</v>
      </c>
      <c r="H35" s="193">
        <v>80</v>
      </c>
      <c r="I35" s="180">
        <v>1690</v>
      </c>
      <c r="J35" s="193">
        <v>1360</v>
      </c>
      <c r="K35" s="193">
        <v>1050</v>
      </c>
      <c r="L35" s="193"/>
      <c r="M35" s="192">
        <v>84</v>
      </c>
      <c r="N35" s="180">
        <v>1560</v>
      </c>
      <c r="O35" s="192">
        <v>1310</v>
      </c>
      <c r="P35" s="192">
        <v>1130</v>
      </c>
      <c r="Q35" s="192">
        <v>190</v>
      </c>
      <c r="R35" s="180">
        <v>2050</v>
      </c>
      <c r="S35" s="192">
        <v>3900</v>
      </c>
      <c r="T35" s="192">
        <v>3110</v>
      </c>
      <c r="U35" s="179" t="s">
        <v>59</v>
      </c>
      <c r="V35" s="17"/>
    </row>
    <row r="36" spans="2:22" s="6" customFormat="1" ht="16.5" customHeight="1">
      <c r="B36" s="65">
        <f>A29-3</f>
        <v>25</v>
      </c>
      <c r="C36" s="103" t="s">
        <v>60</v>
      </c>
      <c r="D36" s="193">
        <v>372</v>
      </c>
      <c r="E36" s="180">
        <v>1700</v>
      </c>
      <c r="F36" s="193">
        <v>6320</v>
      </c>
      <c r="G36" s="193">
        <v>5000</v>
      </c>
      <c r="H36" s="193">
        <v>83</v>
      </c>
      <c r="I36" s="180">
        <v>1670</v>
      </c>
      <c r="J36" s="193">
        <v>1380</v>
      </c>
      <c r="K36" s="193">
        <v>1090</v>
      </c>
      <c r="L36" s="193"/>
      <c r="M36" s="192">
        <v>96</v>
      </c>
      <c r="N36" s="180">
        <v>1430</v>
      </c>
      <c r="O36" s="192">
        <v>1370</v>
      </c>
      <c r="P36" s="192">
        <v>1190</v>
      </c>
      <c r="Q36" s="192">
        <v>193</v>
      </c>
      <c r="R36" s="180">
        <v>1850</v>
      </c>
      <c r="S36" s="192">
        <v>3570</v>
      </c>
      <c r="T36" s="192">
        <v>2720</v>
      </c>
      <c r="U36" s="179" t="s">
        <v>60</v>
      </c>
      <c r="V36" s="17"/>
    </row>
    <row r="37" spans="2:22" s="6" customFormat="1" ht="16.5" customHeight="1">
      <c r="B37" s="65">
        <f>A29-2</f>
        <v>26</v>
      </c>
      <c r="C37" s="103" t="s">
        <v>74</v>
      </c>
      <c r="D37" s="192">
        <v>386</v>
      </c>
      <c r="E37" s="192">
        <v>1790</v>
      </c>
      <c r="F37" s="192">
        <v>6910</v>
      </c>
      <c r="G37" s="192">
        <v>5640</v>
      </c>
      <c r="H37" s="192">
        <v>83</v>
      </c>
      <c r="I37" s="192">
        <v>1840</v>
      </c>
      <c r="J37" s="192">
        <v>1530</v>
      </c>
      <c r="K37" s="192">
        <v>1240</v>
      </c>
      <c r="L37" s="193"/>
      <c r="M37" s="192">
        <v>99</v>
      </c>
      <c r="N37" s="192">
        <v>1420</v>
      </c>
      <c r="O37" s="192">
        <v>1400</v>
      </c>
      <c r="P37" s="192">
        <v>1220</v>
      </c>
      <c r="Q37" s="192">
        <v>204</v>
      </c>
      <c r="R37" s="192">
        <v>1950</v>
      </c>
      <c r="S37" s="192">
        <v>3980</v>
      </c>
      <c r="T37" s="192">
        <v>3180</v>
      </c>
      <c r="U37" s="179" t="s">
        <v>74</v>
      </c>
      <c r="V37" s="17"/>
    </row>
    <row r="38" spans="2:22" s="6" customFormat="1" ht="16.5" customHeight="1">
      <c r="B38" s="65">
        <f>A29-1</f>
        <v>27</v>
      </c>
      <c r="C38" s="103" t="s">
        <v>77</v>
      </c>
      <c r="D38" s="221">
        <v>385</v>
      </c>
      <c r="E38" s="184">
        <v>1720</v>
      </c>
      <c r="F38" s="184">
        <v>6620</v>
      </c>
      <c r="G38" s="184">
        <v>5420</v>
      </c>
      <c r="H38" s="184">
        <v>81</v>
      </c>
      <c r="I38" s="184">
        <v>1660</v>
      </c>
      <c r="J38" s="184">
        <v>1340</v>
      </c>
      <c r="K38" s="184">
        <v>1090</v>
      </c>
      <c r="L38" s="192"/>
      <c r="M38" s="184">
        <v>98</v>
      </c>
      <c r="N38" s="184">
        <v>1400</v>
      </c>
      <c r="O38" s="184">
        <v>1370</v>
      </c>
      <c r="P38" s="184">
        <v>1190</v>
      </c>
      <c r="Q38" s="184">
        <v>206</v>
      </c>
      <c r="R38" s="184">
        <v>1900</v>
      </c>
      <c r="S38" s="184">
        <v>3910</v>
      </c>
      <c r="T38" s="184">
        <v>3140</v>
      </c>
      <c r="U38" s="179" t="s">
        <v>77</v>
      </c>
      <c r="V38" s="13"/>
    </row>
    <row r="39" spans="2:22" s="24" customFormat="1" ht="19.5" customHeight="1">
      <c r="B39" s="66">
        <f>A29</f>
        <v>28</v>
      </c>
      <c r="C39" s="110" t="s">
        <v>211</v>
      </c>
      <c r="D39" s="223">
        <v>382</v>
      </c>
      <c r="E39" s="237">
        <v>1760</v>
      </c>
      <c r="F39" s="223">
        <v>6720</v>
      </c>
      <c r="G39" s="237">
        <v>5460</v>
      </c>
      <c r="H39" s="223">
        <v>81</v>
      </c>
      <c r="I39" s="237">
        <v>1780</v>
      </c>
      <c r="J39" s="223">
        <v>1440</v>
      </c>
      <c r="K39" s="237">
        <v>1160</v>
      </c>
      <c r="L39" s="224"/>
      <c r="M39" s="222">
        <v>95</v>
      </c>
      <c r="N39" s="237">
        <v>1330</v>
      </c>
      <c r="O39" s="222">
        <v>1260</v>
      </c>
      <c r="P39" s="222">
        <v>1100</v>
      </c>
      <c r="Q39" s="222">
        <v>206</v>
      </c>
      <c r="R39" s="237">
        <v>1950</v>
      </c>
      <c r="S39" s="222">
        <v>4020</v>
      </c>
      <c r="T39" s="222">
        <v>3200</v>
      </c>
      <c r="U39" s="225" t="s">
        <v>211</v>
      </c>
      <c r="V39" s="249"/>
    </row>
    <row r="40" spans="1:22" s="6" customFormat="1" ht="3.75" customHeight="1">
      <c r="A40" s="79"/>
      <c r="B40" s="79"/>
      <c r="C40" s="80"/>
      <c r="D40" s="238"/>
      <c r="E40" s="238"/>
      <c r="F40" s="238"/>
      <c r="G40" s="238"/>
      <c r="H40" s="238"/>
      <c r="I40" s="227"/>
      <c r="J40" s="227"/>
      <c r="K40" s="227"/>
      <c r="L40" s="228"/>
      <c r="M40" s="226"/>
      <c r="N40" s="226"/>
      <c r="O40" s="226"/>
      <c r="P40" s="226"/>
      <c r="Q40" s="226"/>
      <c r="R40" s="226"/>
      <c r="S40" s="226"/>
      <c r="T40" s="226"/>
      <c r="U40" s="196"/>
      <c r="V40" s="13"/>
    </row>
    <row r="41" spans="1:22" s="6" customFormat="1" ht="41.25" customHeight="1" thickBot="1">
      <c r="A41" s="10"/>
      <c r="B41" s="10"/>
      <c r="C41" s="10"/>
      <c r="D41" s="229"/>
      <c r="E41" s="230"/>
      <c r="F41" s="230"/>
      <c r="G41" s="230"/>
      <c r="H41" s="230"/>
      <c r="I41" s="192"/>
      <c r="J41" s="192"/>
      <c r="K41" s="192"/>
      <c r="L41" s="228"/>
      <c r="M41" s="192"/>
      <c r="N41" s="192"/>
      <c r="O41" s="192"/>
      <c r="P41" s="192"/>
      <c r="Q41" s="192"/>
      <c r="R41" s="192"/>
      <c r="S41" s="192"/>
      <c r="T41" s="192"/>
      <c r="U41" s="191"/>
      <c r="V41" s="676"/>
    </row>
    <row r="42" spans="1:22" s="6" customFormat="1" ht="16.5" customHeight="1" thickTop="1">
      <c r="A42" s="8"/>
      <c r="B42" s="8"/>
      <c r="C42" s="130"/>
      <c r="D42" s="653" t="s">
        <v>360</v>
      </c>
      <c r="E42" s="654"/>
      <c r="F42" s="655"/>
      <c r="G42" s="655"/>
      <c r="H42" s="653" t="s">
        <v>361</v>
      </c>
      <c r="I42" s="654"/>
      <c r="J42" s="655"/>
      <c r="K42" s="656"/>
      <c r="L42" s="232"/>
      <c r="M42" s="654" t="s">
        <v>362</v>
      </c>
      <c r="N42" s="654"/>
      <c r="O42" s="655"/>
      <c r="P42" s="656"/>
      <c r="Q42" s="654" t="s">
        <v>363</v>
      </c>
      <c r="R42" s="654"/>
      <c r="S42" s="655"/>
      <c r="T42" s="656"/>
      <c r="U42" s="677"/>
      <c r="V42" s="676"/>
    </row>
    <row r="43" spans="1:22" s="6" customFormat="1" ht="16.5" customHeight="1">
      <c r="A43" s="615" t="s">
        <v>50</v>
      </c>
      <c r="B43" s="615"/>
      <c r="C43" s="601"/>
      <c r="D43" s="645" t="s">
        <v>51</v>
      </c>
      <c r="E43" s="649" t="s">
        <v>152</v>
      </c>
      <c r="F43" s="645" t="s">
        <v>138</v>
      </c>
      <c r="G43" s="651" t="s">
        <v>153</v>
      </c>
      <c r="H43" s="645" t="s">
        <v>51</v>
      </c>
      <c r="I43" s="649" t="s">
        <v>152</v>
      </c>
      <c r="J43" s="645" t="s">
        <v>138</v>
      </c>
      <c r="K43" s="645" t="s">
        <v>153</v>
      </c>
      <c r="L43" s="233"/>
      <c r="M43" s="647" t="s">
        <v>51</v>
      </c>
      <c r="N43" s="649" t="s">
        <v>152</v>
      </c>
      <c r="O43" s="645" t="s">
        <v>138</v>
      </c>
      <c r="P43" s="645" t="s">
        <v>153</v>
      </c>
      <c r="Q43" s="647" t="s">
        <v>51</v>
      </c>
      <c r="R43" s="649" t="s">
        <v>152</v>
      </c>
      <c r="S43" s="645" t="s">
        <v>138</v>
      </c>
      <c r="T43" s="645" t="s">
        <v>153</v>
      </c>
      <c r="U43" s="678"/>
      <c r="V43" s="676"/>
    </row>
    <row r="44" spans="1:22" s="6" customFormat="1" ht="16.5" customHeight="1">
      <c r="A44" s="79"/>
      <c r="B44" s="79"/>
      <c r="C44" s="80"/>
      <c r="D44" s="646"/>
      <c r="E44" s="650"/>
      <c r="F44" s="646"/>
      <c r="G44" s="652"/>
      <c r="H44" s="646"/>
      <c r="I44" s="650"/>
      <c r="J44" s="646"/>
      <c r="K44" s="646"/>
      <c r="L44" s="234"/>
      <c r="M44" s="648"/>
      <c r="N44" s="650"/>
      <c r="O44" s="646"/>
      <c r="P44" s="646"/>
      <c r="Q44" s="648"/>
      <c r="R44" s="650"/>
      <c r="S44" s="646"/>
      <c r="T44" s="646"/>
      <c r="U44" s="679"/>
      <c r="V44" s="14"/>
    </row>
    <row r="45" spans="1:22" s="6" customFormat="1" ht="12" customHeight="1">
      <c r="A45" s="9"/>
      <c r="B45" s="9"/>
      <c r="C45" s="136"/>
      <c r="D45" s="236" t="s">
        <v>364</v>
      </c>
      <c r="E45" s="236" t="s">
        <v>365</v>
      </c>
      <c r="F45" s="236" t="s">
        <v>366</v>
      </c>
      <c r="G45" s="236" t="s">
        <v>367</v>
      </c>
      <c r="H45" s="236" t="s">
        <v>368</v>
      </c>
      <c r="I45" s="236" t="s">
        <v>369</v>
      </c>
      <c r="J45" s="236" t="s">
        <v>370</v>
      </c>
      <c r="K45" s="236" t="s">
        <v>371</v>
      </c>
      <c r="L45" s="234"/>
      <c r="M45" s="236" t="s">
        <v>372</v>
      </c>
      <c r="N45" s="236" t="s">
        <v>373</v>
      </c>
      <c r="O45" s="236" t="s">
        <v>374</v>
      </c>
      <c r="P45" s="236" t="s">
        <v>375</v>
      </c>
      <c r="Q45" s="236" t="s">
        <v>376</v>
      </c>
      <c r="R45" s="236" t="s">
        <v>377</v>
      </c>
      <c r="S45" s="236" t="s">
        <v>378</v>
      </c>
      <c r="T45" s="236" t="s">
        <v>379</v>
      </c>
      <c r="U45" s="257"/>
      <c r="V45" s="187"/>
    </row>
    <row r="46" spans="1:22" s="6" customFormat="1" ht="16.5" customHeight="1">
      <c r="A46" s="599">
        <v>28</v>
      </c>
      <c r="B46" s="599"/>
      <c r="C46" s="600"/>
      <c r="D46" s="100" t="s">
        <v>1</v>
      </c>
      <c r="E46" s="100" t="s">
        <v>232</v>
      </c>
      <c r="F46" s="100" t="s">
        <v>2</v>
      </c>
      <c r="G46" s="100" t="s">
        <v>2</v>
      </c>
      <c r="H46" s="100" t="s">
        <v>1</v>
      </c>
      <c r="I46" s="100" t="s">
        <v>232</v>
      </c>
      <c r="J46" s="100" t="s">
        <v>2</v>
      </c>
      <c r="K46" s="100" t="s">
        <v>2</v>
      </c>
      <c r="L46" s="174"/>
      <c r="M46" s="100" t="s">
        <v>1</v>
      </c>
      <c r="N46" s="100" t="s">
        <v>232</v>
      </c>
      <c r="O46" s="100" t="s">
        <v>2</v>
      </c>
      <c r="P46" s="100" t="s">
        <v>2</v>
      </c>
      <c r="Q46" s="100" t="s">
        <v>1</v>
      </c>
      <c r="R46" s="100" t="s">
        <v>232</v>
      </c>
      <c r="S46" s="100" t="s">
        <v>2</v>
      </c>
      <c r="T46" s="100" t="s">
        <v>2</v>
      </c>
      <c r="U46" s="175"/>
      <c r="V46" s="14"/>
    </row>
    <row r="47" spans="2:22" s="6" customFormat="1" ht="16.5" customHeight="1">
      <c r="B47" s="9" t="s">
        <v>33</v>
      </c>
      <c r="C47" s="103" t="s">
        <v>55</v>
      </c>
      <c r="D47" s="176">
        <v>2120</v>
      </c>
      <c r="E47" s="177">
        <v>2930</v>
      </c>
      <c r="F47" s="177">
        <v>62100</v>
      </c>
      <c r="G47" s="177">
        <v>56200</v>
      </c>
      <c r="H47" s="177">
        <v>25800</v>
      </c>
      <c r="I47" s="177">
        <v>4820</v>
      </c>
      <c r="J47" s="177">
        <v>1243000</v>
      </c>
      <c r="K47" s="177">
        <v>1107000</v>
      </c>
      <c r="L47" s="192"/>
      <c r="M47" s="177">
        <v>2410</v>
      </c>
      <c r="N47" s="177">
        <v>876</v>
      </c>
      <c r="O47" s="177">
        <v>21100</v>
      </c>
      <c r="P47" s="177">
        <v>14700</v>
      </c>
      <c r="Q47" s="177">
        <v>10900</v>
      </c>
      <c r="R47" s="177">
        <v>5050</v>
      </c>
      <c r="S47" s="177">
        <v>550300</v>
      </c>
      <c r="T47" s="177">
        <v>470600</v>
      </c>
      <c r="U47" s="179" t="s">
        <v>55</v>
      </c>
      <c r="V47" s="14"/>
    </row>
    <row r="48" spans="2:22" s="6" customFormat="1" ht="16.5" customHeight="1">
      <c r="B48" s="9" t="s">
        <v>34</v>
      </c>
      <c r="C48" s="103" t="s">
        <v>69</v>
      </c>
      <c r="D48" s="192">
        <v>297</v>
      </c>
      <c r="E48" s="192">
        <v>5660</v>
      </c>
      <c r="F48" s="192">
        <v>16800</v>
      </c>
      <c r="G48" s="192">
        <v>16100</v>
      </c>
      <c r="H48" s="192">
        <v>1420</v>
      </c>
      <c r="I48" s="192">
        <v>2750</v>
      </c>
      <c r="J48" s="192">
        <v>39000</v>
      </c>
      <c r="K48" s="192">
        <v>26100</v>
      </c>
      <c r="L48" s="192"/>
      <c r="M48" s="192">
        <v>197</v>
      </c>
      <c r="N48" s="192">
        <v>761</v>
      </c>
      <c r="O48" s="193">
        <v>1500</v>
      </c>
      <c r="P48" s="193">
        <v>1150</v>
      </c>
      <c r="Q48" s="193">
        <v>1160</v>
      </c>
      <c r="R48" s="193">
        <v>4740</v>
      </c>
      <c r="S48" s="193">
        <v>55000</v>
      </c>
      <c r="T48" s="193">
        <v>47200</v>
      </c>
      <c r="U48" s="179" t="s">
        <v>69</v>
      </c>
      <c r="V48" s="14"/>
    </row>
    <row r="49" spans="2:22" s="6" customFormat="1" ht="16.5" customHeight="1">
      <c r="B49" s="9" t="s">
        <v>35</v>
      </c>
      <c r="C49" s="103" t="s">
        <v>57</v>
      </c>
      <c r="D49" s="192">
        <v>36</v>
      </c>
      <c r="E49" s="192">
        <v>869</v>
      </c>
      <c r="F49" s="192">
        <v>313</v>
      </c>
      <c r="G49" s="192">
        <v>210</v>
      </c>
      <c r="H49" s="192">
        <v>763</v>
      </c>
      <c r="I49" s="192">
        <v>2210</v>
      </c>
      <c r="J49" s="192">
        <v>16900</v>
      </c>
      <c r="K49" s="192">
        <v>8940</v>
      </c>
      <c r="L49" s="193"/>
      <c r="M49" s="192">
        <v>47</v>
      </c>
      <c r="N49" s="192">
        <v>640</v>
      </c>
      <c r="O49" s="193">
        <v>301</v>
      </c>
      <c r="P49" s="193">
        <v>176</v>
      </c>
      <c r="Q49" s="193">
        <v>582</v>
      </c>
      <c r="R49" s="193">
        <v>2080</v>
      </c>
      <c r="S49" s="193">
        <v>12100</v>
      </c>
      <c r="T49" s="193">
        <v>7880</v>
      </c>
      <c r="U49" s="179" t="s">
        <v>57</v>
      </c>
      <c r="V49" s="81"/>
    </row>
    <row r="50" spans="2:22" s="6" customFormat="1" ht="16.5" customHeight="1">
      <c r="B50" s="63" t="s">
        <v>36</v>
      </c>
      <c r="C50" s="182"/>
      <c r="D50" s="238"/>
      <c r="E50" s="238"/>
      <c r="F50" s="238"/>
      <c r="G50" s="238"/>
      <c r="H50" s="238"/>
      <c r="I50" s="238"/>
      <c r="J50" s="238"/>
      <c r="K50" s="238"/>
      <c r="L50" s="228"/>
      <c r="M50" s="238"/>
      <c r="N50" s="238"/>
      <c r="O50" s="238"/>
      <c r="P50" s="238"/>
      <c r="Q50" s="238"/>
      <c r="R50" s="238"/>
      <c r="S50" s="238"/>
      <c r="T50" s="238"/>
      <c r="U50" s="183"/>
      <c r="V50" s="17"/>
    </row>
    <row r="51" spans="2:22" s="6" customFormat="1" ht="16.5" customHeight="1">
      <c r="B51" s="64">
        <f>A46-5</f>
        <v>23</v>
      </c>
      <c r="C51" s="103" t="s">
        <v>71</v>
      </c>
      <c r="D51" s="181" t="s">
        <v>126</v>
      </c>
      <c r="E51" s="180" t="s">
        <v>126</v>
      </c>
      <c r="F51" s="181" t="s">
        <v>126</v>
      </c>
      <c r="G51" s="180" t="s">
        <v>126</v>
      </c>
      <c r="H51" s="192">
        <v>224</v>
      </c>
      <c r="I51" s="180">
        <v>2480</v>
      </c>
      <c r="J51" s="193">
        <v>5560</v>
      </c>
      <c r="K51" s="193">
        <v>2660</v>
      </c>
      <c r="L51" s="193"/>
      <c r="M51" s="181" t="s">
        <v>126</v>
      </c>
      <c r="N51" s="180" t="s">
        <v>126</v>
      </c>
      <c r="O51" s="181" t="s">
        <v>126</v>
      </c>
      <c r="P51" s="180" t="s">
        <v>126</v>
      </c>
      <c r="Q51" s="192">
        <v>170</v>
      </c>
      <c r="R51" s="180">
        <v>2390</v>
      </c>
      <c r="S51" s="192">
        <v>4060</v>
      </c>
      <c r="T51" s="192">
        <v>2440</v>
      </c>
      <c r="U51" s="179" t="s">
        <v>71</v>
      </c>
      <c r="V51" s="17"/>
    </row>
    <row r="52" spans="2:22" s="6" customFormat="1" ht="16.5" customHeight="1">
      <c r="B52" s="65">
        <f>A46-4</f>
        <v>24</v>
      </c>
      <c r="C52" s="103" t="s">
        <v>59</v>
      </c>
      <c r="D52" s="181" t="s">
        <v>126</v>
      </c>
      <c r="E52" s="180" t="s">
        <v>126</v>
      </c>
      <c r="F52" s="181" t="s">
        <v>126</v>
      </c>
      <c r="G52" s="180" t="s">
        <v>126</v>
      </c>
      <c r="H52" s="192">
        <v>222</v>
      </c>
      <c r="I52" s="180">
        <v>2450</v>
      </c>
      <c r="J52" s="193">
        <v>5440</v>
      </c>
      <c r="K52" s="193">
        <v>2630</v>
      </c>
      <c r="L52" s="193"/>
      <c r="M52" s="181" t="s">
        <v>126</v>
      </c>
      <c r="N52" s="180" t="s">
        <v>126</v>
      </c>
      <c r="O52" s="181" t="s">
        <v>126</v>
      </c>
      <c r="P52" s="180" t="s">
        <v>126</v>
      </c>
      <c r="Q52" s="192">
        <v>169</v>
      </c>
      <c r="R52" s="180">
        <v>2720</v>
      </c>
      <c r="S52" s="192">
        <v>4600</v>
      </c>
      <c r="T52" s="192">
        <v>2840</v>
      </c>
      <c r="U52" s="179" t="s">
        <v>59</v>
      </c>
      <c r="V52" s="17"/>
    </row>
    <row r="53" spans="2:22" s="6" customFormat="1" ht="16.5" customHeight="1">
      <c r="B53" s="65">
        <f>A46-3</f>
        <v>25</v>
      </c>
      <c r="C53" s="103" t="s">
        <v>60</v>
      </c>
      <c r="D53" s="181">
        <v>8</v>
      </c>
      <c r="E53" s="180">
        <v>1340</v>
      </c>
      <c r="F53" s="181">
        <v>105</v>
      </c>
      <c r="G53" s="180">
        <v>70</v>
      </c>
      <c r="H53" s="192">
        <v>225</v>
      </c>
      <c r="I53" s="180">
        <v>2010</v>
      </c>
      <c r="J53" s="193">
        <v>4520</v>
      </c>
      <c r="K53" s="193">
        <v>2030</v>
      </c>
      <c r="L53" s="193"/>
      <c r="M53" s="181">
        <v>16</v>
      </c>
      <c r="N53" s="180">
        <v>526</v>
      </c>
      <c r="O53" s="181">
        <v>85</v>
      </c>
      <c r="P53" s="180">
        <v>62</v>
      </c>
      <c r="Q53" s="192">
        <v>169</v>
      </c>
      <c r="R53" s="180">
        <v>2670</v>
      </c>
      <c r="S53" s="192">
        <v>4510</v>
      </c>
      <c r="T53" s="192">
        <v>2670</v>
      </c>
      <c r="U53" s="179" t="s">
        <v>60</v>
      </c>
      <c r="V53" s="17"/>
    </row>
    <row r="54" spans="2:22" s="6" customFormat="1" ht="16.5" customHeight="1">
      <c r="B54" s="65">
        <f>A46-2</f>
        <v>26</v>
      </c>
      <c r="C54" s="103" t="s">
        <v>74</v>
      </c>
      <c r="D54" s="192" t="s">
        <v>126</v>
      </c>
      <c r="E54" s="192" t="s">
        <v>126</v>
      </c>
      <c r="F54" s="193" t="s">
        <v>126</v>
      </c>
      <c r="G54" s="193" t="s">
        <v>126</v>
      </c>
      <c r="H54" s="192">
        <v>222</v>
      </c>
      <c r="I54" s="192">
        <v>2450</v>
      </c>
      <c r="J54" s="192">
        <v>5440</v>
      </c>
      <c r="K54" s="192">
        <v>2640</v>
      </c>
      <c r="L54" s="192"/>
      <c r="M54" s="192" t="s">
        <v>126</v>
      </c>
      <c r="N54" s="192" t="s">
        <v>126</v>
      </c>
      <c r="O54" s="192" t="s">
        <v>126</v>
      </c>
      <c r="P54" s="192" t="s">
        <v>126</v>
      </c>
      <c r="Q54" s="192">
        <v>168</v>
      </c>
      <c r="R54" s="192">
        <v>2490</v>
      </c>
      <c r="S54" s="192">
        <v>4190</v>
      </c>
      <c r="T54" s="192">
        <v>2590</v>
      </c>
      <c r="U54" s="179" t="s">
        <v>74</v>
      </c>
      <c r="V54" s="17"/>
    </row>
    <row r="55" spans="2:22" s="6" customFormat="1" ht="16.5" customHeight="1">
      <c r="B55" s="65">
        <f>A46-1</f>
        <v>27</v>
      </c>
      <c r="C55" s="103" t="s">
        <v>77</v>
      </c>
      <c r="D55" s="184" t="s">
        <v>126</v>
      </c>
      <c r="E55" s="184" t="s">
        <v>126</v>
      </c>
      <c r="F55" s="184" t="s">
        <v>126</v>
      </c>
      <c r="G55" s="184" t="s">
        <v>126</v>
      </c>
      <c r="H55" s="184">
        <v>219</v>
      </c>
      <c r="I55" s="184">
        <v>2280</v>
      </c>
      <c r="J55" s="184">
        <v>4990</v>
      </c>
      <c r="K55" s="184">
        <v>2400</v>
      </c>
      <c r="L55" s="192"/>
      <c r="M55" s="184" t="s">
        <v>126</v>
      </c>
      <c r="N55" s="184" t="s">
        <v>126</v>
      </c>
      <c r="O55" s="184" t="s">
        <v>126</v>
      </c>
      <c r="P55" s="184" t="s">
        <v>126</v>
      </c>
      <c r="Q55" s="184">
        <v>165</v>
      </c>
      <c r="R55" s="184">
        <v>1970</v>
      </c>
      <c r="S55" s="184">
        <v>3250</v>
      </c>
      <c r="T55" s="184">
        <v>2100</v>
      </c>
      <c r="U55" s="179" t="s">
        <v>77</v>
      </c>
      <c r="V55" s="13"/>
    </row>
    <row r="56" spans="2:22" s="24" customFormat="1" ht="19.5" customHeight="1">
      <c r="B56" s="66">
        <f>A46</f>
        <v>28</v>
      </c>
      <c r="C56" s="110" t="s">
        <v>211</v>
      </c>
      <c r="D56" s="223">
        <v>8</v>
      </c>
      <c r="E56" s="237">
        <v>1330</v>
      </c>
      <c r="F56" s="223">
        <v>104</v>
      </c>
      <c r="G56" s="237">
        <v>62</v>
      </c>
      <c r="H56" s="222">
        <v>216</v>
      </c>
      <c r="I56" s="237">
        <v>1490</v>
      </c>
      <c r="J56" s="222">
        <v>3220</v>
      </c>
      <c r="K56" s="222">
        <v>1800</v>
      </c>
      <c r="L56" s="224"/>
      <c r="M56" s="223">
        <v>17</v>
      </c>
      <c r="N56" s="237">
        <v>605</v>
      </c>
      <c r="O56" s="223">
        <v>100</v>
      </c>
      <c r="P56" s="237">
        <v>57</v>
      </c>
      <c r="Q56" s="222">
        <v>163</v>
      </c>
      <c r="R56" s="237">
        <v>1930</v>
      </c>
      <c r="S56" s="222">
        <v>3150</v>
      </c>
      <c r="T56" s="222">
        <v>2110</v>
      </c>
      <c r="U56" s="225" t="s">
        <v>211</v>
      </c>
      <c r="V56" s="249"/>
    </row>
    <row r="57" spans="1:22" s="6" customFormat="1" ht="3.75" customHeight="1">
      <c r="A57" s="79"/>
      <c r="B57" s="79"/>
      <c r="C57" s="80"/>
      <c r="D57" s="226"/>
      <c r="E57" s="226"/>
      <c r="F57" s="226"/>
      <c r="G57" s="226"/>
      <c r="H57" s="115"/>
      <c r="I57" s="115"/>
      <c r="J57" s="115"/>
      <c r="K57" s="115"/>
      <c r="L57" s="203"/>
      <c r="M57" s="115"/>
      <c r="N57" s="115"/>
      <c r="O57" s="115"/>
      <c r="P57" s="115"/>
      <c r="Q57" s="115"/>
      <c r="R57" s="115"/>
      <c r="S57" s="115"/>
      <c r="T57" s="115"/>
      <c r="U57" s="196"/>
      <c r="V57" s="13"/>
    </row>
    <row r="58" spans="1:22" ht="15" customHeight="1">
      <c r="A58" s="10"/>
      <c r="B58" s="13"/>
      <c r="C58" s="13"/>
      <c r="D58" s="106"/>
      <c r="E58" s="106"/>
      <c r="F58" s="106"/>
      <c r="G58" s="106"/>
      <c r="H58" s="106"/>
      <c r="I58" s="106"/>
      <c r="J58" s="106"/>
      <c r="K58" s="106"/>
      <c r="L58" s="204"/>
      <c r="M58" s="106"/>
      <c r="N58" s="106"/>
      <c r="O58" s="106"/>
      <c r="P58" s="106"/>
      <c r="Q58" s="106"/>
      <c r="R58" s="106"/>
      <c r="S58" s="106"/>
      <c r="T58" s="106"/>
      <c r="U58" s="13"/>
      <c r="V58" s="1"/>
    </row>
    <row r="59" ht="15" customHeight="1">
      <c r="V59" s="1"/>
    </row>
    <row r="60" ht="15" customHeight="1">
      <c r="V60" s="1"/>
    </row>
    <row r="61" ht="15" customHeight="1">
      <c r="V61" s="1"/>
    </row>
    <row r="62" ht="15" customHeight="1">
      <c r="V62" s="1"/>
    </row>
    <row r="63" ht="15" customHeight="1">
      <c r="V63" s="1"/>
    </row>
    <row r="64" ht="15" customHeight="1">
      <c r="V64" s="1"/>
    </row>
    <row r="65" ht="15" customHeight="1">
      <c r="V65" s="1"/>
    </row>
    <row r="66" ht="15" customHeight="1">
      <c r="V66" s="1"/>
    </row>
    <row r="67" ht="15" customHeight="1">
      <c r="V67" s="1"/>
    </row>
    <row r="68" ht="15" customHeight="1">
      <c r="V68" s="1"/>
    </row>
    <row r="69" ht="15" customHeight="1">
      <c r="V69" s="1"/>
    </row>
    <row r="70" ht="15" customHeight="1">
      <c r="V70" s="1"/>
    </row>
    <row r="71" ht="15" customHeight="1">
      <c r="V71" s="1"/>
    </row>
    <row r="72" ht="15" customHeight="1">
      <c r="V72" s="1"/>
    </row>
    <row r="73" ht="15" customHeight="1">
      <c r="V73" s="1"/>
    </row>
    <row r="74" ht="15" customHeight="1">
      <c r="V74" s="1"/>
    </row>
    <row r="75" ht="15" customHeight="1">
      <c r="V75" s="1"/>
    </row>
    <row r="76" ht="15" customHeight="1">
      <c r="V76" s="1"/>
    </row>
    <row r="77" ht="15" customHeight="1">
      <c r="V77" s="1"/>
    </row>
    <row r="78" ht="15" customHeight="1">
      <c r="V78" s="1"/>
    </row>
    <row r="79" ht="15" customHeight="1">
      <c r="V79" s="1"/>
    </row>
    <row r="80" ht="15" customHeight="1">
      <c r="V80" s="1"/>
    </row>
    <row r="81" ht="15" customHeight="1">
      <c r="V81" s="1"/>
    </row>
    <row r="82" ht="15" customHeight="1">
      <c r="V82" s="1"/>
    </row>
    <row r="83" ht="15" customHeight="1">
      <c r="V83" s="1"/>
    </row>
    <row r="84" ht="15" customHeight="1">
      <c r="V84" s="1"/>
    </row>
    <row r="85" ht="15" customHeight="1">
      <c r="V85" s="1"/>
    </row>
    <row r="86" ht="15" customHeight="1">
      <c r="V86" s="1"/>
    </row>
    <row r="87" ht="15" customHeight="1">
      <c r="V87" s="1"/>
    </row>
    <row r="88" ht="15" customHeight="1">
      <c r="V88" s="1"/>
    </row>
    <row r="89" ht="15" customHeight="1">
      <c r="V89" s="1"/>
    </row>
    <row r="90" ht="15" customHeight="1">
      <c r="V90" s="1"/>
    </row>
    <row r="91" ht="15" customHeight="1">
      <c r="V91" s="1"/>
    </row>
    <row r="92" ht="15" customHeight="1">
      <c r="V92" s="1"/>
    </row>
    <row r="93" ht="15" customHeight="1">
      <c r="V93" s="1"/>
    </row>
    <row r="94" ht="15" customHeight="1">
      <c r="V94" s="1"/>
    </row>
    <row r="95" ht="15" customHeight="1">
      <c r="V95" s="1"/>
    </row>
    <row r="96" ht="15" customHeight="1">
      <c r="V96" s="1"/>
    </row>
    <row r="97" ht="15" customHeight="1">
      <c r="V97" s="1"/>
    </row>
    <row r="98" ht="15" customHeight="1">
      <c r="V98" s="1"/>
    </row>
    <row r="99" ht="15" customHeight="1">
      <c r="V99" s="1"/>
    </row>
    <row r="100" ht="15" customHeight="1">
      <c r="V100" s="1"/>
    </row>
    <row r="101" ht="15" customHeight="1">
      <c r="V101" s="1"/>
    </row>
    <row r="102" ht="15" customHeight="1">
      <c r="V102" s="1"/>
    </row>
    <row r="103" ht="15" customHeight="1">
      <c r="V103" s="1"/>
    </row>
    <row r="104" ht="15" customHeight="1">
      <c r="V104" s="1"/>
    </row>
    <row r="105" ht="15" customHeight="1">
      <c r="V105" s="1"/>
    </row>
    <row r="106" ht="15" customHeight="1">
      <c r="V106" s="1"/>
    </row>
    <row r="107" ht="15" customHeight="1">
      <c r="V107" s="1"/>
    </row>
    <row r="108" ht="15" customHeight="1">
      <c r="V108" s="1"/>
    </row>
    <row r="109" ht="15" customHeight="1">
      <c r="V109" s="1"/>
    </row>
    <row r="110" ht="15" customHeight="1">
      <c r="V110" s="1"/>
    </row>
    <row r="111" ht="15" customHeight="1">
      <c r="V111" s="1"/>
    </row>
    <row r="112" ht="15" customHeight="1">
      <c r="V112" s="1"/>
    </row>
    <row r="113" ht="15" customHeight="1">
      <c r="V113" s="1"/>
    </row>
    <row r="114" ht="15" customHeight="1">
      <c r="V114" s="1"/>
    </row>
    <row r="115" ht="15" customHeight="1">
      <c r="V115" s="1"/>
    </row>
    <row r="116" ht="15" customHeight="1">
      <c r="V116" s="1"/>
    </row>
    <row r="117" ht="15" customHeight="1">
      <c r="V117" s="1"/>
    </row>
    <row r="118" ht="15" customHeight="1">
      <c r="V118" s="1"/>
    </row>
    <row r="119" ht="15" customHeight="1">
      <c r="V119" s="1"/>
    </row>
    <row r="120" ht="15" customHeight="1">
      <c r="V120" s="1"/>
    </row>
    <row r="121" ht="15" customHeight="1">
      <c r="V121" s="1"/>
    </row>
    <row r="122" ht="15" customHeight="1">
      <c r="V122" s="1"/>
    </row>
    <row r="123" ht="15" customHeight="1">
      <c r="V123" s="1"/>
    </row>
    <row r="124" ht="15" customHeight="1">
      <c r="V124" s="1"/>
    </row>
    <row r="125" ht="15" customHeight="1">
      <c r="V125" s="1"/>
    </row>
    <row r="126" ht="15" customHeight="1">
      <c r="V126" s="1"/>
    </row>
    <row r="127" ht="15" customHeight="1">
      <c r="V127" s="1"/>
    </row>
  </sheetData>
  <sheetProtection/>
  <mergeCells count="72">
    <mergeCell ref="V7:V9"/>
    <mergeCell ref="D8:G8"/>
    <mergeCell ref="H8:K8"/>
    <mergeCell ref="M8:P8"/>
    <mergeCell ref="Q8:T8"/>
    <mergeCell ref="U8:U10"/>
    <mergeCell ref="I9:I10"/>
    <mergeCell ref="J9:J10"/>
    <mergeCell ref="K9:K10"/>
    <mergeCell ref="M9:M10"/>
    <mergeCell ref="A9:C9"/>
    <mergeCell ref="D9:D10"/>
    <mergeCell ref="E9:E10"/>
    <mergeCell ref="F9:F10"/>
    <mergeCell ref="G9:G10"/>
    <mergeCell ref="H9:H10"/>
    <mergeCell ref="N9:N10"/>
    <mergeCell ref="O9:O10"/>
    <mergeCell ref="P9:P10"/>
    <mergeCell ref="Q9:Q10"/>
    <mergeCell ref="R9:R10"/>
    <mergeCell ref="S9:S10"/>
    <mergeCell ref="T9:T10"/>
    <mergeCell ref="A12:C12"/>
    <mergeCell ref="V24:V26"/>
    <mergeCell ref="D25:G25"/>
    <mergeCell ref="H25:K25"/>
    <mergeCell ref="M25:P25"/>
    <mergeCell ref="Q25:T25"/>
    <mergeCell ref="U25:U27"/>
    <mergeCell ref="A26:C26"/>
    <mergeCell ref="D26:D27"/>
    <mergeCell ref="E26:E27"/>
    <mergeCell ref="F26:F27"/>
    <mergeCell ref="G26:G27"/>
    <mergeCell ref="H26:H27"/>
    <mergeCell ref="I26:I27"/>
    <mergeCell ref="J26:J27"/>
    <mergeCell ref="K26:K27"/>
    <mergeCell ref="M26:M27"/>
    <mergeCell ref="N26:N27"/>
    <mergeCell ref="O26:O27"/>
    <mergeCell ref="P26:P27"/>
    <mergeCell ref="Q26:Q27"/>
    <mergeCell ref="R26:R27"/>
    <mergeCell ref="S26:S27"/>
    <mergeCell ref="T26:T27"/>
    <mergeCell ref="A29:C29"/>
    <mergeCell ref="V41:V43"/>
    <mergeCell ref="D42:G42"/>
    <mergeCell ref="H42:K42"/>
    <mergeCell ref="M42:P42"/>
    <mergeCell ref="Q42:T42"/>
    <mergeCell ref="U42:U44"/>
    <mergeCell ref="N43:N44"/>
    <mergeCell ref="O43:O44"/>
    <mergeCell ref="A43:C43"/>
    <mergeCell ref="D43:D44"/>
    <mergeCell ref="E43:E44"/>
    <mergeCell ref="F43:F44"/>
    <mergeCell ref="G43:G44"/>
    <mergeCell ref="H43:H44"/>
    <mergeCell ref="P43:P44"/>
    <mergeCell ref="Q43:Q44"/>
    <mergeCell ref="R43:R44"/>
    <mergeCell ref="S43:S44"/>
    <mergeCell ref="T43:T44"/>
    <mergeCell ref="A46:C46"/>
    <mergeCell ref="I43:I44"/>
    <mergeCell ref="J43:J44"/>
    <mergeCell ref="K43:K44"/>
    <mergeCell ref="M43:M44"/>
  </mergeCells>
  <conditionalFormatting sqref="Q55:T55 H55:K55 M37:T38 M54:T54 D20:K21 M20:T21 Q17:T19 D17:G19 D22:G22 I22 I17:I19 N22 N17:N19 Q22:T22 D34:K39 M39:P39 M34:P36 R39 R34:R36 M51:T52 N53 M56:T56 R53 D56:K56 D51:K54">
    <cfRule type="cellIs" priority="17" dxfId="314" operator="equal" stopIfTrue="1">
      <formula>""</formula>
    </cfRule>
  </conditionalFormatting>
  <conditionalFormatting sqref="D55:G55">
    <cfRule type="cellIs" priority="16" dxfId="314" operator="equal" stopIfTrue="1">
      <formula>""</formula>
    </cfRule>
  </conditionalFormatting>
  <conditionalFormatting sqref="M55:P55">
    <cfRule type="cellIs" priority="15" dxfId="314" operator="equal" stopIfTrue="1">
      <formula>""</formula>
    </cfRule>
  </conditionalFormatting>
  <conditionalFormatting sqref="D13:K13 M13:T13">
    <cfRule type="cellIs" priority="14" dxfId="314" operator="equal" stopIfTrue="1">
      <formula>""</formula>
    </cfRule>
  </conditionalFormatting>
  <conditionalFormatting sqref="D30:K30 M30:T30">
    <cfRule type="cellIs" priority="13" dxfId="314" operator="equal" stopIfTrue="1">
      <formula>""</formula>
    </cfRule>
  </conditionalFormatting>
  <conditionalFormatting sqref="D47:K47 M47:T47">
    <cfRule type="cellIs" priority="12" dxfId="314" operator="equal" stopIfTrue="1">
      <formula>""</formula>
    </cfRule>
  </conditionalFormatting>
  <conditionalFormatting sqref="D14:K15 M14:T15">
    <cfRule type="cellIs" priority="11" dxfId="314" operator="equal" stopIfTrue="1">
      <formula>""</formula>
    </cfRule>
  </conditionalFormatting>
  <conditionalFormatting sqref="D31:G32 Q31:T32">
    <cfRule type="cellIs" priority="10" dxfId="314" operator="equal" stopIfTrue="1">
      <formula>""</formula>
    </cfRule>
  </conditionalFormatting>
  <conditionalFormatting sqref="D48:K49">
    <cfRule type="cellIs" priority="3" dxfId="314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58"/>
  <sheetViews>
    <sheetView showGridLines="0" zoomScaleSheetLayoutView="100" zoomScalePageLayoutView="0" workbookViewId="0" topLeftCell="A1">
      <selection activeCell="A3" sqref="A3"/>
    </sheetView>
  </sheetViews>
  <sheetFormatPr defaultColWidth="9.00390625" defaultRowHeight="15" customHeight="1"/>
  <cols>
    <col min="1" max="1" width="1.625" style="2" customWidth="1"/>
    <col min="2" max="2" width="11.625" style="1" customWidth="1"/>
    <col min="3" max="3" width="4.75390625" style="1" customWidth="1"/>
    <col min="4" max="7" width="11.50390625" style="2" customWidth="1"/>
    <col min="8" max="10" width="11.50390625" style="3" customWidth="1"/>
    <col min="11" max="11" width="11.375" style="3" customWidth="1"/>
    <col min="12" max="12" width="0.6171875" style="2" customWidth="1"/>
    <col min="13" max="17" width="13.25390625" style="2" customWidth="1"/>
    <col min="18" max="20" width="13.125" style="2" customWidth="1"/>
    <col min="21" max="21" width="5.00390625" style="2" customWidth="1"/>
    <col min="22" max="16384" width="9.00390625" style="2" customWidth="1"/>
  </cols>
  <sheetData>
    <row r="1" spans="1:21" ht="21" customHeight="1">
      <c r="A1" s="258" t="s">
        <v>380</v>
      </c>
      <c r="B1" s="259"/>
      <c r="C1" s="259"/>
      <c r="D1" s="260"/>
      <c r="E1" s="260"/>
      <c r="F1" s="260"/>
      <c r="G1" s="260"/>
      <c r="H1" s="261"/>
      <c r="I1" s="261"/>
      <c r="J1" s="261"/>
      <c r="K1" s="261"/>
      <c r="L1" s="260"/>
      <c r="M1" s="260"/>
      <c r="N1" s="260"/>
      <c r="O1" s="260"/>
      <c r="P1" s="260"/>
      <c r="Q1" s="260"/>
      <c r="R1" s="260"/>
      <c r="S1" s="260"/>
      <c r="T1" s="260"/>
      <c r="U1" s="262" t="s">
        <v>381</v>
      </c>
    </row>
    <row r="2" spans="1:21" s="20" customFormat="1" ht="18.75" customHeight="1">
      <c r="A2" s="263"/>
      <c r="B2" s="264"/>
      <c r="C2" s="264"/>
      <c r="D2" s="265"/>
      <c r="E2" s="265"/>
      <c r="F2" s="265"/>
      <c r="G2" s="266"/>
      <c r="H2" s="265"/>
      <c r="I2" s="265"/>
      <c r="J2" s="265"/>
      <c r="K2" s="265"/>
      <c r="L2" s="267"/>
      <c r="M2" s="267"/>
      <c r="N2" s="267"/>
      <c r="O2" s="267"/>
      <c r="P2" s="267"/>
      <c r="Q2" s="267"/>
      <c r="R2" s="267"/>
      <c r="S2" s="267"/>
      <c r="T2" s="267"/>
      <c r="U2" s="267"/>
    </row>
    <row r="3" spans="1:21" s="20" customFormat="1" ht="26.25" customHeight="1">
      <c r="A3" s="260"/>
      <c r="B3" s="268"/>
      <c r="C3" s="268"/>
      <c r="D3" s="260"/>
      <c r="E3" s="260"/>
      <c r="F3" s="260"/>
      <c r="G3" s="260"/>
      <c r="H3" s="261"/>
      <c r="I3" s="261"/>
      <c r="J3" s="261"/>
      <c r="K3" s="261"/>
      <c r="L3" s="267"/>
      <c r="M3" s="267"/>
      <c r="N3" s="267"/>
      <c r="O3" s="267"/>
      <c r="P3" s="267"/>
      <c r="Q3" s="267"/>
      <c r="R3" s="267"/>
      <c r="S3" s="267"/>
      <c r="T3" s="267"/>
      <c r="U3" s="267"/>
    </row>
    <row r="4" spans="2:21" s="20" customFormat="1" ht="17.25" customHeight="1">
      <c r="B4" s="269"/>
      <c r="C4" s="269"/>
      <c r="D4" s="270"/>
      <c r="E4" s="270"/>
      <c r="F4" s="271"/>
      <c r="G4" s="267"/>
      <c r="H4" s="271"/>
      <c r="I4" s="271"/>
      <c r="J4" s="271"/>
      <c r="K4" s="272" t="s">
        <v>382</v>
      </c>
      <c r="L4" s="260"/>
      <c r="M4" s="6"/>
      <c r="N4" s="209"/>
      <c r="O4" s="273"/>
      <c r="P4" s="271"/>
      <c r="Q4" s="267"/>
      <c r="R4" s="267"/>
      <c r="S4" s="267"/>
      <c r="T4" s="267"/>
      <c r="U4" s="267"/>
    </row>
    <row r="5" spans="1:21" s="20" customFormat="1" ht="15.75" customHeight="1">
      <c r="A5" s="87" t="s">
        <v>188</v>
      </c>
      <c r="B5" s="269"/>
      <c r="C5" s="269"/>
      <c r="D5" s="270"/>
      <c r="E5" s="270"/>
      <c r="F5" s="271"/>
      <c r="G5" s="267"/>
      <c r="H5" s="271"/>
      <c r="I5" s="271"/>
      <c r="J5" s="271"/>
      <c r="K5" s="272"/>
      <c r="L5" s="260"/>
      <c r="M5" s="6"/>
      <c r="N5" s="209"/>
      <c r="O5" s="273"/>
      <c r="P5" s="271"/>
      <c r="Q5" s="267"/>
      <c r="R5" s="267"/>
      <c r="S5" s="267"/>
      <c r="T5" s="267"/>
      <c r="U5" s="267"/>
    </row>
    <row r="6" spans="1:21" ht="15.75" customHeight="1">
      <c r="A6" s="274"/>
      <c r="B6" s="20" t="s">
        <v>189</v>
      </c>
      <c r="C6" s="275"/>
      <c r="D6" s="275"/>
      <c r="E6" s="275"/>
      <c r="F6" s="275"/>
      <c r="G6" s="275"/>
      <c r="H6" s="275"/>
      <c r="I6" s="275"/>
      <c r="J6" s="275"/>
      <c r="K6" s="275"/>
      <c r="L6" s="260"/>
      <c r="M6" s="267"/>
      <c r="N6" s="267"/>
      <c r="O6" s="267"/>
      <c r="P6" s="267"/>
      <c r="Q6" s="267"/>
      <c r="R6" s="267"/>
      <c r="S6" s="267"/>
      <c r="T6" s="267"/>
      <c r="U6" s="267"/>
    </row>
    <row r="7" spans="1:22" s="6" customFormat="1" ht="15.75" customHeight="1" thickBot="1">
      <c r="A7" s="276"/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13"/>
    </row>
    <row r="8" spans="1:22" s="6" customFormat="1" ht="16.5" customHeight="1" thickTop="1">
      <c r="A8" s="207"/>
      <c r="B8" s="207"/>
      <c r="C8" s="208"/>
      <c r="D8" s="693" t="s">
        <v>383</v>
      </c>
      <c r="E8" s="688"/>
      <c r="F8" s="689"/>
      <c r="G8" s="690"/>
      <c r="H8" s="668" t="s">
        <v>384</v>
      </c>
      <c r="I8" s="668"/>
      <c r="J8" s="669"/>
      <c r="K8" s="670"/>
      <c r="L8" s="209"/>
      <c r="M8" s="668" t="s">
        <v>385</v>
      </c>
      <c r="N8" s="668"/>
      <c r="O8" s="668"/>
      <c r="P8" s="694"/>
      <c r="Q8" s="668" t="s">
        <v>386</v>
      </c>
      <c r="R8" s="668"/>
      <c r="S8" s="668"/>
      <c r="T8" s="694"/>
      <c r="U8" s="671"/>
      <c r="V8" s="13"/>
    </row>
    <row r="9" spans="1:22" s="6" customFormat="1" ht="16.5" customHeight="1">
      <c r="A9" s="674" t="s">
        <v>151</v>
      </c>
      <c r="B9" s="674"/>
      <c r="C9" s="675"/>
      <c r="D9" s="686" t="s">
        <v>51</v>
      </c>
      <c r="E9" s="684" t="s">
        <v>152</v>
      </c>
      <c r="F9" s="686" t="s">
        <v>138</v>
      </c>
      <c r="G9" s="686" t="s">
        <v>153</v>
      </c>
      <c r="H9" s="665" t="s">
        <v>51</v>
      </c>
      <c r="I9" s="661" t="s">
        <v>152</v>
      </c>
      <c r="J9" s="659" t="s">
        <v>138</v>
      </c>
      <c r="K9" s="659" t="s">
        <v>153</v>
      </c>
      <c r="L9" s="211"/>
      <c r="M9" s="665" t="s">
        <v>51</v>
      </c>
      <c r="N9" s="661" t="s">
        <v>152</v>
      </c>
      <c r="O9" s="659" t="s">
        <v>138</v>
      </c>
      <c r="P9" s="659" t="s">
        <v>153</v>
      </c>
      <c r="Q9" s="665" t="s">
        <v>51</v>
      </c>
      <c r="R9" s="661" t="s">
        <v>152</v>
      </c>
      <c r="S9" s="659" t="s">
        <v>138</v>
      </c>
      <c r="T9" s="659" t="s">
        <v>153</v>
      </c>
      <c r="U9" s="672"/>
      <c r="V9" s="13"/>
    </row>
    <row r="10" spans="1:22" s="6" customFormat="1" ht="16.5" customHeight="1">
      <c r="A10" s="213"/>
      <c r="B10" s="213"/>
      <c r="C10" s="214"/>
      <c r="D10" s="687"/>
      <c r="E10" s="685"/>
      <c r="F10" s="687"/>
      <c r="G10" s="687"/>
      <c r="H10" s="666"/>
      <c r="I10" s="662"/>
      <c r="J10" s="660"/>
      <c r="K10" s="660"/>
      <c r="L10" s="210"/>
      <c r="M10" s="691"/>
      <c r="N10" s="692"/>
      <c r="O10" s="662"/>
      <c r="P10" s="662"/>
      <c r="Q10" s="691"/>
      <c r="R10" s="692"/>
      <c r="S10" s="662"/>
      <c r="T10" s="662"/>
      <c r="U10" s="673"/>
      <c r="V10" s="13"/>
    </row>
    <row r="11" spans="1:22" s="6" customFormat="1" ht="12" customHeight="1">
      <c r="A11" s="216"/>
      <c r="B11" s="216"/>
      <c r="C11" s="217"/>
      <c r="D11" s="254" t="s">
        <v>387</v>
      </c>
      <c r="E11" s="254" t="s">
        <v>388</v>
      </c>
      <c r="F11" s="254" t="s">
        <v>389</v>
      </c>
      <c r="G11" s="254" t="s">
        <v>390</v>
      </c>
      <c r="H11" s="254" t="s">
        <v>391</v>
      </c>
      <c r="I11" s="254" t="s">
        <v>392</v>
      </c>
      <c r="J11" s="254" t="s">
        <v>393</v>
      </c>
      <c r="K11" s="254" t="s">
        <v>394</v>
      </c>
      <c r="L11" s="210"/>
      <c r="M11" s="219" t="s">
        <v>395</v>
      </c>
      <c r="N11" s="219" t="s">
        <v>396</v>
      </c>
      <c r="O11" s="219" t="s">
        <v>397</v>
      </c>
      <c r="P11" s="219" t="s">
        <v>398</v>
      </c>
      <c r="Q11" s="219" t="s">
        <v>399</v>
      </c>
      <c r="R11" s="219" t="s">
        <v>400</v>
      </c>
      <c r="S11" s="219" t="s">
        <v>401</v>
      </c>
      <c r="T11" s="219" t="s">
        <v>402</v>
      </c>
      <c r="U11" s="277"/>
      <c r="V11" s="13"/>
    </row>
    <row r="12" spans="1:22" s="6" customFormat="1" ht="16.5" customHeight="1">
      <c r="A12" s="599">
        <v>28</v>
      </c>
      <c r="B12" s="599"/>
      <c r="C12" s="600"/>
      <c r="D12" s="100" t="s">
        <v>1</v>
      </c>
      <c r="E12" s="100" t="s">
        <v>155</v>
      </c>
      <c r="F12" s="100" t="s">
        <v>2</v>
      </c>
      <c r="G12" s="100" t="s">
        <v>2</v>
      </c>
      <c r="H12" s="100" t="s">
        <v>1</v>
      </c>
      <c r="I12" s="100" t="s">
        <v>155</v>
      </c>
      <c r="J12" s="100" t="s">
        <v>2</v>
      </c>
      <c r="K12" s="100" t="s">
        <v>2</v>
      </c>
      <c r="L12" s="174"/>
      <c r="M12" s="100" t="s">
        <v>1</v>
      </c>
      <c r="N12" s="100" t="s">
        <v>155</v>
      </c>
      <c r="O12" s="100" t="s">
        <v>2</v>
      </c>
      <c r="P12" s="100" t="s">
        <v>2</v>
      </c>
      <c r="Q12" s="100" t="s">
        <v>1</v>
      </c>
      <c r="R12" s="100" t="s">
        <v>155</v>
      </c>
      <c r="S12" s="100" t="s">
        <v>2</v>
      </c>
      <c r="T12" s="100" t="s">
        <v>2</v>
      </c>
      <c r="U12" s="175"/>
      <c r="V12" s="13"/>
    </row>
    <row r="13" spans="2:22" s="6" customFormat="1" ht="16.5" customHeight="1">
      <c r="B13" s="9" t="s">
        <v>140</v>
      </c>
      <c r="C13" s="103" t="s">
        <v>139</v>
      </c>
      <c r="D13" s="176">
        <v>2860</v>
      </c>
      <c r="E13" s="177">
        <v>10300</v>
      </c>
      <c r="F13" s="177">
        <v>293400</v>
      </c>
      <c r="G13" s="177">
        <v>274000</v>
      </c>
      <c r="H13" s="177">
        <v>8060</v>
      </c>
      <c r="I13" s="177">
        <v>3190</v>
      </c>
      <c r="J13" s="177">
        <v>256900</v>
      </c>
      <c r="K13" s="177">
        <v>196600</v>
      </c>
      <c r="L13" s="220"/>
      <c r="M13" s="177">
        <v>16000</v>
      </c>
      <c r="N13" s="177">
        <v>1160</v>
      </c>
      <c r="O13" s="177">
        <v>185300</v>
      </c>
      <c r="P13" s="177">
        <v>145600</v>
      </c>
      <c r="Q13" s="177">
        <v>9280</v>
      </c>
      <c r="R13" s="177">
        <v>3300</v>
      </c>
      <c r="S13" s="177">
        <v>306000</v>
      </c>
      <c r="T13" s="177">
        <v>236100</v>
      </c>
      <c r="U13" s="179" t="s">
        <v>139</v>
      </c>
      <c r="V13" s="13"/>
    </row>
    <row r="14" spans="2:22" s="6" customFormat="1" ht="16.5" customHeight="1">
      <c r="B14" s="9" t="s">
        <v>141</v>
      </c>
      <c r="C14" s="103" t="s">
        <v>69</v>
      </c>
      <c r="D14" s="192">
        <v>263</v>
      </c>
      <c r="E14" s="192">
        <v>13200</v>
      </c>
      <c r="F14" s="192">
        <v>34600</v>
      </c>
      <c r="G14" s="192">
        <v>32700</v>
      </c>
      <c r="H14" s="192">
        <v>901</v>
      </c>
      <c r="I14" s="192">
        <v>2260</v>
      </c>
      <c r="J14" s="192">
        <v>20400</v>
      </c>
      <c r="K14" s="192">
        <v>14400</v>
      </c>
      <c r="L14" s="220"/>
      <c r="M14" s="192">
        <v>845</v>
      </c>
      <c r="N14" s="192">
        <v>1180</v>
      </c>
      <c r="O14" s="192">
        <v>10000</v>
      </c>
      <c r="P14" s="192">
        <v>5730</v>
      </c>
      <c r="Q14" s="192">
        <v>1320</v>
      </c>
      <c r="R14" s="192">
        <v>5010</v>
      </c>
      <c r="S14" s="192">
        <v>66100</v>
      </c>
      <c r="T14" s="192">
        <v>56700</v>
      </c>
      <c r="U14" s="179" t="s">
        <v>69</v>
      </c>
      <c r="V14" s="13"/>
    </row>
    <row r="15" spans="2:22" s="6" customFormat="1" ht="16.5" customHeight="1">
      <c r="B15" s="9" t="s">
        <v>35</v>
      </c>
      <c r="C15" s="103" t="s">
        <v>57</v>
      </c>
      <c r="D15" s="192">
        <v>38</v>
      </c>
      <c r="E15" s="192">
        <v>7320</v>
      </c>
      <c r="F15" s="192">
        <v>2780</v>
      </c>
      <c r="G15" s="192">
        <v>2550</v>
      </c>
      <c r="H15" s="192">
        <v>544</v>
      </c>
      <c r="I15" s="192">
        <v>1710</v>
      </c>
      <c r="J15" s="192">
        <v>9320</v>
      </c>
      <c r="K15" s="192">
        <v>5330</v>
      </c>
      <c r="L15" s="220"/>
      <c r="M15" s="192">
        <v>595</v>
      </c>
      <c r="N15" s="192">
        <v>1140</v>
      </c>
      <c r="O15" s="192">
        <v>6800</v>
      </c>
      <c r="P15" s="192">
        <v>3400</v>
      </c>
      <c r="Q15" s="192">
        <v>651</v>
      </c>
      <c r="R15" s="192">
        <v>2060</v>
      </c>
      <c r="S15" s="192">
        <v>13400</v>
      </c>
      <c r="T15" s="192">
        <v>8240</v>
      </c>
      <c r="U15" s="179" t="s">
        <v>57</v>
      </c>
      <c r="V15" s="13"/>
    </row>
    <row r="16" spans="2:22" s="6" customFormat="1" ht="16.5" customHeight="1">
      <c r="B16" s="63" t="s">
        <v>36</v>
      </c>
      <c r="C16" s="182"/>
      <c r="D16" s="238"/>
      <c r="E16" s="238"/>
      <c r="F16" s="238"/>
      <c r="G16" s="238"/>
      <c r="H16" s="238"/>
      <c r="I16" s="238"/>
      <c r="J16" s="238"/>
      <c r="K16" s="238"/>
      <c r="L16" s="224"/>
      <c r="M16" s="238"/>
      <c r="N16" s="238"/>
      <c r="O16" s="238"/>
      <c r="P16" s="238"/>
      <c r="Q16" s="238"/>
      <c r="R16" s="238"/>
      <c r="S16" s="238"/>
      <c r="T16" s="238"/>
      <c r="U16" s="183"/>
      <c r="V16" s="13"/>
    </row>
    <row r="17" spans="2:22" s="6" customFormat="1" ht="16.5" customHeight="1">
      <c r="B17" s="64">
        <f>A12-5</f>
        <v>23</v>
      </c>
      <c r="C17" s="103" t="s">
        <v>157</v>
      </c>
      <c r="D17" s="192">
        <v>11</v>
      </c>
      <c r="E17" s="180">
        <v>9950</v>
      </c>
      <c r="F17" s="193">
        <v>1100</v>
      </c>
      <c r="G17" s="193">
        <v>1050</v>
      </c>
      <c r="H17" s="193">
        <v>159</v>
      </c>
      <c r="I17" s="180">
        <v>1860</v>
      </c>
      <c r="J17" s="193">
        <v>2960</v>
      </c>
      <c r="K17" s="193">
        <v>1390</v>
      </c>
      <c r="L17" s="192"/>
      <c r="M17" s="193">
        <v>178</v>
      </c>
      <c r="N17" s="180">
        <v>960</v>
      </c>
      <c r="O17" s="193">
        <v>1710</v>
      </c>
      <c r="P17" s="193">
        <v>825</v>
      </c>
      <c r="Q17" s="192">
        <v>154</v>
      </c>
      <c r="R17" s="180">
        <v>2000</v>
      </c>
      <c r="S17" s="192">
        <v>3080</v>
      </c>
      <c r="T17" s="192">
        <v>1790</v>
      </c>
      <c r="U17" s="179" t="s">
        <v>157</v>
      </c>
      <c r="V17" s="13"/>
    </row>
    <row r="18" spans="2:22" s="6" customFormat="1" ht="16.5" customHeight="1">
      <c r="B18" s="65">
        <f>A12-4</f>
        <v>24</v>
      </c>
      <c r="C18" s="103" t="s">
        <v>59</v>
      </c>
      <c r="D18" s="192">
        <v>11</v>
      </c>
      <c r="E18" s="180">
        <v>9700</v>
      </c>
      <c r="F18" s="193">
        <v>1080</v>
      </c>
      <c r="G18" s="193">
        <v>1020</v>
      </c>
      <c r="H18" s="193">
        <v>158</v>
      </c>
      <c r="I18" s="180">
        <v>2230</v>
      </c>
      <c r="J18" s="193">
        <v>3520</v>
      </c>
      <c r="K18" s="193">
        <v>1820</v>
      </c>
      <c r="L18" s="192"/>
      <c r="M18" s="193">
        <v>180</v>
      </c>
      <c r="N18" s="180">
        <v>1160</v>
      </c>
      <c r="O18" s="193">
        <v>2090</v>
      </c>
      <c r="P18" s="193">
        <v>1080</v>
      </c>
      <c r="Q18" s="192">
        <v>154</v>
      </c>
      <c r="R18" s="180">
        <v>2200</v>
      </c>
      <c r="S18" s="192">
        <v>3390</v>
      </c>
      <c r="T18" s="192">
        <v>1970</v>
      </c>
      <c r="U18" s="179" t="s">
        <v>59</v>
      </c>
      <c r="V18" s="13"/>
    </row>
    <row r="19" spans="2:22" s="6" customFormat="1" ht="16.5" customHeight="1">
      <c r="B19" s="65">
        <f>A12-3</f>
        <v>25</v>
      </c>
      <c r="C19" s="103" t="s">
        <v>60</v>
      </c>
      <c r="D19" s="192">
        <v>11</v>
      </c>
      <c r="E19" s="180">
        <v>9030</v>
      </c>
      <c r="F19" s="193">
        <v>993</v>
      </c>
      <c r="G19" s="193">
        <v>933</v>
      </c>
      <c r="H19" s="193">
        <v>158</v>
      </c>
      <c r="I19" s="180">
        <v>2230</v>
      </c>
      <c r="J19" s="193">
        <v>3520</v>
      </c>
      <c r="K19" s="193">
        <v>1740</v>
      </c>
      <c r="L19" s="192"/>
      <c r="M19" s="193">
        <v>179</v>
      </c>
      <c r="N19" s="180">
        <v>1090</v>
      </c>
      <c r="O19" s="193">
        <v>1950</v>
      </c>
      <c r="P19" s="193">
        <v>1010</v>
      </c>
      <c r="Q19" s="192">
        <v>157</v>
      </c>
      <c r="R19" s="180">
        <v>2180</v>
      </c>
      <c r="S19" s="192">
        <v>3430</v>
      </c>
      <c r="T19" s="192">
        <v>2050</v>
      </c>
      <c r="U19" s="179" t="s">
        <v>60</v>
      </c>
      <c r="V19" s="13"/>
    </row>
    <row r="20" spans="2:22" s="6" customFormat="1" ht="16.5" customHeight="1">
      <c r="B20" s="65">
        <f>A12-2</f>
        <v>26</v>
      </c>
      <c r="C20" s="103" t="s">
        <v>74</v>
      </c>
      <c r="D20" s="192">
        <v>11</v>
      </c>
      <c r="E20" s="192">
        <v>9700</v>
      </c>
      <c r="F20" s="192">
        <v>1080</v>
      </c>
      <c r="G20" s="192">
        <v>1040</v>
      </c>
      <c r="H20" s="180">
        <v>157</v>
      </c>
      <c r="I20" s="180">
        <v>1980</v>
      </c>
      <c r="J20" s="180">
        <v>3110</v>
      </c>
      <c r="K20" s="180">
        <v>1550</v>
      </c>
      <c r="L20" s="192"/>
      <c r="M20" s="180">
        <v>174</v>
      </c>
      <c r="N20" s="180">
        <v>966</v>
      </c>
      <c r="O20" s="180">
        <v>1680</v>
      </c>
      <c r="P20" s="180">
        <v>890</v>
      </c>
      <c r="Q20" s="180">
        <v>156</v>
      </c>
      <c r="R20" s="180">
        <v>2070</v>
      </c>
      <c r="S20" s="180">
        <v>3230</v>
      </c>
      <c r="T20" s="181">
        <v>1850</v>
      </c>
      <c r="U20" s="179" t="s">
        <v>74</v>
      </c>
      <c r="V20" s="13"/>
    </row>
    <row r="21" spans="2:22" s="6" customFormat="1" ht="16.5" customHeight="1">
      <c r="B21" s="65">
        <f>A12-1</f>
        <v>27</v>
      </c>
      <c r="C21" s="103" t="s">
        <v>77</v>
      </c>
      <c r="D21" s="221">
        <v>11</v>
      </c>
      <c r="E21" s="184">
        <v>8920</v>
      </c>
      <c r="F21" s="184">
        <v>963</v>
      </c>
      <c r="G21" s="184">
        <v>915</v>
      </c>
      <c r="H21" s="184">
        <v>154</v>
      </c>
      <c r="I21" s="184">
        <v>1490</v>
      </c>
      <c r="J21" s="184">
        <v>2290</v>
      </c>
      <c r="K21" s="184">
        <v>1180</v>
      </c>
      <c r="L21" s="192"/>
      <c r="M21" s="184">
        <v>174</v>
      </c>
      <c r="N21" s="184">
        <v>924</v>
      </c>
      <c r="O21" s="184">
        <v>1610</v>
      </c>
      <c r="P21" s="184">
        <v>870</v>
      </c>
      <c r="Q21" s="184">
        <v>154</v>
      </c>
      <c r="R21" s="184">
        <v>1740</v>
      </c>
      <c r="S21" s="184">
        <v>2680</v>
      </c>
      <c r="T21" s="184">
        <v>1600</v>
      </c>
      <c r="U21" s="179" t="s">
        <v>77</v>
      </c>
      <c r="V21" s="13"/>
    </row>
    <row r="22" spans="2:22" s="24" customFormat="1" ht="19.5" customHeight="1">
      <c r="B22" s="66">
        <f>A12</f>
        <v>28</v>
      </c>
      <c r="C22" s="110" t="s">
        <v>154</v>
      </c>
      <c r="D22" s="222">
        <v>11</v>
      </c>
      <c r="E22" s="237">
        <v>9330</v>
      </c>
      <c r="F22" s="224">
        <v>989</v>
      </c>
      <c r="G22" s="224">
        <v>940</v>
      </c>
      <c r="H22" s="224">
        <v>152</v>
      </c>
      <c r="I22" s="237">
        <v>1420</v>
      </c>
      <c r="J22" s="224">
        <v>2160</v>
      </c>
      <c r="K22" s="224">
        <v>1170</v>
      </c>
      <c r="L22" s="224"/>
      <c r="M22" s="224">
        <v>173</v>
      </c>
      <c r="N22" s="237">
        <v>1000</v>
      </c>
      <c r="O22" s="224">
        <v>1730</v>
      </c>
      <c r="P22" s="224">
        <v>810</v>
      </c>
      <c r="Q22" s="222">
        <v>153</v>
      </c>
      <c r="R22" s="237">
        <v>1660</v>
      </c>
      <c r="S22" s="222">
        <v>2540</v>
      </c>
      <c r="T22" s="222">
        <v>1560</v>
      </c>
      <c r="U22" s="225" t="s">
        <v>154</v>
      </c>
      <c r="V22" s="187"/>
    </row>
    <row r="23" spans="1:22" s="6" customFormat="1" ht="3.75" customHeight="1">
      <c r="A23" s="79"/>
      <c r="B23" s="79"/>
      <c r="C23" s="80"/>
      <c r="D23" s="115"/>
      <c r="E23" s="115"/>
      <c r="F23" s="115"/>
      <c r="G23" s="115"/>
      <c r="H23" s="238"/>
      <c r="I23" s="227"/>
      <c r="J23" s="227"/>
      <c r="K23" s="227"/>
      <c r="L23" s="228"/>
      <c r="M23" s="226"/>
      <c r="N23" s="226"/>
      <c r="O23" s="226"/>
      <c r="P23" s="226"/>
      <c r="Q23" s="238"/>
      <c r="R23" s="238"/>
      <c r="S23" s="238"/>
      <c r="T23" s="238"/>
      <c r="U23" s="196"/>
      <c r="V23" s="13"/>
    </row>
    <row r="24" spans="1:22" s="6" customFormat="1" ht="41.25" customHeight="1" thickBot="1">
      <c r="A24" s="10"/>
      <c r="B24" s="10"/>
      <c r="C24" s="10"/>
      <c r="D24" s="230"/>
      <c r="E24" s="230"/>
      <c r="F24" s="230"/>
      <c r="G24" s="230"/>
      <c r="H24" s="230"/>
      <c r="I24" s="192"/>
      <c r="J24" s="192"/>
      <c r="K24" s="192"/>
      <c r="L24" s="228"/>
      <c r="M24" s="230"/>
      <c r="N24" s="230"/>
      <c r="O24" s="230"/>
      <c r="P24" s="230"/>
      <c r="Q24" s="230"/>
      <c r="R24" s="230"/>
      <c r="S24" s="230"/>
      <c r="T24" s="230"/>
      <c r="U24" s="198"/>
      <c r="V24" s="13"/>
    </row>
    <row r="25" spans="1:22" s="6" customFormat="1" ht="16.5" customHeight="1" thickTop="1">
      <c r="A25" s="8"/>
      <c r="B25" s="8"/>
      <c r="C25" s="130"/>
      <c r="D25" s="595" t="s">
        <v>403</v>
      </c>
      <c r="E25" s="611"/>
      <c r="F25" s="611"/>
      <c r="G25" s="643"/>
      <c r="H25" s="653" t="s">
        <v>404</v>
      </c>
      <c r="I25" s="654"/>
      <c r="J25" s="654"/>
      <c r="K25" s="657"/>
      <c r="L25" s="232"/>
      <c r="M25" s="654" t="s">
        <v>405</v>
      </c>
      <c r="N25" s="654"/>
      <c r="O25" s="654"/>
      <c r="P25" s="657"/>
      <c r="Q25" s="654" t="s">
        <v>406</v>
      </c>
      <c r="R25" s="654"/>
      <c r="S25" s="655"/>
      <c r="T25" s="656"/>
      <c r="U25" s="612"/>
      <c r="V25" s="13"/>
    </row>
    <row r="26" spans="1:22" s="6" customFormat="1" ht="16.5" customHeight="1">
      <c r="A26" s="615" t="s">
        <v>151</v>
      </c>
      <c r="B26" s="615"/>
      <c r="C26" s="601"/>
      <c r="D26" s="605" t="s">
        <v>51</v>
      </c>
      <c r="E26" s="597" t="s">
        <v>152</v>
      </c>
      <c r="F26" s="605" t="s">
        <v>138</v>
      </c>
      <c r="G26" s="605" t="s">
        <v>153</v>
      </c>
      <c r="H26" s="645" t="s">
        <v>51</v>
      </c>
      <c r="I26" s="649" t="s">
        <v>152</v>
      </c>
      <c r="J26" s="645" t="s">
        <v>138</v>
      </c>
      <c r="K26" s="645" t="s">
        <v>153</v>
      </c>
      <c r="L26" s="233"/>
      <c r="M26" s="647" t="s">
        <v>51</v>
      </c>
      <c r="N26" s="649" t="s">
        <v>152</v>
      </c>
      <c r="O26" s="645" t="s">
        <v>138</v>
      </c>
      <c r="P26" s="645" t="s">
        <v>153</v>
      </c>
      <c r="Q26" s="647" t="s">
        <v>51</v>
      </c>
      <c r="R26" s="649" t="s">
        <v>152</v>
      </c>
      <c r="S26" s="645" t="s">
        <v>138</v>
      </c>
      <c r="T26" s="645" t="s">
        <v>153</v>
      </c>
      <c r="U26" s="613"/>
      <c r="V26" s="13"/>
    </row>
    <row r="27" spans="1:22" s="6" customFormat="1" ht="16.5" customHeight="1">
      <c r="A27" s="79"/>
      <c r="B27" s="79"/>
      <c r="C27" s="80"/>
      <c r="D27" s="640"/>
      <c r="E27" s="680"/>
      <c r="F27" s="640"/>
      <c r="G27" s="640"/>
      <c r="H27" s="650"/>
      <c r="I27" s="658"/>
      <c r="J27" s="650"/>
      <c r="K27" s="650"/>
      <c r="L27" s="234"/>
      <c r="M27" s="681"/>
      <c r="N27" s="658"/>
      <c r="O27" s="650"/>
      <c r="P27" s="650"/>
      <c r="Q27" s="648"/>
      <c r="R27" s="650"/>
      <c r="S27" s="646"/>
      <c r="T27" s="646"/>
      <c r="U27" s="614"/>
      <c r="V27" s="13"/>
    </row>
    <row r="28" spans="1:22" s="6" customFormat="1" ht="12" customHeight="1">
      <c r="A28" s="9"/>
      <c r="B28" s="9"/>
      <c r="C28" s="136"/>
      <c r="D28" s="138" t="s">
        <v>407</v>
      </c>
      <c r="E28" s="138" t="s">
        <v>408</v>
      </c>
      <c r="F28" s="138" t="s">
        <v>409</v>
      </c>
      <c r="G28" s="138" t="s">
        <v>410</v>
      </c>
      <c r="H28" s="138" t="s">
        <v>411</v>
      </c>
      <c r="I28" s="138" t="s">
        <v>412</v>
      </c>
      <c r="J28" s="138" t="s">
        <v>413</v>
      </c>
      <c r="K28" s="138" t="s">
        <v>414</v>
      </c>
      <c r="L28" s="234"/>
      <c r="M28" s="278" t="s">
        <v>415</v>
      </c>
      <c r="N28" s="278" t="s">
        <v>416</v>
      </c>
      <c r="O28" s="278" t="s">
        <v>417</v>
      </c>
      <c r="P28" s="278" t="s">
        <v>418</v>
      </c>
      <c r="Q28" s="278" t="s">
        <v>419</v>
      </c>
      <c r="R28" s="278" t="s">
        <v>420</v>
      </c>
      <c r="S28" s="278" t="s">
        <v>421</v>
      </c>
      <c r="T28" s="278" t="s">
        <v>422</v>
      </c>
      <c r="U28" s="279"/>
      <c r="V28" s="13"/>
    </row>
    <row r="29" spans="1:22" s="6" customFormat="1" ht="16.5" customHeight="1">
      <c r="A29" s="599">
        <v>28</v>
      </c>
      <c r="B29" s="599"/>
      <c r="C29" s="600"/>
      <c r="D29" s="100" t="s">
        <v>1</v>
      </c>
      <c r="E29" s="100" t="s">
        <v>155</v>
      </c>
      <c r="F29" s="100" t="s">
        <v>2</v>
      </c>
      <c r="G29" s="100" t="s">
        <v>2</v>
      </c>
      <c r="H29" s="100" t="s">
        <v>1</v>
      </c>
      <c r="I29" s="100" t="s">
        <v>155</v>
      </c>
      <c r="J29" s="100" t="s">
        <v>2</v>
      </c>
      <c r="K29" s="100" t="s">
        <v>2</v>
      </c>
      <c r="L29" s="174"/>
      <c r="M29" s="100" t="s">
        <v>1</v>
      </c>
      <c r="N29" s="100" t="s">
        <v>155</v>
      </c>
      <c r="O29" s="100" t="s">
        <v>2</v>
      </c>
      <c r="P29" s="100" t="s">
        <v>2</v>
      </c>
      <c r="Q29" s="100" t="s">
        <v>1</v>
      </c>
      <c r="R29" s="100" t="s">
        <v>155</v>
      </c>
      <c r="S29" s="100" t="s">
        <v>2</v>
      </c>
      <c r="T29" s="100" t="s">
        <v>2</v>
      </c>
      <c r="U29" s="175"/>
      <c r="V29" s="13"/>
    </row>
    <row r="30" spans="2:22" s="6" customFormat="1" ht="16.5" customHeight="1">
      <c r="B30" s="9" t="s">
        <v>140</v>
      </c>
      <c r="C30" s="103" t="s">
        <v>139</v>
      </c>
      <c r="D30" s="176">
        <v>1090</v>
      </c>
      <c r="E30" s="177">
        <v>10300</v>
      </c>
      <c r="F30" s="177">
        <v>112600</v>
      </c>
      <c r="G30" s="177">
        <v>106300</v>
      </c>
      <c r="H30" s="177">
        <v>8190</v>
      </c>
      <c r="I30" s="177">
        <v>2360</v>
      </c>
      <c r="J30" s="177">
        <v>193400</v>
      </c>
      <c r="K30" s="177">
        <v>129700</v>
      </c>
      <c r="L30" s="220"/>
      <c r="M30" s="177">
        <v>12100</v>
      </c>
      <c r="N30" s="177">
        <v>6140</v>
      </c>
      <c r="O30" s="177">
        <v>743200</v>
      </c>
      <c r="P30" s="177">
        <v>670200</v>
      </c>
      <c r="Q30" s="177">
        <v>4010</v>
      </c>
      <c r="R30" s="177">
        <v>10000</v>
      </c>
      <c r="S30" s="177">
        <v>400900</v>
      </c>
      <c r="T30" s="177">
        <v>380100</v>
      </c>
      <c r="U30" s="179" t="s">
        <v>139</v>
      </c>
      <c r="V30" s="13"/>
    </row>
    <row r="31" spans="2:22" s="6" customFormat="1" ht="16.5" customHeight="1">
      <c r="B31" s="9" t="s">
        <v>141</v>
      </c>
      <c r="C31" s="103" t="s">
        <v>69</v>
      </c>
      <c r="D31" s="192">
        <v>361</v>
      </c>
      <c r="E31" s="192">
        <v>12000</v>
      </c>
      <c r="F31" s="192">
        <v>43200</v>
      </c>
      <c r="G31" s="192">
        <v>41000</v>
      </c>
      <c r="H31" s="192">
        <v>958</v>
      </c>
      <c r="I31" s="192">
        <v>2390</v>
      </c>
      <c r="J31" s="192">
        <v>22900</v>
      </c>
      <c r="K31" s="192">
        <v>15700</v>
      </c>
      <c r="L31" s="220"/>
      <c r="M31" s="177">
        <v>1050</v>
      </c>
      <c r="N31" s="177">
        <v>4540</v>
      </c>
      <c r="O31" s="177">
        <v>47700</v>
      </c>
      <c r="P31" s="177">
        <v>39800</v>
      </c>
      <c r="Q31" s="192">
        <v>259</v>
      </c>
      <c r="R31" s="192">
        <v>8420</v>
      </c>
      <c r="S31" s="192">
        <v>21800</v>
      </c>
      <c r="T31" s="192">
        <v>20100</v>
      </c>
      <c r="U31" s="179" t="s">
        <v>69</v>
      </c>
      <c r="V31" s="13"/>
    </row>
    <row r="32" spans="2:22" s="6" customFormat="1" ht="16.5" customHeight="1">
      <c r="B32" s="9" t="s">
        <v>35</v>
      </c>
      <c r="C32" s="103" t="s">
        <v>57</v>
      </c>
      <c r="D32" s="192">
        <v>27</v>
      </c>
      <c r="E32" s="192">
        <v>10700</v>
      </c>
      <c r="F32" s="192">
        <v>2900</v>
      </c>
      <c r="G32" s="192">
        <v>2560</v>
      </c>
      <c r="H32" s="192">
        <v>624</v>
      </c>
      <c r="I32" s="192">
        <v>1680</v>
      </c>
      <c r="J32" s="192">
        <v>10500</v>
      </c>
      <c r="K32" s="192">
        <v>5670</v>
      </c>
      <c r="L32" s="220"/>
      <c r="M32" s="177">
        <v>649</v>
      </c>
      <c r="N32" s="177">
        <v>4050</v>
      </c>
      <c r="O32" s="177">
        <v>26300</v>
      </c>
      <c r="P32" s="177">
        <v>21300</v>
      </c>
      <c r="Q32" s="192">
        <v>96</v>
      </c>
      <c r="R32" s="192">
        <v>8410</v>
      </c>
      <c r="S32" s="192">
        <v>8070</v>
      </c>
      <c r="T32" s="192">
        <v>7440</v>
      </c>
      <c r="U32" s="179" t="s">
        <v>57</v>
      </c>
      <c r="V32" s="13"/>
    </row>
    <row r="33" spans="2:22" s="6" customFormat="1" ht="16.5" customHeight="1">
      <c r="B33" s="63" t="s">
        <v>36</v>
      </c>
      <c r="C33" s="182"/>
      <c r="D33" s="238"/>
      <c r="E33" s="238"/>
      <c r="F33" s="238"/>
      <c r="G33" s="238"/>
      <c r="H33" s="238"/>
      <c r="I33" s="238"/>
      <c r="J33" s="238"/>
      <c r="K33" s="238"/>
      <c r="L33" s="224"/>
      <c r="M33" s="238"/>
      <c r="N33" s="238"/>
      <c r="O33" s="238"/>
      <c r="P33" s="238"/>
      <c r="Q33" s="238"/>
      <c r="R33" s="238"/>
      <c r="S33" s="238"/>
      <c r="T33" s="238"/>
      <c r="U33" s="183"/>
      <c r="V33" s="13"/>
    </row>
    <row r="34" spans="2:22" s="6" customFormat="1" ht="16.5" customHeight="1">
      <c r="B34" s="64">
        <f>A29-5</f>
        <v>23</v>
      </c>
      <c r="C34" s="103" t="s">
        <v>157</v>
      </c>
      <c r="D34" s="192" t="s">
        <v>126</v>
      </c>
      <c r="E34" s="180" t="s">
        <v>126</v>
      </c>
      <c r="F34" s="193" t="s">
        <v>126</v>
      </c>
      <c r="G34" s="193" t="s">
        <v>126</v>
      </c>
      <c r="H34" s="192">
        <v>154</v>
      </c>
      <c r="I34" s="180">
        <v>2000</v>
      </c>
      <c r="J34" s="193">
        <v>3080</v>
      </c>
      <c r="K34" s="193">
        <v>1790</v>
      </c>
      <c r="L34" s="192"/>
      <c r="M34" s="192">
        <v>171</v>
      </c>
      <c r="N34" s="180">
        <v>4960</v>
      </c>
      <c r="O34" s="192">
        <v>8480</v>
      </c>
      <c r="P34" s="192">
        <v>6780</v>
      </c>
      <c r="Q34" s="192">
        <v>28</v>
      </c>
      <c r="R34" s="180">
        <v>11200</v>
      </c>
      <c r="S34" s="193">
        <v>3160</v>
      </c>
      <c r="T34" s="193">
        <v>3040</v>
      </c>
      <c r="U34" s="179" t="s">
        <v>157</v>
      </c>
      <c r="V34" s="13"/>
    </row>
    <row r="35" spans="2:22" s="6" customFormat="1" ht="16.5" customHeight="1">
      <c r="B35" s="65">
        <f>A29-4</f>
        <v>24</v>
      </c>
      <c r="C35" s="103" t="s">
        <v>59</v>
      </c>
      <c r="D35" s="192" t="s">
        <v>126</v>
      </c>
      <c r="E35" s="180" t="s">
        <v>126</v>
      </c>
      <c r="F35" s="193" t="s">
        <v>126</v>
      </c>
      <c r="G35" s="193" t="s">
        <v>126</v>
      </c>
      <c r="H35" s="192">
        <v>154</v>
      </c>
      <c r="I35" s="180">
        <v>2200</v>
      </c>
      <c r="J35" s="193">
        <v>3390</v>
      </c>
      <c r="K35" s="193">
        <v>1970</v>
      </c>
      <c r="L35" s="192"/>
      <c r="M35" s="192">
        <v>176</v>
      </c>
      <c r="N35" s="180">
        <v>5060</v>
      </c>
      <c r="O35" s="192">
        <v>8910</v>
      </c>
      <c r="P35" s="192">
        <v>7290</v>
      </c>
      <c r="Q35" s="192">
        <v>28</v>
      </c>
      <c r="R35" s="180">
        <v>11600</v>
      </c>
      <c r="S35" s="193">
        <v>3240</v>
      </c>
      <c r="T35" s="193">
        <v>3100</v>
      </c>
      <c r="U35" s="179" t="s">
        <v>59</v>
      </c>
      <c r="V35" s="13"/>
    </row>
    <row r="36" spans="2:22" s="6" customFormat="1" ht="16.5" customHeight="1">
      <c r="B36" s="65">
        <f>A29-3</f>
        <v>25</v>
      </c>
      <c r="C36" s="103" t="s">
        <v>60</v>
      </c>
      <c r="D36" s="192">
        <v>1</v>
      </c>
      <c r="E36" s="180">
        <v>4920</v>
      </c>
      <c r="F36" s="193">
        <v>25</v>
      </c>
      <c r="G36" s="193">
        <v>24</v>
      </c>
      <c r="H36" s="192">
        <v>156</v>
      </c>
      <c r="I36" s="180">
        <v>2180</v>
      </c>
      <c r="J36" s="193">
        <v>3400</v>
      </c>
      <c r="K36" s="193">
        <v>2030</v>
      </c>
      <c r="L36" s="192"/>
      <c r="M36" s="192">
        <v>177</v>
      </c>
      <c r="N36" s="180">
        <v>5080</v>
      </c>
      <c r="O36" s="192">
        <v>9000</v>
      </c>
      <c r="P36" s="192">
        <v>7380</v>
      </c>
      <c r="Q36" s="192">
        <v>29</v>
      </c>
      <c r="R36" s="180">
        <v>11800</v>
      </c>
      <c r="S36" s="193">
        <v>3360</v>
      </c>
      <c r="T36" s="193">
        <v>3220</v>
      </c>
      <c r="U36" s="179" t="s">
        <v>60</v>
      </c>
      <c r="V36" s="13"/>
    </row>
    <row r="37" spans="2:22" s="6" customFormat="1" ht="16.5" customHeight="1">
      <c r="B37" s="65">
        <f>A29-2</f>
        <v>26</v>
      </c>
      <c r="C37" s="103" t="s">
        <v>74</v>
      </c>
      <c r="D37" s="180" t="s">
        <v>126</v>
      </c>
      <c r="E37" s="180" t="s">
        <v>126</v>
      </c>
      <c r="F37" s="180" t="s">
        <v>126</v>
      </c>
      <c r="G37" s="180" t="s">
        <v>126</v>
      </c>
      <c r="H37" s="180">
        <v>155</v>
      </c>
      <c r="I37" s="180">
        <v>2070</v>
      </c>
      <c r="J37" s="180">
        <v>3210</v>
      </c>
      <c r="K37" s="180">
        <v>1830</v>
      </c>
      <c r="L37" s="192"/>
      <c r="M37" s="180">
        <v>179</v>
      </c>
      <c r="N37" s="180">
        <v>4890</v>
      </c>
      <c r="O37" s="180">
        <v>8760</v>
      </c>
      <c r="P37" s="180">
        <v>7320</v>
      </c>
      <c r="Q37" s="180">
        <v>28</v>
      </c>
      <c r="R37" s="180">
        <v>12200</v>
      </c>
      <c r="S37" s="180">
        <v>3440</v>
      </c>
      <c r="T37" s="181">
        <v>3300</v>
      </c>
      <c r="U37" s="179" t="s">
        <v>74</v>
      </c>
      <c r="V37" s="13"/>
    </row>
    <row r="38" spans="2:22" s="6" customFormat="1" ht="16.5" customHeight="1">
      <c r="B38" s="65">
        <f>A29-1</f>
        <v>27</v>
      </c>
      <c r="C38" s="103" t="s">
        <v>77</v>
      </c>
      <c r="D38" s="184" t="s">
        <v>126</v>
      </c>
      <c r="E38" s="184" t="s">
        <v>126</v>
      </c>
      <c r="F38" s="184" t="s">
        <v>126</v>
      </c>
      <c r="G38" s="184" t="s">
        <v>126</v>
      </c>
      <c r="H38" s="184">
        <v>153</v>
      </c>
      <c r="I38" s="184">
        <v>1740</v>
      </c>
      <c r="J38" s="184">
        <v>2660</v>
      </c>
      <c r="K38" s="184">
        <v>1580</v>
      </c>
      <c r="L38" s="192"/>
      <c r="M38" s="184">
        <v>180</v>
      </c>
      <c r="N38" s="184">
        <v>4870</v>
      </c>
      <c r="O38" s="184">
        <v>8760</v>
      </c>
      <c r="P38" s="184">
        <v>7350</v>
      </c>
      <c r="Q38" s="184">
        <v>28</v>
      </c>
      <c r="R38" s="184">
        <v>11600</v>
      </c>
      <c r="S38" s="184">
        <v>3210</v>
      </c>
      <c r="T38" s="184">
        <v>3080</v>
      </c>
      <c r="U38" s="179" t="s">
        <v>77</v>
      </c>
      <c r="V38" s="13"/>
    </row>
    <row r="39" spans="2:22" s="24" customFormat="1" ht="19.5" customHeight="1">
      <c r="B39" s="66">
        <f>A29</f>
        <v>28</v>
      </c>
      <c r="C39" s="110" t="s">
        <v>154</v>
      </c>
      <c r="D39" s="222">
        <v>1</v>
      </c>
      <c r="E39" s="237">
        <v>5000</v>
      </c>
      <c r="F39" s="224">
        <v>30</v>
      </c>
      <c r="G39" s="224">
        <v>28</v>
      </c>
      <c r="H39" s="224">
        <v>152</v>
      </c>
      <c r="I39" s="237">
        <v>1650</v>
      </c>
      <c r="J39" s="224">
        <v>2510</v>
      </c>
      <c r="K39" s="224">
        <v>1530</v>
      </c>
      <c r="L39" s="222"/>
      <c r="M39" s="222">
        <v>184</v>
      </c>
      <c r="N39" s="237">
        <v>5050</v>
      </c>
      <c r="O39" s="222">
        <v>9300</v>
      </c>
      <c r="P39" s="222">
        <v>8220</v>
      </c>
      <c r="Q39" s="222">
        <v>29</v>
      </c>
      <c r="R39" s="237">
        <v>13100</v>
      </c>
      <c r="S39" s="224">
        <v>3810</v>
      </c>
      <c r="T39" s="224">
        <v>3660</v>
      </c>
      <c r="U39" s="225" t="s">
        <v>154</v>
      </c>
      <c r="V39" s="187"/>
    </row>
    <row r="40" spans="1:22" s="6" customFormat="1" ht="3.75" customHeight="1">
      <c r="A40" s="79"/>
      <c r="B40" s="79"/>
      <c r="C40" s="80"/>
      <c r="D40" s="227"/>
      <c r="E40" s="227"/>
      <c r="F40" s="238"/>
      <c r="G40" s="238"/>
      <c r="H40" s="227"/>
      <c r="I40" s="227"/>
      <c r="J40" s="227"/>
      <c r="K40" s="227"/>
      <c r="L40" s="228"/>
      <c r="M40" s="227"/>
      <c r="N40" s="227"/>
      <c r="O40" s="227"/>
      <c r="P40" s="227"/>
      <c r="Q40" s="238"/>
      <c r="R40" s="238"/>
      <c r="S40" s="238"/>
      <c r="T40" s="238"/>
      <c r="U40" s="196"/>
      <c r="V40" s="13"/>
    </row>
    <row r="41" spans="1:22" s="6" customFormat="1" ht="41.25" customHeight="1" thickBot="1">
      <c r="A41" s="10"/>
      <c r="B41" s="10"/>
      <c r="C41" s="10"/>
      <c r="D41" s="229"/>
      <c r="E41" s="230"/>
      <c r="F41" s="230"/>
      <c r="G41" s="230"/>
      <c r="H41" s="192"/>
      <c r="I41" s="192"/>
      <c r="J41" s="192"/>
      <c r="K41" s="192"/>
      <c r="L41" s="228"/>
      <c r="M41" s="230"/>
      <c r="N41" s="230"/>
      <c r="O41" s="230"/>
      <c r="P41" s="230"/>
      <c r="Q41" s="230"/>
      <c r="R41" s="230"/>
      <c r="S41" s="230"/>
      <c r="T41" s="230"/>
      <c r="U41" s="198"/>
      <c r="V41" s="13"/>
    </row>
    <row r="42" spans="1:22" s="6" customFormat="1" ht="16.5" customHeight="1" thickTop="1">
      <c r="A42" s="8"/>
      <c r="B42" s="8"/>
      <c r="C42" s="130"/>
      <c r="D42" s="654" t="s">
        <v>423</v>
      </c>
      <c r="E42" s="654"/>
      <c r="F42" s="655"/>
      <c r="G42" s="656"/>
      <c r="H42" s="653" t="s">
        <v>424</v>
      </c>
      <c r="I42" s="654"/>
      <c r="J42" s="655"/>
      <c r="K42" s="656"/>
      <c r="L42" s="232"/>
      <c r="M42" s="654" t="s">
        <v>425</v>
      </c>
      <c r="N42" s="654"/>
      <c r="O42" s="655"/>
      <c r="P42" s="656"/>
      <c r="Q42" s="654" t="s">
        <v>426</v>
      </c>
      <c r="R42" s="654"/>
      <c r="S42" s="655"/>
      <c r="T42" s="656"/>
      <c r="U42" s="612"/>
      <c r="V42" s="13"/>
    </row>
    <row r="43" spans="1:22" s="6" customFormat="1" ht="16.5" customHeight="1">
      <c r="A43" s="615" t="s">
        <v>151</v>
      </c>
      <c r="B43" s="615"/>
      <c r="C43" s="601"/>
      <c r="D43" s="647" t="s">
        <v>51</v>
      </c>
      <c r="E43" s="649" t="s">
        <v>152</v>
      </c>
      <c r="F43" s="645" t="s">
        <v>138</v>
      </c>
      <c r="G43" s="645" t="s">
        <v>153</v>
      </c>
      <c r="H43" s="645" t="s">
        <v>51</v>
      </c>
      <c r="I43" s="649" t="s">
        <v>152</v>
      </c>
      <c r="J43" s="645" t="s">
        <v>138</v>
      </c>
      <c r="K43" s="645" t="s">
        <v>153</v>
      </c>
      <c r="L43" s="233"/>
      <c r="M43" s="647" t="s">
        <v>51</v>
      </c>
      <c r="N43" s="649" t="s">
        <v>152</v>
      </c>
      <c r="O43" s="645" t="s">
        <v>138</v>
      </c>
      <c r="P43" s="645" t="s">
        <v>153</v>
      </c>
      <c r="Q43" s="647" t="s">
        <v>51</v>
      </c>
      <c r="R43" s="649" t="s">
        <v>152</v>
      </c>
      <c r="S43" s="645" t="s">
        <v>138</v>
      </c>
      <c r="T43" s="645" t="s">
        <v>153</v>
      </c>
      <c r="U43" s="613"/>
      <c r="V43" s="13"/>
    </row>
    <row r="44" spans="1:22" s="6" customFormat="1" ht="16.5" customHeight="1">
      <c r="A44" s="79"/>
      <c r="B44" s="79"/>
      <c r="C44" s="80"/>
      <c r="D44" s="648"/>
      <c r="E44" s="650"/>
      <c r="F44" s="646"/>
      <c r="G44" s="646"/>
      <c r="H44" s="646"/>
      <c r="I44" s="650"/>
      <c r="J44" s="646"/>
      <c r="K44" s="646"/>
      <c r="L44" s="234"/>
      <c r="M44" s="648"/>
      <c r="N44" s="650"/>
      <c r="O44" s="646"/>
      <c r="P44" s="646"/>
      <c r="Q44" s="648"/>
      <c r="R44" s="650"/>
      <c r="S44" s="646"/>
      <c r="T44" s="646"/>
      <c r="U44" s="614"/>
      <c r="V44" s="13"/>
    </row>
    <row r="45" spans="1:22" s="6" customFormat="1" ht="12" customHeight="1">
      <c r="A45" s="9"/>
      <c r="B45" s="9"/>
      <c r="C45" s="136"/>
      <c r="D45" s="236" t="s">
        <v>427</v>
      </c>
      <c r="E45" s="236" t="s">
        <v>428</v>
      </c>
      <c r="F45" s="236" t="s">
        <v>429</v>
      </c>
      <c r="G45" s="236" t="s">
        <v>430</v>
      </c>
      <c r="H45" s="236" t="s">
        <v>431</v>
      </c>
      <c r="I45" s="236" t="s">
        <v>432</v>
      </c>
      <c r="J45" s="236" t="s">
        <v>433</v>
      </c>
      <c r="K45" s="236" t="s">
        <v>434</v>
      </c>
      <c r="L45" s="234"/>
      <c r="M45" s="236" t="s">
        <v>435</v>
      </c>
      <c r="N45" s="236" t="s">
        <v>436</v>
      </c>
      <c r="O45" s="236" t="s">
        <v>437</v>
      </c>
      <c r="P45" s="236" t="s">
        <v>438</v>
      </c>
      <c r="Q45" s="236" t="s">
        <v>439</v>
      </c>
      <c r="R45" s="236" t="s">
        <v>440</v>
      </c>
      <c r="S45" s="236" t="s">
        <v>441</v>
      </c>
      <c r="T45" s="236" t="s">
        <v>442</v>
      </c>
      <c r="U45" s="15"/>
      <c r="V45" s="13"/>
    </row>
    <row r="46" spans="1:22" s="6" customFormat="1" ht="16.5" customHeight="1">
      <c r="A46" s="599">
        <v>28</v>
      </c>
      <c r="B46" s="599"/>
      <c r="C46" s="600"/>
      <c r="D46" s="100" t="s">
        <v>1</v>
      </c>
      <c r="E46" s="100" t="s">
        <v>155</v>
      </c>
      <c r="F46" s="100" t="s">
        <v>2</v>
      </c>
      <c r="G46" s="100" t="s">
        <v>2</v>
      </c>
      <c r="H46" s="100" t="s">
        <v>1</v>
      </c>
      <c r="I46" s="100" t="s">
        <v>155</v>
      </c>
      <c r="J46" s="100" t="s">
        <v>2</v>
      </c>
      <c r="K46" s="100" t="s">
        <v>2</v>
      </c>
      <c r="L46" s="174"/>
      <c r="M46" s="100" t="s">
        <v>1</v>
      </c>
      <c r="N46" s="100" t="s">
        <v>155</v>
      </c>
      <c r="O46" s="100" t="s">
        <v>2</v>
      </c>
      <c r="P46" s="100" t="s">
        <v>2</v>
      </c>
      <c r="Q46" s="100" t="s">
        <v>1</v>
      </c>
      <c r="R46" s="100" t="s">
        <v>155</v>
      </c>
      <c r="S46" s="100" t="s">
        <v>2</v>
      </c>
      <c r="T46" s="100" t="s">
        <v>2</v>
      </c>
      <c r="U46" s="175"/>
      <c r="V46" s="13"/>
    </row>
    <row r="47" spans="2:22" s="6" customFormat="1" ht="16.5" customHeight="1">
      <c r="B47" s="9" t="s">
        <v>140</v>
      </c>
      <c r="C47" s="103" t="s">
        <v>139</v>
      </c>
      <c r="D47" s="176">
        <v>8100</v>
      </c>
      <c r="E47" s="177">
        <v>4230</v>
      </c>
      <c r="F47" s="177">
        <v>342300</v>
      </c>
      <c r="G47" s="177">
        <v>290100</v>
      </c>
      <c r="H47" s="177">
        <v>3270</v>
      </c>
      <c r="I47" s="177">
        <v>4430</v>
      </c>
      <c r="J47" s="177">
        <v>144800</v>
      </c>
      <c r="K47" s="177">
        <v>127000</v>
      </c>
      <c r="L47" s="220"/>
      <c r="M47" s="177">
        <v>733</v>
      </c>
      <c r="N47" s="177">
        <v>10500</v>
      </c>
      <c r="O47" s="177">
        <v>76700</v>
      </c>
      <c r="P47" s="177">
        <v>72400</v>
      </c>
      <c r="Q47" s="177">
        <v>2540</v>
      </c>
      <c r="R47" s="177">
        <v>2680</v>
      </c>
      <c r="S47" s="177">
        <v>68100</v>
      </c>
      <c r="T47" s="177">
        <v>54600</v>
      </c>
      <c r="U47" s="179" t="s">
        <v>139</v>
      </c>
      <c r="V47" s="13"/>
    </row>
    <row r="48" spans="2:22" s="6" customFormat="1" ht="16.5" customHeight="1">
      <c r="B48" s="9" t="s">
        <v>141</v>
      </c>
      <c r="C48" s="103" t="s">
        <v>69</v>
      </c>
      <c r="D48" s="192">
        <v>786</v>
      </c>
      <c r="E48" s="192">
        <v>3280</v>
      </c>
      <c r="F48" s="192">
        <v>25800</v>
      </c>
      <c r="G48" s="192">
        <v>19700</v>
      </c>
      <c r="H48" s="192">
        <v>514</v>
      </c>
      <c r="I48" s="192">
        <v>3700</v>
      </c>
      <c r="J48" s="192">
        <v>19000</v>
      </c>
      <c r="K48" s="192">
        <v>16300</v>
      </c>
      <c r="L48" s="220"/>
      <c r="M48" s="192">
        <v>101</v>
      </c>
      <c r="N48" s="192">
        <v>11500</v>
      </c>
      <c r="O48" s="192">
        <v>11600</v>
      </c>
      <c r="P48" s="192">
        <v>11100</v>
      </c>
      <c r="Q48" s="192">
        <v>413</v>
      </c>
      <c r="R48" s="193">
        <v>1790</v>
      </c>
      <c r="S48" s="193">
        <v>7400</v>
      </c>
      <c r="T48" s="193">
        <v>5170</v>
      </c>
      <c r="U48" s="179" t="s">
        <v>69</v>
      </c>
      <c r="V48" s="13"/>
    </row>
    <row r="49" spans="2:22" s="6" customFormat="1" ht="16.5" customHeight="1">
      <c r="B49" s="9" t="s">
        <v>35</v>
      </c>
      <c r="C49" s="103" t="s">
        <v>57</v>
      </c>
      <c r="D49" s="176">
        <v>553</v>
      </c>
      <c r="E49" s="177">
        <v>3290</v>
      </c>
      <c r="F49" s="177">
        <v>18200</v>
      </c>
      <c r="G49" s="177">
        <v>13800</v>
      </c>
      <c r="H49" s="192">
        <v>276</v>
      </c>
      <c r="I49" s="192">
        <v>1330</v>
      </c>
      <c r="J49" s="192">
        <v>3670</v>
      </c>
      <c r="K49" s="192">
        <v>2080</v>
      </c>
      <c r="L49" s="220"/>
      <c r="M49" s="104" t="s">
        <v>70</v>
      </c>
      <c r="N49" s="104" t="s">
        <v>70</v>
      </c>
      <c r="O49" s="104" t="s">
        <v>70</v>
      </c>
      <c r="P49" s="104" t="s">
        <v>70</v>
      </c>
      <c r="Q49" s="104" t="s">
        <v>70</v>
      </c>
      <c r="R49" s="104" t="s">
        <v>70</v>
      </c>
      <c r="S49" s="104" t="s">
        <v>70</v>
      </c>
      <c r="T49" s="104" t="s">
        <v>70</v>
      </c>
      <c r="U49" s="179" t="s">
        <v>57</v>
      </c>
      <c r="V49" s="13"/>
    </row>
    <row r="50" spans="2:22" s="6" customFormat="1" ht="16.5" customHeight="1">
      <c r="B50" s="63" t="s">
        <v>36</v>
      </c>
      <c r="C50" s="182"/>
      <c r="D50" s="238"/>
      <c r="E50" s="238"/>
      <c r="F50" s="238"/>
      <c r="G50" s="238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183"/>
      <c r="V50" s="13"/>
    </row>
    <row r="51" spans="2:22" s="6" customFormat="1" ht="16.5" customHeight="1">
      <c r="B51" s="64">
        <f>A46-5</f>
        <v>23</v>
      </c>
      <c r="C51" s="103" t="s">
        <v>157</v>
      </c>
      <c r="D51" s="193">
        <v>143</v>
      </c>
      <c r="E51" s="180">
        <v>3720</v>
      </c>
      <c r="F51" s="193">
        <v>5320</v>
      </c>
      <c r="G51" s="193">
        <v>3740</v>
      </c>
      <c r="H51" s="192">
        <v>77</v>
      </c>
      <c r="I51" s="180">
        <v>1810</v>
      </c>
      <c r="J51" s="192">
        <v>1400</v>
      </c>
      <c r="K51" s="192">
        <v>800</v>
      </c>
      <c r="L51" s="192"/>
      <c r="M51" s="181" t="s">
        <v>126</v>
      </c>
      <c r="N51" s="180" t="s">
        <v>126</v>
      </c>
      <c r="O51" s="181" t="s">
        <v>126</v>
      </c>
      <c r="P51" s="180" t="s">
        <v>126</v>
      </c>
      <c r="Q51" s="192">
        <v>77</v>
      </c>
      <c r="R51" s="180">
        <v>1810</v>
      </c>
      <c r="S51" s="193">
        <v>1400</v>
      </c>
      <c r="T51" s="193">
        <v>800</v>
      </c>
      <c r="U51" s="179" t="s">
        <v>157</v>
      </c>
      <c r="V51" s="13"/>
    </row>
    <row r="52" spans="2:22" s="6" customFormat="1" ht="16.5" customHeight="1">
      <c r="B52" s="65">
        <f>A46-4</f>
        <v>24</v>
      </c>
      <c r="C52" s="103" t="s">
        <v>59</v>
      </c>
      <c r="D52" s="193">
        <v>148</v>
      </c>
      <c r="E52" s="180">
        <v>3830</v>
      </c>
      <c r="F52" s="193">
        <v>5670</v>
      </c>
      <c r="G52" s="193">
        <v>4190</v>
      </c>
      <c r="H52" s="192">
        <v>80</v>
      </c>
      <c r="I52" s="180">
        <v>1900</v>
      </c>
      <c r="J52" s="192">
        <v>1510</v>
      </c>
      <c r="K52" s="192">
        <v>864</v>
      </c>
      <c r="L52" s="192"/>
      <c r="M52" s="181" t="s">
        <v>126</v>
      </c>
      <c r="N52" s="180" t="s">
        <v>126</v>
      </c>
      <c r="O52" s="181" t="s">
        <v>126</v>
      </c>
      <c r="P52" s="180" t="s">
        <v>126</v>
      </c>
      <c r="Q52" s="192">
        <v>80</v>
      </c>
      <c r="R52" s="180">
        <v>1900</v>
      </c>
      <c r="S52" s="193">
        <v>1510</v>
      </c>
      <c r="T52" s="193">
        <v>864</v>
      </c>
      <c r="U52" s="179" t="s">
        <v>59</v>
      </c>
      <c r="V52" s="13"/>
    </row>
    <row r="53" spans="2:22" s="6" customFormat="1" ht="16.5" customHeight="1">
      <c r="B53" s="65">
        <f>A46-3</f>
        <v>25</v>
      </c>
      <c r="C53" s="103" t="s">
        <v>60</v>
      </c>
      <c r="D53" s="193">
        <v>148</v>
      </c>
      <c r="E53" s="180">
        <v>3810</v>
      </c>
      <c r="F53" s="193">
        <v>5640</v>
      </c>
      <c r="G53" s="193">
        <v>4160</v>
      </c>
      <c r="H53" s="192">
        <v>78</v>
      </c>
      <c r="I53" s="180">
        <v>1740</v>
      </c>
      <c r="J53" s="192">
        <v>1360</v>
      </c>
      <c r="K53" s="192">
        <v>714</v>
      </c>
      <c r="L53" s="192"/>
      <c r="M53" s="181">
        <v>0</v>
      </c>
      <c r="N53" s="180">
        <v>2500</v>
      </c>
      <c r="O53" s="181">
        <v>0</v>
      </c>
      <c r="P53" s="180">
        <v>0</v>
      </c>
      <c r="Q53" s="192">
        <v>78</v>
      </c>
      <c r="R53" s="180">
        <v>1750</v>
      </c>
      <c r="S53" s="193">
        <v>1360</v>
      </c>
      <c r="T53" s="193">
        <v>714</v>
      </c>
      <c r="U53" s="179" t="s">
        <v>60</v>
      </c>
      <c r="V53" s="13"/>
    </row>
    <row r="54" spans="2:22" s="6" customFormat="1" ht="16.5" customHeight="1">
      <c r="B54" s="65">
        <f>A46-2</f>
        <v>26</v>
      </c>
      <c r="C54" s="103" t="s">
        <v>74</v>
      </c>
      <c r="D54" s="180">
        <v>151</v>
      </c>
      <c r="E54" s="180">
        <v>3520</v>
      </c>
      <c r="F54" s="180">
        <v>5320</v>
      </c>
      <c r="G54" s="180">
        <v>4020</v>
      </c>
      <c r="H54" s="192">
        <v>76</v>
      </c>
      <c r="I54" s="192">
        <v>1710</v>
      </c>
      <c r="J54" s="192">
        <v>1300</v>
      </c>
      <c r="K54" s="192">
        <v>723</v>
      </c>
      <c r="L54" s="192"/>
      <c r="M54" s="192" t="s">
        <v>126</v>
      </c>
      <c r="N54" s="192" t="s">
        <v>126</v>
      </c>
      <c r="O54" s="192" t="s">
        <v>126</v>
      </c>
      <c r="P54" s="192" t="s">
        <v>126</v>
      </c>
      <c r="Q54" s="192">
        <v>76</v>
      </c>
      <c r="R54" s="192">
        <v>1700</v>
      </c>
      <c r="S54" s="193">
        <v>1300</v>
      </c>
      <c r="T54" s="193">
        <v>723</v>
      </c>
      <c r="U54" s="179" t="s">
        <v>74</v>
      </c>
      <c r="V54" s="13"/>
    </row>
    <row r="55" spans="2:22" s="6" customFormat="1" ht="16.5" customHeight="1">
      <c r="B55" s="65">
        <f>A46-1</f>
        <v>27</v>
      </c>
      <c r="C55" s="103" t="s">
        <v>77</v>
      </c>
      <c r="D55" s="221">
        <v>152</v>
      </c>
      <c r="E55" s="184">
        <v>3650</v>
      </c>
      <c r="F55" s="184">
        <v>5550</v>
      </c>
      <c r="G55" s="184">
        <v>4270</v>
      </c>
      <c r="H55" s="184">
        <v>76</v>
      </c>
      <c r="I55" s="184">
        <v>1490</v>
      </c>
      <c r="J55" s="184">
        <v>1130</v>
      </c>
      <c r="K55" s="184">
        <v>622</v>
      </c>
      <c r="L55" s="192"/>
      <c r="M55" s="180" t="s">
        <v>126</v>
      </c>
      <c r="N55" s="180" t="s">
        <v>126</v>
      </c>
      <c r="O55" s="180" t="s">
        <v>126</v>
      </c>
      <c r="P55" s="180" t="s">
        <v>126</v>
      </c>
      <c r="Q55" s="184">
        <v>76</v>
      </c>
      <c r="R55" s="184">
        <v>1490</v>
      </c>
      <c r="S55" s="184">
        <v>1130</v>
      </c>
      <c r="T55" s="184">
        <v>622</v>
      </c>
      <c r="U55" s="179" t="s">
        <v>77</v>
      </c>
      <c r="V55" s="13"/>
    </row>
    <row r="56" spans="2:22" s="24" customFormat="1" ht="19.5" customHeight="1">
      <c r="B56" s="66">
        <f>A46</f>
        <v>28</v>
      </c>
      <c r="C56" s="110" t="s">
        <v>154</v>
      </c>
      <c r="D56" s="224">
        <v>155</v>
      </c>
      <c r="E56" s="237">
        <v>3540</v>
      </c>
      <c r="F56" s="224">
        <v>5490</v>
      </c>
      <c r="G56" s="224">
        <v>4560</v>
      </c>
      <c r="H56" s="222">
        <v>75</v>
      </c>
      <c r="I56" s="237">
        <v>1430</v>
      </c>
      <c r="J56" s="222">
        <v>1080</v>
      </c>
      <c r="K56" s="222">
        <v>600</v>
      </c>
      <c r="L56" s="224"/>
      <c r="M56" s="223" t="s">
        <v>0</v>
      </c>
      <c r="N56" s="237" t="s">
        <v>0</v>
      </c>
      <c r="O56" s="223" t="s">
        <v>0</v>
      </c>
      <c r="P56" s="237" t="s">
        <v>0</v>
      </c>
      <c r="Q56" s="222">
        <v>75</v>
      </c>
      <c r="R56" s="237">
        <v>1430</v>
      </c>
      <c r="S56" s="224">
        <v>1080</v>
      </c>
      <c r="T56" s="224">
        <v>600</v>
      </c>
      <c r="U56" s="225" t="s">
        <v>154</v>
      </c>
      <c r="V56" s="187"/>
    </row>
    <row r="57" spans="1:22" s="6" customFormat="1" ht="3.75" customHeight="1">
      <c r="A57" s="79"/>
      <c r="B57" s="79"/>
      <c r="C57" s="80"/>
      <c r="D57" s="115"/>
      <c r="E57" s="115"/>
      <c r="F57" s="115"/>
      <c r="G57" s="115"/>
      <c r="H57" s="115"/>
      <c r="I57" s="115"/>
      <c r="J57" s="115"/>
      <c r="K57" s="115"/>
      <c r="L57" s="204"/>
      <c r="M57" s="115"/>
      <c r="N57" s="115"/>
      <c r="O57" s="115"/>
      <c r="P57" s="115"/>
      <c r="Q57" s="115"/>
      <c r="R57" s="115"/>
      <c r="S57" s="115"/>
      <c r="T57" s="115"/>
      <c r="U57" s="196"/>
      <c r="V57" s="13"/>
    </row>
    <row r="58" spans="1:21" ht="15" customHeight="1">
      <c r="A58" s="10"/>
      <c r="B58" s="10"/>
      <c r="C58" s="10"/>
      <c r="D58" s="122"/>
      <c r="E58" s="122"/>
      <c r="F58" s="122"/>
      <c r="G58" s="122"/>
      <c r="H58" s="122"/>
      <c r="I58" s="106"/>
      <c r="J58" s="106"/>
      <c r="K58" s="106"/>
      <c r="L58" s="204"/>
      <c r="M58" s="122"/>
      <c r="N58" s="106"/>
      <c r="O58" s="106"/>
      <c r="P58" s="106"/>
      <c r="Q58" s="122"/>
      <c r="R58" s="122"/>
      <c r="S58" s="122"/>
      <c r="T58" s="122"/>
      <c r="U58" s="10"/>
    </row>
  </sheetData>
  <sheetProtection/>
  <mergeCells count="69">
    <mergeCell ref="D8:G8"/>
    <mergeCell ref="H8:K8"/>
    <mergeCell ref="M8:P8"/>
    <mergeCell ref="Q8:T8"/>
    <mergeCell ref="U8:U10"/>
    <mergeCell ref="A9:C9"/>
    <mergeCell ref="D9:D10"/>
    <mergeCell ref="E9:E10"/>
    <mergeCell ref="F9:F10"/>
    <mergeCell ref="G9:G10"/>
    <mergeCell ref="H9:H10"/>
    <mergeCell ref="I9:I10"/>
    <mergeCell ref="J9:J10"/>
    <mergeCell ref="K9:K10"/>
    <mergeCell ref="M9:M10"/>
    <mergeCell ref="N9:N10"/>
    <mergeCell ref="O9:O10"/>
    <mergeCell ref="P9:P10"/>
    <mergeCell ref="Q9:Q10"/>
    <mergeCell ref="R9:R10"/>
    <mergeCell ref="S9:S10"/>
    <mergeCell ref="T9:T10"/>
    <mergeCell ref="A12:C12"/>
    <mergeCell ref="D25:G25"/>
    <mergeCell ref="H25:K25"/>
    <mergeCell ref="M25:P25"/>
    <mergeCell ref="Q25:T25"/>
    <mergeCell ref="U25:U27"/>
    <mergeCell ref="A26:C26"/>
    <mergeCell ref="D26:D27"/>
    <mergeCell ref="E26:E27"/>
    <mergeCell ref="F26:F27"/>
    <mergeCell ref="R26:R27"/>
    <mergeCell ref="S26:S27"/>
    <mergeCell ref="G26:G27"/>
    <mergeCell ref="H26:H27"/>
    <mergeCell ref="I26:I27"/>
    <mergeCell ref="J26:J27"/>
    <mergeCell ref="K26:K27"/>
    <mergeCell ref="M26:M27"/>
    <mergeCell ref="T26:T27"/>
    <mergeCell ref="A29:C29"/>
    <mergeCell ref="D42:G42"/>
    <mergeCell ref="H42:K42"/>
    <mergeCell ref="M42:P42"/>
    <mergeCell ref="Q42:T42"/>
    <mergeCell ref="N26:N27"/>
    <mergeCell ref="O26:O27"/>
    <mergeCell ref="P26:P27"/>
    <mergeCell ref="Q26:Q27"/>
    <mergeCell ref="U42:U44"/>
    <mergeCell ref="A43:C43"/>
    <mergeCell ref="D43:D44"/>
    <mergeCell ref="E43:E44"/>
    <mergeCell ref="F43:F44"/>
    <mergeCell ref="G43:G44"/>
    <mergeCell ref="H43:H44"/>
    <mergeCell ref="I43:I44"/>
    <mergeCell ref="J43:J44"/>
    <mergeCell ref="K43:K44"/>
    <mergeCell ref="S43:S44"/>
    <mergeCell ref="T43:T44"/>
    <mergeCell ref="A46:C46"/>
    <mergeCell ref="M43:M44"/>
    <mergeCell ref="N43:N44"/>
    <mergeCell ref="O43:O44"/>
    <mergeCell ref="P43:P44"/>
    <mergeCell ref="Q43:Q44"/>
    <mergeCell ref="R43:R44"/>
  </mergeCells>
  <conditionalFormatting sqref="H38:K38 M20:T21 D20:K21 D37:K37 H17:K19 M17:P19 E22 E17:E19 H22:K22 M22:P22 R22 R17:R19 M34:T35 E39 E34:E36 I39 I34:I36 N36:N39 M37:M39 O37:T39 R36 D51:K56 M51:T56">
    <cfRule type="cellIs" priority="12" dxfId="314" operator="equal" stopIfTrue="1">
      <formula>""</formula>
    </cfRule>
  </conditionalFormatting>
  <conditionalFormatting sqref="D38:G38">
    <cfRule type="cellIs" priority="11" dxfId="314" operator="equal" stopIfTrue="1">
      <formula>""</formula>
    </cfRule>
  </conditionalFormatting>
  <conditionalFormatting sqref="D13:K13 M13:T13">
    <cfRule type="cellIs" priority="10" dxfId="314" operator="equal" stopIfTrue="1">
      <formula>""</formula>
    </cfRule>
  </conditionalFormatting>
  <conditionalFormatting sqref="D30:K30 M30:T30">
    <cfRule type="cellIs" priority="9" dxfId="314" operator="equal" stopIfTrue="1">
      <formula>""</formula>
    </cfRule>
  </conditionalFormatting>
  <conditionalFormatting sqref="D47:K47 M47:T47">
    <cfRule type="cellIs" priority="8" dxfId="314" operator="equal" stopIfTrue="1">
      <formula>""</formula>
    </cfRule>
  </conditionalFormatting>
  <conditionalFormatting sqref="D14:K15 M14:T15">
    <cfRule type="cellIs" priority="7" dxfId="314" operator="equal" stopIfTrue="1">
      <formula>""</formula>
    </cfRule>
  </conditionalFormatting>
  <conditionalFormatting sqref="D31:K32 M31:T32">
    <cfRule type="cellIs" priority="6" dxfId="314" operator="equal" stopIfTrue="1">
      <formula>""</formula>
    </cfRule>
  </conditionalFormatting>
  <conditionalFormatting sqref="D48:K49 M48:T48">
    <cfRule type="cellIs" priority="5" dxfId="314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fitToWidth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2017-01-10T04:43:25Z</dcterms:created>
  <dcterms:modified xsi:type="dcterms:W3CDTF">2022-01-26T13:06:22Z</dcterms:modified>
  <cp:category/>
  <cp:version/>
  <cp:contentType/>
  <cp:contentStatus/>
</cp:coreProperties>
</file>