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FCF295DB-DA39-4E30-AA1F-7342A3FAF29B}" xr6:coauthVersionLast="47" xr6:coauthVersionMax="47" xr10:uidLastSave="{00000000-0000-0000-0000-000000000000}"/>
  <bookViews>
    <workbookView xWindow="-120" yWindow="-120" windowWidth="29040" windowHeight="15720" xr2:uid="{C07A6936-EFE6-421B-BD12-137168C7AB85}"/>
  </bookViews>
  <sheets>
    <sheet name="累年全国" sheetId="12" r:id="rId1"/>
    <sheet name="累年北海道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2" l="1"/>
  <c r="B22" i="12" s="1"/>
  <c r="C21" i="12"/>
  <c r="B21" i="12" s="1"/>
  <c r="C20" i="12"/>
  <c r="B20" i="12" s="1"/>
  <c r="C19" i="12"/>
  <c r="B19" i="12" s="1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C9" i="12"/>
</calcChain>
</file>

<file path=xl/sharedStrings.xml><?xml version="1.0" encoding="utf-8"?>
<sst xmlns="http://schemas.openxmlformats.org/spreadsheetml/2006/main" count="230" uniqueCount="68">
  <si>
    <t>【大豆生産費（60kg当たり）】</t>
    <rPh sb="1" eb="3">
      <t>ダイズ</t>
    </rPh>
    <rPh sb="3" eb="6">
      <t>セイサンヒ</t>
    </rPh>
    <phoneticPr fontId="2"/>
  </si>
  <si>
    <t>区分</t>
    <rPh sb="0" eb="2">
      <t>クブン</t>
    </rPh>
    <phoneticPr fontId="2"/>
  </si>
  <si>
    <t>費用</t>
    <phoneticPr fontId="2"/>
  </si>
  <si>
    <t>副 産 物
価　　額</t>
    <rPh sb="0" eb="1">
      <t>フク</t>
    </rPh>
    <rPh sb="2" eb="3">
      <t>サン</t>
    </rPh>
    <rPh sb="4" eb="5">
      <t>モノ</t>
    </rPh>
    <rPh sb="6" eb="7">
      <t>アタイ</t>
    </rPh>
    <rPh sb="9" eb="10">
      <t>ガク</t>
    </rPh>
    <phoneticPr fontId="3"/>
  </si>
  <si>
    <r>
      <t xml:space="preserve">生産費
</t>
    </r>
    <r>
      <rPr>
        <sz val="9"/>
        <rFont val="ＭＳ 明朝"/>
        <family val="1"/>
        <charset val="128"/>
      </rPr>
      <t>副産物
価額差引</t>
    </r>
    <rPh sb="0" eb="3">
      <t>セイサンヒ</t>
    </rPh>
    <rPh sb="5" eb="8">
      <t>フクサンブツ</t>
    </rPh>
    <rPh sb="9" eb="11">
      <t>カガク</t>
    </rPh>
    <rPh sb="11" eb="13">
      <t>サシヒキ</t>
    </rPh>
    <phoneticPr fontId="3"/>
  </si>
  <si>
    <t>支払利子</t>
    <rPh sb="0" eb="2">
      <t>シハライ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</si>
  <si>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</si>
  <si>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支払利子・
地代算入
生産費</t>
    <rPh sb="0" eb="2">
      <t>シハライ</t>
    </rPh>
    <rPh sb="2" eb="4">
      <t>リシ</t>
    </rPh>
    <rPh sb="6" eb="8">
      <t>チダイ</t>
    </rPh>
    <rPh sb="8" eb="10">
      <t>サンニュウ</t>
    </rPh>
    <rPh sb="11" eb="14">
      <t>セイサンヒ</t>
    </rPh>
    <phoneticPr fontId="3"/>
  </si>
  <si>
    <t>自　　己
資本利子</t>
    <rPh sb="0" eb="1">
      <t>ジ</t>
    </rPh>
    <rPh sb="3" eb="4">
      <t>オノレ</t>
    </rPh>
    <rPh sb="5" eb="7">
      <t>シホン</t>
    </rPh>
    <rPh sb="7" eb="9">
      <t>リシ</t>
    </rPh>
    <phoneticPr fontId="2"/>
  </si>
  <si>
    <t>自 作 地
地　　代</t>
    <rPh sb="0" eb="1">
      <t>ジ</t>
    </rPh>
    <rPh sb="2" eb="3">
      <t>サク</t>
    </rPh>
    <rPh sb="4" eb="5">
      <t>チ</t>
    </rPh>
    <rPh sb="6" eb="7">
      <t>チ</t>
    </rPh>
    <rPh sb="9" eb="10">
      <t>ダイ</t>
    </rPh>
    <phoneticPr fontId="2"/>
  </si>
  <si>
    <t>全算入
生産費</t>
    <rPh sb="0" eb="1">
      <t>ゼン</t>
    </rPh>
    <rPh sb="1" eb="3">
      <t>サンニュウ</t>
    </rPh>
    <rPh sb="4" eb="7">
      <t>セイサンヒ</t>
    </rPh>
    <phoneticPr fontId="3"/>
  </si>
  <si>
    <t>計</t>
    <rPh sb="0" eb="1">
      <t>ケイ</t>
    </rPh>
    <phoneticPr fontId="2"/>
  </si>
  <si>
    <t>物財費</t>
    <rPh sb="0" eb="1">
      <t>ブツ</t>
    </rPh>
    <rPh sb="1" eb="2">
      <t>ザイ</t>
    </rPh>
    <rPh sb="2" eb="3">
      <t>ヒ</t>
    </rPh>
    <phoneticPr fontId="2"/>
  </si>
  <si>
    <t>労 働 費</t>
    <rPh sb="0" eb="1">
      <t>ロウ</t>
    </rPh>
    <rPh sb="2" eb="3">
      <t>ハタラ</t>
    </rPh>
    <rPh sb="4" eb="5">
      <t>ヒ</t>
    </rPh>
    <phoneticPr fontId="2"/>
  </si>
  <si>
    <t>種 苗 費</t>
    <rPh sb="0" eb="1">
      <t>タネ</t>
    </rPh>
    <rPh sb="2" eb="3">
      <t>ナエ</t>
    </rPh>
    <rPh sb="4" eb="5">
      <t>ヒ</t>
    </rPh>
    <phoneticPr fontId="2"/>
  </si>
  <si>
    <t>肥 料 費</t>
    <rPh sb="0" eb="1">
      <t>コエ</t>
    </rPh>
    <rPh sb="2" eb="3">
      <t>リョウ</t>
    </rPh>
    <rPh sb="4" eb="5">
      <t>ヒ</t>
    </rPh>
    <phoneticPr fontId="2"/>
  </si>
  <si>
    <t>農業薬剤費</t>
    <rPh sb="0" eb="2">
      <t>ノウギョウ</t>
    </rPh>
    <rPh sb="2" eb="5">
      <t>ヤクザイヒ</t>
    </rPh>
    <phoneticPr fontId="2"/>
  </si>
  <si>
    <t>光熱動力費</t>
    <rPh sb="0" eb="2">
      <t>コウネツ</t>
    </rPh>
    <rPh sb="2" eb="5">
      <t>ドウリョクヒ</t>
    </rPh>
    <phoneticPr fontId="2"/>
  </si>
  <si>
    <t>その他の
諸材料費</t>
    <rPh sb="2" eb="3">
      <t>タ</t>
    </rPh>
    <rPh sb="5" eb="6">
      <t>ショ</t>
    </rPh>
    <rPh sb="6" eb="9">
      <t>ザイリョウヒ</t>
    </rPh>
    <phoneticPr fontId="2"/>
  </si>
  <si>
    <t>土地改良
及び水利費</t>
    <rPh sb="0" eb="2">
      <t>トチ</t>
    </rPh>
    <rPh sb="2" eb="4">
      <t>カイリョウ</t>
    </rPh>
    <rPh sb="5" eb="6">
      <t>オヨ</t>
    </rPh>
    <rPh sb="7" eb="9">
      <t>スイリ</t>
    </rPh>
    <rPh sb="9" eb="10">
      <t>ヒ</t>
    </rPh>
    <phoneticPr fontId="2"/>
  </si>
  <si>
    <t>賃 借 料
及び料金</t>
    <rPh sb="0" eb="1">
      <t>チン</t>
    </rPh>
    <rPh sb="2" eb="3">
      <t>シャク</t>
    </rPh>
    <rPh sb="4" eb="5">
      <t>リョウ</t>
    </rPh>
    <rPh sb="6" eb="7">
      <t>オヨ</t>
    </rPh>
    <rPh sb="8" eb="10">
      <t>リョウキン</t>
    </rPh>
    <phoneticPr fontId="2"/>
  </si>
  <si>
    <t>物件税及び
公課諸負担</t>
    <rPh sb="0" eb="2">
      <t>ブッケン</t>
    </rPh>
    <rPh sb="2" eb="3">
      <t>ゼイ</t>
    </rPh>
    <rPh sb="3" eb="4">
      <t>オヨ</t>
    </rPh>
    <rPh sb="6" eb="8">
      <t>コウカ</t>
    </rPh>
    <rPh sb="8" eb="9">
      <t>ショ</t>
    </rPh>
    <rPh sb="9" eb="11">
      <t>フタン</t>
    </rPh>
    <phoneticPr fontId="2"/>
  </si>
  <si>
    <t>建 物 費</t>
    <rPh sb="0" eb="1">
      <t>ケン</t>
    </rPh>
    <rPh sb="2" eb="3">
      <t>ブツ</t>
    </rPh>
    <rPh sb="4" eb="5">
      <t>ヒ</t>
    </rPh>
    <phoneticPr fontId="2"/>
  </si>
  <si>
    <t>自動車費</t>
    <rPh sb="0" eb="3">
      <t>ジドウシャ</t>
    </rPh>
    <rPh sb="3" eb="4">
      <t>ヒ</t>
    </rPh>
    <phoneticPr fontId="2"/>
  </si>
  <si>
    <t>農機具費</t>
    <rPh sb="0" eb="3">
      <t>ノウキグ</t>
    </rPh>
    <rPh sb="3" eb="4">
      <t>ヒ</t>
    </rPh>
    <phoneticPr fontId="2"/>
  </si>
  <si>
    <t>生産管理費</t>
    <rPh sb="0" eb="2">
      <t>セイサン</t>
    </rPh>
    <rPh sb="2" eb="5">
      <t>カンリヒ</t>
    </rPh>
    <phoneticPr fontId="2"/>
  </si>
  <si>
    <t>円</t>
  </si>
  <si>
    <t xml:space="preserve">全国 </t>
    <phoneticPr fontId="2"/>
  </si>
  <si>
    <t>平成元年</t>
    <rPh sb="0" eb="2">
      <t>ヘイセイ</t>
    </rPh>
    <rPh sb="2" eb="4">
      <t>ガンネン</t>
    </rPh>
    <phoneticPr fontId="9"/>
  </si>
  <si>
    <t>…</t>
    <phoneticPr fontId="9"/>
  </si>
  <si>
    <t>２</t>
    <phoneticPr fontId="9"/>
  </si>
  <si>
    <t>３</t>
    <phoneticPr fontId="9"/>
  </si>
  <si>
    <t>４</t>
    <phoneticPr fontId="9"/>
  </si>
  <si>
    <t>５</t>
    <phoneticPr fontId="9"/>
  </si>
  <si>
    <t>６</t>
    <phoneticPr fontId="9"/>
  </si>
  <si>
    <t>７</t>
    <phoneticPr fontId="9"/>
  </si>
  <si>
    <t>８</t>
    <phoneticPr fontId="9"/>
  </si>
  <si>
    <t>９</t>
    <phoneticPr fontId="9"/>
  </si>
  <si>
    <t>10</t>
    <phoneticPr fontId="9"/>
  </si>
  <si>
    <t>11</t>
    <phoneticPr fontId="9"/>
  </si>
  <si>
    <t>12</t>
    <phoneticPr fontId="9"/>
  </si>
  <si>
    <t>13</t>
    <phoneticPr fontId="9"/>
  </si>
  <si>
    <t>14</t>
    <phoneticPr fontId="9"/>
  </si>
  <si>
    <t>15</t>
    <phoneticPr fontId="9"/>
  </si>
  <si>
    <t>16</t>
    <phoneticPr fontId="9"/>
  </si>
  <si>
    <t>17</t>
    <phoneticPr fontId="9"/>
  </si>
  <si>
    <t>18</t>
  </si>
  <si>
    <t>19</t>
  </si>
  <si>
    <t>20</t>
  </si>
  <si>
    <t>21</t>
  </si>
  <si>
    <t>22</t>
  </si>
  <si>
    <t>23</t>
    <phoneticPr fontId="9"/>
  </si>
  <si>
    <t>24</t>
    <phoneticPr fontId="9"/>
  </si>
  <si>
    <t>25</t>
    <phoneticPr fontId="9"/>
  </si>
  <si>
    <t>26</t>
    <phoneticPr fontId="9"/>
  </si>
  <si>
    <t>27</t>
  </si>
  <si>
    <t>28</t>
  </si>
  <si>
    <t>29</t>
  </si>
  <si>
    <t>30</t>
    <phoneticPr fontId="9"/>
  </si>
  <si>
    <t>令和元年</t>
    <rPh sb="0" eb="2">
      <t>レイワ</t>
    </rPh>
    <rPh sb="2" eb="4">
      <t>ガンネン</t>
    </rPh>
    <phoneticPr fontId="9"/>
  </si>
  <si>
    <t>2</t>
    <phoneticPr fontId="9"/>
  </si>
  <si>
    <t>3</t>
    <phoneticPr fontId="10"/>
  </si>
  <si>
    <t>4</t>
  </si>
  <si>
    <t>5</t>
    <phoneticPr fontId="10"/>
  </si>
  <si>
    <t>農林水産省統計部「農業経営統計調査　農産物生産費統計」による。</t>
    <rPh sb="9" eb="11">
      <t>ノウギョウ</t>
    </rPh>
    <rPh sb="11" eb="13">
      <t>ケイエイ</t>
    </rPh>
    <rPh sb="13" eb="15">
      <t>トウケイ</t>
    </rPh>
    <rPh sb="15" eb="17">
      <t>チョウサ</t>
    </rPh>
    <rPh sb="18" eb="21">
      <t>ノウサンブツ</t>
    </rPh>
    <rPh sb="21" eb="24">
      <t>セイサンヒ</t>
    </rPh>
    <rPh sb="24" eb="26">
      <t>トウケイ</t>
    </rPh>
    <phoneticPr fontId="2"/>
  </si>
  <si>
    <t>全算入生産費＝費用合計－副産物価額＋支払利子＋支払地代＋自己資本利子＋自作地地代</t>
    <phoneticPr fontId="2"/>
  </si>
  <si>
    <t>北海道</t>
    <rPh sb="0" eb="3">
      <t>ホッカイドウ</t>
    </rPh>
    <phoneticPr fontId="3"/>
  </si>
  <si>
    <t>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</si>
</sst>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\ ;&quot;△ &quot;#,##0\ ;0\ ;@\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/>
    <xf numFmtId="0" fontId="1" fillId="0" borderId="0"/>
  </cellStyleXfs>
  <cellXfs count="44">
    <xf numFmtId="0" fontId="0" fillId="0" borderId="0" xfId="0">
      <alignment vertical="center"/>
    </xf>
    <xf numFmtId="176" fontId="5" fillId="0" borderId="0" xfId="4" applyNumberFormat="1" applyFont="1" applyAlignment="1">
      <alignment vertical="center"/>
    </xf>
    <xf numFmtId="176" fontId="6" fillId="0" borderId="0" xfId="4" applyNumberFormat="1" applyFont="1" applyAlignment="1">
      <alignment vertical="center"/>
    </xf>
    <xf numFmtId="176" fontId="7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176" fontId="6" fillId="0" borderId="0" xfId="4" applyNumberFormat="1" applyFont="1"/>
    <xf numFmtId="176" fontId="6" fillId="0" borderId="1" xfId="4" applyNumberFormat="1" applyFont="1" applyBorder="1" applyAlignment="1">
      <alignment horizontal="distributed" vertical="center" wrapText="1"/>
    </xf>
    <xf numFmtId="176" fontId="6" fillId="0" borderId="1" xfId="4" applyNumberFormat="1" applyFont="1" applyBorder="1" applyAlignment="1">
      <alignment horizontal="center" vertical="center" wrapText="1"/>
    </xf>
    <xf numFmtId="49" fontId="6" fillId="0" borderId="2" xfId="4" applyNumberFormat="1" applyFont="1" applyBorder="1" applyAlignment="1">
      <alignment horizontal="distributed" vertical="center"/>
    </xf>
    <xf numFmtId="177" fontId="6" fillId="0" borderId="0" xfId="4" applyNumberFormat="1" applyFont="1" applyAlignment="1">
      <alignment horizontal="right" vertical="center"/>
    </xf>
    <xf numFmtId="49" fontId="6" fillId="0" borderId="3" xfId="4" applyNumberFormat="1" applyFont="1" applyBorder="1" applyAlignment="1">
      <alignment horizontal="distributed" vertical="center"/>
    </xf>
    <xf numFmtId="177" fontId="6" fillId="0" borderId="4" xfId="4" applyNumberFormat="1" applyFont="1" applyBorder="1" applyAlignment="1">
      <alignment horizontal="right" vertical="center"/>
    </xf>
    <xf numFmtId="49" fontId="6" fillId="0" borderId="2" xfId="4" applyNumberFormat="1" applyFont="1" applyBorder="1" applyAlignment="1">
      <alignment horizontal="center" vertical="center"/>
    </xf>
    <xf numFmtId="176" fontId="6" fillId="0" borderId="0" xfId="4" applyNumberFormat="1" applyFont="1" applyAlignment="1">
      <alignment horizontal="right"/>
    </xf>
    <xf numFmtId="49" fontId="6" fillId="0" borderId="2" xfId="4" applyNumberFormat="1" applyFont="1" applyBorder="1" applyAlignment="1">
      <alignment horizontal="distributed"/>
    </xf>
    <xf numFmtId="49" fontId="6" fillId="0" borderId="2" xfId="4" applyNumberFormat="1" applyFont="1" applyBorder="1" applyAlignment="1">
      <alignment horizontal="center"/>
    </xf>
    <xf numFmtId="176" fontId="8" fillId="0" borderId="0" xfId="4" applyNumberFormat="1" applyFont="1" applyAlignment="1">
      <alignment horizontal="right" vertical="top"/>
    </xf>
    <xf numFmtId="49" fontId="6" fillId="0" borderId="5" xfId="4" applyNumberFormat="1" applyFont="1" applyBorder="1" applyAlignment="1">
      <alignment horizontal="distributed" vertical="center" justifyLastLine="1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/>
    </xf>
    <xf numFmtId="49" fontId="6" fillId="0" borderId="18" xfId="4" applyNumberFormat="1" applyFont="1" applyBorder="1" applyAlignment="1">
      <alignment horizontal="distributed" vertical="center" justifyLastLine="1"/>
    </xf>
    <xf numFmtId="49" fontId="6" fillId="0" borderId="0" xfId="4" applyNumberFormat="1" applyFont="1" applyAlignment="1">
      <alignment horizontal="distributed" vertical="center" justifyLastLine="1"/>
    </xf>
    <xf numFmtId="49" fontId="6" fillId="0" borderId="19" xfId="4" applyNumberFormat="1" applyFont="1" applyBorder="1" applyAlignment="1">
      <alignment horizontal="distributed" vertical="center" justifyLastLine="1"/>
    </xf>
    <xf numFmtId="176" fontId="6" fillId="0" borderId="20" xfId="4" applyNumberFormat="1" applyFont="1" applyBorder="1" applyAlignment="1">
      <alignment horizontal="distributed" vertical="center" justifyLastLine="1"/>
    </xf>
    <xf numFmtId="176" fontId="6" fillId="0" borderId="21" xfId="4" applyNumberFormat="1" applyFont="1" applyBorder="1" applyAlignment="1">
      <alignment horizontal="distributed" vertical="center" justifyLastLine="1"/>
    </xf>
    <xf numFmtId="176" fontId="6" fillId="0" borderId="22" xfId="4" applyNumberFormat="1" applyFont="1" applyBorder="1" applyAlignment="1">
      <alignment horizontal="distributed" vertical="center" justifyLastLine="1"/>
    </xf>
    <xf numFmtId="176" fontId="6" fillId="0" borderId="6" xfId="4" applyNumberFormat="1" applyFont="1" applyBorder="1" applyAlignment="1">
      <alignment horizontal="center" vertical="center" wrapText="1" justifyLastLine="1"/>
    </xf>
    <xf numFmtId="176" fontId="6" fillId="0" borderId="7" xfId="4" applyNumberFormat="1" applyFont="1" applyBorder="1" applyAlignment="1">
      <alignment horizontal="center" vertical="center" justifyLastLine="1"/>
    </xf>
    <xf numFmtId="176" fontId="6" fillId="0" borderId="8" xfId="4" applyNumberFormat="1" applyFont="1" applyBorder="1" applyAlignment="1">
      <alignment horizontal="center" vertical="center" justifyLastLine="1"/>
    </xf>
    <xf numFmtId="176" fontId="6" fillId="0" borderId="6" xfId="4" applyNumberFormat="1" applyFont="1" applyBorder="1" applyAlignment="1">
      <alignment horizontal="distributed" vertical="center" wrapText="1" justifyLastLine="1"/>
    </xf>
    <xf numFmtId="176" fontId="6" fillId="0" borderId="7" xfId="4" applyNumberFormat="1" applyFont="1" applyBorder="1" applyAlignment="1">
      <alignment horizontal="distributed" vertical="center" justifyLastLine="1"/>
    </xf>
    <xf numFmtId="176" fontId="6" fillId="0" borderId="8" xfId="4" applyNumberFormat="1" applyFont="1" applyBorder="1" applyAlignment="1">
      <alignment horizontal="distributed" vertical="center" justifyLastLine="1"/>
    </xf>
    <xf numFmtId="176" fontId="6" fillId="0" borderId="7" xfId="4" applyNumberFormat="1" applyFont="1" applyBorder="1" applyAlignment="1">
      <alignment horizontal="center" vertical="center" wrapText="1" justifyLastLine="1"/>
    </xf>
    <xf numFmtId="176" fontId="6" fillId="0" borderId="8" xfId="4" applyNumberFormat="1" applyFont="1" applyBorder="1" applyAlignment="1">
      <alignment horizontal="center" vertical="center" wrapText="1" justifyLastLine="1"/>
    </xf>
    <xf numFmtId="176" fontId="6" fillId="0" borderId="9" xfId="4" applyNumberFormat="1" applyFont="1" applyBorder="1" applyAlignment="1">
      <alignment horizontal="distributed" vertical="center" wrapText="1" justifyLastLine="1"/>
    </xf>
    <xf numFmtId="176" fontId="6" fillId="0" borderId="10" xfId="4" applyNumberFormat="1" applyFont="1" applyBorder="1" applyAlignment="1">
      <alignment horizontal="distributed" vertical="center" justifyLastLine="1"/>
    </xf>
    <xf numFmtId="176" fontId="6" fillId="0" borderId="11" xfId="4" applyNumberFormat="1" applyFont="1" applyBorder="1" applyAlignment="1">
      <alignment horizontal="distributed" vertical="center" justifyLastLine="1"/>
    </xf>
    <xf numFmtId="176" fontId="6" fillId="0" borderId="12" xfId="4" applyNumberFormat="1" applyFont="1" applyBorder="1" applyAlignment="1">
      <alignment horizontal="center" vertical="center"/>
    </xf>
    <xf numFmtId="176" fontId="6" fillId="0" borderId="13" xfId="4" applyNumberFormat="1" applyFont="1" applyBorder="1" applyAlignment="1">
      <alignment horizontal="center" vertical="center"/>
    </xf>
    <xf numFmtId="176" fontId="6" fillId="0" borderId="14" xfId="4" applyNumberFormat="1" applyFont="1" applyBorder="1" applyAlignment="1">
      <alignment horizontal="distributed" vertical="center" wrapText="1" indent="10"/>
    </xf>
    <xf numFmtId="176" fontId="6" fillId="0" borderId="4" xfId="4" applyNumberFormat="1" applyFont="1" applyBorder="1" applyAlignment="1">
      <alignment horizontal="distributed" vertical="center" wrapText="1" indent="10"/>
    </xf>
    <xf numFmtId="176" fontId="6" fillId="0" borderId="15" xfId="4" applyNumberFormat="1" applyFont="1" applyBorder="1" applyAlignment="1">
      <alignment horizontal="distributed" vertical="center" wrapText="1" indent="10"/>
    </xf>
    <xf numFmtId="176" fontId="6" fillId="0" borderId="16" xfId="4" applyNumberFormat="1" applyFont="1" applyBorder="1" applyAlignment="1">
      <alignment horizontal="center" vertical="center" wrapText="1"/>
    </xf>
    <xf numFmtId="176" fontId="6" fillId="0" borderId="17" xfId="4" applyNumberFormat="1" applyFont="1" applyBorder="1" applyAlignment="1">
      <alignment horizontal="center" vertical="center" wrapText="1"/>
    </xf>
  </cellXfs>
  <cellStyles count="5">
    <cellStyle name="桁区切り" xfId="1" builtinId="6"/>
    <cellStyle name="桁区切り 2" xfId="2" xr:uid="{959814C1-06A3-48BA-8168-4B9C36781B83}"/>
    <cellStyle name="標準" xfId="0" builtinId="0"/>
    <cellStyle name="標準 2" xfId="3" xr:uid="{6009EDEE-284E-4DB0-AC87-D3DA976E4EDE}"/>
    <cellStyle name="標準 2 2" xfId="4" xr:uid="{196A2C00-ED7F-46F0-8142-88233D0619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4</xdr:row>
      <xdr:rowOff>276225</xdr:rowOff>
    </xdr:from>
    <xdr:to>
      <xdr:col>17</xdr:col>
      <xdr:colOff>1266825</xdr:colOff>
      <xdr:row>5</xdr:row>
      <xdr:rowOff>419100</xdr:rowOff>
    </xdr:to>
    <xdr:sp macro="" textlink="">
      <xdr:nvSpPr>
        <xdr:cNvPr id="13337" name="AutoShape 36">
          <a:extLst>
            <a:ext uri="{FF2B5EF4-FFF2-40B4-BE49-F238E27FC236}">
              <a16:creationId xmlns:a16="http://schemas.microsoft.com/office/drawing/2014/main" id="{659DE3BF-2D74-B3F6-F5C1-CD085E8483A5}"/>
            </a:ext>
          </a:extLst>
        </xdr:cNvPr>
        <xdr:cNvSpPr>
          <a:spLocks noChangeArrowheads="1"/>
        </xdr:cNvSpPr>
      </xdr:nvSpPr>
      <xdr:spPr bwMode="auto">
        <a:xfrm>
          <a:off x="14773275" y="1238250"/>
          <a:ext cx="809625" cy="342900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4</xdr:row>
      <xdr:rowOff>276225</xdr:rowOff>
    </xdr:from>
    <xdr:to>
      <xdr:col>17</xdr:col>
      <xdr:colOff>1266825</xdr:colOff>
      <xdr:row>5</xdr:row>
      <xdr:rowOff>409575</xdr:rowOff>
    </xdr:to>
    <xdr:sp macro="" textlink="">
      <xdr:nvSpPr>
        <xdr:cNvPr id="14361" name="AutoShape 36">
          <a:extLst>
            <a:ext uri="{FF2B5EF4-FFF2-40B4-BE49-F238E27FC236}">
              <a16:creationId xmlns:a16="http://schemas.microsoft.com/office/drawing/2014/main" id="{3AE7186B-D560-4F34-514A-A075C6D4CD58}"/>
            </a:ext>
          </a:extLst>
        </xdr:cNvPr>
        <xdr:cNvSpPr>
          <a:spLocks noChangeArrowheads="1"/>
        </xdr:cNvSpPr>
      </xdr:nvSpPr>
      <xdr:spPr bwMode="auto">
        <a:xfrm>
          <a:off x="14773275" y="1238250"/>
          <a:ext cx="809625" cy="342900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F060-F192-4605-9E79-7EA704165618}">
  <dimension ref="A1:X47"/>
  <sheetViews>
    <sheetView tabSelected="1" zoomScaleNormal="100" zoomScaleSheetLayoutView="100" workbookViewId="0"/>
  </sheetViews>
  <sheetFormatPr defaultColWidth="9" defaultRowHeight="13.5" x14ac:dyDescent="0.15"/>
  <cols>
    <col min="1" max="1" width="14.875" style="5" customWidth="1"/>
    <col min="2" max="16" width="11.125" style="5" customWidth="1"/>
    <col min="17" max="24" width="11.37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2" customFormat="1" ht="20.100000000000001" customHeight="1" x14ac:dyDescent="0.15">
      <c r="A2" s="3"/>
    </row>
    <row r="3" spans="1:24" ht="20.100000000000001" customHeight="1" thickBot="1" x14ac:dyDescent="0.2">
      <c r="B3" s="2"/>
      <c r="X3" s="13"/>
    </row>
    <row r="4" spans="1:24" s="2" customFormat="1" ht="20.100000000000001" customHeight="1" thickTop="1" x14ac:dyDescent="0.15">
      <c r="A4" s="20" t="s">
        <v>1</v>
      </c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6" t="s">
        <v>3</v>
      </c>
      <c r="R4" s="29" t="s">
        <v>4</v>
      </c>
      <c r="S4" s="26" t="s">
        <v>5</v>
      </c>
      <c r="T4" s="26" t="s">
        <v>6</v>
      </c>
      <c r="U4" s="29" t="s">
        <v>7</v>
      </c>
      <c r="V4" s="26" t="s">
        <v>8</v>
      </c>
      <c r="W4" s="26" t="s">
        <v>9</v>
      </c>
      <c r="X4" s="34" t="s">
        <v>10</v>
      </c>
    </row>
    <row r="5" spans="1:24" s="2" customFormat="1" ht="20.100000000000001" customHeight="1" x14ac:dyDescent="0.15">
      <c r="A5" s="21"/>
      <c r="B5" s="37" t="s">
        <v>11</v>
      </c>
      <c r="C5" s="39" t="s">
        <v>12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2" t="s">
        <v>13</v>
      </c>
      <c r="Q5" s="27"/>
      <c r="R5" s="30"/>
      <c r="S5" s="32"/>
      <c r="T5" s="32"/>
      <c r="U5" s="30"/>
      <c r="V5" s="32"/>
      <c r="W5" s="32"/>
      <c r="X5" s="35"/>
    </row>
    <row r="6" spans="1:24" s="2" customFormat="1" ht="27" customHeight="1" x14ac:dyDescent="0.15">
      <c r="A6" s="22"/>
      <c r="B6" s="38"/>
      <c r="C6" s="6" t="s">
        <v>11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19</v>
      </c>
      <c r="J6" s="7" t="s">
        <v>20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43"/>
      <c r="Q6" s="28"/>
      <c r="R6" s="31"/>
      <c r="S6" s="33"/>
      <c r="T6" s="33"/>
      <c r="U6" s="31"/>
      <c r="V6" s="33"/>
      <c r="W6" s="33"/>
      <c r="X6" s="36"/>
    </row>
    <row r="7" spans="1:24" s="2" customFormat="1" ht="15" customHeight="1" x14ac:dyDescent="0.15">
      <c r="A7" s="17"/>
      <c r="B7" s="16" t="s">
        <v>26</v>
      </c>
      <c r="C7" s="16" t="s">
        <v>26</v>
      </c>
      <c r="D7" s="16" t="s">
        <v>26</v>
      </c>
      <c r="E7" s="16" t="s">
        <v>26</v>
      </c>
      <c r="F7" s="16" t="s">
        <v>26</v>
      </c>
      <c r="G7" s="16" t="s">
        <v>26</v>
      </c>
      <c r="H7" s="16" t="s">
        <v>26</v>
      </c>
      <c r="I7" s="16" t="s">
        <v>26</v>
      </c>
      <c r="J7" s="16" t="s">
        <v>26</v>
      </c>
      <c r="K7" s="16" t="s">
        <v>26</v>
      </c>
      <c r="L7" s="16" t="s">
        <v>26</v>
      </c>
      <c r="M7" s="16" t="s">
        <v>26</v>
      </c>
      <c r="N7" s="16" t="s">
        <v>26</v>
      </c>
      <c r="O7" s="16" t="s">
        <v>26</v>
      </c>
      <c r="P7" s="16" t="s">
        <v>26</v>
      </c>
      <c r="Q7" s="16" t="s">
        <v>26</v>
      </c>
      <c r="R7" s="16" t="s">
        <v>26</v>
      </c>
      <c r="S7" s="16" t="s">
        <v>26</v>
      </c>
      <c r="T7" s="16" t="s">
        <v>26</v>
      </c>
      <c r="U7" s="16" t="s">
        <v>26</v>
      </c>
      <c r="V7" s="16" t="s">
        <v>26</v>
      </c>
      <c r="W7" s="16" t="s">
        <v>26</v>
      </c>
      <c r="X7" s="16" t="s">
        <v>26</v>
      </c>
    </row>
    <row r="8" spans="1:24" ht="27" customHeight="1" x14ac:dyDescent="0.15">
      <c r="A8" s="8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5" customHeight="1" x14ac:dyDescent="0.15">
      <c r="A9" s="12" t="s">
        <v>28</v>
      </c>
      <c r="B9" s="18">
        <v>16951</v>
      </c>
      <c r="C9" s="18">
        <f>SUM(D9:O9)</f>
        <v>7937</v>
      </c>
      <c r="D9" s="18">
        <v>601</v>
      </c>
      <c r="E9" s="18">
        <v>1261</v>
      </c>
      <c r="F9" s="18">
        <v>1038</v>
      </c>
      <c r="G9" s="18">
        <v>461</v>
      </c>
      <c r="H9" s="18">
        <v>67</v>
      </c>
      <c r="I9" s="18" t="s">
        <v>29</v>
      </c>
      <c r="J9" s="18">
        <v>1008</v>
      </c>
      <c r="K9" s="18" t="s">
        <v>29</v>
      </c>
      <c r="L9" s="18" t="s">
        <v>29</v>
      </c>
      <c r="M9" s="18" t="s">
        <v>29</v>
      </c>
      <c r="N9" s="18">
        <v>3501</v>
      </c>
      <c r="O9" s="18" t="s">
        <v>29</v>
      </c>
      <c r="P9" s="18">
        <v>8568</v>
      </c>
      <c r="Q9" s="18">
        <v>31</v>
      </c>
      <c r="R9" s="18">
        <v>16920</v>
      </c>
      <c r="S9" s="18" t="s">
        <v>29</v>
      </c>
      <c r="T9" s="18" t="s">
        <v>29</v>
      </c>
      <c r="U9" s="18">
        <v>16920</v>
      </c>
      <c r="V9" s="18">
        <v>821</v>
      </c>
      <c r="W9" s="18">
        <v>4501</v>
      </c>
      <c r="X9" s="18">
        <v>22242</v>
      </c>
    </row>
    <row r="10" spans="1:24" ht="15" customHeight="1" x14ac:dyDescent="0.15">
      <c r="A10" s="8" t="s">
        <v>30</v>
      </c>
      <c r="B10" s="18">
        <v>18172</v>
      </c>
      <c r="C10" s="18">
        <f t="shared" ref="C10:C22" si="0">SUM(D10:O10)</f>
        <v>8628</v>
      </c>
      <c r="D10" s="18">
        <v>637</v>
      </c>
      <c r="E10" s="18">
        <v>1351</v>
      </c>
      <c r="F10" s="18">
        <v>1242</v>
      </c>
      <c r="G10" s="18">
        <v>508</v>
      </c>
      <c r="H10" s="18">
        <v>105</v>
      </c>
      <c r="I10" s="18" t="s">
        <v>29</v>
      </c>
      <c r="J10" s="18">
        <v>1020</v>
      </c>
      <c r="K10" s="18" t="s">
        <v>29</v>
      </c>
      <c r="L10" s="18" t="s">
        <v>29</v>
      </c>
      <c r="M10" s="18" t="s">
        <v>29</v>
      </c>
      <c r="N10" s="18">
        <v>3765</v>
      </c>
      <c r="O10" s="18" t="s">
        <v>29</v>
      </c>
      <c r="P10" s="18">
        <v>9080</v>
      </c>
      <c r="Q10" s="18">
        <v>78</v>
      </c>
      <c r="R10" s="18">
        <v>18094</v>
      </c>
      <c r="S10" s="18" t="s">
        <v>29</v>
      </c>
      <c r="T10" s="18" t="s">
        <v>29</v>
      </c>
      <c r="U10" s="18">
        <v>18094</v>
      </c>
      <c r="V10" s="18">
        <v>843</v>
      </c>
      <c r="W10" s="18">
        <v>4792</v>
      </c>
      <c r="X10" s="18">
        <v>23729</v>
      </c>
    </row>
    <row r="11" spans="1:24" ht="15" customHeight="1" x14ac:dyDescent="0.15">
      <c r="A11" s="8" t="s">
        <v>31</v>
      </c>
      <c r="B11" s="18">
        <f t="shared" ref="B11:B22" si="1">C11+P11</f>
        <v>20267</v>
      </c>
      <c r="C11" s="18">
        <f t="shared" si="0"/>
        <v>9833</v>
      </c>
      <c r="D11" s="18">
        <v>715</v>
      </c>
      <c r="E11" s="18">
        <v>1503</v>
      </c>
      <c r="F11" s="18">
        <v>1300</v>
      </c>
      <c r="G11" s="18">
        <v>559</v>
      </c>
      <c r="H11" s="18">
        <v>116</v>
      </c>
      <c r="I11" s="18">
        <v>861</v>
      </c>
      <c r="J11" s="18">
        <v>1110</v>
      </c>
      <c r="K11" s="18">
        <v>341</v>
      </c>
      <c r="L11" s="18">
        <v>429</v>
      </c>
      <c r="M11" s="18" t="s">
        <v>29</v>
      </c>
      <c r="N11" s="18">
        <v>2841</v>
      </c>
      <c r="O11" s="18">
        <v>58</v>
      </c>
      <c r="P11" s="18">
        <v>10434</v>
      </c>
      <c r="Q11" s="18">
        <v>38</v>
      </c>
      <c r="R11" s="18">
        <v>20229</v>
      </c>
      <c r="S11" s="18">
        <v>123</v>
      </c>
      <c r="T11" s="18">
        <v>948</v>
      </c>
      <c r="U11" s="18">
        <v>21300</v>
      </c>
      <c r="V11" s="18">
        <v>892</v>
      </c>
      <c r="W11" s="18">
        <v>3727</v>
      </c>
      <c r="X11" s="18">
        <v>25919</v>
      </c>
    </row>
    <row r="12" spans="1:24" ht="15" customHeight="1" x14ac:dyDescent="0.15">
      <c r="A12" s="8" t="s">
        <v>32</v>
      </c>
      <c r="B12" s="18">
        <f t="shared" si="1"/>
        <v>18051</v>
      </c>
      <c r="C12" s="18">
        <f t="shared" si="0"/>
        <v>8233</v>
      </c>
      <c r="D12" s="18">
        <v>617</v>
      </c>
      <c r="E12" s="18">
        <v>1287</v>
      </c>
      <c r="F12" s="18">
        <v>1130</v>
      </c>
      <c r="G12" s="18">
        <v>510</v>
      </c>
      <c r="H12" s="18">
        <v>46</v>
      </c>
      <c r="I12" s="18">
        <v>623</v>
      </c>
      <c r="J12" s="18">
        <v>1056</v>
      </c>
      <c r="K12" s="18">
        <v>260</v>
      </c>
      <c r="L12" s="18">
        <v>327</v>
      </c>
      <c r="M12" s="18" t="s">
        <v>29</v>
      </c>
      <c r="N12" s="18">
        <v>2355</v>
      </c>
      <c r="O12" s="18">
        <v>22</v>
      </c>
      <c r="P12" s="18">
        <v>9818</v>
      </c>
      <c r="Q12" s="18">
        <v>18</v>
      </c>
      <c r="R12" s="18">
        <v>18033</v>
      </c>
      <c r="S12" s="18">
        <v>164</v>
      </c>
      <c r="T12" s="18">
        <v>1442</v>
      </c>
      <c r="U12" s="18">
        <v>19639</v>
      </c>
      <c r="V12" s="18">
        <v>793</v>
      </c>
      <c r="W12" s="18">
        <v>2963</v>
      </c>
      <c r="X12" s="18">
        <v>23395</v>
      </c>
    </row>
    <row r="13" spans="1:24" ht="15" customHeight="1" x14ac:dyDescent="0.15">
      <c r="A13" s="8" t="s">
        <v>33</v>
      </c>
      <c r="B13" s="18">
        <f t="shared" si="1"/>
        <v>24639</v>
      </c>
      <c r="C13" s="18">
        <f t="shared" si="0"/>
        <v>11491</v>
      </c>
      <c r="D13" s="18">
        <v>953</v>
      </c>
      <c r="E13" s="18">
        <v>1734</v>
      </c>
      <c r="F13" s="18">
        <v>1515</v>
      </c>
      <c r="G13" s="18">
        <v>731</v>
      </c>
      <c r="H13" s="18">
        <v>88</v>
      </c>
      <c r="I13" s="18">
        <v>985</v>
      </c>
      <c r="J13" s="18">
        <v>1662</v>
      </c>
      <c r="K13" s="18">
        <v>370</v>
      </c>
      <c r="L13" s="18">
        <v>460</v>
      </c>
      <c r="M13" s="18" t="s">
        <v>29</v>
      </c>
      <c r="N13" s="18">
        <v>2968</v>
      </c>
      <c r="O13" s="18">
        <v>25</v>
      </c>
      <c r="P13" s="18">
        <v>13148</v>
      </c>
      <c r="Q13" s="18">
        <v>41</v>
      </c>
      <c r="R13" s="18">
        <v>24598</v>
      </c>
      <c r="S13" s="18">
        <v>56</v>
      </c>
      <c r="T13" s="18">
        <v>1976</v>
      </c>
      <c r="U13" s="18">
        <v>26630</v>
      </c>
      <c r="V13" s="18">
        <v>1211</v>
      </c>
      <c r="W13" s="18">
        <v>3597</v>
      </c>
      <c r="X13" s="18">
        <v>31438</v>
      </c>
    </row>
    <row r="14" spans="1:24" ht="15" customHeight="1" x14ac:dyDescent="0.15">
      <c r="A14" s="8" t="s">
        <v>34</v>
      </c>
      <c r="B14" s="18">
        <f t="shared" si="1"/>
        <v>15636</v>
      </c>
      <c r="C14" s="18">
        <f t="shared" si="0"/>
        <v>7318</v>
      </c>
      <c r="D14" s="18">
        <v>694</v>
      </c>
      <c r="E14" s="18">
        <v>1364</v>
      </c>
      <c r="F14" s="18">
        <v>1016</v>
      </c>
      <c r="G14" s="18">
        <v>437</v>
      </c>
      <c r="H14" s="18">
        <v>65</v>
      </c>
      <c r="I14" s="18">
        <v>521</v>
      </c>
      <c r="J14" s="18">
        <v>708</v>
      </c>
      <c r="K14" s="18">
        <v>225</v>
      </c>
      <c r="L14" s="18">
        <v>302</v>
      </c>
      <c r="M14" s="18" t="s">
        <v>29</v>
      </c>
      <c r="N14" s="18">
        <v>1968</v>
      </c>
      <c r="O14" s="18">
        <v>18</v>
      </c>
      <c r="P14" s="18">
        <v>8318</v>
      </c>
      <c r="Q14" s="18">
        <v>54</v>
      </c>
      <c r="R14" s="18">
        <v>15582</v>
      </c>
      <c r="S14" s="18">
        <v>75</v>
      </c>
      <c r="T14" s="18">
        <v>739</v>
      </c>
      <c r="U14" s="18">
        <v>16396</v>
      </c>
      <c r="V14" s="18">
        <v>760</v>
      </c>
      <c r="W14" s="18">
        <v>2251</v>
      </c>
      <c r="X14" s="18">
        <v>19407</v>
      </c>
    </row>
    <row r="15" spans="1:24" ht="15" customHeight="1" x14ac:dyDescent="0.15">
      <c r="A15" s="8" t="s">
        <v>35</v>
      </c>
      <c r="B15" s="18">
        <f t="shared" si="1"/>
        <v>14689</v>
      </c>
      <c r="C15" s="18">
        <f t="shared" si="0"/>
        <v>6871</v>
      </c>
      <c r="D15" s="18">
        <v>614</v>
      </c>
      <c r="E15" s="18">
        <v>1184</v>
      </c>
      <c r="F15" s="18">
        <v>1022</v>
      </c>
      <c r="G15" s="18">
        <v>378</v>
      </c>
      <c r="H15" s="18">
        <v>35</v>
      </c>
      <c r="I15" s="18">
        <v>484</v>
      </c>
      <c r="J15" s="18">
        <v>783</v>
      </c>
      <c r="K15" s="18">
        <v>235</v>
      </c>
      <c r="L15" s="18">
        <v>276</v>
      </c>
      <c r="M15" s="18" t="s">
        <v>29</v>
      </c>
      <c r="N15" s="18">
        <v>1831</v>
      </c>
      <c r="O15" s="18">
        <v>29</v>
      </c>
      <c r="P15" s="18">
        <v>7818</v>
      </c>
      <c r="Q15" s="18">
        <v>18</v>
      </c>
      <c r="R15" s="18">
        <v>14671</v>
      </c>
      <c r="S15" s="18">
        <v>81</v>
      </c>
      <c r="T15" s="18">
        <v>659</v>
      </c>
      <c r="U15" s="18">
        <v>15411</v>
      </c>
      <c r="V15" s="18">
        <v>702</v>
      </c>
      <c r="W15" s="18">
        <v>2151</v>
      </c>
      <c r="X15" s="18">
        <v>18264</v>
      </c>
    </row>
    <row r="16" spans="1:24" ht="15" customHeight="1" x14ac:dyDescent="0.15">
      <c r="A16" s="8" t="s">
        <v>36</v>
      </c>
      <c r="B16" s="18">
        <f t="shared" si="1"/>
        <v>14430</v>
      </c>
      <c r="C16" s="18">
        <f t="shared" si="0"/>
        <v>6869</v>
      </c>
      <c r="D16" s="18">
        <v>594</v>
      </c>
      <c r="E16" s="18">
        <v>1054</v>
      </c>
      <c r="F16" s="18">
        <v>971</v>
      </c>
      <c r="G16" s="18">
        <v>339</v>
      </c>
      <c r="H16" s="18">
        <v>24</v>
      </c>
      <c r="I16" s="18">
        <v>477</v>
      </c>
      <c r="J16" s="18">
        <v>936</v>
      </c>
      <c r="K16" s="18">
        <v>256</v>
      </c>
      <c r="L16" s="18">
        <v>272</v>
      </c>
      <c r="M16" s="18" t="s">
        <v>29</v>
      </c>
      <c r="N16" s="18">
        <v>1922</v>
      </c>
      <c r="O16" s="18">
        <v>24</v>
      </c>
      <c r="P16" s="18">
        <v>7561</v>
      </c>
      <c r="Q16" s="18">
        <v>21</v>
      </c>
      <c r="R16" s="18">
        <v>14409</v>
      </c>
      <c r="S16" s="18">
        <v>94</v>
      </c>
      <c r="T16" s="18">
        <v>1063</v>
      </c>
      <c r="U16" s="18">
        <v>15566</v>
      </c>
      <c r="V16" s="18">
        <v>616</v>
      </c>
      <c r="W16" s="18">
        <v>2097</v>
      </c>
      <c r="X16" s="18">
        <v>18279</v>
      </c>
    </row>
    <row r="17" spans="1:24" ht="15" customHeight="1" x14ac:dyDescent="0.15">
      <c r="A17" s="8" t="s">
        <v>37</v>
      </c>
      <c r="B17" s="18">
        <f t="shared" si="1"/>
        <v>15011</v>
      </c>
      <c r="C17" s="18">
        <f t="shared" si="0"/>
        <v>7658</v>
      </c>
      <c r="D17" s="18">
        <v>704</v>
      </c>
      <c r="E17" s="18">
        <v>1104</v>
      </c>
      <c r="F17" s="18">
        <v>1095</v>
      </c>
      <c r="G17" s="18">
        <v>374</v>
      </c>
      <c r="H17" s="18">
        <v>29</v>
      </c>
      <c r="I17" s="18">
        <v>520</v>
      </c>
      <c r="J17" s="18">
        <v>1202</v>
      </c>
      <c r="K17" s="18">
        <v>254</v>
      </c>
      <c r="L17" s="18">
        <v>299</v>
      </c>
      <c r="M17" s="18" t="s">
        <v>29</v>
      </c>
      <c r="N17" s="18">
        <v>2043</v>
      </c>
      <c r="O17" s="18">
        <v>34</v>
      </c>
      <c r="P17" s="18">
        <v>7353</v>
      </c>
      <c r="Q17" s="18">
        <v>20</v>
      </c>
      <c r="R17" s="18">
        <v>14991</v>
      </c>
      <c r="S17" s="18">
        <v>120</v>
      </c>
      <c r="T17" s="18">
        <v>1080</v>
      </c>
      <c r="U17" s="18">
        <v>16191</v>
      </c>
      <c r="V17" s="18">
        <v>642</v>
      </c>
      <c r="W17" s="18">
        <v>2224</v>
      </c>
      <c r="X17" s="18">
        <v>19057</v>
      </c>
    </row>
    <row r="18" spans="1:24" ht="15" customHeight="1" x14ac:dyDescent="0.15">
      <c r="A18" s="8" t="s">
        <v>38</v>
      </c>
      <c r="B18" s="18">
        <f t="shared" si="1"/>
        <v>17979</v>
      </c>
      <c r="C18" s="18">
        <f t="shared" si="0"/>
        <v>9196</v>
      </c>
      <c r="D18" s="18">
        <v>695</v>
      </c>
      <c r="E18" s="18">
        <v>1216</v>
      </c>
      <c r="F18" s="18">
        <v>1437</v>
      </c>
      <c r="G18" s="18">
        <v>407</v>
      </c>
      <c r="H18" s="18">
        <v>47</v>
      </c>
      <c r="I18" s="18">
        <v>667</v>
      </c>
      <c r="J18" s="18">
        <v>1841</v>
      </c>
      <c r="K18" s="18">
        <v>259</v>
      </c>
      <c r="L18" s="18">
        <v>268</v>
      </c>
      <c r="M18" s="18" t="s">
        <v>29</v>
      </c>
      <c r="N18" s="18">
        <v>2321</v>
      </c>
      <c r="O18" s="18">
        <v>38</v>
      </c>
      <c r="P18" s="18">
        <v>8783</v>
      </c>
      <c r="Q18" s="18">
        <v>49</v>
      </c>
      <c r="R18" s="18">
        <v>17930</v>
      </c>
      <c r="S18" s="18">
        <v>127</v>
      </c>
      <c r="T18" s="18">
        <v>1233</v>
      </c>
      <c r="U18" s="18">
        <v>19290</v>
      </c>
      <c r="V18" s="18">
        <v>727</v>
      </c>
      <c r="W18" s="18">
        <v>2830</v>
      </c>
      <c r="X18" s="18">
        <v>22847</v>
      </c>
    </row>
    <row r="19" spans="1:24" ht="27" customHeight="1" x14ac:dyDescent="0.15">
      <c r="A19" s="14" t="s">
        <v>39</v>
      </c>
      <c r="B19" s="19">
        <f t="shared" si="1"/>
        <v>16007</v>
      </c>
      <c r="C19" s="19">
        <f t="shared" si="0"/>
        <v>9080</v>
      </c>
      <c r="D19" s="19">
        <v>659</v>
      </c>
      <c r="E19" s="19">
        <v>1122</v>
      </c>
      <c r="F19" s="19">
        <v>1138</v>
      </c>
      <c r="G19" s="19">
        <v>344</v>
      </c>
      <c r="H19" s="19">
        <v>36</v>
      </c>
      <c r="I19" s="19">
        <v>603</v>
      </c>
      <c r="J19" s="19">
        <v>2527</v>
      </c>
      <c r="K19" s="19">
        <v>243</v>
      </c>
      <c r="L19" s="19">
        <v>262</v>
      </c>
      <c r="M19" s="19" t="s">
        <v>29</v>
      </c>
      <c r="N19" s="19">
        <v>2111</v>
      </c>
      <c r="O19" s="19">
        <v>35</v>
      </c>
      <c r="P19" s="19">
        <v>6927</v>
      </c>
      <c r="Q19" s="19">
        <v>42</v>
      </c>
      <c r="R19" s="19">
        <v>15965</v>
      </c>
      <c r="S19" s="19">
        <v>94</v>
      </c>
      <c r="T19" s="19">
        <v>1451</v>
      </c>
      <c r="U19" s="19">
        <v>17510</v>
      </c>
      <c r="V19" s="19">
        <v>662</v>
      </c>
      <c r="W19" s="19">
        <v>2075</v>
      </c>
      <c r="X19" s="19">
        <v>20247</v>
      </c>
    </row>
    <row r="20" spans="1:24" ht="15" customHeight="1" x14ac:dyDescent="0.15">
      <c r="A20" s="8" t="s">
        <v>40</v>
      </c>
      <c r="B20" s="18">
        <f t="shared" si="1"/>
        <v>14637</v>
      </c>
      <c r="C20" s="18">
        <f t="shared" si="0"/>
        <v>8468</v>
      </c>
      <c r="D20" s="18">
        <v>586</v>
      </c>
      <c r="E20" s="18">
        <v>1060</v>
      </c>
      <c r="F20" s="18">
        <v>992</v>
      </c>
      <c r="G20" s="18">
        <v>347</v>
      </c>
      <c r="H20" s="18">
        <v>44</v>
      </c>
      <c r="I20" s="18">
        <v>546</v>
      </c>
      <c r="J20" s="18">
        <v>2544</v>
      </c>
      <c r="K20" s="18">
        <v>220</v>
      </c>
      <c r="L20" s="18">
        <v>226</v>
      </c>
      <c r="M20" s="18" t="s">
        <v>29</v>
      </c>
      <c r="N20" s="18">
        <v>1865</v>
      </c>
      <c r="O20" s="18">
        <v>38</v>
      </c>
      <c r="P20" s="18">
        <v>6169</v>
      </c>
      <c r="Q20" s="18">
        <v>34</v>
      </c>
      <c r="R20" s="18">
        <v>14603</v>
      </c>
      <c r="S20" s="18">
        <v>55</v>
      </c>
      <c r="T20" s="18">
        <v>1264</v>
      </c>
      <c r="U20" s="18">
        <v>15922</v>
      </c>
      <c r="V20" s="18">
        <v>640</v>
      </c>
      <c r="W20" s="18">
        <v>2044</v>
      </c>
      <c r="X20" s="18">
        <v>18606</v>
      </c>
    </row>
    <row r="21" spans="1:24" ht="15" customHeight="1" x14ac:dyDescent="0.15">
      <c r="A21" s="8" t="s">
        <v>41</v>
      </c>
      <c r="B21" s="18">
        <f t="shared" si="1"/>
        <v>14970</v>
      </c>
      <c r="C21" s="18">
        <f t="shared" si="0"/>
        <v>8843</v>
      </c>
      <c r="D21" s="18">
        <v>612</v>
      </c>
      <c r="E21" s="18">
        <v>1111</v>
      </c>
      <c r="F21" s="18">
        <v>1053</v>
      </c>
      <c r="G21" s="18">
        <v>349</v>
      </c>
      <c r="H21" s="18">
        <v>36</v>
      </c>
      <c r="I21" s="18">
        <v>553</v>
      </c>
      <c r="J21" s="18">
        <v>2679</v>
      </c>
      <c r="K21" s="18">
        <v>230</v>
      </c>
      <c r="L21" s="18">
        <v>230</v>
      </c>
      <c r="M21" s="18" t="s">
        <v>29</v>
      </c>
      <c r="N21" s="18">
        <v>1948</v>
      </c>
      <c r="O21" s="18">
        <v>42</v>
      </c>
      <c r="P21" s="18">
        <v>6127</v>
      </c>
      <c r="Q21" s="18">
        <v>29</v>
      </c>
      <c r="R21" s="18">
        <v>14941</v>
      </c>
      <c r="S21" s="18">
        <v>57</v>
      </c>
      <c r="T21" s="18">
        <v>1368</v>
      </c>
      <c r="U21" s="18">
        <v>16366</v>
      </c>
      <c r="V21" s="18">
        <v>625</v>
      </c>
      <c r="W21" s="18">
        <v>1984</v>
      </c>
      <c r="X21" s="18">
        <v>18975</v>
      </c>
    </row>
    <row r="22" spans="1:24" ht="15" customHeight="1" x14ac:dyDescent="0.15">
      <c r="A22" s="8" t="s">
        <v>42</v>
      </c>
      <c r="B22" s="18">
        <f t="shared" si="1"/>
        <v>15490</v>
      </c>
      <c r="C22" s="18">
        <f t="shared" si="0"/>
        <v>9371</v>
      </c>
      <c r="D22" s="18">
        <v>584</v>
      </c>
      <c r="E22" s="18">
        <v>1113</v>
      </c>
      <c r="F22" s="18">
        <v>1084</v>
      </c>
      <c r="G22" s="18">
        <v>356</v>
      </c>
      <c r="H22" s="18">
        <v>27</v>
      </c>
      <c r="I22" s="18">
        <v>567</v>
      </c>
      <c r="J22" s="18">
        <v>3039</v>
      </c>
      <c r="K22" s="18">
        <v>237</v>
      </c>
      <c r="L22" s="18">
        <v>243</v>
      </c>
      <c r="M22" s="18" t="s">
        <v>29</v>
      </c>
      <c r="N22" s="18">
        <v>2073</v>
      </c>
      <c r="O22" s="18">
        <v>48</v>
      </c>
      <c r="P22" s="18">
        <v>6119</v>
      </c>
      <c r="Q22" s="18">
        <v>39</v>
      </c>
      <c r="R22" s="18">
        <v>15451</v>
      </c>
      <c r="S22" s="18">
        <v>59</v>
      </c>
      <c r="T22" s="18">
        <v>1349</v>
      </c>
      <c r="U22" s="18">
        <v>16859</v>
      </c>
      <c r="V22" s="18">
        <v>654</v>
      </c>
      <c r="W22" s="18">
        <v>2134</v>
      </c>
      <c r="X22" s="18">
        <v>19647</v>
      </c>
    </row>
    <row r="23" spans="1:24" ht="15" customHeight="1" x14ac:dyDescent="0.15">
      <c r="A23" s="8" t="s">
        <v>43</v>
      </c>
      <c r="B23" s="18">
        <v>18207</v>
      </c>
      <c r="C23" s="18">
        <v>11298</v>
      </c>
      <c r="D23" s="18">
        <v>748</v>
      </c>
      <c r="E23" s="18">
        <v>1350</v>
      </c>
      <c r="F23" s="18">
        <v>1310</v>
      </c>
      <c r="G23" s="18">
        <v>439</v>
      </c>
      <c r="H23" s="18">
        <v>36</v>
      </c>
      <c r="I23" s="18">
        <v>670</v>
      </c>
      <c r="J23" s="18">
        <v>3567</v>
      </c>
      <c r="K23" s="18">
        <v>301</v>
      </c>
      <c r="L23" s="18">
        <v>316</v>
      </c>
      <c r="M23" s="18" t="s">
        <v>29</v>
      </c>
      <c r="N23" s="18">
        <v>2516</v>
      </c>
      <c r="O23" s="18">
        <v>45</v>
      </c>
      <c r="P23" s="18">
        <v>6909</v>
      </c>
      <c r="Q23" s="18">
        <v>61</v>
      </c>
      <c r="R23" s="18">
        <v>18146</v>
      </c>
      <c r="S23" s="18">
        <v>74</v>
      </c>
      <c r="T23" s="18">
        <v>1647</v>
      </c>
      <c r="U23" s="18">
        <v>19867</v>
      </c>
      <c r="V23" s="18">
        <v>821</v>
      </c>
      <c r="W23" s="18">
        <v>2621</v>
      </c>
      <c r="X23" s="18">
        <v>23309</v>
      </c>
    </row>
    <row r="24" spans="1:24" ht="15" customHeight="1" x14ac:dyDescent="0.15">
      <c r="A24" s="8" t="s">
        <v>44</v>
      </c>
      <c r="B24" s="18">
        <v>21887</v>
      </c>
      <c r="C24" s="18">
        <v>13974</v>
      </c>
      <c r="D24" s="18">
        <v>1012</v>
      </c>
      <c r="E24" s="18">
        <v>1533</v>
      </c>
      <c r="F24" s="18">
        <v>1514</v>
      </c>
      <c r="G24" s="18">
        <v>564</v>
      </c>
      <c r="H24" s="18">
        <v>75</v>
      </c>
      <c r="I24" s="18">
        <v>809</v>
      </c>
      <c r="J24" s="18">
        <v>4459</v>
      </c>
      <c r="K24" s="18">
        <v>406</v>
      </c>
      <c r="L24" s="18">
        <v>437</v>
      </c>
      <c r="M24" s="18">
        <v>468</v>
      </c>
      <c r="N24" s="18">
        <v>2609</v>
      </c>
      <c r="O24" s="18">
        <v>88</v>
      </c>
      <c r="P24" s="18">
        <v>7913</v>
      </c>
      <c r="Q24" s="18">
        <v>89</v>
      </c>
      <c r="R24" s="18">
        <v>21798</v>
      </c>
      <c r="S24" s="18">
        <v>138</v>
      </c>
      <c r="T24" s="18">
        <v>2380</v>
      </c>
      <c r="U24" s="18">
        <v>24316</v>
      </c>
      <c r="V24" s="18">
        <v>884</v>
      </c>
      <c r="W24" s="18">
        <v>2966</v>
      </c>
      <c r="X24" s="18">
        <v>28166</v>
      </c>
    </row>
    <row r="25" spans="1:24" ht="15" customHeight="1" x14ac:dyDescent="0.15">
      <c r="A25" s="8" t="s">
        <v>45</v>
      </c>
      <c r="B25" s="18">
        <v>16976</v>
      </c>
      <c r="C25" s="18">
        <v>11209</v>
      </c>
      <c r="D25" s="18">
        <v>852</v>
      </c>
      <c r="E25" s="18">
        <v>1236</v>
      </c>
      <c r="F25" s="18">
        <v>1176</v>
      </c>
      <c r="G25" s="18">
        <v>509</v>
      </c>
      <c r="H25" s="18">
        <v>35</v>
      </c>
      <c r="I25" s="18">
        <v>668</v>
      </c>
      <c r="J25" s="18">
        <v>3608</v>
      </c>
      <c r="K25" s="18">
        <v>342</v>
      </c>
      <c r="L25" s="18">
        <v>328</v>
      </c>
      <c r="M25" s="18">
        <v>412</v>
      </c>
      <c r="N25" s="18">
        <v>1989</v>
      </c>
      <c r="O25" s="18">
        <v>54</v>
      </c>
      <c r="P25" s="18">
        <v>5767</v>
      </c>
      <c r="Q25" s="18">
        <v>50</v>
      </c>
      <c r="R25" s="18">
        <v>16926</v>
      </c>
      <c r="S25" s="18">
        <v>94</v>
      </c>
      <c r="T25" s="18">
        <v>2001</v>
      </c>
      <c r="U25" s="18">
        <v>19021</v>
      </c>
      <c r="V25" s="18">
        <v>688</v>
      </c>
      <c r="W25" s="18">
        <v>2175</v>
      </c>
      <c r="X25" s="18">
        <v>21884</v>
      </c>
    </row>
    <row r="26" spans="1:24" ht="15" customHeight="1" x14ac:dyDescent="0.15">
      <c r="A26" s="8" t="s">
        <v>46</v>
      </c>
      <c r="B26" s="18">
        <v>16506</v>
      </c>
      <c r="C26" s="18">
        <v>11296</v>
      </c>
      <c r="D26" s="18">
        <v>853</v>
      </c>
      <c r="E26" s="18">
        <v>1301</v>
      </c>
      <c r="F26" s="18">
        <v>1219</v>
      </c>
      <c r="G26" s="18">
        <v>551</v>
      </c>
      <c r="H26" s="18">
        <v>48</v>
      </c>
      <c r="I26" s="18">
        <v>682</v>
      </c>
      <c r="J26" s="18">
        <v>3573</v>
      </c>
      <c r="K26" s="18">
        <v>335</v>
      </c>
      <c r="L26" s="18">
        <v>315</v>
      </c>
      <c r="M26" s="18">
        <v>363</v>
      </c>
      <c r="N26" s="18">
        <v>1994</v>
      </c>
      <c r="O26" s="18">
        <v>62</v>
      </c>
      <c r="P26" s="18">
        <v>5210</v>
      </c>
      <c r="Q26" s="18">
        <v>77</v>
      </c>
      <c r="R26" s="18">
        <v>16429</v>
      </c>
      <c r="S26" s="18">
        <v>109</v>
      </c>
      <c r="T26" s="18">
        <v>1995</v>
      </c>
      <c r="U26" s="18">
        <v>18533</v>
      </c>
      <c r="V26" s="18">
        <v>690</v>
      </c>
      <c r="W26" s="18">
        <v>2076</v>
      </c>
      <c r="X26" s="18">
        <v>21299</v>
      </c>
    </row>
    <row r="27" spans="1:24" ht="15" customHeight="1" x14ac:dyDescent="0.15">
      <c r="A27" s="8" t="s">
        <v>47</v>
      </c>
      <c r="B27" s="18">
        <v>15078</v>
      </c>
      <c r="C27" s="18">
        <v>10863</v>
      </c>
      <c r="D27" s="18">
        <v>821</v>
      </c>
      <c r="E27" s="18">
        <v>1551</v>
      </c>
      <c r="F27" s="18">
        <v>1214</v>
      </c>
      <c r="G27" s="18">
        <v>557</v>
      </c>
      <c r="H27" s="18">
        <v>42</v>
      </c>
      <c r="I27" s="18">
        <v>723</v>
      </c>
      <c r="J27" s="18">
        <v>2915</v>
      </c>
      <c r="K27" s="18">
        <v>323</v>
      </c>
      <c r="L27" s="18">
        <v>274</v>
      </c>
      <c r="M27" s="18">
        <v>308</v>
      </c>
      <c r="N27" s="18">
        <v>2065</v>
      </c>
      <c r="O27" s="18">
        <v>70</v>
      </c>
      <c r="P27" s="18">
        <v>4215</v>
      </c>
      <c r="Q27" s="18">
        <v>61</v>
      </c>
      <c r="R27" s="18">
        <v>15017</v>
      </c>
      <c r="S27" s="18">
        <v>126</v>
      </c>
      <c r="T27" s="18">
        <v>1827</v>
      </c>
      <c r="U27" s="18">
        <v>16970</v>
      </c>
      <c r="V27" s="18">
        <v>577</v>
      </c>
      <c r="W27" s="18">
        <v>1945</v>
      </c>
      <c r="X27" s="18">
        <v>19492</v>
      </c>
    </row>
    <row r="28" spans="1:24" ht="15" customHeight="1" x14ac:dyDescent="0.15">
      <c r="A28" s="8" t="s">
        <v>48</v>
      </c>
      <c r="B28" s="18">
        <v>15606</v>
      </c>
      <c r="C28" s="18">
        <v>11636</v>
      </c>
      <c r="D28" s="18">
        <v>798</v>
      </c>
      <c r="E28" s="18">
        <v>1703</v>
      </c>
      <c r="F28" s="18">
        <v>1299</v>
      </c>
      <c r="G28" s="18">
        <v>641</v>
      </c>
      <c r="H28" s="18">
        <v>38</v>
      </c>
      <c r="I28" s="18">
        <v>667</v>
      </c>
      <c r="J28" s="18">
        <v>2947</v>
      </c>
      <c r="K28" s="18">
        <v>301</v>
      </c>
      <c r="L28" s="18">
        <v>417</v>
      </c>
      <c r="M28" s="18">
        <v>356</v>
      </c>
      <c r="N28" s="18">
        <v>2414</v>
      </c>
      <c r="O28" s="18">
        <v>55</v>
      </c>
      <c r="P28" s="18">
        <v>3970</v>
      </c>
      <c r="Q28" s="18">
        <v>97</v>
      </c>
      <c r="R28" s="18">
        <v>15509</v>
      </c>
      <c r="S28" s="18">
        <v>105</v>
      </c>
      <c r="T28" s="18">
        <v>1587</v>
      </c>
      <c r="U28" s="18">
        <v>17201</v>
      </c>
      <c r="V28" s="18">
        <v>640</v>
      </c>
      <c r="W28" s="18">
        <v>1962</v>
      </c>
      <c r="X28" s="18">
        <v>19803</v>
      </c>
    </row>
    <row r="29" spans="1:24" ht="27" customHeight="1" x14ac:dyDescent="0.15">
      <c r="A29" s="14" t="s">
        <v>49</v>
      </c>
      <c r="B29" s="19">
        <v>17292</v>
      </c>
      <c r="C29" s="19">
        <v>13078</v>
      </c>
      <c r="D29" s="19">
        <v>956</v>
      </c>
      <c r="E29" s="19">
        <v>2235</v>
      </c>
      <c r="F29" s="19">
        <v>1444</v>
      </c>
      <c r="G29" s="19">
        <v>551</v>
      </c>
      <c r="H29" s="19">
        <v>43</v>
      </c>
      <c r="I29" s="19">
        <v>733</v>
      </c>
      <c r="J29" s="19">
        <v>3028</v>
      </c>
      <c r="K29" s="19">
        <v>343</v>
      </c>
      <c r="L29" s="19">
        <v>439</v>
      </c>
      <c r="M29" s="19">
        <v>430</v>
      </c>
      <c r="N29" s="19">
        <v>2796</v>
      </c>
      <c r="O29" s="19">
        <v>80</v>
      </c>
      <c r="P29" s="19">
        <v>4214</v>
      </c>
      <c r="Q29" s="19">
        <v>88</v>
      </c>
      <c r="R29" s="19">
        <v>17204</v>
      </c>
      <c r="S29" s="19">
        <v>112</v>
      </c>
      <c r="T29" s="19">
        <v>1907</v>
      </c>
      <c r="U29" s="19">
        <v>19223</v>
      </c>
      <c r="V29" s="19">
        <v>662</v>
      </c>
      <c r="W29" s="19">
        <v>2157</v>
      </c>
      <c r="X29" s="19">
        <v>22042</v>
      </c>
    </row>
    <row r="30" spans="1:24" ht="15" customHeight="1" x14ac:dyDescent="0.15">
      <c r="A30" s="8" t="s">
        <v>50</v>
      </c>
      <c r="B30" s="18">
        <v>16242</v>
      </c>
      <c r="C30" s="18">
        <v>12338</v>
      </c>
      <c r="D30" s="18">
        <v>904</v>
      </c>
      <c r="E30" s="18">
        <v>1622</v>
      </c>
      <c r="F30" s="18">
        <v>1527</v>
      </c>
      <c r="G30" s="18">
        <v>567</v>
      </c>
      <c r="H30" s="18">
        <v>44</v>
      </c>
      <c r="I30" s="18">
        <v>657</v>
      </c>
      <c r="J30" s="18">
        <v>3008</v>
      </c>
      <c r="K30" s="18">
        <v>301</v>
      </c>
      <c r="L30" s="18">
        <v>403</v>
      </c>
      <c r="M30" s="18">
        <v>439</v>
      </c>
      <c r="N30" s="18">
        <v>2804</v>
      </c>
      <c r="O30" s="18">
        <v>62</v>
      </c>
      <c r="P30" s="18">
        <v>3904</v>
      </c>
      <c r="Q30" s="18">
        <v>75</v>
      </c>
      <c r="R30" s="18">
        <v>16167</v>
      </c>
      <c r="S30" s="18">
        <v>78</v>
      </c>
      <c r="T30" s="18">
        <v>1729</v>
      </c>
      <c r="U30" s="18">
        <v>17974</v>
      </c>
      <c r="V30" s="18">
        <v>607</v>
      </c>
      <c r="W30" s="18">
        <v>1978</v>
      </c>
      <c r="X30" s="18">
        <v>20559</v>
      </c>
    </row>
    <row r="31" spans="1:24" ht="15" customHeight="1" x14ac:dyDescent="0.15">
      <c r="A31" s="12" t="s">
        <v>51</v>
      </c>
      <c r="B31" s="18">
        <v>16416</v>
      </c>
      <c r="C31" s="18">
        <v>12451</v>
      </c>
      <c r="D31" s="18">
        <v>889</v>
      </c>
      <c r="E31" s="18">
        <v>1644</v>
      </c>
      <c r="F31" s="18">
        <v>1504</v>
      </c>
      <c r="G31" s="18">
        <v>624</v>
      </c>
      <c r="H31" s="18">
        <v>44</v>
      </c>
      <c r="I31" s="18">
        <v>637</v>
      </c>
      <c r="J31" s="18">
        <v>2973</v>
      </c>
      <c r="K31" s="18">
        <v>327</v>
      </c>
      <c r="L31" s="18">
        <v>417</v>
      </c>
      <c r="M31" s="18">
        <v>414</v>
      </c>
      <c r="N31" s="18">
        <v>2905</v>
      </c>
      <c r="O31" s="18">
        <v>73</v>
      </c>
      <c r="P31" s="18">
        <v>3965</v>
      </c>
      <c r="Q31" s="18">
        <v>57</v>
      </c>
      <c r="R31" s="18">
        <v>16359</v>
      </c>
      <c r="S31" s="18">
        <v>69</v>
      </c>
      <c r="T31" s="18">
        <v>1708</v>
      </c>
      <c r="U31" s="18">
        <v>18136</v>
      </c>
      <c r="V31" s="18">
        <v>612</v>
      </c>
      <c r="W31" s="18">
        <v>2119</v>
      </c>
      <c r="X31" s="18">
        <v>20867</v>
      </c>
    </row>
    <row r="32" spans="1:24" ht="15" customHeight="1" x14ac:dyDescent="0.15">
      <c r="A32" s="12" t="s">
        <v>52</v>
      </c>
      <c r="B32" s="18">
        <v>15353</v>
      </c>
      <c r="C32" s="18">
        <v>11672</v>
      </c>
      <c r="D32" s="18">
        <v>846</v>
      </c>
      <c r="E32" s="18">
        <v>1487</v>
      </c>
      <c r="F32" s="18">
        <v>1386</v>
      </c>
      <c r="G32" s="18">
        <v>616</v>
      </c>
      <c r="H32" s="18">
        <v>40</v>
      </c>
      <c r="I32" s="18">
        <v>596</v>
      </c>
      <c r="J32" s="18">
        <v>2822</v>
      </c>
      <c r="K32" s="18">
        <v>289</v>
      </c>
      <c r="L32" s="18">
        <v>375</v>
      </c>
      <c r="M32" s="18">
        <v>400</v>
      </c>
      <c r="N32" s="18">
        <v>2751</v>
      </c>
      <c r="O32" s="18">
        <v>64</v>
      </c>
      <c r="P32" s="18">
        <v>3681</v>
      </c>
      <c r="Q32" s="18">
        <v>70</v>
      </c>
      <c r="R32" s="18">
        <v>15283</v>
      </c>
      <c r="S32" s="18">
        <v>75</v>
      </c>
      <c r="T32" s="18">
        <v>1588</v>
      </c>
      <c r="U32" s="18">
        <v>16946</v>
      </c>
      <c r="V32" s="18">
        <v>533</v>
      </c>
      <c r="W32" s="18">
        <v>1844</v>
      </c>
      <c r="X32" s="18">
        <v>19323</v>
      </c>
    </row>
    <row r="33" spans="1:24" ht="15" customHeight="1" x14ac:dyDescent="0.15">
      <c r="A33" s="12" t="s">
        <v>53</v>
      </c>
      <c r="B33" s="18">
        <v>16971</v>
      </c>
      <c r="C33" s="18">
        <v>12950</v>
      </c>
      <c r="D33" s="18">
        <v>1033</v>
      </c>
      <c r="E33" s="18">
        <v>1712</v>
      </c>
      <c r="F33" s="18">
        <v>1753</v>
      </c>
      <c r="G33" s="18">
        <v>735</v>
      </c>
      <c r="H33" s="18">
        <v>28</v>
      </c>
      <c r="I33" s="18">
        <v>588</v>
      </c>
      <c r="J33" s="18">
        <v>2778</v>
      </c>
      <c r="K33" s="18">
        <v>340</v>
      </c>
      <c r="L33" s="18">
        <v>407</v>
      </c>
      <c r="M33" s="18">
        <v>400</v>
      </c>
      <c r="N33" s="18">
        <v>3092</v>
      </c>
      <c r="O33" s="18">
        <v>84</v>
      </c>
      <c r="P33" s="18">
        <v>4021</v>
      </c>
      <c r="Q33" s="18">
        <v>67</v>
      </c>
      <c r="R33" s="18">
        <v>16904</v>
      </c>
      <c r="S33" s="18">
        <v>96</v>
      </c>
      <c r="T33" s="18">
        <v>1880</v>
      </c>
      <c r="U33" s="18">
        <v>18880</v>
      </c>
      <c r="V33" s="18">
        <v>581</v>
      </c>
      <c r="W33" s="18">
        <v>1886</v>
      </c>
      <c r="X33" s="18">
        <v>21347</v>
      </c>
    </row>
    <row r="34" spans="1:24" ht="15" customHeight="1" x14ac:dyDescent="0.15">
      <c r="A34" s="12" t="s">
        <v>54</v>
      </c>
      <c r="B34" s="18">
        <v>15283</v>
      </c>
      <c r="C34" s="18">
        <v>11773</v>
      </c>
      <c r="D34" s="18">
        <v>932</v>
      </c>
      <c r="E34" s="18">
        <v>1614</v>
      </c>
      <c r="F34" s="18">
        <v>1544</v>
      </c>
      <c r="G34" s="18">
        <v>701</v>
      </c>
      <c r="H34" s="18">
        <v>28</v>
      </c>
      <c r="I34" s="18">
        <v>512</v>
      </c>
      <c r="J34" s="18">
        <v>2612</v>
      </c>
      <c r="K34" s="18">
        <v>323</v>
      </c>
      <c r="L34" s="18">
        <v>311</v>
      </c>
      <c r="M34" s="18">
        <v>348</v>
      </c>
      <c r="N34" s="18">
        <v>2765</v>
      </c>
      <c r="O34" s="18">
        <v>83</v>
      </c>
      <c r="P34" s="18">
        <v>3510</v>
      </c>
      <c r="Q34" s="18">
        <v>65</v>
      </c>
      <c r="R34" s="18">
        <v>15218</v>
      </c>
      <c r="S34" s="18">
        <v>86</v>
      </c>
      <c r="T34" s="18">
        <v>1625</v>
      </c>
      <c r="U34" s="18">
        <v>16929</v>
      </c>
      <c r="V34" s="18">
        <v>511</v>
      </c>
      <c r="W34" s="18">
        <v>1620</v>
      </c>
      <c r="X34" s="18">
        <v>19060</v>
      </c>
    </row>
    <row r="35" spans="1:24" ht="15" customHeight="1" x14ac:dyDescent="0.15">
      <c r="A35" s="12" t="s">
        <v>55</v>
      </c>
      <c r="B35" s="18">
        <v>15465</v>
      </c>
      <c r="C35" s="18">
        <v>11999</v>
      </c>
      <c r="D35" s="18">
        <v>1035</v>
      </c>
      <c r="E35" s="18">
        <v>1637</v>
      </c>
      <c r="F35" s="18">
        <v>1637</v>
      </c>
      <c r="G35" s="18">
        <v>603</v>
      </c>
      <c r="H35" s="18">
        <v>32</v>
      </c>
      <c r="I35" s="18">
        <v>491</v>
      </c>
      <c r="J35" s="18">
        <v>2537</v>
      </c>
      <c r="K35" s="18">
        <v>338</v>
      </c>
      <c r="L35" s="18">
        <v>336</v>
      </c>
      <c r="M35" s="18">
        <v>356</v>
      </c>
      <c r="N35" s="18">
        <v>2920</v>
      </c>
      <c r="O35" s="18">
        <v>77</v>
      </c>
      <c r="P35" s="18">
        <v>3466</v>
      </c>
      <c r="Q35" s="18">
        <v>63</v>
      </c>
      <c r="R35" s="18">
        <v>15402</v>
      </c>
      <c r="S35" s="18">
        <v>69</v>
      </c>
      <c r="T35" s="18">
        <v>1556</v>
      </c>
      <c r="U35" s="18">
        <v>17027</v>
      </c>
      <c r="V35" s="18">
        <v>537</v>
      </c>
      <c r="W35" s="18">
        <v>1538</v>
      </c>
      <c r="X35" s="18">
        <v>19102</v>
      </c>
    </row>
    <row r="36" spans="1:24" ht="15" customHeight="1" x14ac:dyDescent="0.15">
      <c r="A36" s="12" t="s">
        <v>56</v>
      </c>
      <c r="B36" s="18">
        <v>16561</v>
      </c>
      <c r="C36" s="18">
        <v>12865</v>
      </c>
      <c r="D36" s="18">
        <v>1105</v>
      </c>
      <c r="E36" s="18">
        <v>1803</v>
      </c>
      <c r="F36" s="18">
        <v>1725</v>
      </c>
      <c r="G36" s="18">
        <v>574</v>
      </c>
      <c r="H36" s="18">
        <v>45</v>
      </c>
      <c r="I36" s="18">
        <v>522</v>
      </c>
      <c r="J36" s="18">
        <v>2575</v>
      </c>
      <c r="K36" s="18">
        <v>373</v>
      </c>
      <c r="L36" s="18">
        <v>404</v>
      </c>
      <c r="M36" s="18">
        <v>395</v>
      </c>
      <c r="N36" s="18">
        <v>3239</v>
      </c>
      <c r="O36" s="18">
        <v>108</v>
      </c>
      <c r="P36" s="18">
        <v>3966</v>
      </c>
      <c r="Q36" s="18">
        <v>89</v>
      </c>
      <c r="R36" s="18">
        <v>16472</v>
      </c>
      <c r="S36" s="18">
        <v>72</v>
      </c>
      <c r="T36" s="18">
        <v>1603</v>
      </c>
      <c r="U36" s="18">
        <v>18147</v>
      </c>
      <c r="V36" s="18">
        <v>576</v>
      </c>
      <c r="W36" s="18">
        <v>1825</v>
      </c>
      <c r="X36" s="18">
        <v>20548</v>
      </c>
    </row>
    <row r="37" spans="1:24" ht="15" customHeight="1" x14ac:dyDescent="0.15">
      <c r="A37" s="12" t="s">
        <v>57</v>
      </c>
      <c r="B37" s="18">
        <v>15547</v>
      </c>
      <c r="C37" s="18">
        <v>12267</v>
      </c>
      <c r="D37" s="18">
        <v>1080</v>
      </c>
      <c r="E37" s="18">
        <v>1513</v>
      </c>
      <c r="F37" s="18">
        <v>1658</v>
      </c>
      <c r="G37" s="18">
        <v>605</v>
      </c>
      <c r="H37" s="18">
        <v>47</v>
      </c>
      <c r="I37" s="18">
        <v>494</v>
      </c>
      <c r="J37" s="18">
        <v>2555</v>
      </c>
      <c r="K37" s="18">
        <v>363</v>
      </c>
      <c r="L37" s="18">
        <v>372</v>
      </c>
      <c r="M37" s="18">
        <v>397</v>
      </c>
      <c r="N37" s="18">
        <v>3090</v>
      </c>
      <c r="O37" s="18">
        <v>93</v>
      </c>
      <c r="P37" s="18">
        <v>3280</v>
      </c>
      <c r="Q37" s="18">
        <v>62</v>
      </c>
      <c r="R37" s="18">
        <v>15485</v>
      </c>
      <c r="S37" s="18">
        <v>77</v>
      </c>
      <c r="T37" s="18">
        <v>1326</v>
      </c>
      <c r="U37" s="18">
        <v>16888</v>
      </c>
      <c r="V37" s="18">
        <v>553</v>
      </c>
      <c r="W37" s="18">
        <v>1758</v>
      </c>
      <c r="X37" s="18">
        <v>19199</v>
      </c>
    </row>
    <row r="38" spans="1:24" ht="15" customHeight="1" x14ac:dyDescent="0.15">
      <c r="A38" s="12" t="s">
        <v>58</v>
      </c>
      <c r="B38" s="18">
        <v>17462</v>
      </c>
      <c r="C38" s="18">
        <v>13954</v>
      </c>
      <c r="D38" s="18">
        <v>1237</v>
      </c>
      <c r="E38" s="18">
        <v>1838</v>
      </c>
      <c r="F38" s="18">
        <v>1951</v>
      </c>
      <c r="G38" s="18">
        <v>781</v>
      </c>
      <c r="H38" s="18">
        <v>71</v>
      </c>
      <c r="I38" s="18">
        <v>523</v>
      </c>
      <c r="J38" s="18">
        <v>2612</v>
      </c>
      <c r="K38" s="18">
        <v>400</v>
      </c>
      <c r="L38" s="18">
        <v>425</v>
      </c>
      <c r="M38" s="18">
        <v>446</v>
      </c>
      <c r="N38" s="18">
        <v>3573</v>
      </c>
      <c r="O38" s="18">
        <v>97</v>
      </c>
      <c r="P38" s="18">
        <v>3508</v>
      </c>
      <c r="Q38" s="18">
        <v>45</v>
      </c>
      <c r="R38" s="18">
        <v>17417</v>
      </c>
      <c r="S38" s="18">
        <v>77</v>
      </c>
      <c r="T38" s="18">
        <v>1473</v>
      </c>
      <c r="U38" s="18">
        <v>18967</v>
      </c>
      <c r="V38" s="18">
        <v>606</v>
      </c>
      <c r="W38" s="18">
        <v>2032</v>
      </c>
      <c r="X38" s="18">
        <v>21605</v>
      </c>
    </row>
    <row r="39" spans="1:24" ht="27" customHeight="1" x14ac:dyDescent="0.15">
      <c r="A39" s="15" t="s">
        <v>59</v>
      </c>
      <c r="B39" s="19">
        <v>16783</v>
      </c>
      <c r="C39" s="19">
        <v>13315</v>
      </c>
      <c r="D39" s="19">
        <v>1198</v>
      </c>
      <c r="E39" s="19">
        <v>1845</v>
      </c>
      <c r="F39" s="19">
        <v>1800</v>
      </c>
      <c r="G39" s="19">
        <v>770</v>
      </c>
      <c r="H39" s="19">
        <v>58</v>
      </c>
      <c r="I39" s="19">
        <v>473</v>
      </c>
      <c r="J39" s="19">
        <v>2447</v>
      </c>
      <c r="K39" s="19">
        <v>355</v>
      </c>
      <c r="L39" s="19">
        <v>298</v>
      </c>
      <c r="M39" s="19">
        <v>443</v>
      </c>
      <c r="N39" s="19">
        <v>3546</v>
      </c>
      <c r="O39" s="19">
        <v>82</v>
      </c>
      <c r="P39" s="19">
        <v>3468</v>
      </c>
      <c r="Q39" s="19">
        <v>60</v>
      </c>
      <c r="R39" s="19">
        <v>16723</v>
      </c>
      <c r="S39" s="19">
        <v>56</v>
      </c>
      <c r="T39" s="19">
        <v>1255</v>
      </c>
      <c r="U39" s="19">
        <v>18034</v>
      </c>
      <c r="V39" s="19">
        <v>571</v>
      </c>
      <c r="W39" s="19">
        <v>1814</v>
      </c>
      <c r="X39" s="19">
        <v>20419</v>
      </c>
    </row>
    <row r="40" spans="1:24" ht="15" customHeight="1" x14ac:dyDescent="0.15">
      <c r="A40" s="12" t="s">
        <v>60</v>
      </c>
      <c r="B40" s="18">
        <v>16140</v>
      </c>
      <c r="C40" s="18">
        <v>12972</v>
      </c>
      <c r="D40" s="18">
        <v>1131</v>
      </c>
      <c r="E40" s="18">
        <v>1813</v>
      </c>
      <c r="F40" s="18">
        <v>1889</v>
      </c>
      <c r="G40" s="18">
        <v>641</v>
      </c>
      <c r="H40" s="18">
        <v>67</v>
      </c>
      <c r="I40" s="18">
        <v>449</v>
      </c>
      <c r="J40" s="18">
        <v>2475</v>
      </c>
      <c r="K40" s="18">
        <v>326</v>
      </c>
      <c r="L40" s="18">
        <v>342</v>
      </c>
      <c r="M40" s="18">
        <v>411</v>
      </c>
      <c r="N40" s="18">
        <v>3335</v>
      </c>
      <c r="O40" s="18">
        <v>93</v>
      </c>
      <c r="P40" s="18">
        <v>3168</v>
      </c>
      <c r="Q40" s="18">
        <v>134</v>
      </c>
      <c r="R40" s="18">
        <v>16006</v>
      </c>
      <c r="S40" s="18">
        <v>90</v>
      </c>
      <c r="T40" s="18">
        <v>1205</v>
      </c>
      <c r="U40" s="18">
        <v>17301</v>
      </c>
      <c r="V40" s="18">
        <v>505</v>
      </c>
      <c r="W40" s="18">
        <v>1704</v>
      </c>
      <c r="X40" s="18">
        <v>19510</v>
      </c>
    </row>
    <row r="41" spans="1:24" ht="15" customHeight="1" x14ac:dyDescent="0.15">
      <c r="A41" s="12" t="s">
        <v>61</v>
      </c>
      <c r="B41" s="18">
        <v>14853</v>
      </c>
      <c r="C41" s="18">
        <v>12062</v>
      </c>
      <c r="D41" s="18">
        <v>1082</v>
      </c>
      <c r="E41" s="18">
        <v>1590</v>
      </c>
      <c r="F41" s="18">
        <v>1711</v>
      </c>
      <c r="G41" s="18">
        <v>708</v>
      </c>
      <c r="H41" s="18">
        <v>61</v>
      </c>
      <c r="I41" s="18">
        <v>371</v>
      </c>
      <c r="J41" s="18">
        <v>2361</v>
      </c>
      <c r="K41" s="18">
        <v>330</v>
      </c>
      <c r="L41" s="18">
        <v>315</v>
      </c>
      <c r="M41" s="18">
        <v>449</v>
      </c>
      <c r="N41" s="18">
        <v>2998</v>
      </c>
      <c r="O41" s="18">
        <v>86</v>
      </c>
      <c r="P41" s="18">
        <v>2791</v>
      </c>
      <c r="Q41" s="18">
        <v>54</v>
      </c>
      <c r="R41" s="18">
        <v>14799</v>
      </c>
      <c r="S41" s="18">
        <v>56</v>
      </c>
      <c r="T41" s="18">
        <v>1086</v>
      </c>
      <c r="U41" s="18">
        <v>15941</v>
      </c>
      <c r="V41" s="18">
        <v>489</v>
      </c>
      <c r="W41" s="18">
        <v>1555</v>
      </c>
      <c r="X41" s="18">
        <v>17985</v>
      </c>
    </row>
    <row r="42" spans="1:24" ht="15" customHeight="1" x14ac:dyDescent="0.15">
      <c r="A42" s="12" t="s">
        <v>62</v>
      </c>
      <c r="B42" s="18">
        <v>15759</v>
      </c>
      <c r="C42" s="18">
        <v>13080</v>
      </c>
      <c r="D42" s="18">
        <v>1147</v>
      </c>
      <c r="E42" s="18">
        <v>1788</v>
      </c>
      <c r="F42" s="18">
        <v>1788</v>
      </c>
      <c r="G42" s="18">
        <v>828</v>
      </c>
      <c r="H42" s="18">
        <v>88</v>
      </c>
      <c r="I42" s="18">
        <v>377</v>
      </c>
      <c r="J42" s="18">
        <v>2425</v>
      </c>
      <c r="K42" s="18">
        <v>322</v>
      </c>
      <c r="L42" s="18">
        <v>301</v>
      </c>
      <c r="M42" s="18">
        <v>403</v>
      </c>
      <c r="N42" s="18">
        <v>3525</v>
      </c>
      <c r="O42" s="18">
        <v>88</v>
      </c>
      <c r="P42" s="18">
        <v>2679</v>
      </c>
      <c r="Q42" s="18">
        <v>76</v>
      </c>
      <c r="R42" s="18">
        <v>15683</v>
      </c>
      <c r="S42" s="18">
        <v>62</v>
      </c>
      <c r="T42" s="18">
        <v>1052</v>
      </c>
      <c r="U42" s="18">
        <v>16797</v>
      </c>
      <c r="V42" s="18">
        <v>591</v>
      </c>
      <c r="W42" s="18">
        <v>1524</v>
      </c>
      <c r="X42" s="18">
        <v>18912</v>
      </c>
    </row>
    <row r="43" spans="1:24" ht="15" customHeight="1" x14ac:dyDescent="0.15">
      <c r="A43" s="12" t="s">
        <v>63</v>
      </c>
      <c r="B43" s="18">
        <v>17026</v>
      </c>
      <c r="C43" s="18">
        <v>14181</v>
      </c>
      <c r="D43" s="18">
        <v>1199</v>
      </c>
      <c r="E43" s="18">
        <v>2616</v>
      </c>
      <c r="F43" s="18">
        <v>2043</v>
      </c>
      <c r="G43" s="18">
        <v>825</v>
      </c>
      <c r="H43" s="18">
        <v>78</v>
      </c>
      <c r="I43" s="18">
        <v>375</v>
      </c>
      <c r="J43" s="18">
        <v>2627</v>
      </c>
      <c r="K43" s="18">
        <v>340</v>
      </c>
      <c r="L43" s="18">
        <v>310</v>
      </c>
      <c r="M43" s="18">
        <v>418</v>
      </c>
      <c r="N43" s="18">
        <v>3257</v>
      </c>
      <c r="O43" s="18">
        <v>93</v>
      </c>
      <c r="P43" s="18">
        <v>2845</v>
      </c>
      <c r="Q43" s="18">
        <v>158</v>
      </c>
      <c r="R43" s="18">
        <v>16868</v>
      </c>
      <c r="S43" s="18">
        <v>57</v>
      </c>
      <c r="T43" s="18">
        <v>1079</v>
      </c>
      <c r="U43" s="18">
        <v>18004</v>
      </c>
      <c r="V43" s="18">
        <v>599</v>
      </c>
      <c r="W43" s="18">
        <v>1484</v>
      </c>
      <c r="X43" s="18">
        <v>20087</v>
      </c>
    </row>
    <row r="44" spans="1:24" ht="15" customHeight="1" x14ac:dyDescent="0.15">
      <c r="A44" s="12" t="s">
        <v>67</v>
      </c>
      <c r="B44" s="18">
        <v>15244</v>
      </c>
      <c r="C44" s="18">
        <v>12508</v>
      </c>
      <c r="D44" s="18">
        <v>1077</v>
      </c>
      <c r="E44" s="18">
        <v>1879</v>
      </c>
      <c r="F44" s="18">
        <v>1856</v>
      </c>
      <c r="G44" s="18">
        <v>749</v>
      </c>
      <c r="H44" s="18">
        <v>95</v>
      </c>
      <c r="I44" s="18">
        <v>338</v>
      </c>
      <c r="J44" s="18">
        <v>2251</v>
      </c>
      <c r="K44" s="18">
        <v>287</v>
      </c>
      <c r="L44" s="18">
        <v>288</v>
      </c>
      <c r="M44" s="18">
        <v>362</v>
      </c>
      <c r="N44" s="18">
        <v>3252</v>
      </c>
      <c r="O44" s="18">
        <v>74</v>
      </c>
      <c r="P44" s="18">
        <v>2736</v>
      </c>
      <c r="Q44" s="18">
        <v>78</v>
      </c>
      <c r="R44" s="18">
        <v>15166</v>
      </c>
      <c r="S44" s="18">
        <v>63</v>
      </c>
      <c r="T44" s="18">
        <v>918</v>
      </c>
      <c r="U44" s="18">
        <v>16147</v>
      </c>
      <c r="V44" s="18">
        <v>529</v>
      </c>
      <c r="W44" s="18">
        <v>1252</v>
      </c>
      <c r="X44" s="18">
        <v>17928</v>
      </c>
    </row>
    <row r="45" spans="1:24" ht="6.75" customHeight="1" x14ac:dyDescent="0.1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s="2" customFormat="1" ht="20.100000000000001" customHeight="1" x14ac:dyDescent="0.15">
      <c r="A46" s="2" t="s">
        <v>64</v>
      </c>
    </row>
    <row r="47" spans="1:24" s="2" customFormat="1" ht="20.100000000000001" customHeight="1" x14ac:dyDescent="0.15">
      <c r="A47" s="4" t="s">
        <v>65</v>
      </c>
    </row>
  </sheetData>
  <mergeCells count="13">
    <mergeCell ref="U4:U6"/>
    <mergeCell ref="V4:V6"/>
    <mergeCell ref="W4:W6"/>
    <mergeCell ref="X4:X6"/>
    <mergeCell ref="B5:B6"/>
    <mergeCell ref="C5:O5"/>
    <mergeCell ref="P5:P6"/>
    <mergeCell ref="T4:T6"/>
    <mergeCell ref="A4:A6"/>
    <mergeCell ref="B4:P4"/>
    <mergeCell ref="Q4:Q6"/>
    <mergeCell ref="R4:R6"/>
    <mergeCell ref="S4:S6"/>
  </mergeCells>
  <phoneticPr fontId="10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 scaleWithDoc="0" alignWithMargins="0"/>
  <ignoredErrors>
    <ignoredError sqref="A10:A40 A41:A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9CD2-2A37-482E-8C5F-EA05F199070D}">
  <dimension ref="A1:X47"/>
  <sheetViews>
    <sheetView zoomScaleNormal="100" zoomScaleSheetLayoutView="100" workbookViewId="0"/>
  </sheetViews>
  <sheetFormatPr defaultColWidth="9" defaultRowHeight="13.5" x14ac:dyDescent="0.15"/>
  <cols>
    <col min="1" max="1" width="14.875" style="5" customWidth="1"/>
    <col min="2" max="16" width="11.125" style="5" customWidth="1"/>
    <col min="17" max="24" width="11.37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2" customFormat="1" ht="20.100000000000001" customHeight="1" x14ac:dyDescent="0.15">
      <c r="A2" s="3"/>
    </row>
    <row r="3" spans="1:24" ht="20.100000000000001" customHeight="1" thickBot="1" x14ac:dyDescent="0.2">
      <c r="B3" s="2"/>
      <c r="X3" s="13"/>
    </row>
    <row r="4" spans="1:24" s="2" customFormat="1" ht="20.100000000000001" customHeight="1" thickTop="1" x14ac:dyDescent="0.15">
      <c r="A4" s="20" t="s">
        <v>1</v>
      </c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6" t="s">
        <v>3</v>
      </c>
      <c r="R4" s="29" t="s">
        <v>4</v>
      </c>
      <c r="S4" s="26" t="s">
        <v>5</v>
      </c>
      <c r="T4" s="26" t="s">
        <v>6</v>
      </c>
      <c r="U4" s="29" t="s">
        <v>7</v>
      </c>
      <c r="V4" s="26" t="s">
        <v>8</v>
      </c>
      <c r="W4" s="26" t="s">
        <v>9</v>
      </c>
      <c r="X4" s="34" t="s">
        <v>10</v>
      </c>
    </row>
    <row r="5" spans="1:24" s="2" customFormat="1" ht="20.100000000000001" customHeight="1" x14ac:dyDescent="0.15">
      <c r="A5" s="21"/>
      <c r="B5" s="37" t="s">
        <v>11</v>
      </c>
      <c r="C5" s="39" t="s">
        <v>12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2" t="s">
        <v>13</v>
      </c>
      <c r="Q5" s="27"/>
      <c r="R5" s="30"/>
      <c r="S5" s="32"/>
      <c r="T5" s="32"/>
      <c r="U5" s="30"/>
      <c r="V5" s="32"/>
      <c r="W5" s="32"/>
      <c r="X5" s="35"/>
    </row>
    <row r="6" spans="1:24" s="2" customFormat="1" ht="27" customHeight="1" x14ac:dyDescent="0.15">
      <c r="A6" s="22"/>
      <c r="B6" s="38"/>
      <c r="C6" s="6" t="s">
        <v>11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19</v>
      </c>
      <c r="J6" s="7" t="s">
        <v>20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43"/>
      <c r="Q6" s="28"/>
      <c r="R6" s="31"/>
      <c r="S6" s="33"/>
      <c r="T6" s="33"/>
      <c r="U6" s="31"/>
      <c r="V6" s="33"/>
      <c r="W6" s="33"/>
      <c r="X6" s="36"/>
    </row>
    <row r="7" spans="1:24" s="2" customFormat="1" ht="15" customHeight="1" x14ac:dyDescent="0.15">
      <c r="A7" s="17"/>
      <c r="B7" s="16" t="s">
        <v>26</v>
      </c>
      <c r="C7" s="16" t="s">
        <v>26</v>
      </c>
      <c r="D7" s="16" t="s">
        <v>26</v>
      </c>
      <c r="E7" s="16" t="s">
        <v>26</v>
      </c>
      <c r="F7" s="16" t="s">
        <v>26</v>
      </c>
      <c r="G7" s="16" t="s">
        <v>26</v>
      </c>
      <c r="H7" s="16" t="s">
        <v>26</v>
      </c>
      <c r="I7" s="16" t="s">
        <v>26</v>
      </c>
      <c r="J7" s="16" t="s">
        <v>26</v>
      </c>
      <c r="K7" s="16" t="s">
        <v>26</v>
      </c>
      <c r="L7" s="16" t="s">
        <v>26</v>
      </c>
      <c r="M7" s="16" t="s">
        <v>26</v>
      </c>
      <c r="N7" s="16" t="s">
        <v>26</v>
      </c>
      <c r="O7" s="16" t="s">
        <v>26</v>
      </c>
      <c r="P7" s="16" t="s">
        <v>26</v>
      </c>
      <c r="Q7" s="16" t="s">
        <v>26</v>
      </c>
      <c r="R7" s="16" t="s">
        <v>26</v>
      </c>
      <c r="S7" s="16" t="s">
        <v>26</v>
      </c>
      <c r="T7" s="16" t="s">
        <v>26</v>
      </c>
      <c r="U7" s="16" t="s">
        <v>26</v>
      </c>
      <c r="V7" s="16" t="s">
        <v>26</v>
      </c>
      <c r="W7" s="16" t="s">
        <v>26</v>
      </c>
      <c r="X7" s="16" t="s">
        <v>26</v>
      </c>
    </row>
    <row r="8" spans="1:24" ht="27" customHeight="1" x14ac:dyDescent="0.15">
      <c r="A8" s="8" t="s">
        <v>66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5" customHeight="1" x14ac:dyDescent="0.15">
      <c r="A9" s="12" t="s">
        <v>28</v>
      </c>
      <c r="B9" s="18">
        <v>12605</v>
      </c>
      <c r="C9" s="18">
        <v>8531</v>
      </c>
      <c r="D9" s="18">
        <v>702</v>
      </c>
      <c r="E9" s="18">
        <v>1448</v>
      </c>
      <c r="F9" s="18">
        <v>1016</v>
      </c>
      <c r="G9" s="18">
        <v>321</v>
      </c>
      <c r="H9" s="18">
        <v>94</v>
      </c>
      <c r="I9" s="18" t="s">
        <v>29</v>
      </c>
      <c r="J9" s="18">
        <v>595</v>
      </c>
      <c r="K9" s="18" t="s">
        <v>29</v>
      </c>
      <c r="L9" s="18">
        <v>477</v>
      </c>
      <c r="M9" s="18" t="s">
        <v>29</v>
      </c>
      <c r="N9" s="18">
        <v>3878</v>
      </c>
      <c r="O9" s="18" t="s">
        <v>29</v>
      </c>
      <c r="P9" s="18">
        <v>4074</v>
      </c>
      <c r="Q9" s="18">
        <v>24</v>
      </c>
      <c r="R9" s="18">
        <v>12581</v>
      </c>
      <c r="S9" s="18" t="s">
        <v>29</v>
      </c>
      <c r="T9" s="18" t="s">
        <v>29</v>
      </c>
      <c r="U9" s="18">
        <v>12581</v>
      </c>
      <c r="V9" s="18">
        <v>630</v>
      </c>
      <c r="W9" s="18">
        <v>3440</v>
      </c>
      <c r="X9" s="18">
        <v>16651</v>
      </c>
    </row>
    <row r="10" spans="1:24" ht="15" customHeight="1" x14ac:dyDescent="0.15">
      <c r="A10" s="8" t="s">
        <v>30</v>
      </c>
      <c r="B10" s="18">
        <v>12406</v>
      </c>
      <c r="C10" s="18">
        <v>8167</v>
      </c>
      <c r="D10" s="18">
        <v>654</v>
      </c>
      <c r="E10" s="18">
        <v>1511</v>
      </c>
      <c r="F10" s="18">
        <v>1039</v>
      </c>
      <c r="G10" s="18">
        <v>349</v>
      </c>
      <c r="H10" s="18">
        <v>146</v>
      </c>
      <c r="I10" s="18" t="s">
        <v>29</v>
      </c>
      <c r="J10" s="18">
        <v>545</v>
      </c>
      <c r="K10" s="18" t="s">
        <v>29</v>
      </c>
      <c r="L10" s="18">
        <v>456</v>
      </c>
      <c r="M10" s="18" t="s">
        <v>29</v>
      </c>
      <c r="N10" s="18">
        <v>3467</v>
      </c>
      <c r="O10" s="18" t="s">
        <v>29</v>
      </c>
      <c r="P10" s="18">
        <v>4239</v>
      </c>
      <c r="Q10" s="18">
        <v>47</v>
      </c>
      <c r="R10" s="18">
        <v>12359</v>
      </c>
      <c r="S10" s="18" t="s">
        <v>29</v>
      </c>
      <c r="T10" s="18" t="s">
        <v>29</v>
      </c>
      <c r="U10" s="18">
        <v>12359</v>
      </c>
      <c r="V10" s="18">
        <v>619</v>
      </c>
      <c r="W10" s="18">
        <v>3202</v>
      </c>
      <c r="X10" s="18">
        <v>16180</v>
      </c>
    </row>
    <row r="11" spans="1:24" ht="15" customHeight="1" x14ac:dyDescent="0.15">
      <c r="A11" s="8" t="s">
        <v>31</v>
      </c>
      <c r="B11" s="18">
        <v>15747</v>
      </c>
      <c r="C11" s="18">
        <v>9267</v>
      </c>
      <c r="D11" s="18">
        <v>756</v>
      </c>
      <c r="E11" s="18">
        <v>1925</v>
      </c>
      <c r="F11" s="18">
        <v>1289</v>
      </c>
      <c r="G11" s="18">
        <v>424</v>
      </c>
      <c r="H11" s="18">
        <v>176</v>
      </c>
      <c r="I11" s="18">
        <v>720</v>
      </c>
      <c r="J11" s="18">
        <v>504</v>
      </c>
      <c r="K11" s="18">
        <v>359</v>
      </c>
      <c r="L11" s="18">
        <v>468</v>
      </c>
      <c r="M11" s="18" t="s">
        <v>29</v>
      </c>
      <c r="N11" s="18">
        <v>2586</v>
      </c>
      <c r="O11" s="18">
        <v>60</v>
      </c>
      <c r="P11" s="18">
        <v>6480</v>
      </c>
      <c r="Q11" s="18">
        <v>17</v>
      </c>
      <c r="R11" s="18">
        <v>15730</v>
      </c>
      <c r="S11" s="18">
        <v>235</v>
      </c>
      <c r="T11" s="18">
        <v>163</v>
      </c>
      <c r="U11" s="18">
        <v>16128</v>
      </c>
      <c r="V11" s="18">
        <v>651</v>
      </c>
      <c r="W11" s="18">
        <v>3184</v>
      </c>
      <c r="X11" s="18">
        <v>19963</v>
      </c>
    </row>
    <row r="12" spans="1:24" ht="15" customHeight="1" x14ac:dyDescent="0.15">
      <c r="A12" s="8" t="s">
        <v>32</v>
      </c>
      <c r="B12" s="18">
        <v>17753</v>
      </c>
      <c r="C12" s="18">
        <v>10908</v>
      </c>
      <c r="D12" s="18">
        <v>1000</v>
      </c>
      <c r="E12" s="18">
        <v>2221</v>
      </c>
      <c r="F12" s="18">
        <v>1386</v>
      </c>
      <c r="G12" s="18">
        <v>530</v>
      </c>
      <c r="H12" s="18">
        <v>88</v>
      </c>
      <c r="I12" s="18">
        <v>1183</v>
      </c>
      <c r="J12" s="18">
        <v>612</v>
      </c>
      <c r="K12" s="18">
        <v>432</v>
      </c>
      <c r="L12" s="18">
        <v>457</v>
      </c>
      <c r="M12" s="18" t="s">
        <v>29</v>
      </c>
      <c r="N12" s="18">
        <v>2974</v>
      </c>
      <c r="O12" s="18">
        <v>25</v>
      </c>
      <c r="P12" s="18">
        <v>6845</v>
      </c>
      <c r="Q12" s="18">
        <v>36</v>
      </c>
      <c r="R12" s="18">
        <v>17717</v>
      </c>
      <c r="S12" s="18">
        <v>274</v>
      </c>
      <c r="T12" s="18">
        <v>654</v>
      </c>
      <c r="U12" s="18">
        <v>18645</v>
      </c>
      <c r="V12" s="18">
        <v>808</v>
      </c>
      <c r="W12" s="18">
        <v>3917</v>
      </c>
      <c r="X12" s="18">
        <v>23370</v>
      </c>
    </row>
    <row r="13" spans="1:24" ht="15" customHeight="1" x14ac:dyDescent="0.15">
      <c r="A13" s="8" t="s">
        <v>33</v>
      </c>
      <c r="B13" s="18">
        <v>25256</v>
      </c>
      <c r="C13" s="18">
        <v>15968</v>
      </c>
      <c r="D13" s="18">
        <v>1291</v>
      </c>
      <c r="E13" s="18">
        <v>2771</v>
      </c>
      <c r="F13" s="18">
        <v>1836</v>
      </c>
      <c r="G13" s="18">
        <v>864</v>
      </c>
      <c r="H13" s="18">
        <v>335</v>
      </c>
      <c r="I13" s="18">
        <v>2207</v>
      </c>
      <c r="J13" s="18">
        <v>715</v>
      </c>
      <c r="K13" s="18">
        <v>702</v>
      </c>
      <c r="L13" s="18">
        <v>579</v>
      </c>
      <c r="M13" s="18" t="s">
        <v>29</v>
      </c>
      <c r="N13" s="18">
        <v>4604</v>
      </c>
      <c r="O13" s="18">
        <v>64</v>
      </c>
      <c r="P13" s="18">
        <v>9288</v>
      </c>
      <c r="Q13" s="18">
        <v>53</v>
      </c>
      <c r="R13" s="18">
        <v>25203</v>
      </c>
      <c r="S13" s="18">
        <v>299</v>
      </c>
      <c r="T13" s="18">
        <v>82</v>
      </c>
      <c r="U13" s="18">
        <v>25584</v>
      </c>
      <c r="V13" s="18">
        <v>1052</v>
      </c>
      <c r="W13" s="18">
        <v>5416</v>
      </c>
      <c r="X13" s="18">
        <v>32052</v>
      </c>
    </row>
    <row r="14" spans="1:24" ht="15" customHeight="1" x14ac:dyDescent="0.15">
      <c r="A14" s="8" t="s">
        <v>34</v>
      </c>
      <c r="B14" s="18">
        <v>13006</v>
      </c>
      <c r="C14" s="18">
        <v>8141</v>
      </c>
      <c r="D14" s="18">
        <v>828</v>
      </c>
      <c r="E14" s="18">
        <v>1318</v>
      </c>
      <c r="F14" s="18">
        <v>1074</v>
      </c>
      <c r="G14" s="18">
        <v>438</v>
      </c>
      <c r="H14" s="18">
        <v>150</v>
      </c>
      <c r="I14" s="18">
        <v>776</v>
      </c>
      <c r="J14" s="18">
        <v>442</v>
      </c>
      <c r="K14" s="18">
        <v>402</v>
      </c>
      <c r="L14" s="18">
        <v>279</v>
      </c>
      <c r="M14" s="18" t="s">
        <v>29</v>
      </c>
      <c r="N14" s="18">
        <v>2399</v>
      </c>
      <c r="O14" s="18">
        <v>35</v>
      </c>
      <c r="P14" s="18">
        <v>4865</v>
      </c>
      <c r="Q14" s="18">
        <v>22</v>
      </c>
      <c r="R14" s="18">
        <v>12984</v>
      </c>
      <c r="S14" s="18">
        <v>222</v>
      </c>
      <c r="T14" s="18">
        <v>88</v>
      </c>
      <c r="U14" s="18">
        <v>13294</v>
      </c>
      <c r="V14" s="18">
        <v>679</v>
      </c>
      <c r="W14" s="18">
        <v>2428</v>
      </c>
      <c r="X14" s="18">
        <v>16401</v>
      </c>
    </row>
    <row r="15" spans="1:24" ht="15" customHeight="1" x14ac:dyDescent="0.15">
      <c r="A15" s="8" t="s">
        <v>35</v>
      </c>
      <c r="B15" s="18">
        <v>13281</v>
      </c>
      <c r="C15" s="18">
        <v>7622</v>
      </c>
      <c r="D15" s="18">
        <v>792</v>
      </c>
      <c r="E15" s="18">
        <v>1466</v>
      </c>
      <c r="F15" s="18">
        <v>1289</v>
      </c>
      <c r="G15" s="18">
        <v>379</v>
      </c>
      <c r="H15" s="18">
        <v>88</v>
      </c>
      <c r="I15" s="18">
        <v>605</v>
      </c>
      <c r="J15" s="18">
        <v>435</v>
      </c>
      <c r="K15" s="18">
        <v>353</v>
      </c>
      <c r="L15" s="18">
        <v>299</v>
      </c>
      <c r="M15" s="18" t="s">
        <v>29</v>
      </c>
      <c r="N15" s="18">
        <v>1858</v>
      </c>
      <c r="O15" s="18">
        <v>58</v>
      </c>
      <c r="P15" s="18">
        <v>5659</v>
      </c>
      <c r="Q15" s="18">
        <v>12</v>
      </c>
      <c r="R15" s="18">
        <v>13269</v>
      </c>
      <c r="S15" s="18">
        <v>212</v>
      </c>
      <c r="T15" s="18">
        <v>33</v>
      </c>
      <c r="U15" s="18">
        <v>13514</v>
      </c>
      <c r="V15" s="18">
        <v>376</v>
      </c>
      <c r="W15" s="18">
        <v>2728</v>
      </c>
      <c r="X15" s="18">
        <v>16618</v>
      </c>
    </row>
    <row r="16" spans="1:24" ht="15" customHeight="1" x14ac:dyDescent="0.15">
      <c r="A16" s="8" t="s">
        <v>36</v>
      </c>
      <c r="B16" s="18">
        <v>16333</v>
      </c>
      <c r="C16" s="18">
        <v>9333</v>
      </c>
      <c r="D16" s="18">
        <v>930</v>
      </c>
      <c r="E16" s="18">
        <v>1593</v>
      </c>
      <c r="F16" s="18">
        <v>1425</v>
      </c>
      <c r="G16" s="18">
        <v>519</v>
      </c>
      <c r="H16" s="18">
        <v>82</v>
      </c>
      <c r="I16" s="18">
        <v>830</v>
      </c>
      <c r="J16" s="18">
        <v>500</v>
      </c>
      <c r="K16" s="18">
        <v>482</v>
      </c>
      <c r="L16" s="18">
        <v>432</v>
      </c>
      <c r="M16" s="18" t="s">
        <v>29</v>
      </c>
      <c r="N16" s="18">
        <v>2481</v>
      </c>
      <c r="O16" s="18">
        <v>59</v>
      </c>
      <c r="P16" s="18">
        <v>7000</v>
      </c>
      <c r="Q16" s="18">
        <v>26</v>
      </c>
      <c r="R16" s="18">
        <v>16307</v>
      </c>
      <c r="S16" s="18">
        <v>295</v>
      </c>
      <c r="T16" s="18">
        <v>162</v>
      </c>
      <c r="U16" s="18">
        <v>16764</v>
      </c>
      <c r="V16" s="18">
        <v>517</v>
      </c>
      <c r="W16" s="18">
        <v>3345</v>
      </c>
      <c r="X16" s="18">
        <v>20626</v>
      </c>
    </row>
    <row r="17" spans="1:24" ht="15" customHeight="1" x14ac:dyDescent="0.15">
      <c r="A17" s="8" t="s">
        <v>37</v>
      </c>
      <c r="B17" s="18">
        <v>15157</v>
      </c>
      <c r="C17" s="18">
        <v>9282</v>
      </c>
      <c r="D17" s="18">
        <v>946</v>
      </c>
      <c r="E17" s="18">
        <v>1607</v>
      </c>
      <c r="F17" s="18">
        <v>1218</v>
      </c>
      <c r="G17" s="18">
        <v>432</v>
      </c>
      <c r="H17" s="18">
        <v>81</v>
      </c>
      <c r="I17" s="18">
        <v>736</v>
      </c>
      <c r="J17" s="18">
        <v>616</v>
      </c>
      <c r="K17" s="18">
        <v>398</v>
      </c>
      <c r="L17" s="18">
        <v>337</v>
      </c>
      <c r="M17" s="18" t="s">
        <v>29</v>
      </c>
      <c r="N17" s="18">
        <v>2829</v>
      </c>
      <c r="O17" s="18">
        <v>82</v>
      </c>
      <c r="P17" s="18">
        <v>5875</v>
      </c>
      <c r="Q17" s="18">
        <v>26</v>
      </c>
      <c r="R17" s="18">
        <v>15131</v>
      </c>
      <c r="S17" s="18">
        <v>331</v>
      </c>
      <c r="T17" s="18">
        <v>127</v>
      </c>
      <c r="U17" s="18">
        <v>15589</v>
      </c>
      <c r="V17" s="18">
        <v>526</v>
      </c>
      <c r="W17" s="18">
        <v>2937</v>
      </c>
      <c r="X17" s="18">
        <v>19052</v>
      </c>
    </row>
    <row r="18" spans="1:24" ht="15" customHeight="1" x14ac:dyDescent="0.15">
      <c r="A18" s="8" t="s">
        <v>38</v>
      </c>
      <c r="B18" s="18">
        <v>15329</v>
      </c>
      <c r="C18" s="18">
        <v>9495</v>
      </c>
      <c r="D18" s="18">
        <v>758</v>
      </c>
      <c r="E18" s="18">
        <v>1734</v>
      </c>
      <c r="F18" s="18">
        <v>1211</v>
      </c>
      <c r="G18" s="18">
        <v>457</v>
      </c>
      <c r="H18" s="18">
        <v>125</v>
      </c>
      <c r="I18" s="18">
        <v>823</v>
      </c>
      <c r="J18" s="18">
        <v>758</v>
      </c>
      <c r="K18" s="18">
        <v>377</v>
      </c>
      <c r="L18" s="18">
        <v>330</v>
      </c>
      <c r="M18" s="18" t="s">
        <v>29</v>
      </c>
      <c r="N18" s="18">
        <v>2872</v>
      </c>
      <c r="O18" s="18">
        <v>50</v>
      </c>
      <c r="P18" s="18">
        <v>5834</v>
      </c>
      <c r="Q18" s="18">
        <v>31</v>
      </c>
      <c r="R18" s="18">
        <v>15298</v>
      </c>
      <c r="S18" s="18">
        <v>297</v>
      </c>
      <c r="T18" s="18">
        <v>257</v>
      </c>
      <c r="U18" s="18">
        <v>15852</v>
      </c>
      <c r="V18" s="18">
        <v>576</v>
      </c>
      <c r="W18" s="18">
        <v>3184</v>
      </c>
      <c r="X18" s="18">
        <v>19612</v>
      </c>
    </row>
    <row r="19" spans="1:24" ht="27" customHeight="1" x14ac:dyDescent="0.15">
      <c r="A19" s="14" t="s">
        <v>39</v>
      </c>
      <c r="B19" s="19">
        <v>11714</v>
      </c>
      <c r="C19" s="19">
        <v>7880</v>
      </c>
      <c r="D19" s="19">
        <v>700</v>
      </c>
      <c r="E19" s="19">
        <v>1398</v>
      </c>
      <c r="F19" s="19">
        <v>958</v>
      </c>
      <c r="G19" s="19">
        <v>317</v>
      </c>
      <c r="H19" s="19">
        <v>86</v>
      </c>
      <c r="I19" s="19">
        <v>590</v>
      </c>
      <c r="J19" s="19">
        <v>1211</v>
      </c>
      <c r="K19" s="19">
        <v>320</v>
      </c>
      <c r="L19" s="19">
        <v>305</v>
      </c>
      <c r="M19" s="19" t="s">
        <v>29</v>
      </c>
      <c r="N19" s="19">
        <v>1950</v>
      </c>
      <c r="O19" s="19">
        <v>45</v>
      </c>
      <c r="P19" s="19">
        <v>3834</v>
      </c>
      <c r="Q19" s="19">
        <v>47</v>
      </c>
      <c r="R19" s="19">
        <v>11667</v>
      </c>
      <c r="S19" s="19">
        <v>215</v>
      </c>
      <c r="T19" s="19">
        <v>648</v>
      </c>
      <c r="U19" s="19">
        <v>12530</v>
      </c>
      <c r="V19" s="19">
        <v>381</v>
      </c>
      <c r="W19" s="19">
        <v>2018</v>
      </c>
      <c r="X19" s="19">
        <v>14929</v>
      </c>
    </row>
    <row r="20" spans="1:24" ht="15" customHeight="1" x14ac:dyDescent="0.15">
      <c r="A20" s="8" t="s">
        <v>40</v>
      </c>
      <c r="B20" s="18">
        <v>12294</v>
      </c>
      <c r="C20" s="18">
        <v>8436</v>
      </c>
      <c r="D20" s="18">
        <v>719</v>
      </c>
      <c r="E20" s="18">
        <v>1353</v>
      </c>
      <c r="F20" s="18">
        <v>978</v>
      </c>
      <c r="G20" s="18">
        <v>378</v>
      </c>
      <c r="H20" s="18">
        <v>108</v>
      </c>
      <c r="I20" s="18">
        <v>661</v>
      </c>
      <c r="J20" s="18">
        <v>1219</v>
      </c>
      <c r="K20" s="18">
        <v>362</v>
      </c>
      <c r="L20" s="18">
        <v>343</v>
      </c>
      <c r="M20" s="18" t="s">
        <v>29</v>
      </c>
      <c r="N20" s="18">
        <v>2248</v>
      </c>
      <c r="O20" s="18">
        <v>67</v>
      </c>
      <c r="P20" s="18">
        <v>3858</v>
      </c>
      <c r="Q20" s="18">
        <v>18</v>
      </c>
      <c r="R20" s="18">
        <v>12276</v>
      </c>
      <c r="S20" s="18">
        <v>172</v>
      </c>
      <c r="T20" s="18">
        <v>312</v>
      </c>
      <c r="U20" s="18">
        <v>12760</v>
      </c>
      <c r="V20" s="18">
        <v>462</v>
      </c>
      <c r="W20" s="18">
        <v>2444</v>
      </c>
      <c r="X20" s="18">
        <v>15666</v>
      </c>
    </row>
    <row r="21" spans="1:24" ht="15" customHeight="1" x14ac:dyDescent="0.15">
      <c r="A21" s="8" t="s">
        <v>41</v>
      </c>
      <c r="B21" s="18">
        <v>15383</v>
      </c>
      <c r="C21" s="18">
        <v>10660</v>
      </c>
      <c r="D21" s="18">
        <v>901</v>
      </c>
      <c r="E21" s="18">
        <v>1780</v>
      </c>
      <c r="F21" s="18">
        <v>1325</v>
      </c>
      <c r="G21" s="18">
        <v>455</v>
      </c>
      <c r="H21" s="18">
        <v>108</v>
      </c>
      <c r="I21" s="18">
        <v>958</v>
      </c>
      <c r="J21" s="18">
        <v>1335</v>
      </c>
      <c r="K21" s="18">
        <v>433</v>
      </c>
      <c r="L21" s="18">
        <v>399</v>
      </c>
      <c r="M21" s="18" t="s">
        <v>29</v>
      </c>
      <c r="N21" s="18">
        <v>2913</v>
      </c>
      <c r="O21" s="18">
        <v>53</v>
      </c>
      <c r="P21" s="18">
        <v>4723</v>
      </c>
      <c r="Q21" s="18">
        <v>25</v>
      </c>
      <c r="R21" s="18">
        <v>15358</v>
      </c>
      <c r="S21" s="18">
        <v>224</v>
      </c>
      <c r="T21" s="18">
        <v>547</v>
      </c>
      <c r="U21" s="18">
        <v>16129</v>
      </c>
      <c r="V21" s="18">
        <v>513</v>
      </c>
      <c r="W21" s="18">
        <v>2999</v>
      </c>
      <c r="X21" s="18">
        <v>19641</v>
      </c>
    </row>
    <row r="22" spans="1:24" ht="15" customHeight="1" x14ac:dyDescent="0.15">
      <c r="A22" s="8" t="s">
        <v>42</v>
      </c>
      <c r="B22" s="18">
        <v>16338</v>
      </c>
      <c r="C22" s="18">
        <v>11504</v>
      </c>
      <c r="D22" s="18">
        <v>901</v>
      </c>
      <c r="E22" s="18">
        <v>2017</v>
      </c>
      <c r="F22" s="18">
        <v>1321</v>
      </c>
      <c r="G22" s="18">
        <v>488</v>
      </c>
      <c r="H22" s="18">
        <v>105</v>
      </c>
      <c r="I22" s="18">
        <v>926</v>
      </c>
      <c r="J22" s="18">
        <v>1839</v>
      </c>
      <c r="K22" s="18">
        <v>426</v>
      </c>
      <c r="L22" s="18">
        <v>369</v>
      </c>
      <c r="M22" s="18" t="s">
        <v>29</v>
      </c>
      <c r="N22" s="18">
        <v>3036</v>
      </c>
      <c r="O22" s="18">
        <v>76</v>
      </c>
      <c r="P22" s="18">
        <v>4834</v>
      </c>
      <c r="Q22" s="18">
        <v>31</v>
      </c>
      <c r="R22" s="18">
        <v>16307</v>
      </c>
      <c r="S22" s="18">
        <v>250</v>
      </c>
      <c r="T22" s="18">
        <v>721</v>
      </c>
      <c r="U22" s="18">
        <v>17278</v>
      </c>
      <c r="V22" s="18">
        <v>540</v>
      </c>
      <c r="W22" s="18">
        <v>2711</v>
      </c>
      <c r="X22" s="18">
        <v>20529</v>
      </c>
    </row>
    <row r="23" spans="1:24" ht="15" customHeight="1" x14ac:dyDescent="0.15">
      <c r="A23" s="8" t="s">
        <v>43</v>
      </c>
      <c r="B23" s="18">
        <v>18334</v>
      </c>
      <c r="C23" s="18">
        <v>12812</v>
      </c>
      <c r="D23" s="18">
        <v>1065</v>
      </c>
      <c r="E23" s="18">
        <v>2320</v>
      </c>
      <c r="F23" s="18">
        <v>1563</v>
      </c>
      <c r="G23" s="18">
        <v>565</v>
      </c>
      <c r="H23" s="18">
        <v>140</v>
      </c>
      <c r="I23" s="18">
        <v>909</v>
      </c>
      <c r="J23" s="18">
        <v>1849</v>
      </c>
      <c r="K23" s="18">
        <v>487</v>
      </c>
      <c r="L23" s="18">
        <v>466</v>
      </c>
      <c r="M23" s="18" t="s">
        <v>29</v>
      </c>
      <c r="N23" s="18">
        <v>3376</v>
      </c>
      <c r="O23" s="18">
        <v>72</v>
      </c>
      <c r="P23" s="18">
        <v>5522</v>
      </c>
      <c r="Q23" s="18">
        <v>49</v>
      </c>
      <c r="R23" s="18">
        <v>18285</v>
      </c>
      <c r="S23" s="18">
        <v>251</v>
      </c>
      <c r="T23" s="18">
        <v>453</v>
      </c>
      <c r="U23" s="18">
        <v>18989</v>
      </c>
      <c r="V23" s="18">
        <v>679</v>
      </c>
      <c r="W23" s="18">
        <v>3315</v>
      </c>
      <c r="X23" s="18">
        <v>22983</v>
      </c>
    </row>
    <row r="24" spans="1:24" ht="15" customHeight="1" x14ac:dyDescent="0.15">
      <c r="A24" s="8" t="s">
        <v>44</v>
      </c>
      <c r="B24" s="18">
        <v>16389</v>
      </c>
      <c r="C24" s="18">
        <v>11260</v>
      </c>
      <c r="D24" s="18">
        <v>1008</v>
      </c>
      <c r="E24" s="18">
        <v>1820</v>
      </c>
      <c r="F24" s="18">
        <v>1223</v>
      </c>
      <c r="G24" s="18">
        <v>527</v>
      </c>
      <c r="H24" s="18">
        <v>131</v>
      </c>
      <c r="I24" s="18">
        <v>685</v>
      </c>
      <c r="J24" s="18">
        <v>2007</v>
      </c>
      <c r="K24" s="18">
        <v>416</v>
      </c>
      <c r="L24" s="18">
        <v>429</v>
      </c>
      <c r="M24" s="18">
        <v>423</v>
      </c>
      <c r="N24" s="18">
        <v>2485</v>
      </c>
      <c r="O24" s="18">
        <v>106</v>
      </c>
      <c r="P24" s="18">
        <v>5129</v>
      </c>
      <c r="Q24" s="18">
        <v>51</v>
      </c>
      <c r="R24" s="18">
        <v>16338</v>
      </c>
      <c r="S24" s="18">
        <v>336</v>
      </c>
      <c r="T24" s="18">
        <v>426</v>
      </c>
      <c r="U24" s="18">
        <v>17100</v>
      </c>
      <c r="V24" s="18">
        <v>449</v>
      </c>
      <c r="W24" s="18">
        <v>3028</v>
      </c>
      <c r="X24" s="18">
        <v>20577</v>
      </c>
    </row>
    <row r="25" spans="1:24" ht="15" customHeight="1" x14ac:dyDescent="0.15">
      <c r="A25" s="8" t="s">
        <v>45</v>
      </c>
      <c r="B25" s="18">
        <v>14948</v>
      </c>
      <c r="C25" s="18">
        <v>10654</v>
      </c>
      <c r="D25" s="18">
        <v>915</v>
      </c>
      <c r="E25" s="18">
        <v>1703</v>
      </c>
      <c r="F25" s="18">
        <v>1047</v>
      </c>
      <c r="G25" s="18">
        <v>538</v>
      </c>
      <c r="H25" s="18">
        <v>111</v>
      </c>
      <c r="I25" s="18">
        <v>735</v>
      </c>
      <c r="J25" s="18">
        <v>2179</v>
      </c>
      <c r="K25" s="18">
        <v>374</v>
      </c>
      <c r="L25" s="18">
        <v>323</v>
      </c>
      <c r="M25" s="18">
        <v>370</v>
      </c>
      <c r="N25" s="18">
        <v>2290</v>
      </c>
      <c r="O25" s="18">
        <v>69</v>
      </c>
      <c r="P25" s="18">
        <v>4294</v>
      </c>
      <c r="Q25" s="18">
        <v>31</v>
      </c>
      <c r="R25" s="18">
        <v>14917</v>
      </c>
      <c r="S25" s="18">
        <v>251</v>
      </c>
      <c r="T25" s="18">
        <v>338</v>
      </c>
      <c r="U25" s="18">
        <v>15506</v>
      </c>
      <c r="V25" s="18">
        <v>422</v>
      </c>
      <c r="W25" s="18">
        <v>2660</v>
      </c>
      <c r="X25" s="18">
        <v>18588</v>
      </c>
    </row>
    <row r="26" spans="1:24" ht="15" customHeight="1" x14ac:dyDescent="0.15">
      <c r="A26" s="8" t="s">
        <v>46</v>
      </c>
      <c r="B26" s="18">
        <v>13709</v>
      </c>
      <c r="C26" s="18">
        <v>10214</v>
      </c>
      <c r="D26" s="18">
        <v>798</v>
      </c>
      <c r="E26" s="18">
        <v>1724</v>
      </c>
      <c r="F26" s="18">
        <v>1047</v>
      </c>
      <c r="G26" s="18">
        <v>567</v>
      </c>
      <c r="H26" s="18">
        <v>146</v>
      </c>
      <c r="I26" s="18">
        <v>725</v>
      </c>
      <c r="J26" s="18">
        <v>2178</v>
      </c>
      <c r="K26" s="18">
        <v>367</v>
      </c>
      <c r="L26" s="18">
        <v>331</v>
      </c>
      <c r="M26" s="18">
        <v>336</v>
      </c>
      <c r="N26" s="18">
        <v>1901</v>
      </c>
      <c r="O26" s="18">
        <v>94</v>
      </c>
      <c r="P26" s="18">
        <v>3495</v>
      </c>
      <c r="Q26" s="18">
        <v>43</v>
      </c>
      <c r="R26" s="18">
        <v>13666</v>
      </c>
      <c r="S26" s="18">
        <v>281</v>
      </c>
      <c r="T26" s="18">
        <v>342</v>
      </c>
      <c r="U26" s="18">
        <v>14289</v>
      </c>
      <c r="V26" s="18">
        <v>344</v>
      </c>
      <c r="W26" s="18">
        <v>2700</v>
      </c>
      <c r="X26" s="18">
        <v>17333</v>
      </c>
    </row>
    <row r="27" spans="1:24" ht="15" customHeight="1" x14ac:dyDescent="0.15">
      <c r="A27" s="8" t="s">
        <v>47</v>
      </c>
      <c r="B27" s="18">
        <v>14001</v>
      </c>
      <c r="C27" s="18">
        <v>10110</v>
      </c>
      <c r="D27" s="18">
        <v>802</v>
      </c>
      <c r="E27" s="18">
        <v>1886</v>
      </c>
      <c r="F27" s="18">
        <v>1055</v>
      </c>
      <c r="G27" s="18">
        <v>582</v>
      </c>
      <c r="H27" s="18">
        <v>75</v>
      </c>
      <c r="I27" s="18">
        <v>783</v>
      </c>
      <c r="J27" s="18">
        <v>2132</v>
      </c>
      <c r="K27" s="18">
        <v>375</v>
      </c>
      <c r="L27" s="18">
        <v>244</v>
      </c>
      <c r="M27" s="18">
        <v>328</v>
      </c>
      <c r="N27" s="18">
        <v>1772</v>
      </c>
      <c r="O27" s="18">
        <v>76</v>
      </c>
      <c r="P27" s="18">
        <v>3891</v>
      </c>
      <c r="Q27" s="18">
        <v>68</v>
      </c>
      <c r="R27" s="18">
        <v>13933</v>
      </c>
      <c r="S27" s="18">
        <v>227</v>
      </c>
      <c r="T27" s="18">
        <v>488</v>
      </c>
      <c r="U27" s="18">
        <v>14648</v>
      </c>
      <c r="V27" s="18">
        <v>384</v>
      </c>
      <c r="W27" s="18">
        <v>2324</v>
      </c>
      <c r="X27" s="18">
        <v>17356</v>
      </c>
    </row>
    <row r="28" spans="1:24" ht="15" customHeight="1" x14ac:dyDescent="0.15">
      <c r="A28" s="8" t="s">
        <v>48</v>
      </c>
      <c r="B28" s="18">
        <v>15432</v>
      </c>
      <c r="C28" s="18">
        <v>11606</v>
      </c>
      <c r="D28" s="18">
        <v>768</v>
      </c>
      <c r="E28" s="18">
        <v>2319</v>
      </c>
      <c r="F28" s="18">
        <v>1230</v>
      </c>
      <c r="G28" s="18">
        <v>712</v>
      </c>
      <c r="H28" s="18">
        <v>72</v>
      </c>
      <c r="I28" s="18">
        <v>736</v>
      </c>
      <c r="J28" s="18">
        <v>2352</v>
      </c>
      <c r="K28" s="18">
        <v>358</v>
      </c>
      <c r="L28" s="18">
        <v>398</v>
      </c>
      <c r="M28" s="18">
        <v>380</v>
      </c>
      <c r="N28" s="18">
        <v>2227</v>
      </c>
      <c r="O28" s="18">
        <v>54</v>
      </c>
      <c r="P28" s="18">
        <v>3826</v>
      </c>
      <c r="Q28" s="18">
        <v>135</v>
      </c>
      <c r="R28" s="18">
        <v>15297</v>
      </c>
      <c r="S28" s="18">
        <v>197</v>
      </c>
      <c r="T28" s="18">
        <v>577</v>
      </c>
      <c r="U28" s="18">
        <v>16071</v>
      </c>
      <c r="V28" s="18">
        <v>490</v>
      </c>
      <c r="W28" s="18">
        <v>2239</v>
      </c>
      <c r="X28" s="18">
        <v>18800</v>
      </c>
    </row>
    <row r="29" spans="1:24" ht="27" customHeight="1" x14ac:dyDescent="0.15">
      <c r="A29" s="14" t="s">
        <v>49</v>
      </c>
      <c r="B29" s="19">
        <v>17738</v>
      </c>
      <c r="C29" s="19">
        <v>13598</v>
      </c>
      <c r="D29" s="19">
        <v>924</v>
      </c>
      <c r="E29" s="19">
        <v>3256</v>
      </c>
      <c r="F29" s="19">
        <v>1331</v>
      </c>
      <c r="G29" s="19">
        <v>599</v>
      </c>
      <c r="H29" s="19">
        <v>87</v>
      </c>
      <c r="I29" s="19">
        <v>817</v>
      </c>
      <c r="J29" s="19">
        <v>2389</v>
      </c>
      <c r="K29" s="19">
        <v>424</v>
      </c>
      <c r="L29" s="19">
        <v>424</v>
      </c>
      <c r="M29" s="19">
        <v>434</v>
      </c>
      <c r="N29" s="19">
        <v>2834</v>
      </c>
      <c r="O29" s="19">
        <v>79</v>
      </c>
      <c r="P29" s="19">
        <v>4140</v>
      </c>
      <c r="Q29" s="19">
        <v>123</v>
      </c>
      <c r="R29" s="19">
        <v>17615</v>
      </c>
      <c r="S29" s="19">
        <v>180</v>
      </c>
      <c r="T29" s="19">
        <v>653</v>
      </c>
      <c r="U29" s="19">
        <v>18448</v>
      </c>
      <c r="V29" s="19">
        <v>551</v>
      </c>
      <c r="W29" s="19">
        <v>2573</v>
      </c>
      <c r="X29" s="19">
        <v>21572</v>
      </c>
    </row>
    <row r="30" spans="1:24" ht="15" customHeight="1" x14ac:dyDescent="0.15">
      <c r="A30" s="8" t="s">
        <v>50</v>
      </c>
      <c r="B30" s="18">
        <v>14912</v>
      </c>
      <c r="C30" s="18">
        <v>11519</v>
      </c>
      <c r="D30" s="18">
        <v>848</v>
      </c>
      <c r="E30" s="18">
        <v>2161</v>
      </c>
      <c r="F30" s="18">
        <v>1351</v>
      </c>
      <c r="G30" s="18">
        <v>578</v>
      </c>
      <c r="H30" s="18">
        <v>90</v>
      </c>
      <c r="I30" s="18">
        <v>699</v>
      </c>
      <c r="J30" s="18">
        <v>2169</v>
      </c>
      <c r="K30" s="18">
        <v>348</v>
      </c>
      <c r="L30" s="18">
        <v>347</v>
      </c>
      <c r="M30" s="18">
        <v>431</v>
      </c>
      <c r="N30" s="18">
        <v>2441</v>
      </c>
      <c r="O30" s="18">
        <v>56</v>
      </c>
      <c r="P30" s="18">
        <v>3393</v>
      </c>
      <c r="Q30" s="18">
        <v>88</v>
      </c>
      <c r="R30" s="18">
        <v>14824</v>
      </c>
      <c r="S30" s="18">
        <v>121</v>
      </c>
      <c r="T30" s="18">
        <v>503</v>
      </c>
      <c r="U30" s="18">
        <v>15448</v>
      </c>
      <c r="V30" s="18">
        <v>450</v>
      </c>
      <c r="W30" s="18">
        <v>2223</v>
      </c>
      <c r="X30" s="18">
        <v>18121</v>
      </c>
    </row>
    <row r="31" spans="1:24" ht="15" customHeight="1" x14ac:dyDescent="0.15">
      <c r="A31" s="12" t="s">
        <v>51</v>
      </c>
      <c r="B31" s="18">
        <v>15051</v>
      </c>
      <c r="C31" s="18">
        <v>11608</v>
      </c>
      <c r="D31" s="18">
        <v>883</v>
      </c>
      <c r="E31" s="18">
        <v>2130</v>
      </c>
      <c r="F31" s="18">
        <v>1372</v>
      </c>
      <c r="G31" s="18">
        <v>652</v>
      </c>
      <c r="H31" s="18">
        <v>86</v>
      </c>
      <c r="I31" s="18">
        <v>660</v>
      </c>
      <c r="J31" s="18">
        <v>2142</v>
      </c>
      <c r="K31" s="18">
        <v>371</v>
      </c>
      <c r="L31" s="18">
        <v>361</v>
      </c>
      <c r="M31" s="18">
        <v>373</v>
      </c>
      <c r="N31" s="18">
        <v>2504</v>
      </c>
      <c r="O31" s="18">
        <v>74</v>
      </c>
      <c r="P31" s="18">
        <v>3443</v>
      </c>
      <c r="Q31" s="18">
        <v>40</v>
      </c>
      <c r="R31" s="18">
        <v>15011</v>
      </c>
      <c r="S31" s="18">
        <v>116</v>
      </c>
      <c r="T31" s="18">
        <v>570</v>
      </c>
      <c r="U31" s="18">
        <v>15697</v>
      </c>
      <c r="V31" s="18">
        <v>464</v>
      </c>
      <c r="W31" s="18">
        <v>2301</v>
      </c>
      <c r="X31" s="18">
        <v>18462</v>
      </c>
    </row>
    <row r="32" spans="1:24" ht="15" customHeight="1" x14ac:dyDescent="0.15">
      <c r="A32" s="12" t="s">
        <v>52</v>
      </c>
      <c r="B32" s="18">
        <v>14268</v>
      </c>
      <c r="C32" s="18">
        <v>11031</v>
      </c>
      <c r="D32" s="18">
        <v>856</v>
      </c>
      <c r="E32" s="18">
        <v>1941</v>
      </c>
      <c r="F32" s="18">
        <v>1250</v>
      </c>
      <c r="G32" s="18">
        <v>680</v>
      </c>
      <c r="H32" s="18">
        <v>80</v>
      </c>
      <c r="I32" s="18">
        <v>558</v>
      </c>
      <c r="J32" s="18">
        <v>2071</v>
      </c>
      <c r="K32" s="18">
        <v>334</v>
      </c>
      <c r="L32" s="18">
        <v>324</v>
      </c>
      <c r="M32" s="18">
        <v>392</v>
      </c>
      <c r="N32" s="18">
        <v>2485</v>
      </c>
      <c r="O32" s="18">
        <v>60</v>
      </c>
      <c r="P32" s="18">
        <v>3237</v>
      </c>
      <c r="Q32" s="18">
        <v>92</v>
      </c>
      <c r="R32" s="18">
        <v>14176</v>
      </c>
      <c r="S32" s="18">
        <v>124</v>
      </c>
      <c r="T32" s="18">
        <v>408</v>
      </c>
      <c r="U32" s="18">
        <v>14708</v>
      </c>
      <c r="V32" s="18">
        <v>414</v>
      </c>
      <c r="W32" s="18">
        <v>2114</v>
      </c>
      <c r="X32" s="18">
        <v>17236</v>
      </c>
    </row>
    <row r="33" spans="1:24" ht="15" customHeight="1" x14ac:dyDescent="0.15">
      <c r="A33" s="12" t="s">
        <v>53</v>
      </c>
      <c r="B33" s="18">
        <v>15374</v>
      </c>
      <c r="C33" s="18">
        <v>11943</v>
      </c>
      <c r="D33" s="18">
        <v>1041</v>
      </c>
      <c r="E33" s="18">
        <v>2024</v>
      </c>
      <c r="F33" s="18">
        <v>1533</v>
      </c>
      <c r="G33" s="18">
        <v>791</v>
      </c>
      <c r="H33" s="18">
        <v>53</v>
      </c>
      <c r="I33" s="18">
        <v>514</v>
      </c>
      <c r="J33" s="18">
        <v>2140</v>
      </c>
      <c r="K33" s="18">
        <v>374</v>
      </c>
      <c r="L33" s="18">
        <v>360</v>
      </c>
      <c r="M33" s="18">
        <v>364</v>
      </c>
      <c r="N33" s="18">
        <v>2663</v>
      </c>
      <c r="O33" s="18">
        <v>86</v>
      </c>
      <c r="P33" s="18">
        <v>3431</v>
      </c>
      <c r="Q33" s="18">
        <v>66</v>
      </c>
      <c r="R33" s="18">
        <v>15308</v>
      </c>
      <c r="S33" s="18">
        <v>154</v>
      </c>
      <c r="T33" s="18">
        <v>579</v>
      </c>
      <c r="U33" s="18">
        <v>16041</v>
      </c>
      <c r="V33" s="18">
        <v>429</v>
      </c>
      <c r="W33" s="18">
        <v>2044</v>
      </c>
      <c r="X33" s="18">
        <v>18514</v>
      </c>
    </row>
    <row r="34" spans="1:24" ht="15" customHeight="1" x14ac:dyDescent="0.15">
      <c r="A34" s="12" t="s">
        <v>54</v>
      </c>
      <c r="B34" s="18">
        <v>13879</v>
      </c>
      <c r="C34" s="18">
        <v>10896</v>
      </c>
      <c r="D34" s="18">
        <v>926</v>
      </c>
      <c r="E34" s="18">
        <v>1895</v>
      </c>
      <c r="F34" s="18">
        <v>1404</v>
      </c>
      <c r="G34" s="18">
        <v>726</v>
      </c>
      <c r="H34" s="18">
        <v>53</v>
      </c>
      <c r="I34" s="18">
        <v>429</v>
      </c>
      <c r="J34" s="18">
        <v>2019</v>
      </c>
      <c r="K34" s="18">
        <v>363</v>
      </c>
      <c r="L34" s="18">
        <v>245</v>
      </c>
      <c r="M34" s="18">
        <v>315</v>
      </c>
      <c r="N34" s="18">
        <v>2445</v>
      </c>
      <c r="O34" s="18">
        <v>76</v>
      </c>
      <c r="P34" s="18">
        <v>2983</v>
      </c>
      <c r="Q34" s="18">
        <v>82</v>
      </c>
      <c r="R34" s="18">
        <v>13797</v>
      </c>
      <c r="S34" s="18">
        <v>125</v>
      </c>
      <c r="T34" s="18">
        <v>559</v>
      </c>
      <c r="U34" s="18">
        <v>14481</v>
      </c>
      <c r="V34" s="18">
        <v>401</v>
      </c>
      <c r="W34" s="18">
        <v>1841</v>
      </c>
      <c r="X34" s="18">
        <v>16723</v>
      </c>
    </row>
    <row r="35" spans="1:24" ht="15" customHeight="1" x14ac:dyDescent="0.15">
      <c r="A35" s="12" t="s">
        <v>55</v>
      </c>
      <c r="B35" s="18">
        <v>13991</v>
      </c>
      <c r="C35" s="18">
        <v>11162</v>
      </c>
      <c r="D35" s="18">
        <v>1002</v>
      </c>
      <c r="E35" s="18">
        <v>1881</v>
      </c>
      <c r="F35" s="18">
        <v>1474</v>
      </c>
      <c r="G35" s="18">
        <v>602</v>
      </c>
      <c r="H35" s="18">
        <v>52</v>
      </c>
      <c r="I35" s="18">
        <v>419</v>
      </c>
      <c r="J35" s="18">
        <v>2028</v>
      </c>
      <c r="K35" s="18">
        <v>386</v>
      </c>
      <c r="L35" s="18">
        <v>274</v>
      </c>
      <c r="M35" s="18">
        <v>322</v>
      </c>
      <c r="N35" s="18">
        <v>2650</v>
      </c>
      <c r="O35" s="18">
        <v>72</v>
      </c>
      <c r="P35" s="18">
        <v>2829</v>
      </c>
      <c r="Q35" s="18">
        <v>69</v>
      </c>
      <c r="R35" s="18">
        <v>13922</v>
      </c>
      <c r="S35" s="18">
        <v>98</v>
      </c>
      <c r="T35" s="18">
        <v>565</v>
      </c>
      <c r="U35" s="18">
        <v>14585</v>
      </c>
      <c r="V35" s="18">
        <v>436</v>
      </c>
      <c r="W35" s="18">
        <v>1749</v>
      </c>
      <c r="X35" s="18">
        <v>16770</v>
      </c>
    </row>
    <row r="36" spans="1:24" ht="15" customHeight="1" x14ac:dyDescent="0.15">
      <c r="A36" s="12" t="s">
        <v>56</v>
      </c>
      <c r="B36" s="18">
        <v>15696</v>
      </c>
      <c r="C36" s="18">
        <v>12556</v>
      </c>
      <c r="D36" s="18">
        <v>1120</v>
      </c>
      <c r="E36" s="18">
        <v>2092</v>
      </c>
      <c r="F36" s="18">
        <v>1619</v>
      </c>
      <c r="G36" s="18">
        <v>567</v>
      </c>
      <c r="H36" s="18">
        <v>79</v>
      </c>
      <c r="I36" s="18">
        <v>498</v>
      </c>
      <c r="J36" s="18">
        <v>2131</v>
      </c>
      <c r="K36" s="18">
        <v>430</v>
      </c>
      <c r="L36" s="18">
        <v>399</v>
      </c>
      <c r="M36" s="18">
        <v>386</v>
      </c>
      <c r="N36" s="18">
        <v>3136</v>
      </c>
      <c r="O36" s="18">
        <v>99</v>
      </c>
      <c r="P36" s="18">
        <v>3140</v>
      </c>
      <c r="Q36" s="18">
        <v>100</v>
      </c>
      <c r="R36" s="18">
        <v>15596</v>
      </c>
      <c r="S36" s="18">
        <v>105</v>
      </c>
      <c r="T36" s="18">
        <v>700</v>
      </c>
      <c r="U36" s="18">
        <v>16401</v>
      </c>
      <c r="V36" s="18">
        <v>482</v>
      </c>
      <c r="W36" s="18">
        <v>2231</v>
      </c>
      <c r="X36" s="18">
        <v>19114</v>
      </c>
    </row>
    <row r="37" spans="1:24" ht="15" customHeight="1" x14ac:dyDescent="0.15">
      <c r="A37" s="12" t="s">
        <v>57</v>
      </c>
      <c r="B37" s="18">
        <v>14104</v>
      </c>
      <c r="C37" s="18">
        <v>11414</v>
      </c>
      <c r="D37" s="18">
        <v>1059</v>
      </c>
      <c r="E37" s="18">
        <v>1626</v>
      </c>
      <c r="F37" s="18">
        <v>1514</v>
      </c>
      <c r="G37" s="18">
        <v>592</v>
      </c>
      <c r="H37" s="18">
        <v>75</v>
      </c>
      <c r="I37" s="18">
        <v>468</v>
      </c>
      <c r="J37" s="18">
        <v>2063</v>
      </c>
      <c r="K37" s="18">
        <v>394</v>
      </c>
      <c r="L37" s="18">
        <v>305</v>
      </c>
      <c r="M37" s="18">
        <v>394</v>
      </c>
      <c r="N37" s="18">
        <v>2831</v>
      </c>
      <c r="O37" s="18">
        <v>93</v>
      </c>
      <c r="P37" s="18">
        <v>2690</v>
      </c>
      <c r="Q37" s="18">
        <v>50</v>
      </c>
      <c r="R37" s="18">
        <v>14054</v>
      </c>
      <c r="S37" s="18">
        <v>100</v>
      </c>
      <c r="T37" s="18">
        <v>450</v>
      </c>
      <c r="U37" s="18">
        <v>14604</v>
      </c>
      <c r="V37" s="18">
        <v>440</v>
      </c>
      <c r="W37" s="18">
        <v>2061</v>
      </c>
      <c r="X37" s="18">
        <v>17105</v>
      </c>
    </row>
    <row r="38" spans="1:24" ht="15" customHeight="1" x14ac:dyDescent="0.15">
      <c r="A38" s="12" t="s">
        <v>58</v>
      </c>
      <c r="B38" s="18">
        <v>15890</v>
      </c>
      <c r="C38" s="18">
        <v>13010</v>
      </c>
      <c r="D38" s="18">
        <v>1202</v>
      </c>
      <c r="E38" s="18">
        <v>1891</v>
      </c>
      <c r="F38" s="18">
        <v>1739</v>
      </c>
      <c r="G38" s="18">
        <v>759</v>
      </c>
      <c r="H38" s="18">
        <v>102</v>
      </c>
      <c r="I38" s="18">
        <v>452</v>
      </c>
      <c r="J38" s="18">
        <v>2200</v>
      </c>
      <c r="K38" s="18">
        <v>419</v>
      </c>
      <c r="L38" s="18">
        <v>394</v>
      </c>
      <c r="M38" s="18">
        <v>419</v>
      </c>
      <c r="N38" s="18">
        <v>3340</v>
      </c>
      <c r="O38" s="18">
        <v>93</v>
      </c>
      <c r="P38" s="18">
        <v>2880</v>
      </c>
      <c r="Q38" s="18">
        <v>37</v>
      </c>
      <c r="R38" s="18">
        <v>15853</v>
      </c>
      <c r="S38" s="18">
        <v>87</v>
      </c>
      <c r="T38" s="18">
        <v>655</v>
      </c>
      <c r="U38" s="18">
        <v>16595</v>
      </c>
      <c r="V38" s="18">
        <v>531</v>
      </c>
      <c r="W38" s="18">
        <v>2202</v>
      </c>
      <c r="X38" s="18">
        <v>19328</v>
      </c>
    </row>
    <row r="39" spans="1:24" ht="27" customHeight="1" x14ac:dyDescent="0.15">
      <c r="A39" s="15" t="s">
        <v>59</v>
      </c>
      <c r="B39" s="19">
        <v>15398</v>
      </c>
      <c r="C39" s="19">
        <v>12510</v>
      </c>
      <c r="D39" s="19">
        <v>1158</v>
      </c>
      <c r="E39" s="19">
        <v>1872</v>
      </c>
      <c r="F39" s="19">
        <v>1655</v>
      </c>
      <c r="G39" s="19">
        <v>755</v>
      </c>
      <c r="H39" s="19">
        <v>80</v>
      </c>
      <c r="I39" s="19">
        <v>478</v>
      </c>
      <c r="J39" s="19">
        <v>2116</v>
      </c>
      <c r="K39" s="19">
        <v>373</v>
      </c>
      <c r="L39" s="19">
        <v>242</v>
      </c>
      <c r="M39" s="19">
        <v>387</v>
      </c>
      <c r="N39" s="19">
        <v>3314</v>
      </c>
      <c r="O39" s="19">
        <v>80</v>
      </c>
      <c r="P39" s="19">
        <v>2888</v>
      </c>
      <c r="Q39" s="19">
        <v>59</v>
      </c>
      <c r="R39" s="19">
        <v>15339</v>
      </c>
      <c r="S39" s="19">
        <v>67</v>
      </c>
      <c r="T39" s="19">
        <v>550</v>
      </c>
      <c r="U39" s="19">
        <v>15956</v>
      </c>
      <c r="V39" s="19">
        <v>482</v>
      </c>
      <c r="W39" s="19">
        <v>2021</v>
      </c>
      <c r="X39" s="19">
        <v>18459</v>
      </c>
    </row>
    <row r="40" spans="1:24" ht="15" customHeight="1" x14ac:dyDescent="0.15">
      <c r="A40" s="12" t="s">
        <v>60</v>
      </c>
      <c r="B40" s="18">
        <v>14572</v>
      </c>
      <c r="C40" s="18">
        <v>12066</v>
      </c>
      <c r="D40" s="18">
        <v>1072</v>
      </c>
      <c r="E40" s="18">
        <v>1839</v>
      </c>
      <c r="F40" s="18">
        <v>1730</v>
      </c>
      <c r="G40" s="18">
        <v>602</v>
      </c>
      <c r="H40" s="18">
        <v>88</v>
      </c>
      <c r="I40" s="18">
        <v>436</v>
      </c>
      <c r="J40" s="18">
        <v>2156</v>
      </c>
      <c r="K40" s="18">
        <v>334</v>
      </c>
      <c r="L40" s="18">
        <v>309</v>
      </c>
      <c r="M40" s="18">
        <v>343</v>
      </c>
      <c r="N40" s="18">
        <v>3062</v>
      </c>
      <c r="O40" s="18">
        <v>95</v>
      </c>
      <c r="P40" s="18">
        <v>2506</v>
      </c>
      <c r="Q40" s="18">
        <v>156</v>
      </c>
      <c r="R40" s="18">
        <v>14416</v>
      </c>
      <c r="S40" s="18">
        <v>96</v>
      </c>
      <c r="T40" s="18">
        <v>553</v>
      </c>
      <c r="U40" s="18">
        <v>15065</v>
      </c>
      <c r="V40" s="18">
        <v>412</v>
      </c>
      <c r="W40" s="18">
        <v>1868</v>
      </c>
      <c r="X40" s="18">
        <v>17345</v>
      </c>
    </row>
    <row r="41" spans="1:24" ht="15" customHeight="1" x14ac:dyDescent="0.15">
      <c r="A41" s="12" t="s">
        <v>61</v>
      </c>
      <c r="B41" s="18">
        <v>13572</v>
      </c>
      <c r="C41" s="18">
        <v>11397</v>
      </c>
      <c r="D41" s="18">
        <v>1035</v>
      </c>
      <c r="E41" s="18">
        <v>1566</v>
      </c>
      <c r="F41" s="18">
        <v>1610</v>
      </c>
      <c r="G41" s="18">
        <v>682</v>
      </c>
      <c r="H41" s="18">
        <v>83</v>
      </c>
      <c r="I41" s="18">
        <v>343</v>
      </c>
      <c r="J41" s="18">
        <v>2157</v>
      </c>
      <c r="K41" s="18">
        <v>357</v>
      </c>
      <c r="L41" s="18">
        <v>297</v>
      </c>
      <c r="M41" s="18">
        <v>409</v>
      </c>
      <c r="N41" s="18">
        <v>2775</v>
      </c>
      <c r="O41" s="18">
        <v>83</v>
      </c>
      <c r="P41" s="18">
        <v>2175</v>
      </c>
      <c r="Q41" s="18">
        <v>50</v>
      </c>
      <c r="R41" s="18">
        <v>13522</v>
      </c>
      <c r="S41" s="18">
        <v>67</v>
      </c>
      <c r="T41" s="18">
        <v>525</v>
      </c>
      <c r="U41" s="18">
        <v>14114</v>
      </c>
      <c r="V41" s="18">
        <v>424</v>
      </c>
      <c r="W41" s="18">
        <v>1758</v>
      </c>
      <c r="X41" s="18">
        <v>16296</v>
      </c>
    </row>
    <row r="42" spans="1:24" ht="15" customHeight="1" x14ac:dyDescent="0.15">
      <c r="A42" s="12" t="s">
        <v>62</v>
      </c>
      <c r="B42" s="18">
        <v>14346</v>
      </c>
      <c r="C42" s="18">
        <v>12314</v>
      </c>
      <c r="D42" s="18">
        <v>1078</v>
      </c>
      <c r="E42" s="18">
        <v>1754</v>
      </c>
      <c r="F42" s="18">
        <v>1610</v>
      </c>
      <c r="G42" s="18">
        <v>763</v>
      </c>
      <c r="H42" s="18">
        <v>118</v>
      </c>
      <c r="I42" s="18">
        <v>345</v>
      </c>
      <c r="J42" s="18">
        <v>2159</v>
      </c>
      <c r="K42" s="18">
        <v>339</v>
      </c>
      <c r="L42" s="18">
        <v>241</v>
      </c>
      <c r="M42" s="18">
        <v>364</v>
      </c>
      <c r="N42" s="18">
        <v>3466</v>
      </c>
      <c r="O42" s="18">
        <v>77</v>
      </c>
      <c r="P42" s="18">
        <v>2032</v>
      </c>
      <c r="Q42" s="18">
        <v>82</v>
      </c>
      <c r="R42" s="18">
        <v>14264</v>
      </c>
      <c r="S42" s="18">
        <v>73</v>
      </c>
      <c r="T42" s="18">
        <v>500</v>
      </c>
      <c r="U42" s="18">
        <v>14837</v>
      </c>
      <c r="V42" s="18">
        <v>543</v>
      </c>
      <c r="W42" s="18">
        <v>1704</v>
      </c>
      <c r="X42" s="18">
        <v>17084</v>
      </c>
    </row>
    <row r="43" spans="1:24" ht="15" customHeight="1" x14ac:dyDescent="0.15">
      <c r="A43" s="12" t="s">
        <v>63</v>
      </c>
      <c r="B43" s="18">
        <v>16107</v>
      </c>
      <c r="C43" s="18">
        <v>13825</v>
      </c>
      <c r="D43" s="18">
        <v>1156</v>
      </c>
      <c r="E43" s="18">
        <v>2829</v>
      </c>
      <c r="F43" s="18">
        <v>1909</v>
      </c>
      <c r="G43" s="18">
        <v>786</v>
      </c>
      <c r="H43" s="18">
        <v>109</v>
      </c>
      <c r="I43" s="18">
        <v>330</v>
      </c>
      <c r="J43" s="18">
        <v>2330</v>
      </c>
      <c r="K43" s="18">
        <v>375</v>
      </c>
      <c r="L43" s="18">
        <v>260</v>
      </c>
      <c r="M43" s="18">
        <v>398</v>
      </c>
      <c r="N43" s="18">
        <v>3257</v>
      </c>
      <c r="O43" s="18">
        <v>86</v>
      </c>
      <c r="P43" s="18">
        <v>2282</v>
      </c>
      <c r="Q43" s="18">
        <v>201</v>
      </c>
      <c r="R43" s="18">
        <v>15906</v>
      </c>
      <c r="S43" s="18">
        <v>70</v>
      </c>
      <c r="T43" s="18">
        <v>535</v>
      </c>
      <c r="U43" s="18">
        <v>16511</v>
      </c>
      <c r="V43" s="18">
        <v>575</v>
      </c>
      <c r="W43" s="18">
        <v>1630</v>
      </c>
      <c r="X43" s="18">
        <v>18716</v>
      </c>
    </row>
    <row r="44" spans="1:24" ht="15" customHeight="1" x14ac:dyDescent="0.15">
      <c r="A44" s="12" t="s">
        <v>67</v>
      </c>
      <c r="B44" s="18">
        <v>13213</v>
      </c>
      <c r="C44" s="18">
        <v>11228</v>
      </c>
      <c r="D44" s="18">
        <v>949</v>
      </c>
      <c r="E44" s="18">
        <v>1819</v>
      </c>
      <c r="F44" s="18">
        <v>1576</v>
      </c>
      <c r="G44" s="18">
        <v>642</v>
      </c>
      <c r="H44" s="18">
        <v>117</v>
      </c>
      <c r="I44" s="18">
        <v>298</v>
      </c>
      <c r="J44" s="18">
        <v>1930</v>
      </c>
      <c r="K44" s="18">
        <v>284</v>
      </c>
      <c r="L44" s="18">
        <v>250</v>
      </c>
      <c r="M44" s="18">
        <v>317</v>
      </c>
      <c r="N44" s="18">
        <v>2978</v>
      </c>
      <c r="O44" s="18">
        <v>68</v>
      </c>
      <c r="P44" s="18">
        <v>1985</v>
      </c>
      <c r="Q44" s="18">
        <v>72</v>
      </c>
      <c r="R44" s="18">
        <v>13141</v>
      </c>
      <c r="S44" s="18">
        <v>76</v>
      </c>
      <c r="T44" s="18">
        <v>390</v>
      </c>
      <c r="U44" s="18">
        <v>13607</v>
      </c>
      <c r="V44" s="18">
        <v>436</v>
      </c>
      <c r="W44" s="18">
        <v>1214</v>
      </c>
      <c r="X44" s="18">
        <v>15257</v>
      </c>
    </row>
    <row r="45" spans="1:24" ht="6.75" customHeight="1" x14ac:dyDescent="0.1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s="2" customFormat="1" ht="20.100000000000001" customHeight="1" x14ac:dyDescent="0.15">
      <c r="A46" s="2" t="s">
        <v>64</v>
      </c>
    </row>
    <row r="47" spans="1:24" s="2" customFormat="1" ht="20.100000000000001" customHeight="1" x14ac:dyDescent="0.15">
      <c r="A47" s="4" t="s">
        <v>65</v>
      </c>
    </row>
  </sheetData>
  <mergeCells count="13">
    <mergeCell ref="U4:U6"/>
    <mergeCell ref="V4:V6"/>
    <mergeCell ref="W4:W6"/>
    <mergeCell ref="X4:X6"/>
    <mergeCell ref="B5:B6"/>
    <mergeCell ref="C5:O5"/>
    <mergeCell ref="P5:P6"/>
    <mergeCell ref="T4:T6"/>
    <mergeCell ref="A4:A6"/>
    <mergeCell ref="B4:P4"/>
    <mergeCell ref="Q4:Q6"/>
    <mergeCell ref="R4:R6"/>
    <mergeCell ref="S4:S6"/>
  </mergeCells>
  <phoneticPr fontId="10"/>
  <printOptions horizontalCentered="1"/>
  <pageMargins left="0.59055118110236227" right="0.59055118110236227" top="0.59055118110236227" bottom="0.59055118110236227" header="0" footer="0"/>
  <pageSetup paperSize="9" scale="70" fitToWidth="0" fitToHeight="0" orientation="landscape" r:id="rId1"/>
  <headerFooter scaleWithDoc="0" alignWithMargins="0"/>
  <ignoredErrors>
    <ignoredError sqref="A10:A40 A41:A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累年全国</vt:lpstr>
      <vt:lpstr>累年北海道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2026-06-02T05:18:35Z</dcterms:created>
  <dcterms:modified xsi:type="dcterms:W3CDTF">2026-06-17T01:32:05Z</dcterms:modified>
  <cp:category/>
  <cp:contentStatus/>
</cp:coreProperties>
</file>