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DD0BEDA2-EAB6-40C0-BFC3-AA3B25339AB7}" xr6:coauthVersionLast="47" xr6:coauthVersionMax="47" xr10:uidLastSave="{00000000-0000-0000-0000-000000000000}"/>
  <bookViews>
    <workbookView xWindow="-120" yWindow="-120" windowWidth="29040" windowHeight="15720" xr2:uid="{EA03FDB1-7F49-4199-9C8C-32EB6029E9DB}"/>
  </bookViews>
  <sheets>
    <sheet name="累年(全国)" sheetId="1" r:id="rId1"/>
    <sheet name="累年(北海道)"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5" i="2"/>
  <c r="B14" i="2"/>
  <c r="B13" i="2"/>
  <c r="B12" i="2"/>
  <c r="B11" i="2"/>
  <c r="B10" i="2"/>
  <c r="B9" i="2"/>
  <c r="B8" i="2"/>
  <c r="C19" i="2"/>
</calcChain>
</file>

<file path=xl/sharedStrings.xml><?xml version="1.0" encoding="utf-8"?>
<sst xmlns="http://schemas.openxmlformats.org/spreadsheetml/2006/main" count="308" uniqueCount="64">
  <si>
    <t>【肥育豚生産費（肥育豚販売頭数１頭当たり）】</t>
    <rPh sb="1" eb="3">
      <t>ヒイク</t>
    </rPh>
    <rPh sb="3" eb="4">
      <t>ブタ</t>
    </rPh>
    <rPh sb="4" eb="5">
      <t>ショウ</t>
    </rPh>
    <rPh sb="5" eb="6">
      <t>サン</t>
    </rPh>
    <rPh sb="6" eb="7">
      <t>ヒ</t>
    </rPh>
    <rPh sb="8" eb="10">
      <t>ヒイク</t>
    </rPh>
    <rPh sb="10" eb="11">
      <t>ブタ</t>
    </rPh>
    <rPh sb="11" eb="13">
      <t>ハンバイ</t>
    </rPh>
    <rPh sb="13" eb="15">
      <t>トウスウ</t>
    </rPh>
    <rPh sb="16" eb="17">
      <t>トウ</t>
    </rPh>
    <rPh sb="17" eb="18">
      <t>ア</t>
    </rPh>
    <phoneticPr fontId="1"/>
  </si>
  <si>
    <t>年次</t>
    <rPh sb="0" eb="1">
      <t>ネン</t>
    </rPh>
    <rPh sb="1" eb="2">
      <t>ジ</t>
    </rPh>
    <phoneticPr fontId="1"/>
  </si>
  <si>
    <t>物財費</t>
    <rPh sb="0" eb="1">
      <t>ブツ</t>
    </rPh>
    <rPh sb="1" eb="2">
      <t>ザイ</t>
    </rPh>
    <rPh sb="2" eb="3">
      <t>ヒ</t>
    </rPh>
    <phoneticPr fontId="1"/>
  </si>
  <si>
    <t>労働費</t>
    <rPh sb="0" eb="3">
      <t>ロウドウヒ</t>
    </rPh>
    <phoneticPr fontId="1"/>
  </si>
  <si>
    <t>費用合計</t>
    <rPh sb="0" eb="2">
      <t>ヒヨウ</t>
    </rPh>
    <rPh sb="2" eb="4">
      <t>ゴウケイ</t>
    </rPh>
    <phoneticPr fontId="1"/>
  </si>
  <si>
    <t>生産費（副産物価額差引）</t>
    <rPh sb="0" eb="3">
      <t>セイサンヒ</t>
    </rPh>
    <rPh sb="4" eb="7">
      <t>フクサンブツ</t>
    </rPh>
    <rPh sb="7" eb="9">
      <t>カガク</t>
    </rPh>
    <rPh sb="9" eb="11">
      <t>サシヒキ</t>
    </rPh>
    <phoneticPr fontId="1"/>
  </si>
  <si>
    <t>支払利子・地代算入生産費</t>
    <rPh sb="0" eb="2">
      <t>シハライ</t>
    </rPh>
    <rPh sb="2" eb="4">
      <t>リシ</t>
    </rPh>
    <rPh sb="5" eb="7">
      <t>チダイ</t>
    </rPh>
    <rPh sb="7" eb="9">
      <t>サンニュウ</t>
    </rPh>
    <rPh sb="9" eb="12">
      <t>セイサンヒ</t>
    </rPh>
    <phoneticPr fontId="1"/>
  </si>
  <si>
    <t>全算入
生産費</t>
    <rPh sb="0" eb="1">
      <t>ゼン</t>
    </rPh>
    <rPh sb="1" eb="3">
      <t>サンニュウ</t>
    </rPh>
    <rPh sb="4" eb="7">
      <t>セイサンヒ</t>
    </rPh>
    <phoneticPr fontId="1"/>
  </si>
  <si>
    <t>１経営体当たり飼養月平均頭数</t>
    <rPh sb="3" eb="4">
      <t>ア</t>
    </rPh>
    <rPh sb="7" eb="9">
      <t>シヨウ</t>
    </rPh>
    <rPh sb="8" eb="11">
      <t>ツキヘイキン</t>
    </rPh>
    <rPh sb="11" eb="13">
      <t>トウスウ</t>
    </rPh>
    <phoneticPr fontId="1"/>
  </si>
  <si>
    <t>１経営体当たり販売頭数</t>
    <rPh sb="3" eb="4">
      <t>ア</t>
    </rPh>
    <rPh sb="6" eb="8">
      <t>ハンバイ</t>
    </rPh>
    <rPh sb="8" eb="10">
      <t>トウスウ</t>
    </rPh>
    <phoneticPr fontId="1"/>
  </si>
  <si>
    <t>１頭当たり</t>
    <rPh sb="1" eb="2">
      <t>トウ</t>
    </rPh>
    <rPh sb="2" eb="3">
      <t>ア</t>
    </rPh>
    <phoneticPr fontId="1"/>
  </si>
  <si>
    <t>計</t>
    <rPh sb="0" eb="1">
      <t>ケイ</t>
    </rPh>
    <phoneticPr fontId="1"/>
  </si>
  <si>
    <t>種付料</t>
    <rPh sb="0" eb="2">
      <t>タネツ</t>
    </rPh>
    <rPh sb="2" eb="3">
      <t>リョウ</t>
    </rPh>
    <phoneticPr fontId="1"/>
  </si>
  <si>
    <t>もと畜費</t>
    <rPh sb="2" eb="3">
      <t>チク</t>
    </rPh>
    <rPh sb="3" eb="4">
      <t>ヒ</t>
    </rPh>
    <phoneticPr fontId="1"/>
  </si>
  <si>
    <t>飼料費</t>
    <rPh sb="0" eb="3">
      <t>シリョウヒ</t>
    </rPh>
    <phoneticPr fontId="1"/>
  </si>
  <si>
    <t>敷料費</t>
    <rPh sb="0" eb="1">
      <t>シ</t>
    </rPh>
    <rPh sb="1" eb="2">
      <t>リョウ</t>
    </rPh>
    <rPh sb="2" eb="3">
      <t>ヒ</t>
    </rPh>
    <phoneticPr fontId="1"/>
  </si>
  <si>
    <t>光熱水料及び動力費</t>
    <rPh sb="0" eb="2">
      <t>コウネツ</t>
    </rPh>
    <rPh sb="2" eb="3">
      <t>スイ</t>
    </rPh>
    <rPh sb="3" eb="4">
      <t>リョウ</t>
    </rPh>
    <rPh sb="4" eb="5">
      <t>オヨ</t>
    </rPh>
    <rPh sb="6" eb="9">
      <t>ドウリョクヒ</t>
    </rPh>
    <phoneticPr fontId="1"/>
  </si>
  <si>
    <t>その他の諸材料費</t>
    <rPh sb="2" eb="3">
      <t>タ</t>
    </rPh>
    <rPh sb="4" eb="5">
      <t>ショ</t>
    </rPh>
    <rPh sb="5" eb="8">
      <t>ザイリョウヒ</t>
    </rPh>
    <phoneticPr fontId="1"/>
  </si>
  <si>
    <t>獣医師料及び医薬品費</t>
    <rPh sb="0" eb="3">
      <t>ジュウイシ</t>
    </rPh>
    <rPh sb="3" eb="4">
      <t>リョウ</t>
    </rPh>
    <rPh sb="4" eb="5">
      <t>オヨ</t>
    </rPh>
    <rPh sb="6" eb="9">
      <t>イヤクヒン</t>
    </rPh>
    <rPh sb="9" eb="10">
      <t>ヒ</t>
    </rPh>
    <phoneticPr fontId="1"/>
  </si>
  <si>
    <t>賃借料及び料金</t>
    <rPh sb="0" eb="3">
      <t>チンシャクリョウ</t>
    </rPh>
    <rPh sb="3" eb="4">
      <t>オヨ</t>
    </rPh>
    <rPh sb="5" eb="7">
      <t>リョウキン</t>
    </rPh>
    <phoneticPr fontId="1"/>
  </si>
  <si>
    <t>物件税及び公課諸負担</t>
    <rPh sb="0" eb="2">
      <t>ブッケン</t>
    </rPh>
    <rPh sb="2" eb="3">
      <t>ゼイ</t>
    </rPh>
    <rPh sb="3" eb="4">
      <t>オヨ</t>
    </rPh>
    <rPh sb="5" eb="7">
      <t>コウカ</t>
    </rPh>
    <rPh sb="7" eb="8">
      <t>ショ</t>
    </rPh>
    <rPh sb="8" eb="10">
      <t>フタン</t>
    </rPh>
    <phoneticPr fontId="1"/>
  </si>
  <si>
    <t>繁殖雌豚費</t>
    <rPh sb="0" eb="2">
      <t>ハンショク</t>
    </rPh>
    <rPh sb="3" eb="4">
      <t>ブタ</t>
    </rPh>
    <rPh sb="4" eb="5">
      <t>ヒ</t>
    </rPh>
    <phoneticPr fontId="1"/>
  </si>
  <si>
    <t>種雄豚費</t>
    <rPh sb="0" eb="1">
      <t>タネ</t>
    </rPh>
    <rPh sb="2" eb="3">
      <t>ブタ</t>
    </rPh>
    <rPh sb="3" eb="4">
      <t>ヒ</t>
    </rPh>
    <phoneticPr fontId="1"/>
  </si>
  <si>
    <t>建物費</t>
    <rPh sb="0" eb="2">
      <t>タテモノ</t>
    </rPh>
    <rPh sb="2" eb="3">
      <t>ヒ</t>
    </rPh>
    <phoneticPr fontId="1"/>
  </si>
  <si>
    <t>自動車費</t>
    <rPh sb="0" eb="3">
      <t>ジドウシャ</t>
    </rPh>
    <rPh sb="3" eb="4">
      <t>ヒ</t>
    </rPh>
    <phoneticPr fontId="1"/>
  </si>
  <si>
    <t>農機具費</t>
    <rPh sb="0" eb="3">
      <t>ノウキグ</t>
    </rPh>
    <rPh sb="3" eb="4">
      <t>ヒ</t>
    </rPh>
    <phoneticPr fontId="1"/>
  </si>
  <si>
    <t>生産管理費</t>
    <rPh sb="0" eb="2">
      <t>セイサン</t>
    </rPh>
    <rPh sb="2" eb="5">
      <t>カンリヒ</t>
    </rPh>
    <phoneticPr fontId="1"/>
  </si>
  <si>
    <t>粗収益</t>
    <rPh sb="0" eb="3">
      <t>ソシュウエキ</t>
    </rPh>
    <phoneticPr fontId="1"/>
  </si>
  <si>
    <t>所得</t>
    <rPh sb="0" eb="2">
      <t>ショトク</t>
    </rPh>
    <phoneticPr fontId="1"/>
  </si>
  <si>
    <t>投下労
働時間</t>
    <rPh sb="0" eb="2">
      <t>トウカ</t>
    </rPh>
    <rPh sb="2" eb="3">
      <t>ロウ</t>
    </rPh>
    <rPh sb="4" eb="5">
      <t>ドウ</t>
    </rPh>
    <rPh sb="5" eb="7">
      <t>ジカン</t>
    </rPh>
    <phoneticPr fontId="1"/>
  </si>
  <si>
    <t>円</t>
    <rPh sb="0" eb="1">
      <t>エン</t>
    </rPh>
    <phoneticPr fontId="1"/>
  </si>
  <si>
    <t>頭</t>
    <rPh sb="0" eb="1">
      <t>アタマ</t>
    </rPh>
    <phoneticPr fontId="1"/>
  </si>
  <si>
    <t>時間</t>
    <rPh sb="0" eb="2">
      <t>ジカン</t>
    </rPh>
    <phoneticPr fontId="1"/>
  </si>
  <si>
    <t>全国</t>
    <rPh sb="0" eb="2">
      <t>ゼンコク</t>
    </rPh>
    <phoneticPr fontId="1"/>
  </si>
  <si>
    <t>平成元年</t>
    <rPh sb="0" eb="2">
      <t>ヘイセイ</t>
    </rPh>
    <rPh sb="2" eb="4">
      <t>ガンネン</t>
    </rPh>
    <phoneticPr fontId="1"/>
  </si>
  <si>
    <t xml:space="preserve">… </t>
  </si>
  <si>
    <t>平成11年度</t>
    <rPh sb="0" eb="2">
      <t>ヘイセイ</t>
    </rPh>
    <rPh sb="4" eb="6">
      <t>ネンド</t>
    </rPh>
    <phoneticPr fontId="1"/>
  </si>
  <si>
    <t>令和元年</t>
    <rPh sb="0" eb="2">
      <t>レイワ</t>
    </rPh>
    <rPh sb="2" eb="4">
      <t>ガンネン</t>
    </rPh>
    <phoneticPr fontId="1"/>
  </si>
  <si>
    <t>農林水産省統計部「農業経営統計調査　畜産物生産費統計」による。</t>
    <rPh sb="9" eb="11">
      <t>ノウギョウ</t>
    </rPh>
    <rPh sb="11" eb="13">
      <t>ケイエイ</t>
    </rPh>
    <rPh sb="13" eb="15">
      <t>トウケイ</t>
    </rPh>
    <rPh sb="15" eb="17">
      <t>チョウサ</t>
    </rPh>
    <rPh sb="18" eb="24">
      <t>チクサンブツセイサンヒ</t>
    </rPh>
    <rPh sb="24" eb="26">
      <t>トウケイ</t>
    </rPh>
    <phoneticPr fontId="6"/>
  </si>
  <si>
    <t xml:space="preserve"> 注：1　平成11年度～平成17年度は、既に公表した「平成12年　畜産物生産費」～「平成18年　畜産物生産費」に対応するデータである。</t>
    <rPh sb="1" eb="2">
      <t>チュウ</t>
    </rPh>
    <rPh sb="5" eb="7">
      <t>ヘイセイ</t>
    </rPh>
    <rPh sb="9" eb="11">
      <t>ネンド</t>
    </rPh>
    <rPh sb="11" eb="12">
      <t>ネンド</t>
    </rPh>
    <rPh sb="12" eb="14">
      <t>ヘイセイ</t>
    </rPh>
    <rPh sb="16" eb="18">
      <t>ネンド</t>
    </rPh>
    <rPh sb="20" eb="21">
      <t>スデ</t>
    </rPh>
    <rPh sb="22" eb="24">
      <t>コウヒョウ</t>
    </rPh>
    <rPh sb="27" eb="29">
      <t>ヘイセイ</t>
    </rPh>
    <rPh sb="31" eb="32">
      <t>ネン</t>
    </rPh>
    <rPh sb="33" eb="36">
      <t>チクサンブツ</t>
    </rPh>
    <rPh sb="36" eb="39">
      <t>セイサンヒ</t>
    </rPh>
    <rPh sb="42" eb="44">
      <t>ヘイセイ</t>
    </rPh>
    <rPh sb="46" eb="47">
      <t>ネン</t>
    </rPh>
    <rPh sb="48" eb="51">
      <t>チクサンブツ</t>
    </rPh>
    <rPh sb="51" eb="54">
      <t>セイサンヒ</t>
    </rPh>
    <rPh sb="56" eb="58">
      <t>タイオウ</t>
    </rPh>
    <phoneticPr fontId="1"/>
  </si>
  <si>
    <t>　 　2　平成５年から、肥育豚生産費調査の対象農家を、肥育経営農家から一貫経営農家に変更した。</t>
    <phoneticPr fontId="1"/>
  </si>
  <si>
    <t xml:space="preserve">     3　平成５年～平成６年の「繁殖雌豚費用」及び「種雄豚費」は、繁殖雌豚、種雄豚のそれぞれの償却費である。</t>
    <rPh sb="7" eb="9">
      <t>ヘイセイ</t>
    </rPh>
    <rPh sb="10" eb="11">
      <t>ネン</t>
    </rPh>
    <rPh sb="12" eb="14">
      <t>ヘイセイ</t>
    </rPh>
    <rPh sb="15" eb="16">
      <t>ネン</t>
    </rPh>
    <rPh sb="18" eb="20">
      <t>ハンショク</t>
    </rPh>
    <rPh sb="20" eb="21">
      <t>メス</t>
    </rPh>
    <rPh sb="21" eb="22">
      <t>ブタ</t>
    </rPh>
    <rPh sb="22" eb="24">
      <t>ヒヨウ</t>
    </rPh>
    <rPh sb="25" eb="26">
      <t>オヨ</t>
    </rPh>
    <rPh sb="28" eb="29">
      <t>タネ</t>
    </rPh>
    <rPh sb="29" eb="30">
      <t>オス</t>
    </rPh>
    <rPh sb="30" eb="31">
      <t>ブタ</t>
    </rPh>
    <rPh sb="31" eb="32">
      <t>ヒ</t>
    </rPh>
    <rPh sb="35" eb="37">
      <t>ハンショク</t>
    </rPh>
    <rPh sb="37" eb="38">
      <t>メス</t>
    </rPh>
    <rPh sb="38" eb="39">
      <t>ブタ</t>
    </rPh>
    <rPh sb="40" eb="41">
      <t>タネ</t>
    </rPh>
    <rPh sb="41" eb="42">
      <t>オス</t>
    </rPh>
    <rPh sb="42" eb="43">
      <t>ブタ</t>
    </rPh>
    <rPh sb="49" eb="52">
      <t>ショウキャクヒ</t>
    </rPh>
    <phoneticPr fontId="1"/>
  </si>
  <si>
    <t xml:space="preserve">     4　平成７年から、繁殖雌豚及び繁殖雄豚を償却資産として扱うことを取止め、それらの購入費用を「繁殖雌豚費」及び「種雄豚費」に計上した。</t>
    <rPh sb="14" eb="16">
      <t>ハンショク</t>
    </rPh>
    <rPh sb="16" eb="17">
      <t>メス</t>
    </rPh>
    <rPh sb="17" eb="18">
      <t>ブタ</t>
    </rPh>
    <rPh sb="18" eb="19">
      <t>オヨ</t>
    </rPh>
    <rPh sb="20" eb="22">
      <t>ハンショク</t>
    </rPh>
    <rPh sb="22" eb="23">
      <t>オス</t>
    </rPh>
    <rPh sb="23" eb="24">
      <t>ブタ</t>
    </rPh>
    <rPh sb="25" eb="27">
      <t>ショウキャク</t>
    </rPh>
    <rPh sb="27" eb="29">
      <t>シサン</t>
    </rPh>
    <rPh sb="32" eb="33">
      <t>アツカ</t>
    </rPh>
    <rPh sb="37" eb="39">
      <t>トリヤ</t>
    </rPh>
    <rPh sb="45" eb="47">
      <t>コウニュウ</t>
    </rPh>
    <rPh sb="47" eb="49">
      <t>ヒヨウ</t>
    </rPh>
    <rPh sb="51" eb="53">
      <t>ハンショク</t>
    </rPh>
    <rPh sb="53" eb="54">
      <t>メス</t>
    </rPh>
    <rPh sb="54" eb="55">
      <t>ブタ</t>
    </rPh>
    <rPh sb="55" eb="56">
      <t>ヒ</t>
    </rPh>
    <rPh sb="57" eb="58">
      <t>オヨ</t>
    </rPh>
    <rPh sb="60" eb="61">
      <t>タネ</t>
    </rPh>
    <rPh sb="61" eb="62">
      <t>オス</t>
    </rPh>
    <rPh sb="62" eb="63">
      <t>ブタ</t>
    </rPh>
    <rPh sb="63" eb="64">
      <t>ヒ</t>
    </rPh>
    <rPh sb="66" eb="68">
      <t>ケイジョウ</t>
    </rPh>
    <phoneticPr fontId="1"/>
  </si>
  <si>
    <t xml:space="preserve">      また、繁殖豚の育成費用は該当する費目に計上し、繁殖豚の販売価額は副産物価額に計上した。</t>
    <rPh sb="9" eb="11">
      <t>ハンショク</t>
    </rPh>
    <rPh sb="11" eb="12">
      <t>ブタ</t>
    </rPh>
    <rPh sb="13" eb="15">
      <t>イクセイ</t>
    </rPh>
    <rPh sb="15" eb="17">
      <t>ヒヨウ</t>
    </rPh>
    <rPh sb="18" eb="20">
      <t>ガイトウ</t>
    </rPh>
    <rPh sb="22" eb="24">
      <t>ヒモク</t>
    </rPh>
    <rPh sb="25" eb="27">
      <t>ケイジョウ</t>
    </rPh>
    <rPh sb="29" eb="31">
      <t>ハンショク</t>
    </rPh>
    <rPh sb="31" eb="32">
      <t>ブタ</t>
    </rPh>
    <rPh sb="33" eb="35">
      <t>ハンバイ</t>
    </rPh>
    <rPh sb="35" eb="37">
      <t>カガク</t>
    </rPh>
    <rPh sb="38" eb="41">
      <t>フクサンブツ</t>
    </rPh>
    <rPh sb="41" eb="43">
      <t>カガク</t>
    </rPh>
    <rPh sb="44" eb="46">
      <t>ケイジョウ</t>
    </rPh>
    <phoneticPr fontId="1"/>
  </si>
  <si>
    <t xml:space="preserve">   　5　平成７年から、飼育管理等の直接的な労働以外の労働（自給牧草生産に係る労働、資材等の購入付帯労働及び建物・農機具の修繕労働）を間接労働と して関係費目から分離し、「労働費」及び「労働時間」に含めた。</t>
    <rPh sb="6" eb="8">
      <t>ヘイセイ</t>
    </rPh>
    <rPh sb="9" eb="10">
      <t>ネン</t>
    </rPh>
    <rPh sb="13" eb="15">
      <t>シイク</t>
    </rPh>
    <rPh sb="15" eb="17">
      <t>カンリ</t>
    </rPh>
    <rPh sb="17" eb="18">
      <t>トウ</t>
    </rPh>
    <rPh sb="19" eb="22">
      <t>チョクセツテキ</t>
    </rPh>
    <rPh sb="23" eb="25">
      <t>ロウドウ</t>
    </rPh>
    <rPh sb="25" eb="27">
      <t>イガイ</t>
    </rPh>
    <rPh sb="28" eb="30">
      <t>ロウドウ</t>
    </rPh>
    <rPh sb="31" eb="33">
      <t>ジキュウ</t>
    </rPh>
    <rPh sb="33" eb="35">
      <t>ボクソウ</t>
    </rPh>
    <rPh sb="35" eb="37">
      <t>セイサン</t>
    </rPh>
    <rPh sb="38" eb="39">
      <t>カカ</t>
    </rPh>
    <rPh sb="40" eb="42">
      <t>ロウドウ</t>
    </rPh>
    <rPh sb="43" eb="45">
      <t>シザイ</t>
    </rPh>
    <rPh sb="45" eb="46">
      <t>トウ</t>
    </rPh>
    <rPh sb="47" eb="49">
      <t>コウニュウ</t>
    </rPh>
    <rPh sb="49" eb="51">
      <t>フタイ</t>
    </rPh>
    <rPh sb="51" eb="53">
      <t>ロウドウ</t>
    </rPh>
    <rPh sb="53" eb="54">
      <t>オヨ</t>
    </rPh>
    <rPh sb="55" eb="57">
      <t>タテモノ</t>
    </rPh>
    <rPh sb="58" eb="61">
      <t>ノウキグ</t>
    </rPh>
    <rPh sb="62" eb="64">
      <t>シュウゼン</t>
    </rPh>
    <rPh sb="64" eb="66">
      <t>ロウドウ</t>
    </rPh>
    <rPh sb="68" eb="70">
      <t>カンセツ</t>
    </rPh>
    <rPh sb="70" eb="72">
      <t>ロウドウ</t>
    </rPh>
    <phoneticPr fontId="2"/>
  </si>
  <si>
    <t xml:space="preserve">   　6　平成７年から、「光熱水料及び動力費」に含めていた「その他の諸材料費」を分離した。</t>
    <rPh sb="6" eb="8">
      <t>ヘイセイ</t>
    </rPh>
    <rPh sb="9" eb="10">
      <t>ネン</t>
    </rPh>
    <rPh sb="14" eb="16">
      <t>コウネツ</t>
    </rPh>
    <rPh sb="16" eb="17">
      <t>スイ</t>
    </rPh>
    <rPh sb="17" eb="18">
      <t>リョウ</t>
    </rPh>
    <rPh sb="18" eb="19">
      <t>オヨ</t>
    </rPh>
    <rPh sb="20" eb="23">
      <t>ドウリョクヒ</t>
    </rPh>
    <rPh sb="25" eb="26">
      <t>フク</t>
    </rPh>
    <rPh sb="33" eb="34">
      <t>タ</t>
    </rPh>
    <rPh sb="35" eb="39">
      <t>ショザイリョウヒ</t>
    </rPh>
    <rPh sb="41" eb="43">
      <t>ブンリ</t>
    </rPh>
    <phoneticPr fontId="2"/>
  </si>
  <si>
    <t xml:space="preserve">     7　平成10年から、家族労働評価をそれまでの男女別評価から男女同一評価に改正した。</t>
    <rPh sb="7" eb="9">
      <t>ヘイセイ</t>
    </rPh>
    <rPh sb="11" eb="12">
      <t>ネン</t>
    </rPh>
    <rPh sb="15" eb="17">
      <t>カゾク</t>
    </rPh>
    <rPh sb="17" eb="19">
      <t>ロウドウ</t>
    </rPh>
    <rPh sb="19" eb="21">
      <t>ヒョウカ</t>
    </rPh>
    <rPh sb="27" eb="30">
      <t>ダンジョベツ</t>
    </rPh>
    <rPh sb="30" eb="32">
      <t>ヒョウカ</t>
    </rPh>
    <rPh sb="34" eb="36">
      <t>ダンジョ</t>
    </rPh>
    <rPh sb="36" eb="38">
      <t>ドウイツ</t>
    </rPh>
    <rPh sb="38" eb="40">
      <t>ヒョウカ</t>
    </rPh>
    <rPh sb="41" eb="43">
      <t>カイセイ</t>
    </rPh>
    <phoneticPr fontId="2"/>
  </si>
  <si>
    <t xml:space="preserve">   　8　平成16年度から、「農機具費」に含めていた「自動車費」を分離した。</t>
    <rPh sb="11" eb="12">
      <t>ド</t>
    </rPh>
    <phoneticPr fontId="1"/>
  </si>
  <si>
    <t>　　 9　調査期間について、令和元年からは調査年１月１日から同年12月31日、平成11年度から平成30年度は調査年４月１日から翌年３月31日、平成元年から平成11年は前年７月１日から調査年６月30日である。</t>
    <phoneticPr fontId="1"/>
  </si>
  <si>
    <t>北海道</t>
    <rPh sb="0" eb="3">
      <t>ホッカイドウ</t>
    </rPh>
    <phoneticPr fontId="1"/>
  </si>
  <si>
    <t xml:space="preserve">- </t>
  </si>
  <si>
    <t xml:space="preserve"> 2.88
</t>
  </si>
  <si>
    <t>x</t>
  </si>
  <si>
    <t>-</t>
  </si>
  <si>
    <t xml:space="preserve">  注：1　平成11年度～平成17年度は、既に公表した「平成12年　畜産物生産費」～「平成18年　畜産物生産費」に対応するデータである。</t>
    <rPh sb="2" eb="3">
      <t>チュウ</t>
    </rPh>
    <rPh sb="6" eb="8">
      <t>ヘイセイ</t>
    </rPh>
    <rPh sb="10" eb="12">
      <t>ネンド</t>
    </rPh>
    <rPh sb="12" eb="13">
      <t>ネンド</t>
    </rPh>
    <rPh sb="13" eb="15">
      <t>ヘイセイ</t>
    </rPh>
    <rPh sb="17" eb="19">
      <t>ネンド</t>
    </rPh>
    <rPh sb="21" eb="22">
      <t>スデ</t>
    </rPh>
    <rPh sb="23" eb="25">
      <t>コウヒョウ</t>
    </rPh>
    <rPh sb="28" eb="30">
      <t>ヘイセイ</t>
    </rPh>
    <rPh sb="32" eb="33">
      <t>ネン</t>
    </rPh>
    <rPh sb="34" eb="37">
      <t>チクサンブツ</t>
    </rPh>
    <rPh sb="37" eb="40">
      <t>セイサンヒ</t>
    </rPh>
    <rPh sb="43" eb="45">
      <t>ヘイセイ</t>
    </rPh>
    <rPh sb="47" eb="48">
      <t>ネン</t>
    </rPh>
    <rPh sb="49" eb="52">
      <t>チクサンブツ</t>
    </rPh>
    <rPh sb="52" eb="55">
      <t>セイサンヒ</t>
    </rPh>
    <rPh sb="57" eb="59">
      <t>タイオウ</t>
    </rPh>
    <phoneticPr fontId="1"/>
  </si>
  <si>
    <t>　　  2　平成５年から、肥育豚生産費調査の対象農家を、肥育経営農家から一貫経営農家に変更した。</t>
    <phoneticPr fontId="1"/>
  </si>
  <si>
    <t xml:space="preserve">    　3　平成５年～平成６年の「繁殖雌豚費用」及び「種雄豚費」は、繁殖雌豚、種雄豚のそれぞれの償却費である。</t>
    <rPh sb="7" eb="9">
      <t>ヘイセイ</t>
    </rPh>
    <rPh sb="10" eb="11">
      <t>ネン</t>
    </rPh>
    <rPh sb="12" eb="14">
      <t>ヘイセイ</t>
    </rPh>
    <rPh sb="15" eb="16">
      <t>ネン</t>
    </rPh>
    <rPh sb="18" eb="20">
      <t>ハンショク</t>
    </rPh>
    <rPh sb="20" eb="21">
      <t>メス</t>
    </rPh>
    <rPh sb="21" eb="22">
      <t>ブタ</t>
    </rPh>
    <rPh sb="22" eb="24">
      <t>ヒヨウ</t>
    </rPh>
    <rPh sb="25" eb="26">
      <t>オヨ</t>
    </rPh>
    <rPh sb="28" eb="29">
      <t>タネ</t>
    </rPh>
    <rPh sb="29" eb="30">
      <t>オス</t>
    </rPh>
    <rPh sb="30" eb="31">
      <t>ブタ</t>
    </rPh>
    <rPh sb="31" eb="32">
      <t>ヒ</t>
    </rPh>
    <rPh sb="35" eb="37">
      <t>ハンショク</t>
    </rPh>
    <rPh sb="37" eb="38">
      <t>メス</t>
    </rPh>
    <rPh sb="38" eb="39">
      <t>ブタ</t>
    </rPh>
    <rPh sb="40" eb="41">
      <t>タネ</t>
    </rPh>
    <rPh sb="41" eb="42">
      <t>オス</t>
    </rPh>
    <rPh sb="42" eb="43">
      <t>ブタ</t>
    </rPh>
    <rPh sb="49" eb="52">
      <t>ショウキャクヒ</t>
    </rPh>
    <phoneticPr fontId="1"/>
  </si>
  <si>
    <t xml:space="preserve">    　4　平成７年から、繁殖雌豚及び繁殖雄豚を償却資産として扱うことを取止め、それらの購入費用を「繁殖雌豚費」及び「種雄豚費」に計上した。</t>
    <rPh sb="14" eb="16">
      <t>ハンショク</t>
    </rPh>
    <rPh sb="16" eb="17">
      <t>メス</t>
    </rPh>
    <rPh sb="17" eb="18">
      <t>ブタ</t>
    </rPh>
    <rPh sb="18" eb="19">
      <t>オヨ</t>
    </rPh>
    <rPh sb="20" eb="22">
      <t>ハンショク</t>
    </rPh>
    <rPh sb="22" eb="23">
      <t>オス</t>
    </rPh>
    <rPh sb="23" eb="24">
      <t>ブタ</t>
    </rPh>
    <rPh sb="25" eb="27">
      <t>ショウキャク</t>
    </rPh>
    <rPh sb="27" eb="29">
      <t>シサン</t>
    </rPh>
    <rPh sb="32" eb="33">
      <t>アツカ</t>
    </rPh>
    <rPh sb="37" eb="39">
      <t>トリヤ</t>
    </rPh>
    <rPh sb="45" eb="47">
      <t>コウニュウ</t>
    </rPh>
    <rPh sb="47" eb="49">
      <t>ヒヨウ</t>
    </rPh>
    <rPh sb="51" eb="53">
      <t>ハンショク</t>
    </rPh>
    <rPh sb="53" eb="54">
      <t>メス</t>
    </rPh>
    <rPh sb="54" eb="55">
      <t>ブタ</t>
    </rPh>
    <rPh sb="55" eb="56">
      <t>ヒ</t>
    </rPh>
    <rPh sb="57" eb="58">
      <t>オヨ</t>
    </rPh>
    <rPh sb="60" eb="61">
      <t>タネ</t>
    </rPh>
    <rPh sb="61" eb="62">
      <t>オス</t>
    </rPh>
    <rPh sb="62" eb="63">
      <t>ブタ</t>
    </rPh>
    <rPh sb="63" eb="64">
      <t>ヒ</t>
    </rPh>
    <rPh sb="66" eb="68">
      <t>ケイジョウ</t>
    </rPh>
    <phoneticPr fontId="1"/>
  </si>
  <si>
    <t xml:space="preserve">     　 また、繁殖豚の育成費用は該当する費目に計上し、繁殖豚の販売価額は副産物価額に計上した。</t>
    <rPh sb="10" eb="12">
      <t>ハンショク</t>
    </rPh>
    <rPh sb="12" eb="13">
      <t>ブタ</t>
    </rPh>
    <rPh sb="14" eb="16">
      <t>イクセイ</t>
    </rPh>
    <rPh sb="16" eb="18">
      <t>ヒヨウ</t>
    </rPh>
    <rPh sb="19" eb="21">
      <t>ガイトウ</t>
    </rPh>
    <rPh sb="23" eb="25">
      <t>ヒモク</t>
    </rPh>
    <rPh sb="26" eb="28">
      <t>ケイジョウ</t>
    </rPh>
    <rPh sb="30" eb="32">
      <t>ハンショク</t>
    </rPh>
    <rPh sb="32" eb="33">
      <t>ブタ</t>
    </rPh>
    <rPh sb="34" eb="36">
      <t>ハンバイ</t>
    </rPh>
    <rPh sb="36" eb="38">
      <t>カガク</t>
    </rPh>
    <rPh sb="39" eb="42">
      <t>フクサンブツ</t>
    </rPh>
    <rPh sb="42" eb="44">
      <t>カガク</t>
    </rPh>
    <rPh sb="45" eb="47">
      <t>ケイジョウ</t>
    </rPh>
    <phoneticPr fontId="1"/>
  </si>
  <si>
    <t xml:space="preserve">      5　平成７年から、飼育管理等の直接的な労働以外の労働（自給牧草生産に係る労働、資材等の購入付帯労働及び建物・農機具の修繕労働）を間接労働と して関係費目から分離し、「労働費」及び「労働時間」に含めた。</t>
    <rPh sb="8" eb="10">
      <t>ヘイセイ</t>
    </rPh>
    <rPh sb="11" eb="12">
      <t>ネン</t>
    </rPh>
    <rPh sb="15" eb="17">
      <t>シイク</t>
    </rPh>
    <rPh sb="17" eb="19">
      <t>カンリ</t>
    </rPh>
    <rPh sb="19" eb="20">
      <t>トウ</t>
    </rPh>
    <rPh sb="21" eb="24">
      <t>チョクセツテキ</t>
    </rPh>
    <rPh sb="25" eb="27">
      <t>ロウドウ</t>
    </rPh>
    <rPh sb="27" eb="29">
      <t>イガイ</t>
    </rPh>
    <rPh sb="30" eb="32">
      <t>ロウドウ</t>
    </rPh>
    <rPh sb="33" eb="35">
      <t>ジキュウ</t>
    </rPh>
    <rPh sb="35" eb="37">
      <t>ボクソウ</t>
    </rPh>
    <rPh sb="37" eb="39">
      <t>セイサン</t>
    </rPh>
    <rPh sb="40" eb="41">
      <t>カカ</t>
    </rPh>
    <rPh sb="42" eb="44">
      <t>ロウドウ</t>
    </rPh>
    <rPh sb="45" eb="47">
      <t>シザイ</t>
    </rPh>
    <rPh sb="47" eb="48">
      <t>トウ</t>
    </rPh>
    <rPh sb="49" eb="51">
      <t>コウニュウ</t>
    </rPh>
    <rPh sb="51" eb="53">
      <t>フタイ</t>
    </rPh>
    <rPh sb="53" eb="55">
      <t>ロウドウ</t>
    </rPh>
    <rPh sb="55" eb="56">
      <t>オヨ</t>
    </rPh>
    <rPh sb="57" eb="59">
      <t>タテモノ</t>
    </rPh>
    <rPh sb="60" eb="63">
      <t>ノウキグ</t>
    </rPh>
    <rPh sb="64" eb="66">
      <t>シュウゼン</t>
    </rPh>
    <rPh sb="66" eb="68">
      <t>ロウドウ</t>
    </rPh>
    <rPh sb="70" eb="72">
      <t>カンセツ</t>
    </rPh>
    <rPh sb="72" eb="74">
      <t>ロウドウ</t>
    </rPh>
    <phoneticPr fontId="2"/>
  </si>
  <si>
    <t xml:space="preserve">      6　平成７年から、「光熱水料及び動力費」に含めていた「その他の諸材料費」を分離した。</t>
    <rPh sb="8" eb="10">
      <t>ヘイセイ</t>
    </rPh>
    <rPh sb="11" eb="12">
      <t>ネン</t>
    </rPh>
    <rPh sb="16" eb="18">
      <t>コウネツ</t>
    </rPh>
    <rPh sb="18" eb="19">
      <t>スイ</t>
    </rPh>
    <rPh sb="19" eb="20">
      <t>リョウ</t>
    </rPh>
    <rPh sb="20" eb="21">
      <t>オヨ</t>
    </rPh>
    <rPh sb="22" eb="25">
      <t>ドウリョクヒ</t>
    </rPh>
    <rPh sb="27" eb="28">
      <t>フク</t>
    </rPh>
    <rPh sb="35" eb="36">
      <t>タ</t>
    </rPh>
    <rPh sb="37" eb="41">
      <t>ショザイリョウヒ</t>
    </rPh>
    <rPh sb="43" eb="45">
      <t>ブンリ</t>
    </rPh>
    <phoneticPr fontId="2"/>
  </si>
  <si>
    <t xml:space="preserve">    　7　平成10年から、家族労働評価をそれまでの男女別評価から男女同一評価に改正した。</t>
    <rPh sb="7" eb="9">
      <t>ヘイセイ</t>
    </rPh>
    <rPh sb="11" eb="12">
      <t>ネン</t>
    </rPh>
    <rPh sb="15" eb="17">
      <t>カゾク</t>
    </rPh>
    <rPh sb="17" eb="19">
      <t>ロウドウ</t>
    </rPh>
    <rPh sb="19" eb="21">
      <t>ヒョウカ</t>
    </rPh>
    <rPh sb="27" eb="30">
      <t>ダンジョベツ</t>
    </rPh>
    <rPh sb="30" eb="32">
      <t>ヒョウカ</t>
    </rPh>
    <rPh sb="34" eb="36">
      <t>ダンジョ</t>
    </rPh>
    <rPh sb="36" eb="38">
      <t>ドウイツ</t>
    </rPh>
    <rPh sb="38" eb="40">
      <t>ヒョウカ</t>
    </rPh>
    <rPh sb="41" eb="43">
      <t>カイセイ</t>
    </rPh>
    <phoneticPr fontId="2"/>
  </si>
  <si>
    <t xml:space="preserve">    　8　平成16年度から、「農機具費」に含めていた「自動車費」を分離した。</t>
    <rPh sb="12" eb="13">
      <t>ド</t>
    </rPh>
    <phoneticPr fontId="1"/>
  </si>
  <si>
    <t>　 　 9　調査期間について、令和元年からは調査年１月１日から同年12月31日、平成11年度から平成30年度は調査年４月１日から翌年３月31日、平成元年から平成11年は前年７月１日から調査年６月30日である。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</si>
</sst>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00_ "/>
    <numFmt numFmtId="179" formatCode="0_ "/>
    <numFmt numFmtId="180" formatCode="#,##0.0\ ;&quot;△ &quot;#,##0.0\ ;0.0\ ;@\ "/>
    <numFmt numFmtId="181" formatCode="#,##0\ ;&quot;△ &quot;#,##0\ ;0\ ;@\ "/>
  </numFmts>
  <fonts count="9" x14ac:knownFonts="1">
    <font>
      <sz val="9"/>
      <name val="ＭＳ 明朝"/>
      <family val="1"/>
      <charset val="128"/>
    </font>
    <font>
      <sz val="6"/>
      <name val="ＭＳ 明朝"/>
      <family val="1"/>
      <charset val="128"/>
    </font>
    <font>
      <sz val="6"/>
      <name val="ＭＳ ゴシック"/>
      <family val="3"/>
      <charset val="128"/>
    </font>
    <font>
      <b/>
      <sz val="15"/>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1"/>
      <color theme="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3">
    <xf numFmtId="0" fontId="0" fillId="0" borderId="0">
      <alignment vertical="center"/>
    </xf>
    <xf numFmtId="0" fontId="4" fillId="0" borderId="0"/>
    <xf numFmtId="0" fontId="8" fillId="0" borderId="0">
      <alignment vertical="center"/>
    </xf>
  </cellStyleXfs>
  <cellXfs count="48">
    <xf numFmtId="0" fontId="0" fillId="0" borderId="0" xfId="0">
      <alignment vertical="center"/>
    </xf>
    <xf numFmtId="0" fontId="3" fillId="0" borderId="0" xfId="0" applyFont="1" applyAlignment="1">
      <alignment horizontal="left" vertical="center"/>
    </xf>
    <xf numFmtId="179" fontId="5" fillId="0" borderId="0" xfId="1" applyNumberFormat="1" applyFont="1" applyAlignment="1">
      <alignment vertical="center"/>
    </xf>
    <xf numFmtId="179" fontId="7" fillId="0" borderId="0" xfId="1" applyNumberFormat="1" applyFont="1" applyAlignment="1">
      <alignment vertical="center"/>
    </xf>
    <xf numFmtId="0" fontId="7" fillId="0" borderId="6" xfId="0" applyFont="1" applyBorder="1" applyAlignment="1">
      <alignment horizontal="distributed" vertical="center" justifyLastLine="1"/>
    </xf>
    <xf numFmtId="176" fontId="7" fillId="0" borderId="0" xfId="0" applyNumberFormat="1" applyFont="1" applyAlignment="1">
      <alignment horizontal="right" vertical="center"/>
    </xf>
    <xf numFmtId="177" fontId="7" fillId="0" borderId="0" xfId="0" applyNumberFormat="1" applyFont="1" applyAlignment="1">
      <alignment horizontal="right" vertical="center"/>
    </xf>
    <xf numFmtId="178" fontId="7" fillId="0" borderId="0" xfId="0" applyNumberFormat="1" applyFont="1" applyAlignment="1">
      <alignment horizontal="right" vertical="center"/>
    </xf>
    <xf numFmtId="0" fontId="7" fillId="0" borderId="6" xfId="0" applyFont="1" applyBorder="1" applyAlignment="1">
      <alignment horizontal="center" vertical="center"/>
    </xf>
    <xf numFmtId="0" fontId="7" fillId="0" borderId="6" xfId="0" applyFont="1" applyBorder="1" applyAlignment="1">
      <alignment horizontal="center"/>
    </xf>
    <xf numFmtId="176" fontId="7" fillId="0" borderId="0" xfId="0" applyNumberFormat="1" applyFont="1" applyAlignment="1">
      <alignment horizontal="right"/>
    </xf>
    <xf numFmtId="177" fontId="7" fillId="0" borderId="0" xfId="0" applyNumberFormat="1" applyFont="1" applyAlignment="1">
      <alignment horizontal="right"/>
    </xf>
    <xf numFmtId="178" fontId="7" fillId="0" borderId="0" xfId="0" applyNumberFormat="1" applyFont="1" applyAlignment="1">
      <alignment horizontal="right"/>
    </xf>
    <xf numFmtId="176" fontId="7" fillId="0" borderId="0" xfId="0" applyNumberFormat="1" applyFont="1">
      <alignment vertical="center"/>
    </xf>
    <xf numFmtId="176" fontId="7" fillId="0" borderId="0" xfId="0" applyNumberFormat="1" applyFont="1" applyAlignment="1"/>
    <xf numFmtId="0" fontId="7" fillId="0" borderId="7" xfId="0" applyFont="1" applyBorder="1" applyAlignment="1">
      <alignment horizontal="center" vertical="center"/>
    </xf>
    <xf numFmtId="176" fontId="7" fillId="0" borderId="4" xfId="0" applyNumberFormat="1" applyFont="1" applyBorder="1" applyAlignment="1"/>
    <xf numFmtId="176" fontId="7" fillId="0" borderId="4" xfId="0" applyNumberFormat="1" applyFont="1" applyBorder="1" applyAlignment="1">
      <alignment horizontal="right"/>
    </xf>
    <xf numFmtId="177" fontId="7" fillId="0" borderId="4" xfId="0" applyNumberFormat="1" applyFont="1" applyBorder="1" applyAlignment="1">
      <alignment horizontal="right" vertical="center"/>
    </xf>
    <xf numFmtId="176" fontId="7" fillId="0" borderId="4" xfId="0" applyNumberFormat="1" applyFont="1" applyBorder="1" applyAlignment="1">
      <alignment horizontal="right" vertical="center"/>
    </xf>
    <xf numFmtId="178" fontId="7" fillId="0" borderId="4" xfId="0" applyNumberFormat="1" applyFont="1" applyBorder="1" applyAlignment="1">
      <alignment horizontal="right" vertical="center"/>
    </xf>
    <xf numFmtId="0" fontId="7" fillId="0" borderId="0" xfId="0" applyFont="1">
      <alignment vertical="center"/>
    </xf>
    <xf numFmtId="0" fontId="7" fillId="0" borderId="0" xfId="0" quotePrefix="1" applyFont="1" applyAlignment="1">
      <alignment horizontal="left" vertical="center"/>
    </xf>
    <xf numFmtId="0" fontId="7" fillId="0" borderId="0" xfId="0" applyFont="1" applyAlignment="1">
      <alignment horizontal="left" vertical="center"/>
    </xf>
    <xf numFmtId="181" fontId="7" fillId="0" borderId="0" xfId="0" applyNumberFormat="1" applyFont="1" applyAlignment="1">
      <alignment horizontal="right" vertical="center"/>
    </xf>
    <xf numFmtId="180" fontId="7" fillId="0" borderId="0" xfId="0" applyNumberFormat="1" applyFont="1" applyAlignment="1">
      <alignment horizontal="right"/>
    </xf>
    <xf numFmtId="0" fontId="0" fillId="0" borderId="0" xfId="0" applyAlignment="1">
      <alignment horizontal="left" vertical="center"/>
    </xf>
    <xf numFmtId="0" fontId="0" fillId="0" borderId="0" xfId="0" quotePrefix="1" applyAlignment="1">
      <alignment horizontal="left"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left" vertical="center"/>
    </xf>
    <xf numFmtId="176" fontId="0" fillId="0" borderId="0" xfId="0" applyNumberFormat="1" applyAlignment="1">
      <alignment horizontal="right" vertical="center"/>
    </xf>
    <xf numFmtId="177" fontId="0" fillId="0" borderId="0" xfId="0" applyNumberFormat="1" applyAlignment="1">
      <alignment horizontal="right" vertical="center"/>
    </xf>
    <xf numFmtId="178" fontId="0" fillId="0" borderId="2" xfId="0" applyNumberFormat="1" applyBorder="1" applyAlignment="1">
      <alignment horizontal="right" vertical="center"/>
    </xf>
    <xf numFmtId="0" fontId="0" fillId="0" borderId="0" xfId="0" applyAlignment="1"/>
    <xf numFmtId="176" fontId="0" fillId="0" borderId="0" xfId="0" applyNumberFormat="1" applyAlignment="1"/>
    <xf numFmtId="176" fontId="0" fillId="0" borderId="0" xfId="0" applyNumberFormat="1" applyAlignment="1">
      <alignment horizontal="right"/>
    </xf>
    <xf numFmtId="178" fontId="0" fillId="0" borderId="0" xfId="0" applyNumberFormat="1" applyAlignment="1">
      <alignment horizontal="right"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3">
    <cellStyle name="標準" xfId="0" builtinId="0"/>
    <cellStyle name="標準 2" xfId="1" xr:uid="{2C1D99C3-1746-43F4-A313-1099D77AA075}"/>
    <cellStyle name="標準 3" xfId="2" xr:uid="{16BDF013-4BB8-45E1-AC1C-740EE56735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60779-F998-48FE-A18F-F3AA93DC5566}">
  <sheetPr codeName="Sheet1"/>
  <dimension ref="A1:AA59"/>
  <sheetViews>
    <sheetView tabSelected="1" zoomScaleNormal="100" workbookViewId="0"/>
  </sheetViews>
  <sheetFormatPr defaultRowHeight="11.25" x14ac:dyDescent="0.15"/>
  <cols>
    <col min="1" max="1" width="15.1640625" customWidth="1"/>
    <col min="2" max="27" width="11.6640625" customWidth="1"/>
  </cols>
  <sheetData>
    <row r="1" spans="1:27" ht="18" x14ac:dyDescent="0.15">
      <c r="A1" s="1" t="s">
        <v>0</v>
      </c>
      <c r="B1" s="26"/>
      <c r="C1" s="26"/>
    </row>
    <row r="2" spans="1:27" ht="12.75" x14ac:dyDescent="0.15">
      <c r="A2" s="2"/>
      <c r="B2" s="27"/>
      <c r="C2" s="27"/>
    </row>
    <row r="3" spans="1:27" ht="12" thickBot="1" x14ac:dyDescent="0.2">
      <c r="A3" s="26"/>
      <c r="B3" s="27"/>
      <c r="C3" s="27"/>
    </row>
    <row r="4" spans="1:27" ht="33.75" customHeight="1" thickTop="1" x14ac:dyDescent="0.15">
      <c r="A4" s="39" t="s">
        <v>1</v>
      </c>
      <c r="B4" s="41" t="s">
        <v>2</v>
      </c>
      <c r="C4" s="42"/>
      <c r="D4" s="42"/>
      <c r="E4" s="42"/>
      <c r="F4" s="42"/>
      <c r="G4" s="42"/>
      <c r="H4" s="42"/>
      <c r="I4" s="42"/>
      <c r="J4" s="42"/>
      <c r="K4" s="42"/>
      <c r="L4" s="42"/>
      <c r="M4" s="42"/>
      <c r="N4" s="42"/>
      <c r="O4" s="42"/>
      <c r="P4" s="42"/>
      <c r="Q4" s="43"/>
      <c r="R4" s="44" t="s">
        <v>3</v>
      </c>
      <c r="S4" s="44" t="s">
        <v>4</v>
      </c>
      <c r="T4" s="44" t="s">
        <v>5</v>
      </c>
      <c r="U4" s="44" t="s">
        <v>6</v>
      </c>
      <c r="V4" s="44" t="s">
        <v>7</v>
      </c>
      <c r="W4" s="44" t="s">
        <v>8</v>
      </c>
      <c r="X4" s="44" t="s">
        <v>9</v>
      </c>
      <c r="Y4" s="46" t="s">
        <v>10</v>
      </c>
      <c r="Z4" s="47"/>
      <c r="AA4" s="47"/>
    </row>
    <row r="5" spans="1:27" ht="35.25" customHeight="1" x14ac:dyDescent="0.15">
      <c r="A5" s="40"/>
      <c r="B5" s="28" t="s">
        <v>11</v>
      </c>
      <c r="C5" s="29" t="s">
        <v>12</v>
      </c>
      <c r="D5" s="28" t="s">
        <v>13</v>
      </c>
      <c r="E5" s="28" t="s">
        <v>14</v>
      </c>
      <c r="F5" s="28" t="s">
        <v>15</v>
      </c>
      <c r="G5" s="28" t="s">
        <v>16</v>
      </c>
      <c r="H5" s="28" t="s">
        <v>17</v>
      </c>
      <c r="I5" s="28" t="s">
        <v>18</v>
      </c>
      <c r="J5" s="28" t="s">
        <v>19</v>
      </c>
      <c r="K5" s="28" t="s">
        <v>20</v>
      </c>
      <c r="L5" s="28" t="s">
        <v>21</v>
      </c>
      <c r="M5" s="28" t="s">
        <v>22</v>
      </c>
      <c r="N5" s="28" t="s">
        <v>23</v>
      </c>
      <c r="O5" s="28" t="s">
        <v>24</v>
      </c>
      <c r="P5" s="28" t="s">
        <v>25</v>
      </c>
      <c r="Q5" s="28" t="s">
        <v>26</v>
      </c>
      <c r="R5" s="45"/>
      <c r="S5" s="45"/>
      <c r="T5" s="45"/>
      <c r="U5" s="45"/>
      <c r="V5" s="45"/>
      <c r="W5" s="45"/>
      <c r="X5" s="45"/>
      <c r="Y5" s="28" t="s">
        <v>27</v>
      </c>
      <c r="Z5" s="28" t="s">
        <v>28</v>
      </c>
      <c r="AA5" s="30" t="s">
        <v>29</v>
      </c>
    </row>
    <row r="6" spans="1:27" x14ac:dyDescent="0.15">
      <c r="A6" s="31"/>
      <c r="B6" s="32" t="s">
        <v>30</v>
      </c>
      <c r="C6" s="32" t="s">
        <v>30</v>
      </c>
      <c r="D6" s="32" t="s">
        <v>30</v>
      </c>
      <c r="E6" s="32" t="s">
        <v>30</v>
      </c>
      <c r="F6" s="32" t="s">
        <v>30</v>
      </c>
      <c r="G6" s="32" t="s">
        <v>30</v>
      </c>
      <c r="H6" s="32" t="s">
        <v>30</v>
      </c>
      <c r="I6" s="32" t="s">
        <v>30</v>
      </c>
      <c r="J6" s="32" t="s">
        <v>30</v>
      </c>
      <c r="K6" s="32" t="s">
        <v>30</v>
      </c>
      <c r="L6" s="32" t="s">
        <v>30</v>
      </c>
      <c r="M6" s="32" t="s">
        <v>30</v>
      </c>
      <c r="N6" s="32" t="s">
        <v>30</v>
      </c>
      <c r="O6" s="32" t="s">
        <v>30</v>
      </c>
      <c r="P6" s="32" t="s">
        <v>30</v>
      </c>
      <c r="Q6" s="32" t="s">
        <v>30</v>
      </c>
      <c r="R6" s="32" t="s">
        <v>30</v>
      </c>
      <c r="S6" s="32" t="s">
        <v>30</v>
      </c>
      <c r="T6" s="32" t="s">
        <v>30</v>
      </c>
      <c r="U6" s="32" t="s">
        <v>30</v>
      </c>
      <c r="V6" s="32" t="s">
        <v>30</v>
      </c>
      <c r="W6" s="33" t="s">
        <v>31</v>
      </c>
      <c r="X6" s="33" t="s">
        <v>31</v>
      </c>
      <c r="Y6" s="32" t="s">
        <v>30</v>
      </c>
      <c r="Z6" s="32" t="s">
        <v>30</v>
      </c>
      <c r="AA6" s="34" t="s">
        <v>32</v>
      </c>
    </row>
    <row r="7" spans="1:27" ht="23.25" customHeight="1" x14ac:dyDescent="0.15">
      <c r="A7" s="4" t="s">
        <v>33</v>
      </c>
      <c r="B7" s="5"/>
      <c r="C7" s="5"/>
      <c r="D7" s="5"/>
      <c r="E7" s="5"/>
      <c r="F7" s="5"/>
      <c r="G7" s="5"/>
      <c r="H7" s="5"/>
      <c r="I7" s="5"/>
      <c r="J7" s="5"/>
      <c r="K7" s="5"/>
      <c r="L7" s="5"/>
      <c r="M7" s="5"/>
      <c r="N7" s="5"/>
      <c r="O7" s="5"/>
      <c r="P7" s="5"/>
      <c r="Q7" s="5"/>
      <c r="R7" s="5"/>
      <c r="S7" s="5"/>
      <c r="T7" s="5"/>
      <c r="U7" s="5"/>
      <c r="V7" s="5"/>
      <c r="W7" s="6"/>
      <c r="X7" s="6"/>
      <c r="Y7" s="5"/>
      <c r="Z7" s="5"/>
      <c r="AA7" s="7"/>
    </row>
    <row r="8" spans="1:27" ht="12" x14ac:dyDescent="0.15">
      <c r="A8" s="8" t="s">
        <v>34</v>
      </c>
      <c r="B8" s="5">
        <v>27018</v>
      </c>
      <c r="C8" s="5" t="s">
        <v>35</v>
      </c>
      <c r="D8" s="5">
        <v>14340</v>
      </c>
      <c r="E8" s="5">
        <v>10355</v>
      </c>
      <c r="F8" s="5">
        <v>154</v>
      </c>
      <c r="G8" s="5">
        <v>408</v>
      </c>
      <c r="H8" s="5" t="s">
        <v>35</v>
      </c>
      <c r="I8" s="5">
        <v>502</v>
      </c>
      <c r="J8" s="5">
        <v>117</v>
      </c>
      <c r="K8" s="5" t="s">
        <v>35</v>
      </c>
      <c r="L8" s="5" t="s">
        <v>35</v>
      </c>
      <c r="M8" s="5" t="s">
        <v>35</v>
      </c>
      <c r="N8" s="5">
        <v>585</v>
      </c>
      <c r="O8" s="5" t="s">
        <v>35</v>
      </c>
      <c r="P8" s="5">
        <v>557</v>
      </c>
      <c r="Q8" s="5" t="s">
        <v>35</v>
      </c>
      <c r="R8" s="5">
        <v>3387</v>
      </c>
      <c r="S8" s="5">
        <v>30405</v>
      </c>
      <c r="T8" s="5">
        <v>29991</v>
      </c>
      <c r="U8" s="5" t="s">
        <v>35</v>
      </c>
      <c r="V8" s="5">
        <v>30428</v>
      </c>
      <c r="W8" s="6">
        <v>177</v>
      </c>
      <c r="X8" s="6">
        <v>535.79999999999995</v>
      </c>
      <c r="Y8" s="5">
        <v>29080</v>
      </c>
      <c r="Z8" s="5">
        <v>1925</v>
      </c>
      <c r="AA8" s="7">
        <v>3.04</v>
      </c>
    </row>
    <row r="9" spans="1:27" ht="12" x14ac:dyDescent="0.15">
      <c r="A9" s="8">
        <v>2</v>
      </c>
      <c r="B9" s="5">
        <v>26678</v>
      </c>
      <c r="C9" s="5" t="s">
        <v>35</v>
      </c>
      <c r="D9" s="5">
        <v>13547</v>
      </c>
      <c r="E9" s="5">
        <v>10816</v>
      </c>
      <c r="F9" s="5">
        <v>122</v>
      </c>
      <c r="G9" s="5">
        <v>407</v>
      </c>
      <c r="H9" s="5" t="s">
        <v>35</v>
      </c>
      <c r="I9" s="5">
        <v>545</v>
      </c>
      <c r="J9" s="5">
        <v>124</v>
      </c>
      <c r="K9" s="5" t="s">
        <v>35</v>
      </c>
      <c r="L9" s="5" t="s">
        <v>35</v>
      </c>
      <c r="M9" s="5" t="s">
        <v>35</v>
      </c>
      <c r="N9" s="5">
        <v>594</v>
      </c>
      <c r="O9" s="5" t="s">
        <v>35</v>
      </c>
      <c r="P9" s="5">
        <v>523</v>
      </c>
      <c r="Q9" s="5" t="s">
        <v>35</v>
      </c>
      <c r="R9" s="5">
        <v>3365</v>
      </c>
      <c r="S9" s="5">
        <v>30043</v>
      </c>
      <c r="T9" s="5">
        <v>29683</v>
      </c>
      <c r="U9" s="5" t="s">
        <v>35</v>
      </c>
      <c r="V9" s="5">
        <v>30078</v>
      </c>
      <c r="W9" s="6">
        <v>211.2</v>
      </c>
      <c r="X9" s="6">
        <v>629.20000000000005</v>
      </c>
      <c r="Y9" s="5">
        <v>29686</v>
      </c>
      <c r="Z9" s="5">
        <v>2823</v>
      </c>
      <c r="AA9" s="7">
        <v>2.84</v>
      </c>
    </row>
    <row r="10" spans="1:27" ht="12" x14ac:dyDescent="0.15">
      <c r="A10" s="8">
        <v>3</v>
      </c>
      <c r="B10" s="5">
        <v>27744</v>
      </c>
      <c r="C10" s="5" t="s">
        <v>35</v>
      </c>
      <c r="D10" s="5">
        <v>14398</v>
      </c>
      <c r="E10" s="5">
        <v>11107</v>
      </c>
      <c r="F10" s="5">
        <v>120</v>
      </c>
      <c r="G10" s="5">
        <v>410</v>
      </c>
      <c r="H10" s="5" t="s">
        <v>35</v>
      </c>
      <c r="I10" s="5">
        <v>530</v>
      </c>
      <c r="J10" s="5">
        <v>132</v>
      </c>
      <c r="K10" s="5" t="s">
        <v>35</v>
      </c>
      <c r="L10" s="5" t="s">
        <v>35</v>
      </c>
      <c r="M10" s="5" t="s">
        <v>35</v>
      </c>
      <c r="N10" s="5">
        <v>556</v>
      </c>
      <c r="O10" s="5" t="s">
        <v>35</v>
      </c>
      <c r="P10" s="5">
        <v>491</v>
      </c>
      <c r="Q10" s="5" t="s">
        <v>35</v>
      </c>
      <c r="R10" s="5">
        <v>3331</v>
      </c>
      <c r="S10" s="5">
        <v>31075</v>
      </c>
      <c r="T10" s="5">
        <v>30768</v>
      </c>
      <c r="U10" s="5" t="s">
        <v>35</v>
      </c>
      <c r="V10" s="5">
        <v>31157</v>
      </c>
      <c r="W10" s="6">
        <v>223.4</v>
      </c>
      <c r="X10" s="6">
        <v>663.8</v>
      </c>
      <c r="Y10" s="5">
        <v>31484</v>
      </c>
      <c r="Z10" s="5">
        <v>3554</v>
      </c>
      <c r="AA10" s="7">
        <v>2.68</v>
      </c>
    </row>
    <row r="11" spans="1:27" ht="12" x14ac:dyDescent="0.15">
      <c r="A11" s="8">
        <v>4</v>
      </c>
      <c r="B11" s="5">
        <v>27818</v>
      </c>
      <c r="C11" s="5" t="s">
        <v>35</v>
      </c>
      <c r="D11" s="5">
        <v>14775</v>
      </c>
      <c r="E11" s="5">
        <v>10949</v>
      </c>
      <c r="F11" s="5">
        <v>121</v>
      </c>
      <c r="G11" s="5">
        <v>431</v>
      </c>
      <c r="H11" s="5" t="s">
        <v>35</v>
      </c>
      <c r="I11" s="5">
        <v>481</v>
      </c>
      <c r="J11" s="5">
        <v>148</v>
      </c>
      <c r="K11" s="5">
        <v>111</v>
      </c>
      <c r="L11" s="5" t="s">
        <v>35</v>
      </c>
      <c r="M11" s="5" t="s">
        <v>35</v>
      </c>
      <c r="N11" s="5">
        <v>473</v>
      </c>
      <c r="O11" s="5" t="s">
        <v>35</v>
      </c>
      <c r="P11" s="5">
        <v>312</v>
      </c>
      <c r="Q11" s="5">
        <v>17</v>
      </c>
      <c r="R11" s="5">
        <v>3672</v>
      </c>
      <c r="S11" s="5">
        <v>31490</v>
      </c>
      <c r="T11" s="5">
        <v>31206</v>
      </c>
      <c r="U11" s="5">
        <v>31379</v>
      </c>
      <c r="V11" s="5">
        <v>31704</v>
      </c>
      <c r="W11" s="6">
        <v>248.4</v>
      </c>
      <c r="X11" s="6">
        <v>751</v>
      </c>
      <c r="Y11" s="5">
        <v>33917</v>
      </c>
      <c r="Z11" s="5">
        <v>5696</v>
      </c>
      <c r="AA11" s="7">
        <v>2.76</v>
      </c>
    </row>
    <row r="12" spans="1:27" ht="12" x14ac:dyDescent="0.15">
      <c r="A12" s="8">
        <v>5</v>
      </c>
      <c r="B12" s="5">
        <v>25069</v>
      </c>
      <c r="C12" s="5">
        <v>26</v>
      </c>
      <c r="D12" s="5">
        <v>84</v>
      </c>
      <c r="E12" s="5">
        <v>19168</v>
      </c>
      <c r="F12" s="5">
        <v>214</v>
      </c>
      <c r="G12" s="5">
        <v>1017</v>
      </c>
      <c r="H12" s="5" t="s">
        <v>35</v>
      </c>
      <c r="I12" s="5">
        <v>1367</v>
      </c>
      <c r="J12" s="5">
        <v>140</v>
      </c>
      <c r="K12" s="5">
        <v>199</v>
      </c>
      <c r="L12" s="5">
        <v>900</v>
      </c>
      <c r="M12" s="5">
        <v>151</v>
      </c>
      <c r="N12" s="5">
        <v>1111</v>
      </c>
      <c r="O12" s="5" t="s">
        <v>35</v>
      </c>
      <c r="P12" s="5">
        <v>651</v>
      </c>
      <c r="Q12" s="5">
        <v>41</v>
      </c>
      <c r="R12" s="5">
        <v>5269</v>
      </c>
      <c r="S12" s="5">
        <v>30338</v>
      </c>
      <c r="T12" s="5">
        <v>29647</v>
      </c>
      <c r="U12" s="5">
        <v>29996</v>
      </c>
      <c r="V12" s="5">
        <v>30841</v>
      </c>
      <c r="W12" s="6">
        <v>428.3</v>
      </c>
      <c r="X12" s="6">
        <v>740.2</v>
      </c>
      <c r="Y12" s="5">
        <v>31243</v>
      </c>
      <c r="Z12" s="5">
        <v>5518</v>
      </c>
      <c r="AA12" s="7">
        <v>3.87</v>
      </c>
    </row>
    <row r="13" spans="1:27" ht="12" x14ac:dyDescent="0.15">
      <c r="A13" s="8">
        <v>6</v>
      </c>
      <c r="B13" s="5">
        <v>24258</v>
      </c>
      <c r="C13" s="5">
        <v>19</v>
      </c>
      <c r="D13" s="5">
        <v>52</v>
      </c>
      <c r="E13" s="5">
        <v>18382</v>
      </c>
      <c r="F13" s="5">
        <v>180</v>
      </c>
      <c r="G13" s="5">
        <v>1001</v>
      </c>
      <c r="H13" s="5" t="s">
        <v>35</v>
      </c>
      <c r="I13" s="5">
        <v>1296</v>
      </c>
      <c r="J13" s="5">
        <v>150</v>
      </c>
      <c r="K13" s="5">
        <v>186</v>
      </c>
      <c r="L13" s="5">
        <v>1017</v>
      </c>
      <c r="M13" s="5">
        <v>172</v>
      </c>
      <c r="N13" s="5">
        <v>1141</v>
      </c>
      <c r="O13" s="5" t="s">
        <v>35</v>
      </c>
      <c r="P13" s="5">
        <v>617</v>
      </c>
      <c r="Q13" s="5">
        <v>45</v>
      </c>
      <c r="R13" s="5">
        <v>5047</v>
      </c>
      <c r="S13" s="5">
        <v>29305</v>
      </c>
      <c r="T13" s="5">
        <v>28788</v>
      </c>
      <c r="U13" s="5">
        <v>29150</v>
      </c>
      <c r="V13" s="5">
        <v>29988</v>
      </c>
      <c r="W13" s="6">
        <v>459.3</v>
      </c>
      <c r="X13" s="6">
        <v>789.7</v>
      </c>
      <c r="Y13" s="5">
        <v>27953</v>
      </c>
      <c r="Z13" s="5">
        <v>3011</v>
      </c>
      <c r="AA13" s="7">
        <v>3.59</v>
      </c>
    </row>
    <row r="14" spans="1:27" ht="12" x14ac:dyDescent="0.15">
      <c r="A14" s="8">
        <v>7</v>
      </c>
      <c r="B14" s="5">
        <v>22869</v>
      </c>
      <c r="C14" s="5">
        <v>21</v>
      </c>
      <c r="D14" s="5">
        <v>57</v>
      </c>
      <c r="E14" s="5">
        <v>17281</v>
      </c>
      <c r="F14" s="5">
        <v>184</v>
      </c>
      <c r="G14" s="5">
        <v>948</v>
      </c>
      <c r="H14" s="5">
        <v>41</v>
      </c>
      <c r="I14" s="5">
        <v>1390</v>
      </c>
      <c r="J14" s="5">
        <v>157</v>
      </c>
      <c r="K14" s="5">
        <v>174</v>
      </c>
      <c r="L14" s="5">
        <v>601</v>
      </c>
      <c r="M14" s="5">
        <v>155</v>
      </c>
      <c r="N14" s="5">
        <v>1106</v>
      </c>
      <c r="O14" s="5" t="s">
        <v>35</v>
      </c>
      <c r="P14" s="5">
        <v>694</v>
      </c>
      <c r="Q14" s="5">
        <v>60</v>
      </c>
      <c r="R14" s="5">
        <v>5135</v>
      </c>
      <c r="S14" s="5">
        <v>28004</v>
      </c>
      <c r="T14" s="5">
        <v>26902</v>
      </c>
      <c r="U14" s="5">
        <v>27269</v>
      </c>
      <c r="V14" s="5">
        <v>28009</v>
      </c>
      <c r="W14" s="6">
        <v>494.7</v>
      </c>
      <c r="X14" s="6">
        <v>849.5</v>
      </c>
      <c r="Y14" s="5">
        <v>29420</v>
      </c>
      <c r="Z14" s="5">
        <v>5752</v>
      </c>
      <c r="AA14" s="7">
        <v>3.63</v>
      </c>
    </row>
    <row r="15" spans="1:27" ht="12" x14ac:dyDescent="0.15">
      <c r="A15" s="8">
        <v>8</v>
      </c>
      <c r="B15" s="5">
        <v>23812</v>
      </c>
      <c r="C15" s="5">
        <v>20</v>
      </c>
      <c r="D15" s="5">
        <v>38</v>
      </c>
      <c r="E15" s="5">
        <v>18170</v>
      </c>
      <c r="F15" s="5">
        <v>156</v>
      </c>
      <c r="G15" s="5">
        <v>916</v>
      </c>
      <c r="H15" s="5">
        <v>38</v>
      </c>
      <c r="I15" s="5">
        <v>1404</v>
      </c>
      <c r="J15" s="5">
        <v>180</v>
      </c>
      <c r="K15" s="5">
        <v>164</v>
      </c>
      <c r="L15" s="5">
        <v>673</v>
      </c>
      <c r="M15" s="5">
        <v>165</v>
      </c>
      <c r="N15" s="5">
        <v>1106</v>
      </c>
      <c r="O15" s="5" t="s">
        <v>35</v>
      </c>
      <c r="P15" s="5">
        <v>713</v>
      </c>
      <c r="Q15" s="5">
        <v>69</v>
      </c>
      <c r="R15" s="5">
        <v>5132</v>
      </c>
      <c r="S15" s="5">
        <v>28944</v>
      </c>
      <c r="T15" s="5">
        <v>27839</v>
      </c>
      <c r="U15" s="5">
        <v>28175</v>
      </c>
      <c r="V15" s="5">
        <v>28912</v>
      </c>
      <c r="W15" s="6">
        <v>521.1</v>
      </c>
      <c r="X15" s="6">
        <v>868.1</v>
      </c>
      <c r="Y15" s="5">
        <v>30839</v>
      </c>
      <c r="Z15" s="5">
        <v>6249</v>
      </c>
      <c r="AA15" s="7">
        <v>3.55</v>
      </c>
    </row>
    <row r="16" spans="1:27" ht="12" x14ac:dyDescent="0.15">
      <c r="A16" s="8">
        <v>9</v>
      </c>
      <c r="B16" s="5">
        <v>26041</v>
      </c>
      <c r="C16" s="5">
        <v>19</v>
      </c>
      <c r="D16" s="5">
        <v>36</v>
      </c>
      <c r="E16" s="5">
        <v>19998</v>
      </c>
      <c r="F16" s="5">
        <v>152</v>
      </c>
      <c r="G16" s="5">
        <v>902</v>
      </c>
      <c r="H16" s="5">
        <v>53</v>
      </c>
      <c r="I16" s="5">
        <v>1451</v>
      </c>
      <c r="J16" s="5">
        <v>200</v>
      </c>
      <c r="K16" s="5">
        <v>172</v>
      </c>
      <c r="L16" s="5">
        <v>853</v>
      </c>
      <c r="M16" s="5">
        <v>200</v>
      </c>
      <c r="N16" s="5">
        <v>1152</v>
      </c>
      <c r="O16" s="5" t="s">
        <v>35</v>
      </c>
      <c r="P16" s="5">
        <v>776</v>
      </c>
      <c r="Q16" s="5">
        <v>77</v>
      </c>
      <c r="R16" s="5">
        <v>5115</v>
      </c>
      <c r="S16" s="5">
        <v>31156</v>
      </c>
      <c r="T16" s="5">
        <v>30052</v>
      </c>
      <c r="U16" s="5">
        <v>30365</v>
      </c>
      <c r="V16" s="5">
        <v>31136</v>
      </c>
      <c r="W16" s="6">
        <v>537.6</v>
      </c>
      <c r="X16" s="6">
        <v>897.7</v>
      </c>
      <c r="Y16" s="5">
        <v>31874</v>
      </c>
      <c r="Z16" s="5">
        <v>5060</v>
      </c>
      <c r="AA16" s="7">
        <v>3.43</v>
      </c>
    </row>
    <row r="17" spans="1:27" ht="12" x14ac:dyDescent="0.15">
      <c r="A17" s="8">
        <v>10</v>
      </c>
      <c r="B17" s="5">
        <v>25309</v>
      </c>
      <c r="C17" s="5">
        <v>22</v>
      </c>
      <c r="D17" s="5">
        <v>91</v>
      </c>
      <c r="E17" s="5">
        <v>19469</v>
      </c>
      <c r="F17" s="5">
        <v>144</v>
      </c>
      <c r="G17" s="5">
        <v>918</v>
      </c>
      <c r="H17" s="5">
        <v>61</v>
      </c>
      <c r="I17" s="5">
        <v>1337</v>
      </c>
      <c r="J17" s="5">
        <v>203</v>
      </c>
      <c r="K17" s="5">
        <v>171</v>
      </c>
      <c r="L17" s="5">
        <v>791</v>
      </c>
      <c r="M17" s="5">
        <v>185</v>
      </c>
      <c r="N17" s="5">
        <v>1149</v>
      </c>
      <c r="O17" s="5" t="s">
        <v>35</v>
      </c>
      <c r="P17" s="5">
        <v>700</v>
      </c>
      <c r="Q17" s="5">
        <v>68</v>
      </c>
      <c r="R17" s="5">
        <v>5215</v>
      </c>
      <c r="S17" s="5">
        <v>30524</v>
      </c>
      <c r="T17" s="5">
        <v>29550</v>
      </c>
      <c r="U17" s="5">
        <v>29849</v>
      </c>
      <c r="V17" s="5">
        <v>30599</v>
      </c>
      <c r="W17" s="6">
        <v>545.29999999999995</v>
      </c>
      <c r="X17" s="6">
        <v>922</v>
      </c>
      <c r="Y17" s="5">
        <v>30948</v>
      </c>
      <c r="Z17" s="5">
        <v>4896</v>
      </c>
      <c r="AA17" s="7">
        <v>3.34</v>
      </c>
    </row>
    <row r="18" spans="1:27" s="35" customFormat="1" ht="23.25" customHeight="1" x14ac:dyDescent="0.15">
      <c r="A18" s="9">
        <v>11</v>
      </c>
      <c r="B18" s="10">
        <v>23957</v>
      </c>
      <c r="C18" s="10">
        <v>34</v>
      </c>
      <c r="D18" s="10">
        <v>91</v>
      </c>
      <c r="E18" s="10">
        <v>18072</v>
      </c>
      <c r="F18" s="10">
        <v>141</v>
      </c>
      <c r="G18" s="10">
        <v>912</v>
      </c>
      <c r="H18" s="10">
        <v>56</v>
      </c>
      <c r="I18" s="10">
        <v>1361</v>
      </c>
      <c r="J18" s="10">
        <v>219</v>
      </c>
      <c r="K18" s="10">
        <v>179</v>
      </c>
      <c r="L18" s="10">
        <v>808</v>
      </c>
      <c r="M18" s="10">
        <v>172</v>
      </c>
      <c r="N18" s="10">
        <v>1131</v>
      </c>
      <c r="O18" s="10" t="s">
        <v>35</v>
      </c>
      <c r="P18" s="10">
        <v>712</v>
      </c>
      <c r="Q18" s="10">
        <v>69</v>
      </c>
      <c r="R18" s="10">
        <v>5036</v>
      </c>
      <c r="S18" s="10">
        <v>28993</v>
      </c>
      <c r="T18" s="10">
        <v>28053</v>
      </c>
      <c r="U18" s="10">
        <v>28350</v>
      </c>
      <c r="V18" s="10">
        <v>29049</v>
      </c>
      <c r="W18" s="11">
        <v>573</v>
      </c>
      <c r="X18" s="11">
        <v>964.3</v>
      </c>
      <c r="Y18" s="10">
        <v>29472</v>
      </c>
      <c r="Z18" s="10">
        <v>4872</v>
      </c>
      <c r="AA18" s="12">
        <v>3.24</v>
      </c>
    </row>
    <row r="19" spans="1:27" ht="12" x14ac:dyDescent="0.15">
      <c r="A19" s="8" t="s">
        <v>36</v>
      </c>
      <c r="B19" s="5">
        <v>22770</v>
      </c>
      <c r="C19" s="5">
        <v>43</v>
      </c>
      <c r="D19" s="5">
        <v>35</v>
      </c>
      <c r="E19" s="5">
        <v>16811</v>
      </c>
      <c r="F19" s="5">
        <v>150</v>
      </c>
      <c r="G19" s="5">
        <v>942</v>
      </c>
      <c r="H19" s="5">
        <v>62</v>
      </c>
      <c r="I19" s="5">
        <v>1369</v>
      </c>
      <c r="J19" s="5">
        <v>250</v>
      </c>
      <c r="K19" s="5">
        <v>172</v>
      </c>
      <c r="L19" s="5">
        <v>824</v>
      </c>
      <c r="M19" s="5">
        <v>167</v>
      </c>
      <c r="N19" s="5">
        <v>1147</v>
      </c>
      <c r="O19" s="5" t="s">
        <v>35</v>
      </c>
      <c r="P19" s="5">
        <v>710</v>
      </c>
      <c r="Q19" s="5">
        <v>88</v>
      </c>
      <c r="R19" s="5">
        <v>4912</v>
      </c>
      <c r="S19" s="5">
        <v>27682</v>
      </c>
      <c r="T19" s="5">
        <v>26809</v>
      </c>
      <c r="U19" s="5">
        <v>27081</v>
      </c>
      <c r="V19" s="5">
        <v>27779</v>
      </c>
      <c r="W19" s="6">
        <v>594.20000000000005</v>
      </c>
      <c r="X19" s="6">
        <v>993.2</v>
      </c>
      <c r="Y19" s="5">
        <v>28997</v>
      </c>
      <c r="Z19" s="5">
        <v>5588</v>
      </c>
      <c r="AA19" s="7">
        <v>3.19</v>
      </c>
    </row>
    <row r="20" spans="1:27" ht="12" x14ac:dyDescent="0.15">
      <c r="A20" s="8">
        <v>12</v>
      </c>
      <c r="B20" s="5">
        <v>22442</v>
      </c>
      <c r="C20" s="5">
        <v>50</v>
      </c>
      <c r="D20" s="5">
        <v>41</v>
      </c>
      <c r="E20" s="5">
        <v>16476</v>
      </c>
      <c r="F20" s="5">
        <v>139</v>
      </c>
      <c r="G20" s="5">
        <v>981</v>
      </c>
      <c r="H20" s="5">
        <v>61</v>
      </c>
      <c r="I20" s="5">
        <v>1303</v>
      </c>
      <c r="J20" s="5">
        <v>251</v>
      </c>
      <c r="K20" s="5">
        <v>170</v>
      </c>
      <c r="L20" s="5">
        <v>815</v>
      </c>
      <c r="M20" s="5">
        <v>176</v>
      </c>
      <c r="N20" s="5">
        <v>1184</v>
      </c>
      <c r="O20" s="5" t="s">
        <v>35</v>
      </c>
      <c r="P20" s="5">
        <v>699</v>
      </c>
      <c r="Q20" s="5">
        <v>96</v>
      </c>
      <c r="R20" s="5">
        <v>4920</v>
      </c>
      <c r="S20" s="5">
        <v>27362</v>
      </c>
      <c r="T20" s="5">
        <v>26525</v>
      </c>
      <c r="U20" s="5">
        <v>26798</v>
      </c>
      <c r="V20" s="5">
        <v>27483</v>
      </c>
      <c r="W20" s="6">
        <v>599.9</v>
      </c>
      <c r="X20" s="6">
        <v>1015.5</v>
      </c>
      <c r="Y20" s="5">
        <v>28328</v>
      </c>
      <c r="Z20" s="5">
        <v>5261</v>
      </c>
      <c r="AA20" s="7">
        <v>3.15</v>
      </c>
    </row>
    <row r="21" spans="1:27" ht="12" x14ac:dyDescent="0.15">
      <c r="A21" s="8">
        <v>13</v>
      </c>
      <c r="B21" s="5">
        <v>23337</v>
      </c>
      <c r="C21" s="5">
        <v>54</v>
      </c>
      <c r="D21" s="5">
        <v>29</v>
      </c>
      <c r="E21" s="5">
        <v>17235</v>
      </c>
      <c r="F21" s="5">
        <v>140</v>
      </c>
      <c r="G21" s="5">
        <v>1004</v>
      </c>
      <c r="H21" s="5">
        <v>58</v>
      </c>
      <c r="I21" s="5">
        <v>1296</v>
      </c>
      <c r="J21" s="5">
        <v>283</v>
      </c>
      <c r="K21" s="5">
        <v>175</v>
      </c>
      <c r="L21" s="5">
        <v>837</v>
      </c>
      <c r="M21" s="5">
        <v>182</v>
      </c>
      <c r="N21" s="5">
        <v>1238</v>
      </c>
      <c r="O21" s="5" t="s">
        <v>35</v>
      </c>
      <c r="P21" s="5">
        <v>700</v>
      </c>
      <c r="Q21" s="5">
        <v>106</v>
      </c>
      <c r="R21" s="5">
        <v>4799</v>
      </c>
      <c r="S21" s="5">
        <v>28136</v>
      </c>
      <c r="T21" s="5">
        <v>27217</v>
      </c>
      <c r="U21" s="5">
        <v>27498</v>
      </c>
      <c r="V21" s="5">
        <v>28215</v>
      </c>
      <c r="W21" s="6">
        <v>621.4</v>
      </c>
      <c r="X21" s="6">
        <v>1033.7</v>
      </c>
      <c r="Y21" s="5">
        <v>32523</v>
      </c>
      <c r="Z21" s="5">
        <v>8492</v>
      </c>
      <c r="AA21" s="7">
        <v>3.14</v>
      </c>
    </row>
    <row r="22" spans="1:27" ht="12" x14ac:dyDescent="0.15">
      <c r="A22" s="8">
        <v>14</v>
      </c>
      <c r="B22" s="5">
        <v>24009</v>
      </c>
      <c r="C22" s="5">
        <v>54</v>
      </c>
      <c r="D22" s="5">
        <v>27</v>
      </c>
      <c r="E22" s="5">
        <v>17651</v>
      </c>
      <c r="F22" s="5">
        <v>142</v>
      </c>
      <c r="G22" s="5">
        <v>995</v>
      </c>
      <c r="H22" s="5">
        <v>60</v>
      </c>
      <c r="I22" s="5">
        <v>1352</v>
      </c>
      <c r="J22" s="5">
        <v>288</v>
      </c>
      <c r="K22" s="5">
        <v>170</v>
      </c>
      <c r="L22" s="5">
        <v>823</v>
      </c>
      <c r="M22" s="5">
        <v>175</v>
      </c>
      <c r="N22" s="5">
        <v>1352</v>
      </c>
      <c r="O22" s="5" t="s">
        <v>35</v>
      </c>
      <c r="P22" s="5">
        <v>808</v>
      </c>
      <c r="Q22" s="5">
        <v>112</v>
      </c>
      <c r="R22" s="5">
        <v>4676</v>
      </c>
      <c r="S22" s="5">
        <v>28685</v>
      </c>
      <c r="T22" s="5">
        <v>27785</v>
      </c>
      <c r="U22" s="5">
        <v>27988</v>
      </c>
      <c r="V22" s="5">
        <v>28712</v>
      </c>
      <c r="W22" s="6">
        <v>622.29999999999995</v>
      </c>
      <c r="X22" s="6">
        <v>1041.7</v>
      </c>
      <c r="Y22" s="5">
        <v>31004</v>
      </c>
      <c r="Z22" s="5">
        <v>6252</v>
      </c>
      <c r="AA22" s="7">
        <v>3.15</v>
      </c>
    </row>
    <row r="23" spans="1:27" ht="12" x14ac:dyDescent="0.15">
      <c r="A23" s="8">
        <v>15</v>
      </c>
      <c r="B23" s="5">
        <v>24445</v>
      </c>
      <c r="C23" s="5">
        <v>51</v>
      </c>
      <c r="D23" s="5">
        <v>25</v>
      </c>
      <c r="E23" s="5">
        <v>18239</v>
      </c>
      <c r="F23" s="5">
        <v>131</v>
      </c>
      <c r="G23" s="5">
        <v>1020</v>
      </c>
      <c r="H23" s="5">
        <v>45</v>
      </c>
      <c r="I23" s="5">
        <v>1355</v>
      </c>
      <c r="J23" s="5">
        <v>288</v>
      </c>
      <c r="K23" s="5">
        <v>186</v>
      </c>
      <c r="L23" s="5">
        <v>722</v>
      </c>
      <c r="M23" s="5">
        <v>146</v>
      </c>
      <c r="N23" s="5">
        <v>1366</v>
      </c>
      <c r="O23" s="5" t="s">
        <v>35</v>
      </c>
      <c r="P23" s="5">
        <v>769</v>
      </c>
      <c r="Q23" s="5">
        <v>102</v>
      </c>
      <c r="R23" s="5">
        <v>4638</v>
      </c>
      <c r="S23" s="5">
        <v>29083</v>
      </c>
      <c r="T23" s="5">
        <v>28295</v>
      </c>
      <c r="U23" s="5">
        <v>28500</v>
      </c>
      <c r="V23" s="5">
        <v>29259</v>
      </c>
      <c r="W23" s="6">
        <v>648</v>
      </c>
      <c r="X23" s="6">
        <v>1081.8</v>
      </c>
      <c r="Y23" s="5">
        <v>29069</v>
      </c>
      <c r="Z23" s="5">
        <v>3850</v>
      </c>
      <c r="AA23" s="7">
        <v>3.19</v>
      </c>
    </row>
    <row r="24" spans="1:27" ht="12" x14ac:dyDescent="0.15">
      <c r="A24" s="8">
        <v>16</v>
      </c>
      <c r="B24" s="5">
        <v>25256</v>
      </c>
      <c r="C24" s="13">
        <v>51</v>
      </c>
      <c r="D24" s="5">
        <v>23</v>
      </c>
      <c r="E24" s="5">
        <v>19139</v>
      </c>
      <c r="F24" s="5">
        <v>138</v>
      </c>
      <c r="G24" s="5">
        <v>1042</v>
      </c>
      <c r="H24" s="5">
        <v>38</v>
      </c>
      <c r="I24" s="5">
        <v>1409</v>
      </c>
      <c r="J24" s="5">
        <v>322</v>
      </c>
      <c r="K24" s="5">
        <v>161</v>
      </c>
      <c r="L24" s="5">
        <v>730</v>
      </c>
      <c r="M24" s="5">
        <v>130</v>
      </c>
      <c r="N24" s="5">
        <v>1189</v>
      </c>
      <c r="O24" s="5">
        <v>256</v>
      </c>
      <c r="P24" s="5">
        <v>539</v>
      </c>
      <c r="Q24" s="5">
        <v>89</v>
      </c>
      <c r="R24" s="5">
        <v>4581</v>
      </c>
      <c r="S24" s="5">
        <v>29837</v>
      </c>
      <c r="T24" s="5">
        <v>29071</v>
      </c>
      <c r="U24" s="5">
        <v>29263</v>
      </c>
      <c r="V24" s="5">
        <v>29943</v>
      </c>
      <c r="W24" s="6">
        <v>668.1</v>
      </c>
      <c r="X24" s="6">
        <v>1120.5999999999999</v>
      </c>
      <c r="Y24" s="5">
        <v>31198</v>
      </c>
      <c r="Z24" s="5">
        <v>5085</v>
      </c>
      <c r="AA24" s="7">
        <v>3.11</v>
      </c>
    </row>
    <row r="25" spans="1:27" ht="12" x14ac:dyDescent="0.15">
      <c r="A25" s="8">
        <v>17</v>
      </c>
      <c r="B25" s="14">
        <v>25008</v>
      </c>
      <c r="C25" s="14">
        <v>65</v>
      </c>
      <c r="D25" s="14">
        <v>19</v>
      </c>
      <c r="E25" s="14">
        <v>18582</v>
      </c>
      <c r="F25" s="14">
        <v>139</v>
      </c>
      <c r="G25" s="14">
        <v>1206</v>
      </c>
      <c r="H25" s="14">
        <v>54</v>
      </c>
      <c r="I25" s="14">
        <v>1357</v>
      </c>
      <c r="J25" s="14">
        <v>403</v>
      </c>
      <c r="K25" s="14">
        <v>183</v>
      </c>
      <c r="L25" s="14">
        <v>745</v>
      </c>
      <c r="M25" s="14">
        <v>130</v>
      </c>
      <c r="N25" s="14">
        <v>1191</v>
      </c>
      <c r="O25" s="14">
        <v>263</v>
      </c>
      <c r="P25" s="14">
        <v>578</v>
      </c>
      <c r="Q25" s="14">
        <v>93</v>
      </c>
      <c r="R25" s="14">
        <v>4490</v>
      </c>
      <c r="S25" s="14">
        <v>29498</v>
      </c>
      <c r="T25" s="10">
        <v>28739</v>
      </c>
      <c r="U25" s="10">
        <v>28956</v>
      </c>
      <c r="V25" s="14">
        <v>29676</v>
      </c>
      <c r="W25" s="6">
        <v>678.4</v>
      </c>
      <c r="X25" s="6">
        <v>1144.9000000000001</v>
      </c>
      <c r="Y25" s="5">
        <v>32266</v>
      </c>
      <c r="Z25" s="5">
        <v>6304</v>
      </c>
      <c r="AA25" s="7">
        <v>3.08</v>
      </c>
    </row>
    <row r="26" spans="1:27" ht="12" x14ac:dyDescent="0.15">
      <c r="A26" s="8">
        <v>18</v>
      </c>
      <c r="B26" s="14">
        <v>26702</v>
      </c>
      <c r="C26" s="14">
        <v>65</v>
      </c>
      <c r="D26" s="14">
        <v>14</v>
      </c>
      <c r="E26" s="14">
        <v>19502</v>
      </c>
      <c r="F26" s="14">
        <v>155</v>
      </c>
      <c r="G26" s="14">
        <v>1346</v>
      </c>
      <c r="H26" s="14">
        <v>59</v>
      </c>
      <c r="I26" s="14">
        <v>1376</v>
      </c>
      <c r="J26" s="14">
        <v>287</v>
      </c>
      <c r="K26" s="14">
        <v>207</v>
      </c>
      <c r="L26" s="14">
        <v>824</v>
      </c>
      <c r="M26" s="14">
        <v>132</v>
      </c>
      <c r="N26" s="14">
        <v>1802</v>
      </c>
      <c r="O26" s="14">
        <v>263</v>
      </c>
      <c r="P26" s="14">
        <v>571</v>
      </c>
      <c r="Q26" s="14">
        <v>99</v>
      </c>
      <c r="R26" s="14">
        <v>4438</v>
      </c>
      <c r="S26" s="14">
        <v>31140</v>
      </c>
      <c r="T26" s="10">
        <v>30373</v>
      </c>
      <c r="U26" s="10">
        <v>30514</v>
      </c>
      <c r="V26" s="14">
        <v>31498</v>
      </c>
      <c r="W26" s="6">
        <v>683.5</v>
      </c>
      <c r="X26" s="6">
        <v>1207.2</v>
      </c>
      <c r="Y26" s="5">
        <v>32559</v>
      </c>
      <c r="Z26" s="5">
        <v>4863</v>
      </c>
      <c r="AA26" s="7">
        <v>3.13</v>
      </c>
    </row>
    <row r="27" spans="1:27" ht="12" x14ac:dyDescent="0.15">
      <c r="A27" s="8">
        <v>19</v>
      </c>
      <c r="B27" s="14">
        <v>29339</v>
      </c>
      <c r="C27" s="14">
        <v>75</v>
      </c>
      <c r="D27" s="14">
        <v>15</v>
      </c>
      <c r="E27" s="14">
        <v>22274</v>
      </c>
      <c r="F27" s="14">
        <v>139</v>
      </c>
      <c r="G27" s="14">
        <v>1431</v>
      </c>
      <c r="H27" s="14">
        <v>41</v>
      </c>
      <c r="I27" s="14">
        <v>1337</v>
      </c>
      <c r="J27" s="14">
        <v>262</v>
      </c>
      <c r="K27" s="14">
        <v>181</v>
      </c>
      <c r="L27" s="14">
        <v>631</v>
      </c>
      <c r="M27" s="14">
        <v>154</v>
      </c>
      <c r="N27" s="14">
        <v>1765</v>
      </c>
      <c r="O27" s="14">
        <v>292</v>
      </c>
      <c r="P27" s="14">
        <v>615</v>
      </c>
      <c r="Q27" s="14">
        <v>127</v>
      </c>
      <c r="R27" s="14">
        <v>4384</v>
      </c>
      <c r="S27" s="14">
        <v>33723</v>
      </c>
      <c r="T27" s="10">
        <v>33032</v>
      </c>
      <c r="U27" s="10">
        <v>33223</v>
      </c>
      <c r="V27" s="14">
        <v>34021</v>
      </c>
      <c r="W27" s="6">
        <v>684</v>
      </c>
      <c r="X27" s="6">
        <v>1137</v>
      </c>
      <c r="Y27" s="5">
        <v>34886</v>
      </c>
      <c r="Z27" s="5">
        <v>4813</v>
      </c>
      <c r="AA27" s="7">
        <v>3.12</v>
      </c>
    </row>
    <row r="28" spans="1:27" ht="12" x14ac:dyDescent="0.15">
      <c r="A28" s="8">
        <v>20</v>
      </c>
      <c r="B28" s="14">
        <v>30741</v>
      </c>
      <c r="C28" s="14">
        <v>74</v>
      </c>
      <c r="D28" s="14">
        <v>13</v>
      </c>
      <c r="E28" s="14">
        <v>23685</v>
      </c>
      <c r="F28" s="14">
        <v>124</v>
      </c>
      <c r="G28" s="14">
        <v>1331</v>
      </c>
      <c r="H28" s="14">
        <v>49</v>
      </c>
      <c r="I28" s="14">
        <v>1391</v>
      </c>
      <c r="J28" s="14">
        <v>301</v>
      </c>
      <c r="K28" s="14">
        <v>192</v>
      </c>
      <c r="L28" s="14">
        <v>587</v>
      </c>
      <c r="M28" s="14">
        <v>210</v>
      </c>
      <c r="N28" s="14">
        <v>1730</v>
      </c>
      <c r="O28" s="14">
        <v>288</v>
      </c>
      <c r="P28" s="14">
        <v>646</v>
      </c>
      <c r="Q28" s="14">
        <v>120</v>
      </c>
      <c r="R28" s="14">
        <v>4393</v>
      </c>
      <c r="S28" s="14">
        <v>35134</v>
      </c>
      <c r="T28" s="10">
        <v>34301</v>
      </c>
      <c r="U28" s="10">
        <v>34468</v>
      </c>
      <c r="V28" s="14">
        <v>35337</v>
      </c>
      <c r="W28" s="6">
        <v>720.6</v>
      </c>
      <c r="X28" s="6">
        <v>1202</v>
      </c>
      <c r="Y28" s="5">
        <v>34690</v>
      </c>
      <c r="Z28" s="5">
        <v>3144</v>
      </c>
      <c r="AA28" s="7">
        <v>3</v>
      </c>
    </row>
    <row r="29" spans="1:27" s="35" customFormat="1" ht="23.25" customHeight="1" x14ac:dyDescent="0.15">
      <c r="A29" s="9">
        <v>21</v>
      </c>
      <c r="B29" s="14">
        <v>26697</v>
      </c>
      <c r="C29" s="14">
        <v>75</v>
      </c>
      <c r="D29" s="14">
        <v>22</v>
      </c>
      <c r="E29" s="14">
        <v>19958</v>
      </c>
      <c r="F29" s="14">
        <v>130</v>
      </c>
      <c r="G29" s="14">
        <v>1269</v>
      </c>
      <c r="H29" s="14">
        <v>53</v>
      </c>
      <c r="I29" s="14">
        <v>1526</v>
      </c>
      <c r="J29" s="14">
        <v>240</v>
      </c>
      <c r="K29" s="14">
        <v>177</v>
      </c>
      <c r="L29" s="14">
        <v>661</v>
      </c>
      <c r="M29" s="14">
        <v>114</v>
      </c>
      <c r="N29" s="14">
        <v>1466</v>
      </c>
      <c r="O29" s="14">
        <v>260</v>
      </c>
      <c r="P29" s="14">
        <v>620</v>
      </c>
      <c r="Q29" s="14">
        <v>126</v>
      </c>
      <c r="R29" s="14">
        <v>4191</v>
      </c>
      <c r="S29" s="14">
        <v>30888</v>
      </c>
      <c r="T29" s="10">
        <v>30250</v>
      </c>
      <c r="U29" s="10">
        <v>30389</v>
      </c>
      <c r="V29" s="14">
        <v>31152</v>
      </c>
      <c r="W29" s="11">
        <v>749.4</v>
      </c>
      <c r="X29" s="11">
        <v>1293.4000000000001</v>
      </c>
      <c r="Y29" s="10">
        <v>29931</v>
      </c>
      <c r="Z29" s="10">
        <v>2547</v>
      </c>
      <c r="AA29" s="12">
        <v>2.85</v>
      </c>
    </row>
    <row r="30" spans="1:27" ht="12" x14ac:dyDescent="0.15">
      <c r="A30" s="8">
        <v>22</v>
      </c>
      <c r="B30" s="14">
        <v>25948</v>
      </c>
      <c r="C30" s="14">
        <v>50</v>
      </c>
      <c r="D30" s="14">
        <v>55</v>
      </c>
      <c r="E30" s="14">
        <v>18846</v>
      </c>
      <c r="F30" s="14">
        <v>132</v>
      </c>
      <c r="G30" s="14">
        <v>1364</v>
      </c>
      <c r="H30" s="14">
        <v>59</v>
      </c>
      <c r="I30" s="14">
        <v>1588</v>
      </c>
      <c r="J30" s="14">
        <v>280</v>
      </c>
      <c r="K30" s="14">
        <v>199</v>
      </c>
      <c r="L30" s="14">
        <v>563</v>
      </c>
      <c r="M30" s="14">
        <v>140</v>
      </c>
      <c r="N30" s="14">
        <v>1547</v>
      </c>
      <c r="O30" s="14">
        <v>288</v>
      </c>
      <c r="P30" s="14">
        <v>710</v>
      </c>
      <c r="Q30" s="14">
        <v>127</v>
      </c>
      <c r="R30" s="14">
        <v>4165</v>
      </c>
      <c r="S30" s="14">
        <v>30113</v>
      </c>
      <c r="T30" s="10">
        <v>29461</v>
      </c>
      <c r="U30" s="10">
        <v>29672</v>
      </c>
      <c r="V30" s="14">
        <v>30371</v>
      </c>
      <c r="W30" s="6">
        <v>754.1</v>
      </c>
      <c r="X30" s="6">
        <v>1291.4000000000001</v>
      </c>
      <c r="Y30" s="5">
        <v>31979</v>
      </c>
      <c r="Z30" s="5">
        <v>4913</v>
      </c>
      <c r="AA30" s="7">
        <v>2.83</v>
      </c>
    </row>
    <row r="31" spans="1:27" ht="12" x14ac:dyDescent="0.15">
      <c r="A31" s="8">
        <v>23</v>
      </c>
      <c r="B31" s="14">
        <v>27649</v>
      </c>
      <c r="C31" s="14">
        <v>87</v>
      </c>
      <c r="D31" s="14">
        <v>66</v>
      </c>
      <c r="E31" s="14">
        <v>20185</v>
      </c>
      <c r="F31" s="14">
        <v>133</v>
      </c>
      <c r="G31" s="14">
        <v>1406</v>
      </c>
      <c r="H31" s="14">
        <v>52</v>
      </c>
      <c r="I31" s="14">
        <v>1683</v>
      </c>
      <c r="J31" s="14">
        <v>281</v>
      </c>
      <c r="K31" s="14">
        <v>191</v>
      </c>
      <c r="L31" s="14">
        <v>731</v>
      </c>
      <c r="M31" s="14">
        <v>118</v>
      </c>
      <c r="N31" s="14">
        <v>1550</v>
      </c>
      <c r="O31" s="14">
        <v>285</v>
      </c>
      <c r="P31" s="14">
        <v>738</v>
      </c>
      <c r="Q31" s="14">
        <v>143</v>
      </c>
      <c r="R31" s="14">
        <v>4143</v>
      </c>
      <c r="S31" s="14">
        <v>31792</v>
      </c>
      <c r="T31" s="10">
        <v>31028</v>
      </c>
      <c r="U31" s="10">
        <v>31215</v>
      </c>
      <c r="V31" s="14">
        <v>31903</v>
      </c>
      <c r="W31" s="6">
        <v>772.9</v>
      </c>
      <c r="X31" s="6">
        <v>1352.8</v>
      </c>
      <c r="Y31" s="5">
        <v>31067</v>
      </c>
      <c r="Z31" s="5">
        <v>2330</v>
      </c>
      <c r="AA31" s="7">
        <v>2.82</v>
      </c>
    </row>
    <row r="32" spans="1:27" ht="12" x14ac:dyDescent="0.15">
      <c r="A32" s="8">
        <v>24</v>
      </c>
      <c r="B32" s="14">
        <v>28064</v>
      </c>
      <c r="C32" s="14">
        <v>90</v>
      </c>
      <c r="D32" s="14">
        <v>58</v>
      </c>
      <c r="E32" s="14">
        <v>21246</v>
      </c>
      <c r="F32" s="14">
        <v>126</v>
      </c>
      <c r="G32" s="14">
        <v>1440</v>
      </c>
      <c r="H32" s="14">
        <v>73</v>
      </c>
      <c r="I32" s="14">
        <v>1754</v>
      </c>
      <c r="J32" s="14">
        <v>308</v>
      </c>
      <c r="K32" s="14">
        <v>188</v>
      </c>
      <c r="L32" s="14">
        <v>597</v>
      </c>
      <c r="M32" s="14">
        <v>98</v>
      </c>
      <c r="N32" s="14">
        <v>1138</v>
      </c>
      <c r="O32" s="14">
        <v>243</v>
      </c>
      <c r="P32" s="14">
        <v>592</v>
      </c>
      <c r="Q32" s="14">
        <v>113</v>
      </c>
      <c r="R32" s="14">
        <v>4115</v>
      </c>
      <c r="S32" s="14">
        <v>32179</v>
      </c>
      <c r="T32" s="10">
        <v>31424</v>
      </c>
      <c r="U32" s="10">
        <v>31547</v>
      </c>
      <c r="V32" s="14">
        <v>32242</v>
      </c>
      <c r="W32" s="6">
        <v>813</v>
      </c>
      <c r="X32" s="6">
        <v>1419.6</v>
      </c>
      <c r="Y32" s="5">
        <v>30128</v>
      </c>
      <c r="Z32" s="5">
        <v>1003</v>
      </c>
      <c r="AA32" s="7">
        <v>2.74</v>
      </c>
    </row>
    <row r="33" spans="1:27" ht="12" x14ac:dyDescent="0.15">
      <c r="A33" s="8">
        <v>25</v>
      </c>
      <c r="B33" s="14">
        <v>29959</v>
      </c>
      <c r="C33" s="14">
        <v>110</v>
      </c>
      <c r="D33" s="14">
        <v>25</v>
      </c>
      <c r="E33" s="14">
        <v>22854</v>
      </c>
      <c r="F33" s="14">
        <v>133</v>
      </c>
      <c r="G33" s="14">
        <v>1547</v>
      </c>
      <c r="H33" s="14">
        <v>70</v>
      </c>
      <c r="I33" s="14">
        <v>1907</v>
      </c>
      <c r="J33" s="14">
        <v>317</v>
      </c>
      <c r="K33" s="14">
        <v>188</v>
      </c>
      <c r="L33" s="14">
        <v>645</v>
      </c>
      <c r="M33" s="14">
        <v>106</v>
      </c>
      <c r="N33" s="14">
        <v>1179</v>
      </c>
      <c r="O33" s="14">
        <v>231</v>
      </c>
      <c r="P33" s="14">
        <v>527</v>
      </c>
      <c r="Q33" s="14">
        <v>120</v>
      </c>
      <c r="R33" s="14">
        <v>4024</v>
      </c>
      <c r="S33" s="14">
        <v>33983</v>
      </c>
      <c r="T33" s="10">
        <v>33170</v>
      </c>
      <c r="U33" s="10">
        <v>33295</v>
      </c>
      <c r="V33" s="14">
        <v>33971</v>
      </c>
      <c r="W33" s="6">
        <v>839.3</v>
      </c>
      <c r="X33" s="6">
        <v>1514.8</v>
      </c>
      <c r="Y33" s="5">
        <v>34156</v>
      </c>
      <c r="Z33" s="5">
        <v>3159</v>
      </c>
      <c r="AA33" s="7">
        <v>2.69</v>
      </c>
    </row>
    <row r="34" spans="1:27" ht="12" x14ac:dyDescent="0.15">
      <c r="A34" s="8">
        <v>26</v>
      </c>
      <c r="B34" s="14">
        <v>30659</v>
      </c>
      <c r="C34" s="14">
        <v>125</v>
      </c>
      <c r="D34" s="14">
        <v>21</v>
      </c>
      <c r="E34" s="14">
        <v>23100</v>
      </c>
      <c r="F34" s="14">
        <v>129</v>
      </c>
      <c r="G34" s="14">
        <v>1600</v>
      </c>
      <c r="H34" s="14">
        <v>60</v>
      </c>
      <c r="I34" s="14">
        <v>2042</v>
      </c>
      <c r="J34" s="14">
        <v>298</v>
      </c>
      <c r="K34" s="14">
        <v>179</v>
      </c>
      <c r="L34" s="14">
        <v>552</v>
      </c>
      <c r="M34" s="14">
        <v>95</v>
      </c>
      <c r="N34" s="14">
        <v>1391</v>
      </c>
      <c r="O34" s="14">
        <v>235</v>
      </c>
      <c r="P34" s="14">
        <v>704</v>
      </c>
      <c r="Q34" s="14">
        <v>128</v>
      </c>
      <c r="R34" s="14">
        <v>4115</v>
      </c>
      <c r="S34" s="14">
        <v>34774</v>
      </c>
      <c r="T34" s="10">
        <v>33908</v>
      </c>
      <c r="U34" s="10">
        <v>34036</v>
      </c>
      <c r="V34" s="14">
        <v>34728</v>
      </c>
      <c r="W34" s="6">
        <v>853</v>
      </c>
      <c r="X34" s="6">
        <v>1511.5</v>
      </c>
      <c r="Y34" s="5">
        <v>40706</v>
      </c>
      <c r="Z34" s="5">
        <v>9024</v>
      </c>
      <c r="AA34" s="7">
        <v>2.71</v>
      </c>
    </row>
    <row r="35" spans="1:27" ht="12" x14ac:dyDescent="0.15">
      <c r="A35" s="8">
        <v>27</v>
      </c>
      <c r="B35" s="14">
        <v>29833</v>
      </c>
      <c r="C35" s="14">
        <v>132</v>
      </c>
      <c r="D35" s="14">
        <v>12</v>
      </c>
      <c r="E35" s="14">
        <v>22177</v>
      </c>
      <c r="F35" s="14">
        <v>127</v>
      </c>
      <c r="G35" s="14">
        <v>1526</v>
      </c>
      <c r="H35" s="14">
        <v>56</v>
      </c>
      <c r="I35" s="14">
        <v>2125</v>
      </c>
      <c r="J35" s="14">
        <v>297</v>
      </c>
      <c r="K35" s="14">
        <v>179</v>
      </c>
      <c r="L35" s="14">
        <v>691</v>
      </c>
      <c r="M35" s="14">
        <v>114</v>
      </c>
      <c r="N35" s="14">
        <v>1339</v>
      </c>
      <c r="O35" s="14">
        <v>216</v>
      </c>
      <c r="P35" s="14">
        <v>709</v>
      </c>
      <c r="Q35" s="14">
        <v>133</v>
      </c>
      <c r="R35" s="14">
        <v>4062</v>
      </c>
      <c r="S35" s="14">
        <v>33895</v>
      </c>
      <c r="T35" s="10">
        <v>33064</v>
      </c>
      <c r="U35" s="10">
        <v>33197</v>
      </c>
      <c r="V35" s="14">
        <v>33828</v>
      </c>
      <c r="W35" s="6">
        <v>855.8</v>
      </c>
      <c r="X35" s="6">
        <v>1530.8</v>
      </c>
      <c r="Y35" s="5">
        <v>38794</v>
      </c>
      <c r="Z35" s="5">
        <v>8102</v>
      </c>
      <c r="AA35" s="7">
        <v>2.64</v>
      </c>
    </row>
    <row r="36" spans="1:27" ht="12" x14ac:dyDescent="0.15">
      <c r="A36" s="8">
        <v>28</v>
      </c>
      <c r="B36" s="14">
        <v>27951</v>
      </c>
      <c r="C36" s="14">
        <v>135</v>
      </c>
      <c r="D36" s="14">
        <v>20</v>
      </c>
      <c r="E36" s="14">
        <v>20255</v>
      </c>
      <c r="F36" s="14">
        <v>121</v>
      </c>
      <c r="G36" s="14">
        <v>1509</v>
      </c>
      <c r="H36" s="14">
        <v>50</v>
      </c>
      <c r="I36" s="14">
        <v>2090</v>
      </c>
      <c r="J36" s="14">
        <v>270</v>
      </c>
      <c r="K36" s="14">
        <v>185</v>
      </c>
      <c r="L36" s="14">
        <v>792</v>
      </c>
      <c r="M36" s="14">
        <v>130</v>
      </c>
      <c r="N36" s="14">
        <v>1255</v>
      </c>
      <c r="O36" s="14">
        <v>250</v>
      </c>
      <c r="P36" s="14">
        <v>752</v>
      </c>
      <c r="Q36" s="14">
        <v>137</v>
      </c>
      <c r="R36" s="14">
        <v>4280</v>
      </c>
      <c r="S36" s="14">
        <v>32231</v>
      </c>
      <c r="T36" s="10">
        <v>31353</v>
      </c>
      <c r="U36" s="10">
        <v>31466</v>
      </c>
      <c r="V36" s="14">
        <v>32089</v>
      </c>
      <c r="W36" s="6">
        <v>868.3</v>
      </c>
      <c r="X36" s="6">
        <v>1564.2</v>
      </c>
      <c r="Y36" s="5">
        <v>38085</v>
      </c>
      <c r="Z36" s="5">
        <v>9169</v>
      </c>
      <c r="AA36" s="7">
        <v>2.72</v>
      </c>
    </row>
    <row r="37" spans="1:27" ht="12" x14ac:dyDescent="0.15">
      <c r="A37" s="8">
        <v>29</v>
      </c>
      <c r="B37" s="14">
        <v>28619</v>
      </c>
      <c r="C37" s="14">
        <v>143</v>
      </c>
      <c r="D37" s="14">
        <v>31</v>
      </c>
      <c r="E37" s="14">
        <v>20541</v>
      </c>
      <c r="F37" s="14">
        <v>113</v>
      </c>
      <c r="G37" s="14">
        <v>1592</v>
      </c>
      <c r="H37" s="14">
        <v>54</v>
      </c>
      <c r="I37" s="14">
        <v>2116</v>
      </c>
      <c r="J37" s="14">
        <v>288</v>
      </c>
      <c r="K37" s="14">
        <v>173</v>
      </c>
      <c r="L37" s="14">
        <v>811</v>
      </c>
      <c r="M37" s="14">
        <v>126</v>
      </c>
      <c r="N37" s="14">
        <v>1392</v>
      </c>
      <c r="O37" s="14">
        <v>257</v>
      </c>
      <c r="P37" s="14">
        <v>842</v>
      </c>
      <c r="Q37" s="14">
        <v>140</v>
      </c>
      <c r="R37" s="14">
        <v>4265</v>
      </c>
      <c r="S37" s="14">
        <v>32884</v>
      </c>
      <c r="T37" s="10">
        <v>32001</v>
      </c>
      <c r="U37" s="10">
        <v>32081</v>
      </c>
      <c r="V37" s="14">
        <v>32760</v>
      </c>
      <c r="W37" s="6">
        <v>882</v>
      </c>
      <c r="X37" s="6">
        <v>1580.8</v>
      </c>
      <c r="Y37" s="5">
        <v>40270</v>
      </c>
      <c r="Z37" s="5">
        <v>10729</v>
      </c>
      <c r="AA37" s="7">
        <v>2.71</v>
      </c>
    </row>
    <row r="38" spans="1:27" ht="12" x14ac:dyDescent="0.15">
      <c r="A38" s="8">
        <v>30</v>
      </c>
      <c r="B38" s="14">
        <v>28540</v>
      </c>
      <c r="C38" s="14">
        <v>151</v>
      </c>
      <c r="D38" s="14">
        <v>74</v>
      </c>
      <c r="E38" s="14">
        <v>20451</v>
      </c>
      <c r="F38" s="14">
        <v>106</v>
      </c>
      <c r="G38" s="14">
        <v>1661</v>
      </c>
      <c r="H38" s="14">
        <v>52</v>
      </c>
      <c r="I38" s="14">
        <v>1992</v>
      </c>
      <c r="J38" s="14">
        <v>228</v>
      </c>
      <c r="K38" s="14">
        <v>183</v>
      </c>
      <c r="L38" s="14">
        <v>739</v>
      </c>
      <c r="M38" s="14">
        <v>93</v>
      </c>
      <c r="N38" s="14">
        <v>1510</v>
      </c>
      <c r="O38" s="14">
        <v>307</v>
      </c>
      <c r="P38" s="14">
        <v>857</v>
      </c>
      <c r="Q38" s="14">
        <v>136</v>
      </c>
      <c r="R38" s="14">
        <v>4610</v>
      </c>
      <c r="S38" s="14">
        <v>33150</v>
      </c>
      <c r="T38" s="10">
        <v>32187</v>
      </c>
      <c r="U38" s="10">
        <v>32270</v>
      </c>
      <c r="V38" s="14">
        <v>32943</v>
      </c>
      <c r="W38" s="6">
        <v>796.4</v>
      </c>
      <c r="X38" s="6">
        <v>1399</v>
      </c>
      <c r="Y38" s="5">
        <v>36946</v>
      </c>
      <c r="Z38" s="5">
        <v>7504</v>
      </c>
      <c r="AA38" s="7">
        <v>2.91</v>
      </c>
    </row>
    <row r="39" spans="1:27" s="35" customFormat="1" ht="24" customHeight="1" x14ac:dyDescent="0.15">
      <c r="A39" s="9" t="s">
        <v>37</v>
      </c>
      <c r="B39" s="14">
        <v>29219</v>
      </c>
      <c r="C39" s="14">
        <v>171</v>
      </c>
      <c r="D39" s="14">
        <v>87</v>
      </c>
      <c r="E39" s="14">
        <v>20957</v>
      </c>
      <c r="F39" s="14">
        <v>116</v>
      </c>
      <c r="G39" s="14">
        <v>1730</v>
      </c>
      <c r="H39" s="14">
        <v>102</v>
      </c>
      <c r="I39" s="14">
        <v>1917</v>
      </c>
      <c r="J39" s="14">
        <v>284</v>
      </c>
      <c r="K39" s="14">
        <v>210</v>
      </c>
      <c r="L39" s="14">
        <v>741</v>
      </c>
      <c r="M39" s="14">
        <v>98</v>
      </c>
      <c r="N39" s="14">
        <v>1456</v>
      </c>
      <c r="O39" s="14">
        <v>319</v>
      </c>
      <c r="P39" s="14">
        <v>894</v>
      </c>
      <c r="Q39" s="14">
        <v>137</v>
      </c>
      <c r="R39" s="14">
        <v>4767</v>
      </c>
      <c r="S39" s="14">
        <v>33986</v>
      </c>
      <c r="T39" s="10">
        <v>33077</v>
      </c>
      <c r="U39" s="10">
        <v>33159</v>
      </c>
      <c r="V39" s="14">
        <v>33824</v>
      </c>
      <c r="W39" s="11">
        <v>739</v>
      </c>
      <c r="X39" s="11">
        <v>1300.5999999999999</v>
      </c>
      <c r="Y39" s="10">
        <v>37538</v>
      </c>
      <c r="Z39" s="10">
        <v>7596</v>
      </c>
      <c r="AA39" s="12">
        <v>2.95</v>
      </c>
    </row>
    <row r="40" spans="1:27" ht="12" x14ac:dyDescent="0.15">
      <c r="A40" s="8">
        <v>2</v>
      </c>
      <c r="B40" s="14">
        <v>29116</v>
      </c>
      <c r="C40" s="14">
        <v>164</v>
      </c>
      <c r="D40" s="14">
        <v>24</v>
      </c>
      <c r="E40" s="14">
        <v>20292</v>
      </c>
      <c r="F40" s="14">
        <v>142</v>
      </c>
      <c r="G40" s="14">
        <v>1752</v>
      </c>
      <c r="H40" s="14">
        <v>111</v>
      </c>
      <c r="I40" s="14">
        <v>2143</v>
      </c>
      <c r="J40" s="14">
        <v>345</v>
      </c>
      <c r="K40" s="14">
        <v>228</v>
      </c>
      <c r="L40" s="14">
        <v>803</v>
      </c>
      <c r="M40" s="14">
        <v>121</v>
      </c>
      <c r="N40" s="14">
        <v>1630</v>
      </c>
      <c r="O40" s="14">
        <v>319</v>
      </c>
      <c r="P40" s="14">
        <v>895</v>
      </c>
      <c r="Q40" s="14">
        <v>147</v>
      </c>
      <c r="R40" s="14">
        <v>4761</v>
      </c>
      <c r="S40" s="14">
        <v>33877</v>
      </c>
      <c r="T40" s="10">
        <v>32884</v>
      </c>
      <c r="U40" s="10">
        <v>32968</v>
      </c>
      <c r="V40" s="14">
        <v>33622</v>
      </c>
      <c r="W40" s="6">
        <v>793.6</v>
      </c>
      <c r="X40" s="6">
        <v>1373.8</v>
      </c>
      <c r="Y40" s="5">
        <v>39716</v>
      </c>
      <c r="Z40" s="5">
        <v>9712</v>
      </c>
      <c r="AA40" s="7">
        <v>2.91</v>
      </c>
    </row>
    <row r="41" spans="1:27" ht="12" x14ac:dyDescent="0.15">
      <c r="A41" s="8">
        <v>3</v>
      </c>
      <c r="B41" s="14">
        <v>33114</v>
      </c>
      <c r="C41" s="14">
        <v>185</v>
      </c>
      <c r="D41" s="14">
        <v>22</v>
      </c>
      <c r="E41" s="14">
        <v>24135</v>
      </c>
      <c r="F41" s="14">
        <v>195</v>
      </c>
      <c r="G41" s="14">
        <v>1814</v>
      </c>
      <c r="H41" s="14">
        <v>95</v>
      </c>
      <c r="I41" s="14">
        <v>2190</v>
      </c>
      <c r="J41" s="14">
        <v>335</v>
      </c>
      <c r="K41" s="14">
        <v>226</v>
      </c>
      <c r="L41" s="14">
        <v>827</v>
      </c>
      <c r="M41" s="14">
        <v>140</v>
      </c>
      <c r="N41" s="14">
        <v>1551</v>
      </c>
      <c r="O41" s="14">
        <v>324</v>
      </c>
      <c r="P41" s="14">
        <v>931</v>
      </c>
      <c r="Q41" s="14">
        <v>144</v>
      </c>
      <c r="R41" s="14">
        <v>5018</v>
      </c>
      <c r="S41" s="14">
        <v>38132</v>
      </c>
      <c r="T41" s="10">
        <v>37076</v>
      </c>
      <c r="U41" s="10">
        <v>37178</v>
      </c>
      <c r="V41" s="14">
        <v>37907</v>
      </c>
      <c r="W41" s="6">
        <v>802</v>
      </c>
      <c r="X41" s="6">
        <v>1432.7</v>
      </c>
      <c r="Y41" s="5">
        <v>38714</v>
      </c>
      <c r="Z41" s="5">
        <v>4533</v>
      </c>
      <c r="AA41" s="7">
        <v>2.99</v>
      </c>
    </row>
    <row r="42" spans="1:27" ht="12" x14ac:dyDescent="0.15">
      <c r="A42" s="8">
        <v>4</v>
      </c>
      <c r="B42" s="14">
        <v>38551</v>
      </c>
      <c r="C42" s="14">
        <v>198</v>
      </c>
      <c r="D42" s="14">
        <v>18</v>
      </c>
      <c r="E42" s="14">
        <v>29315</v>
      </c>
      <c r="F42" s="14">
        <v>159</v>
      </c>
      <c r="G42" s="14">
        <v>2081</v>
      </c>
      <c r="H42" s="14">
        <v>98</v>
      </c>
      <c r="I42" s="14">
        <v>2260</v>
      </c>
      <c r="J42" s="14">
        <v>363</v>
      </c>
      <c r="K42" s="14">
        <v>250</v>
      </c>
      <c r="L42" s="14">
        <v>846</v>
      </c>
      <c r="M42" s="14">
        <v>132</v>
      </c>
      <c r="N42" s="14">
        <v>1462</v>
      </c>
      <c r="O42" s="14">
        <v>346</v>
      </c>
      <c r="P42" s="14">
        <v>865</v>
      </c>
      <c r="Q42" s="14">
        <v>158</v>
      </c>
      <c r="R42" s="14">
        <v>5071</v>
      </c>
      <c r="S42" s="14">
        <v>43622</v>
      </c>
      <c r="T42" s="10">
        <v>42686</v>
      </c>
      <c r="U42" s="10">
        <v>42781</v>
      </c>
      <c r="V42" s="14">
        <v>43540</v>
      </c>
      <c r="W42" s="6">
        <v>856.8</v>
      </c>
      <c r="X42" s="6">
        <v>1552.4</v>
      </c>
      <c r="Y42" s="5">
        <v>41138</v>
      </c>
      <c r="Z42" s="5">
        <v>1160</v>
      </c>
      <c r="AA42" s="7">
        <v>3.05</v>
      </c>
    </row>
    <row r="43" spans="1:27" ht="12" x14ac:dyDescent="0.15">
      <c r="A43" s="8">
        <v>5</v>
      </c>
      <c r="B43" s="14">
        <v>40461</v>
      </c>
      <c r="C43" s="14">
        <v>195</v>
      </c>
      <c r="D43" s="14">
        <v>76</v>
      </c>
      <c r="E43" s="14">
        <v>30869</v>
      </c>
      <c r="F43" s="14">
        <v>143</v>
      </c>
      <c r="G43" s="14">
        <v>2031</v>
      </c>
      <c r="H43" s="14">
        <v>96</v>
      </c>
      <c r="I43" s="14">
        <v>2393</v>
      </c>
      <c r="J43" s="14">
        <v>320</v>
      </c>
      <c r="K43" s="14">
        <v>236</v>
      </c>
      <c r="L43" s="14">
        <v>914</v>
      </c>
      <c r="M43" s="14">
        <v>130</v>
      </c>
      <c r="N43" s="14">
        <v>1569</v>
      </c>
      <c r="O43" s="14">
        <v>376</v>
      </c>
      <c r="P43" s="14">
        <v>962</v>
      </c>
      <c r="Q43" s="14">
        <v>151</v>
      </c>
      <c r="R43" s="14">
        <v>5422</v>
      </c>
      <c r="S43" s="14">
        <v>45883</v>
      </c>
      <c r="T43" s="10">
        <v>44945</v>
      </c>
      <c r="U43" s="10">
        <v>45023</v>
      </c>
      <c r="V43" s="14">
        <v>45816</v>
      </c>
      <c r="W43" s="6">
        <v>852.2</v>
      </c>
      <c r="X43" s="6">
        <v>1573.2</v>
      </c>
      <c r="Y43" s="5">
        <v>43752</v>
      </c>
      <c r="Z43" s="5">
        <v>1807</v>
      </c>
      <c r="AA43" s="7">
        <v>3.16</v>
      </c>
    </row>
    <row r="44" spans="1:27" ht="12" x14ac:dyDescent="0.15">
      <c r="A44" s="8">
        <v>6</v>
      </c>
      <c r="B44" s="14">
        <v>39746</v>
      </c>
      <c r="C44" s="14">
        <v>225</v>
      </c>
      <c r="D44" s="14">
        <v>60</v>
      </c>
      <c r="E44" s="14">
        <v>30072</v>
      </c>
      <c r="F44" s="14">
        <v>119</v>
      </c>
      <c r="G44" s="14">
        <v>2044</v>
      </c>
      <c r="H44" s="14">
        <v>94</v>
      </c>
      <c r="I44" s="14">
        <v>2401</v>
      </c>
      <c r="J44" s="14">
        <v>348</v>
      </c>
      <c r="K44" s="14">
        <v>266</v>
      </c>
      <c r="L44" s="14">
        <v>946</v>
      </c>
      <c r="M44" s="14">
        <v>119</v>
      </c>
      <c r="N44" s="14">
        <v>1633</v>
      </c>
      <c r="O44" s="14">
        <v>325</v>
      </c>
      <c r="P44" s="14">
        <v>943</v>
      </c>
      <c r="Q44" s="14">
        <v>151</v>
      </c>
      <c r="R44" s="14">
        <v>6061</v>
      </c>
      <c r="S44" s="14">
        <v>45807</v>
      </c>
      <c r="T44" s="10">
        <v>44791</v>
      </c>
      <c r="U44" s="10">
        <v>44911</v>
      </c>
      <c r="V44" s="14">
        <v>45715</v>
      </c>
      <c r="W44" s="6">
        <v>804.3</v>
      </c>
      <c r="X44" s="6">
        <v>1466.7</v>
      </c>
      <c r="Y44" s="5">
        <v>46953</v>
      </c>
      <c r="Z44" s="5">
        <v>5675</v>
      </c>
      <c r="AA44" s="7">
        <v>3.35</v>
      </c>
    </row>
    <row r="45" spans="1:27" ht="9" customHeight="1" x14ac:dyDescent="0.15">
      <c r="A45" s="15"/>
      <c r="B45" s="16"/>
      <c r="C45" s="16"/>
      <c r="D45" s="16"/>
      <c r="E45" s="16"/>
      <c r="F45" s="16"/>
      <c r="G45" s="16"/>
      <c r="H45" s="16"/>
      <c r="I45" s="16"/>
      <c r="J45" s="16"/>
      <c r="K45" s="16"/>
      <c r="L45" s="16"/>
      <c r="M45" s="16"/>
      <c r="N45" s="16"/>
      <c r="O45" s="16"/>
      <c r="P45" s="16"/>
      <c r="Q45" s="16"/>
      <c r="R45" s="16"/>
      <c r="S45" s="16"/>
      <c r="T45" s="17"/>
      <c r="U45" s="17"/>
      <c r="V45" s="16"/>
      <c r="W45" s="18"/>
      <c r="X45" s="18"/>
      <c r="Y45" s="19"/>
      <c r="Z45" s="19"/>
      <c r="AA45" s="20"/>
    </row>
    <row r="46" spans="1:27" ht="11.25" customHeight="1" x14ac:dyDescent="0.15">
      <c r="A46" s="3" t="s">
        <v>38</v>
      </c>
      <c r="B46" s="36"/>
      <c r="C46" s="36"/>
      <c r="D46" s="36"/>
      <c r="E46" s="36"/>
      <c r="F46" s="36"/>
      <c r="G46" s="36"/>
      <c r="H46" s="36"/>
      <c r="I46" s="36"/>
      <c r="J46" s="36"/>
      <c r="K46" s="36"/>
      <c r="L46" s="36"/>
      <c r="M46" s="36"/>
      <c r="N46" s="36"/>
      <c r="O46" s="36"/>
      <c r="P46" s="36"/>
      <c r="Q46" s="36"/>
      <c r="R46" s="36"/>
      <c r="S46" s="36"/>
      <c r="T46" s="37"/>
      <c r="U46" s="37"/>
      <c r="V46" s="36"/>
      <c r="W46" s="33"/>
      <c r="X46" s="33"/>
      <c r="Y46" s="32"/>
      <c r="Z46" s="32"/>
      <c r="AA46" s="38"/>
    </row>
    <row r="47" spans="1:27" ht="12.75" customHeight="1" x14ac:dyDescent="0.15">
      <c r="A47" s="21" t="s">
        <v>39</v>
      </c>
    </row>
    <row r="48" spans="1:27" ht="12.75" customHeight="1" x14ac:dyDescent="0.15">
      <c r="A48" s="22" t="s">
        <v>40</v>
      </c>
      <c r="B48" s="27"/>
    </row>
    <row r="49" spans="1:2" ht="12.75" customHeight="1" x14ac:dyDescent="0.15">
      <c r="A49" s="21" t="s">
        <v>41</v>
      </c>
    </row>
    <row r="50" spans="1:2" ht="12.75" customHeight="1" x14ac:dyDescent="0.15">
      <c r="A50" s="21" t="s">
        <v>42</v>
      </c>
    </row>
    <row r="51" spans="1:2" ht="12.75" customHeight="1" x14ac:dyDescent="0.15">
      <c r="A51" s="21" t="s">
        <v>43</v>
      </c>
    </row>
    <row r="52" spans="1:2" ht="12.75" customHeight="1" x14ac:dyDescent="0.15">
      <c r="A52" s="23" t="s">
        <v>44</v>
      </c>
      <c r="B52" s="26"/>
    </row>
    <row r="53" spans="1:2" ht="12.75" customHeight="1" x14ac:dyDescent="0.15">
      <c r="A53" s="23" t="s">
        <v>45</v>
      </c>
      <c r="B53" s="26"/>
    </row>
    <row r="54" spans="1:2" ht="12.75" customHeight="1" x14ac:dyDescent="0.15">
      <c r="A54" s="23" t="s">
        <v>46</v>
      </c>
      <c r="B54" s="26"/>
    </row>
    <row r="55" spans="1:2" ht="12.75" customHeight="1" x14ac:dyDescent="0.15">
      <c r="A55" s="21" t="s">
        <v>47</v>
      </c>
    </row>
    <row r="56" spans="1:2" ht="12" x14ac:dyDescent="0.15">
      <c r="A56" s="21" t="s">
        <v>48</v>
      </c>
    </row>
    <row r="57" spans="1:2" x14ac:dyDescent="0.15">
      <c r="B57" s="26"/>
    </row>
    <row r="58" spans="1:2" x14ac:dyDescent="0.15">
      <c r="B58" s="26"/>
    </row>
    <row r="59" spans="1:2" x14ac:dyDescent="0.15">
      <c r="B59" s="26"/>
    </row>
  </sheetData>
  <mergeCells count="10">
    <mergeCell ref="A4:A5"/>
    <mergeCell ref="B4:Q4"/>
    <mergeCell ref="X4:X5"/>
    <mergeCell ref="Y4:AA4"/>
    <mergeCell ref="R4:R5"/>
    <mergeCell ref="S4:S5"/>
    <mergeCell ref="T4:T5"/>
    <mergeCell ref="U4:U5"/>
    <mergeCell ref="V4:V5"/>
    <mergeCell ref="W4:W5"/>
  </mergeCells>
  <phoneticPr fontId="1"/>
  <printOptions horizontalCentered="1"/>
  <pageMargins left="0" right="0" top="0.59055118110236227" bottom="0" header="0.51181102362204722" footer="0.51181102362204722"/>
  <pageSetup paperSize="9" scale="75" fitToWidth="0"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9211-10EE-49DC-8BCA-2E8B9D2535D5}">
  <dimension ref="A1:AA59"/>
  <sheetViews>
    <sheetView zoomScaleNormal="100" workbookViewId="0"/>
  </sheetViews>
  <sheetFormatPr defaultRowHeight="11.25" x14ac:dyDescent="0.15"/>
  <cols>
    <col min="1" max="1" width="15.1640625" customWidth="1"/>
    <col min="2" max="25" width="11.6640625" customWidth="1"/>
    <col min="26" max="26" width="12.83203125" bestFit="1" customWidth="1"/>
    <col min="27" max="27" width="11.6640625" customWidth="1"/>
  </cols>
  <sheetData>
    <row r="1" spans="1:27" ht="18" x14ac:dyDescent="0.15">
      <c r="A1" s="1" t="s">
        <v>0</v>
      </c>
      <c r="B1" s="26"/>
      <c r="C1" s="26"/>
    </row>
    <row r="2" spans="1:27" ht="12.75" x14ac:dyDescent="0.15">
      <c r="A2" s="2"/>
      <c r="B2" s="27"/>
      <c r="C2" s="27"/>
    </row>
    <row r="3" spans="1:27" ht="12" thickBot="1" x14ac:dyDescent="0.2">
      <c r="A3" s="26"/>
      <c r="B3" s="27"/>
      <c r="C3" s="27"/>
    </row>
    <row r="4" spans="1:27" ht="33.75" customHeight="1" thickTop="1" x14ac:dyDescent="0.15">
      <c r="A4" s="39" t="s">
        <v>1</v>
      </c>
      <c r="B4" s="41" t="s">
        <v>2</v>
      </c>
      <c r="C4" s="42"/>
      <c r="D4" s="42"/>
      <c r="E4" s="42"/>
      <c r="F4" s="42"/>
      <c r="G4" s="42"/>
      <c r="H4" s="42"/>
      <c r="I4" s="42"/>
      <c r="J4" s="42"/>
      <c r="K4" s="42"/>
      <c r="L4" s="42"/>
      <c r="M4" s="42"/>
      <c r="N4" s="42"/>
      <c r="O4" s="42"/>
      <c r="P4" s="42"/>
      <c r="Q4" s="43"/>
      <c r="R4" s="44" t="s">
        <v>3</v>
      </c>
      <c r="S4" s="44" t="s">
        <v>4</v>
      </c>
      <c r="T4" s="44" t="s">
        <v>5</v>
      </c>
      <c r="U4" s="44" t="s">
        <v>6</v>
      </c>
      <c r="V4" s="44" t="s">
        <v>7</v>
      </c>
      <c r="W4" s="44" t="s">
        <v>8</v>
      </c>
      <c r="X4" s="44" t="s">
        <v>9</v>
      </c>
      <c r="Y4" s="46" t="s">
        <v>10</v>
      </c>
      <c r="Z4" s="47"/>
      <c r="AA4" s="47"/>
    </row>
    <row r="5" spans="1:27" ht="35.25" customHeight="1" x14ac:dyDescent="0.15">
      <c r="A5" s="40"/>
      <c r="B5" s="28" t="s">
        <v>11</v>
      </c>
      <c r="C5" s="29" t="s">
        <v>12</v>
      </c>
      <c r="D5" s="28" t="s">
        <v>13</v>
      </c>
      <c r="E5" s="28" t="s">
        <v>14</v>
      </c>
      <c r="F5" s="28" t="s">
        <v>15</v>
      </c>
      <c r="G5" s="28" t="s">
        <v>16</v>
      </c>
      <c r="H5" s="28" t="s">
        <v>17</v>
      </c>
      <c r="I5" s="28" t="s">
        <v>18</v>
      </c>
      <c r="J5" s="28" t="s">
        <v>19</v>
      </c>
      <c r="K5" s="28" t="s">
        <v>20</v>
      </c>
      <c r="L5" s="28" t="s">
        <v>21</v>
      </c>
      <c r="M5" s="28" t="s">
        <v>22</v>
      </c>
      <c r="N5" s="28" t="s">
        <v>23</v>
      </c>
      <c r="O5" s="28" t="s">
        <v>24</v>
      </c>
      <c r="P5" s="28" t="s">
        <v>25</v>
      </c>
      <c r="Q5" s="28" t="s">
        <v>26</v>
      </c>
      <c r="R5" s="45"/>
      <c r="S5" s="45"/>
      <c r="T5" s="45"/>
      <c r="U5" s="45"/>
      <c r="V5" s="45"/>
      <c r="W5" s="45"/>
      <c r="X5" s="45"/>
      <c r="Y5" s="28" t="s">
        <v>27</v>
      </c>
      <c r="Z5" s="28" t="s">
        <v>28</v>
      </c>
      <c r="AA5" s="30" t="s">
        <v>29</v>
      </c>
    </row>
    <row r="6" spans="1:27" x14ac:dyDescent="0.15">
      <c r="A6" s="31"/>
      <c r="B6" s="32" t="s">
        <v>30</v>
      </c>
      <c r="C6" s="32" t="s">
        <v>30</v>
      </c>
      <c r="D6" s="32" t="s">
        <v>30</v>
      </c>
      <c r="E6" s="32" t="s">
        <v>30</v>
      </c>
      <c r="F6" s="32" t="s">
        <v>30</v>
      </c>
      <c r="G6" s="32" t="s">
        <v>30</v>
      </c>
      <c r="H6" s="32" t="s">
        <v>30</v>
      </c>
      <c r="I6" s="32" t="s">
        <v>30</v>
      </c>
      <c r="J6" s="32" t="s">
        <v>30</v>
      </c>
      <c r="K6" s="32" t="s">
        <v>30</v>
      </c>
      <c r="L6" s="32" t="s">
        <v>30</v>
      </c>
      <c r="M6" s="32" t="s">
        <v>30</v>
      </c>
      <c r="N6" s="32" t="s">
        <v>30</v>
      </c>
      <c r="O6" s="32" t="s">
        <v>30</v>
      </c>
      <c r="P6" s="32" t="s">
        <v>30</v>
      </c>
      <c r="Q6" s="32" t="s">
        <v>30</v>
      </c>
      <c r="R6" s="32" t="s">
        <v>30</v>
      </c>
      <c r="S6" s="32" t="s">
        <v>30</v>
      </c>
      <c r="T6" s="32" t="s">
        <v>30</v>
      </c>
      <c r="U6" s="32" t="s">
        <v>30</v>
      </c>
      <c r="V6" s="32" t="s">
        <v>30</v>
      </c>
      <c r="W6" s="33" t="s">
        <v>31</v>
      </c>
      <c r="X6" s="33" t="s">
        <v>31</v>
      </c>
      <c r="Y6" s="32" t="s">
        <v>30</v>
      </c>
      <c r="Z6" s="32" t="s">
        <v>30</v>
      </c>
      <c r="AA6" s="34" t="s">
        <v>32</v>
      </c>
    </row>
    <row r="7" spans="1:27" ht="23.25" customHeight="1" x14ac:dyDescent="0.15">
      <c r="A7" s="4" t="s">
        <v>49</v>
      </c>
      <c r="B7" s="5"/>
      <c r="C7" s="5"/>
      <c r="D7" s="5"/>
      <c r="E7" s="5"/>
      <c r="F7" s="5"/>
      <c r="G7" s="5"/>
      <c r="H7" s="5"/>
      <c r="I7" s="5"/>
      <c r="J7" s="5"/>
      <c r="K7" s="5"/>
      <c r="L7" s="5"/>
      <c r="M7" s="5"/>
      <c r="N7" s="5"/>
      <c r="O7" s="5"/>
      <c r="P7" s="5"/>
      <c r="Q7" s="5"/>
      <c r="R7" s="5"/>
      <c r="S7" s="5"/>
      <c r="T7" s="5"/>
      <c r="U7" s="5"/>
      <c r="V7" s="5"/>
      <c r="W7" s="6"/>
      <c r="X7" s="6"/>
      <c r="Y7" s="5"/>
      <c r="Z7" s="5"/>
      <c r="AA7" s="7"/>
    </row>
    <row r="8" spans="1:27" ht="12" customHeight="1" x14ac:dyDescent="0.15">
      <c r="A8" s="8" t="s">
        <v>34</v>
      </c>
      <c r="B8" s="5">
        <f>SUM(C8:Q8)</f>
        <v>28013</v>
      </c>
      <c r="C8" s="5" t="s">
        <v>35</v>
      </c>
      <c r="D8" s="5">
        <v>12106</v>
      </c>
      <c r="E8" s="5">
        <v>13529</v>
      </c>
      <c r="F8" s="5">
        <v>422</v>
      </c>
      <c r="G8" s="5">
        <v>458</v>
      </c>
      <c r="H8" s="5" t="s">
        <v>35</v>
      </c>
      <c r="I8" s="5">
        <v>262</v>
      </c>
      <c r="J8" s="5">
        <v>6</v>
      </c>
      <c r="K8" s="5" t="s">
        <v>35</v>
      </c>
      <c r="L8" s="5" t="s">
        <v>35</v>
      </c>
      <c r="M8" s="5" t="s">
        <v>35</v>
      </c>
      <c r="N8" s="5">
        <v>582</v>
      </c>
      <c r="O8" s="5" t="s">
        <v>35</v>
      </c>
      <c r="P8" s="5">
        <v>648</v>
      </c>
      <c r="Q8" s="5" t="s">
        <v>35</v>
      </c>
      <c r="R8" s="5">
        <v>5282</v>
      </c>
      <c r="S8" s="5">
        <v>33295</v>
      </c>
      <c r="T8" s="5">
        <v>32098</v>
      </c>
      <c r="U8" s="5" t="s">
        <v>35</v>
      </c>
      <c r="V8" s="5">
        <v>32937</v>
      </c>
      <c r="W8" s="6">
        <v>192.9</v>
      </c>
      <c r="X8" s="5" t="s">
        <v>35</v>
      </c>
      <c r="Y8" s="5">
        <v>29189</v>
      </c>
      <c r="Z8" s="5">
        <v>1149</v>
      </c>
      <c r="AA8" s="7">
        <v>4.8099999999999996</v>
      </c>
    </row>
    <row r="9" spans="1:27" ht="12" customHeight="1" x14ac:dyDescent="0.15">
      <c r="A9" s="8">
        <v>2</v>
      </c>
      <c r="B9" s="5">
        <f t="shared" ref="B9:B16" si="0">SUM(C9:Q9)</f>
        <v>26344</v>
      </c>
      <c r="C9" s="5" t="s">
        <v>35</v>
      </c>
      <c r="D9" s="5">
        <v>12127</v>
      </c>
      <c r="E9" s="5">
        <v>12062</v>
      </c>
      <c r="F9" s="5">
        <v>350</v>
      </c>
      <c r="G9" s="5">
        <v>223</v>
      </c>
      <c r="H9" s="5" t="s">
        <v>35</v>
      </c>
      <c r="I9" s="5">
        <v>230</v>
      </c>
      <c r="J9" s="5">
        <v>185</v>
      </c>
      <c r="K9" s="5" t="s">
        <v>35</v>
      </c>
      <c r="L9" s="5" t="s">
        <v>35</v>
      </c>
      <c r="M9" s="5" t="s">
        <v>35</v>
      </c>
      <c r="N9" s="5">
        <v>690</v>
      </c>
      <c r="O9" s="5" t="s">
        <v>35</v>
      </c>
      <c r="P9" s="5">
        <v>477</v>
      </c>
      <c r="Q9" s="5" t="s">
        <v>35</v>
      </c>
      <c r="R9" s="5">
        <v>5744</v>
      </c>
      <c r="S9" s="5">
        <v>32088</v>
      </c>
      <c r="T9" s="5">
        <v>31281</v>
      </c>
      <c r="U9" s="5" t="s">
        <v>35</v>
      </c>
      <c r="V9" s="5">
        <v>31812</v>
      </c>
      <c r="W9" s="6">
        <v>156</v>
      </c>
      <c r="X9" s="5" t="s">
        <v>35</v>
      </c>
      <c r="Y9" s="5">
        <v>28559</v>
      </c>
      <c r="Z9" s="5">
        <v>1251</v>
      </c>
      <c r="AA9" s="7">
        <v>4.5599999999999996</v>
      </c>
    </row>
    <row r="10" spans="1:27" ht="12" customHeight="1" x14ac:dyDescent="0.15">
      <c r="A10" s="8">
        <v>3</v>
      </c>
      <c r="B10" s="5">
        <f t="shared" si="0"/>
        <v>27388</v>
      </c>
      <c r="C10" s="5" t="s">
        <v>35</v>
      </c>
      <c r="D10" s="5">
        <v>13156</v>
      </c>
      <c r="E10" s="5">
        <v>12195</v>
      </c>
      <c r="F10" s="5">
        <v>530</v>
      </c>
      <c r="G10" s="5">
        <v>206</v>
      </c>
      <c r="H10" s="5" t="s">
        <v>35</v>
      </c>
      <c r="I10" s="5">
        <v>231</v>
      </c>
      <c r="J10" s="5">
        <v>161</v>
      </c>
      <c r="K10" s="5" t="s">
        <v>35</v>
      </c>
      <c r="L10" s="5" t="s">
        <v>35</v>
      </c>
      <c r="M10" s="5" t="s">
        <v>35</v>
      </c>
      <c r="N10" s="5">
        <v>572</v>
      </c>
      <c r="O10" s="5" t="s">
        <v>35</v>
      </c>
      <c r="P10" s="5">
        <v>337</v>
      </c>
      <c r="Q10" s="5" t="s">
        <v>35</v>
      </c>
      <c r="R10" s="5">
        <v>5684</v>
      </c>
      <c r="S10" s="5">
        <v>33072</v>
      </c>
      <c r="T10" s="5">
        <v>31366</v>
      </c>
      <c r="U10" s="5" t="s">
        <v>35</v>
      </c>
      <c r="V10" s="5">
        <v>31706</v>
      </c>
      <c r="W10" s="6">
        <v>92.4</v>
      </c>
      <c r="X10" s="5" t="s">
        <v>35</v>
      </c>
      <c r="Y10" s="5">
        <v>32612</v>
      </c>
      <c r="Z10" s="5">
        <v>4424</v>
      </c>
      <c r="AA10" s="7">
        <v>4.1900000000000004</v>
      </c>
    </row>
    <row r="11" spans="1:27" ht="12" customHeight="1" x14ac:dyDescent="0.15">
      <c r="A11" s="8">
        <v>4</v>
      </c>
      <c r="B11" s="5">
        <f t="shared" si="0"/>
        <v>27114</v>
      </c>
      <c r="C11" s="5" t="s">
        <v>35</v>
      </c>
      <c r="D11" s="5">
        <v>12298</v>
      </c>
      <c r="E11" s="5">
        <v>12246</v>
      </c>
      <c r="F11" s="5">
        <v>601</v>
      </c>
      <c r="G11" s="5">
        <v>325</v>
      </c>
      <c r="H11" s="5" t="s">
        <v>35</v>
      </c>
      <c r="I11" s="5">
        <v>409</v>
      </c>
      <c r="J11" s="5">
        <v>141</v>
      </c>
      <c r="K11" s="5">
        <v>188</v>
      </c>
      <c r="L11" s="5" t="s">
        <v>35</v>
      </c>
      <c r="M11" s="5" t="s">
        <v>35</v>
      </c>
      <c r="N11" s="5">
        <v>374</v>
      </c>
      <c r="O11" s="5" t="s">
        <v>35</v>
      </c>
      <c r="P11" s="5">
        <v>521</v>
      </c>
      <c r="Q11" s="5">
        <v>11</v>
      </c>
      <c r="R11" s="5">
        <v>7258</v>
      </c>
      <c r="S11" s="5">
        <v>34372</v>
      </c>
      <c r="T11" s="5">
        <v>32484</v>
      </c>
      <c r="U11" s="5">
        <v>32796</v>
      </c>
      <c r="V11" s="5">
        <v>33142</v>
      </c>
      <c r="W11" s="6">
        <v>137.30000000000001</v>
      </c>
      <c r="X11" s="5" t="s">
        <v>35</v>
      </c>
      <c r="Y11" s="5">
        <v>34209</v>
      </c>
      <c r="Z11" s="5">
        <v>5644</v>
      </c>
      <c r="AA11" s="7">
        <v>6.18</v>
      </c>
    </row>
    <row r="12" spans="1:27" ht="12" customHeight="1" x14ac:dyDescent="0.15">
      <c r="A12" s="8">
        <v>5</v>
      </c>
      <c r="B12" s="5">
        <f t="shared" si="0"/>
        <v>25642</v>
      </c>
      <c r="C12" s="5">
        <v>13</v>
      </c>
      <c r="D12" s="5">
        <v>966</v>
      </c>
      <c r="E12" s="5">
        <v>19288</v>
      </c>
      <c r="F12" s="5">
        <v>1044</v>
      </c>
      <c r="G12" s="5">
        <v>932</v>
      </c>
      <c r="H12" s="5" t="s">
        <v>35</v>
      </c>
      <c r="I12" s="5">
        <v>694</v>
      </c>
      <c r="J12" s="5">
        <v>91</v>
      </c>
      <c r="K12" s="5">
        <v>262</v>
      </c>
      <c r="L12" s="5">
        <v>514</v>
      </c>
      <c r="M12" s="5">
        <v>134</v>
      </c>
      <c r="N12" s="5">
        <v>1067</v>
      </c>
      <c r="O12" s="5" t="s">
        <v>35</v>
      </c>
      <c r="P12" s="5">
        <v>585</v>
      </c>
      <c r="Q12" s="5">
        <v>52</v>
      </c>
      <c r="R12" s="5">
        <v>9094</v>
      </c>
      <c r="S12" s="5">
        <v>34736</v>
      </c>
      <c r="T12" s="5">
        <v>31798</v>
      </c>
      <c r="U12" s="5">
        <v>32161</v>
      </c>
      <c r="V12" s="5">
        <v>33073</v>
      </c>
      <c r="W12" s="6">
        <v>223.4</v>
      </c>
      <c r="X12" s="5" t="s">
        <v>35</v>
      </c>
      <c r="Y12" s="5">
        <v>32002</v>
      </c>
      <c r="Z12" s="5">
        <v>5682</v>
      </c>
      <c r="AA12" s="7">
        <v>7.11</v>
      </c>
    </row>
    <row r="13" spans="1:27" ht="12" customHeight="1" x14ac:dyDescent="0.15">
      <c r="A13" s="8">
        <v>6</v>
      </c>
      <c r="B13" s="5">
        <f t="shared" si="0"/>
        <v>24219</v>
      </c>
      <c r="C13" s="5">
        <v>7</v>
      </c>
      <c r="D13" s="5">
        <v>340</v>
      </c>
      <c r="E13" s="5">
        <v>18490</v>
      </c>
      <c r="F13" s="5">
        <v>815</v>
      </c>
      <c r="G13" s="5">
        <v>1043</v>
      </c>
      <c r="H13" s="5" t="s">
        <v>35</v>
      </c>
      <c r="I13" s="5">
        <v>606</v>
      </c>
      <c r="J13" s="5">
        <v>116</v>
      </c>
      <c r="K13" s="5">
        <v>298</v>
      </c>
      <c r="L13" s="5">
        <v>677</v>
      </c>
      <c r="M13" s="5">
        <v>252</v>
      </c>
      <c r="N13" s="5">
        <v>892</v>
      </c>
      <c r="O13" s="5" t="s">
        <v>35</v>
      </c>
      <c r="P13" s="5">
        <v>635</v>
      </c>
      <c r="Q13" s="5">
        <v>48</v>
      </c>
      <c r="R13" s="5">
        <v>9156</v>
      </c>
      <c r="S13" s="5">
        <v>33375</v>
      </c>
      <c r="T13" s="5">
        <v>30607</v>
      </c>
      <c r="U13" s="5">
        <v>31286</v>
      </c>
      <c r="V13" s="5">
        <v>32247</v>
      </c>
      <c r="W13" s="6">
        <v>218.9</v>
      </c>
      <c r="X13" s="5" t="s">
        <v>35</v>
      </c>
      <c r="Y13" s="5">
        <v>28901</v>
      </c>
      <c r="Z13" s="5">
        <v>3875</v>
      </c>
      <c r="AA13" s="7">
        <v>7</v>
      </c>
    </row>
    <row r="14" spans="1:27" ht="12" customHeight="1" x14ac:dyDescent="0.15">
      <c r="A14" s="8">
        <v>7</v>
      </c>
      <c r="B14" s="5">
        <f t="shared" si="0"/>
        <v>23253</v>
      </c>
      <c r="C14" s="5">
        <v>1</v>
      </c>
      <c r="D14" s="5">
        <v>163</v>
      </c>
      <c r="E14" s="5">
        <v>17402</v>
      </c>
      <c r="F14" s="5">
        <v>1136</v>
      </c>
      <c r="G14" s="5">
        <v>1139</v>
      </c>
      <c r="H14" s="10" t="s">
        <v>50</v>
      </c>
      <c r="I14" s="5">
        <v>649</v>
      </c>
      <c r="J14" s="5">
        <v>296</v>
      </c>
      <c r="K14" s="5">
        <v>373</v>
      </c>
      <c r="L14" s="5">
        <v>423</v>
      </c>
      <c r="M14" s="5">
        <v>184</v>
      </c>
      <c r="N14" s="5">
        <v>994</v>
      </c>
      <c r="O14" s="5" t="s">
        <v>35</v>
      </c>
      <c r="P14" s="5">
        <v>425</v>
      </c>
      <c r="Q14" s="5">
        <v>68</v>
      </c>
      <c r="R14" s="5">
        <v>8951</v>
      </c>
      <c r="S14" s="5">
        <v>32204</v>
      </c>
      <c r="T14" s="5">
        <v>29087</v>
      </c>
      <c r="U14" s="5">
        <v>29286</v>
      </c>
      <c r="V14" s="5">
        <v>30035</v>
      </c>
      <c r="W14" s="6">
        <v>290.8</v>
      </c>
      <c r="X14" s="5" t="s">
        <v>35</v>
      </c>
      <c r="Y14" s="5">
        <v>29911</v>
      </c>
      <c r="Z14" s="5">
        <v>5548</v>
      </c>
      <c r="AA14" s="7">
        <v>7.03</v>
      </c>
    </row>
    <row r="15" spans="1:27" ht="12" customHeight="1" x14ac:dyDescent="0.15">
      <c r="A15" s="8">
        <v>8</v>
      </c>
      <c r="B15" s="5">
        <f t="shared" si="0"/>
        <v>23045</v>
      </c>
      <c r="C15" s="10" t="s">
        <v>50</v>
      </c>
      <c r="D15" s="5">
        <v>376</v>
      </c>
      <c r="E15" s="5">
        <v>17264</v>
      </c>
      <c r="F15" s="5">
        <v>570</v>
      </c>
      <c r="G15" s="5">
        <v>940</v>
      </c>
      <c r="H15" s="10" t="s">
        <v>50</v>
      </c>
      <c r="I15" s="5">
        <v>866</v>
      </c>
      <c r="J15" s="5">
        <v>73</v>
      </c>
      <c r="K15" s="5">
        <v>271</v>
      </c>
      <c r="L15" s="5">
        <v>876</v>
      </c>
      <c r="M15" s="5">
        <v>259</v>
      </c>
      <c r="N15" s="5">
        <v>1096</v>
      </c>
      <c r="O15" s="5" t="s">
        <v>35</v>
      </c>
      <c r="P15" s="5">
        <v>383</v>
      </c>
      <c r="Q15" s="5">
        <v>71</v>
      </c>
      <c r="R15" s="5">
        <v>7960</v>
      </c>
      <c r="S15" s="5">
        <v>31005</v>
      </c>
      <c r="T15" s="5">
        <v>28978</v>
      </c>
      <c r="U15" s="5">
        <v>29185</v>
      </c>
      <c r="V15" s="5">
        <v>30016</v>
      </c>
      <c r="W15" s="6">
        <v>311.3</v>
      </c>
      <c r="X15" s="5" t="s">
        <v>35</v>
      </c>
      <c r="Y15" s="5">
        <v>30180</v>
      </c>
      <c r="Z15" s="5">
        <v>6861</v>
      </c>
      <c r="AA15" s="7">
        <v>6.47</v>
      </c>
    </row>
    <row r="16" spans="1:27" ht="12" customHeight="1" x14ac:dyDescent="0.15">
      <c r="A16" s="8">
        <v>9</v>
      </c>
      <c r="B16" s="5">
        <f t="shared" si="0"/>
        <v>22800</v>
      </c>
      <c r="C16" s="10" t="s">
        <v>50</v>
      </c>
      <c r="D16" s="5">
        <v>106</v>
      </c>
      <c r="E16" s="5">
        <v>18136</v>
      </c>
      <c r="F16" s="5">
        <v>566</v>
      </c>
      <c r="G16" s="5">
        <v>760</v>
      </c>
      <c r="H16" s="10" t="s">
        <v>50</v>
      </c>
      <c r="I16" s="5">
        <v>638</v>
      </c>
      <c r="J16" s="5">
        <v>81</v>
      </c>
      <c r="K16" s="5">
        <v>272</v>
      </c>
      <c r="L16" s="5">
        <v>388</v>
      </c>
      <c r="M16" s="5">
        <v>175</v>
      </c>
      <c r="N16" s="5">
        <v>1004</v>
      </c>
      <c r="O16" s="5" t="s">
        <v>35</v>
      </c>
      <c r="P16" s="5">
        <v>607</v>
      </c>
      <c r="Q16" s="5">
        <v>67</v>
      </c>
      <c r="R16" s="5">
        <v>7932</v>
      </c>
      <c r="S16" s="5">
        <v>30764</v>
      </c>
      <c r="T16" s="5">
        <v>28917</v>
      </c>
      <c r="U16" s="5">
        <v>29160</v>
      </c>
      <c r="V16" s="5">
        <v>29865</v>
      </c>
      <c r="W16" s="6">
        <v>310.89999999999998</v>
      </c>
      <c r="X16" s="5" t="s">
        <v>35</v>
      </c>
      <c r="Y16" s="5">
        <v>30281</v>
      </c>
      <c r="Z16" s="5">
        <v>7163</v>
      </c>
      <c r="AA16" s="7">
        <v>5.29</v>
      </c>
    </row>
    <row r="17" spans="1:27" ht="12" customHeight="1" x14ac:dyDescent="0.15">
      <c r="A17" s="8">
        <v>10</v>
      </c>
      <c r="B17" s="5">
        <v>20786</v>
      </c>
      <c r="C17" s="10" t="s">
        <v>50</v>
      </c>
      <c r="D17" s="5">
        <v>596</v>
      </c>
      <c r="E17" s="5">
        <v>16243</v>
      </c>
      <c r="F17" s="5">
        <v>446</v>
      </c>
      <c r="G17" s="5">
        <v>685</v>
      </c>
      <c r="H17" s="5">
        <v>17</v>
      </c>
      <c r="I17" s="5">
        <v>442</v>
      </c>
      <c r="J17" s="5">
        <v>65</v>
      </c>
      <c r="K17" s="5">
        <v>228</v>
      </c>
      <c r="L17" s="5">
        <v>526</v>
      </c>
      <c r="M17" s="5">
        <v>156</v>
      </c>
      <c r="N17" s="5">
        <v>779</v>
      </c>
      <c r="O17" s="5" t="s">
        <v>35</v>
      </c>
      <c r="P17" s="5">
        <v>554</v>
      </c>
      <c r="Q17" s="5">
        <v>49</v>
      </c>
      <c r="R17" s="5">
        <v>8436</v>
      </c>
      <c r="S17" s="5">
        <v>29222</v>
      </c>
      <c r="T17" s="5">
        <v>26580</v>
      </c>
      <c r="U17" s="5">
        <v>26763</v>
      </c>
      <c r="V17" s="5">
        <v>27531</v>
      </c>
      <c r="W17" s="6">
        <v>353.1</v>
      </c>
      <c r="X17" s="6">
        <v>549.79999999999995</v>
      </c>
      <c r="Y17" s="5">
        <v>29975</v>
      </c>
      <c r="Z17" s="5">
        <v>8999</v>
      </c>
      <c r="AA17" s="7">
        <v>5.17</v>
      </c>
    </row>
    <row r="18" spans="1:27" s="35" customFormat="1" ht="23.25" customHeight="1" x14ac:dyDescent="0.15">
      <c r="A18" s="9">
        <v>11</v>
      </c>
      <c r="B18" s="10">
        <v>20610</v>
      </c>
      <c r="C18" s="10">
        <v>1</v>
      </c>
      <c r="D18" s="10">
        <v>317</v>
      </c>
      <c r="E18" s="10">
        <v>15444</v>
      </c>
      <c r="F18" s="10">
        <v>380</v>
      </c>
      <c r="G18" s="10">
        <v>766</v>
      </c>
      <c r="H18" s="10">
        <v>17</v>
      </c>
      <c r="I18" s="10">
        <v>742</v>
      </c>
      <c r="J18" s="10">
        <v>80</v>
      </c>
      <c r="K18" s="10">
        <v>226</v>
      </c>
      <c r="L18" s="10">
        <v>844</v>
      </c>
      <c r="M18" s="10">
        <v>152</v>
      </c>
      <c r="N18" s="10">
        <v>849</v>
      </c>
      <c r="O18" s="10" t="s">
        <v>35</v>
      </c>
      <c r="P18" s="10">
        <v>759</v>
      </c>
      <c r="Q18" s="10">
        <v>33</v>
      </c>
      <c r="R18" s="10">
        <v>10211</v>
      </c>
      <c r="S18" s="10">
        <v>30821</v>
      </c>
      <c r="T18" s="10">
        <v>27967</v>
      </c>
      <c r="U18" s="10">
        <v>28319</v>
      </c>
      <c r="V18" s="10">
        <v>29016</v>
      </c>
      <c r="W18" s="11">
        <v>321.8</v>
      </c>
      <c r="X18" s="11">
        <v>517.70000000000005</v>
      </c>
      <c r="Y18" s="10">
        <v>29643</v>
      </c>
      <c r="Z18" s="10">
        <v>8471</v>
      </c>
      <c r="AA18" s="12">
        <v>6.17</v>
      </c>
    </row>
    <row r="19" spans="1:27" ht="12" customHeight="1" x14ac:dyDescent="0.15">
      <c r="A19" s="8" t="s">
        <v>36</v>
      </c>
      <c r="B19" s="5">
        <v>20158</v>
      </c>
      <c r="C19" s="5">
        <f>-D2</f>
        <v>0</v>
      </c>
      <c r="D19" s="5">
        <v>366</v>
      </c>
      <c r="E19" s="5">
        <v>14718</v>
      </c>
      <c r="F19" s="5">
        <v>416</v>
      </c>
      <c r="G19" s="5">
        <v>880</v>
      </c>
      <c r="H19" s="5">
        <v>9</v>
      </c>
      <c r="I19" s="5">
        <v>649</v>
      </c>
      <c r="J19" s="5">
        <v>90</v>
      </c>
      <c r="K19" s="5">
        <v>255</v>
      </c>
      <c r="L19" s="5">
        <v>758</v>
      </c>
      <c r="M19" s="5">
        <v>181</v>
      </c>
      <c r="N19" s="5">
        <v>985</v>
      </c>
      <c r="O19" s="5" t="s">
        <v>35</v>
      </c>
      <c r="P19" s="5">
        <v>802</v>
      </c>
      <c r="Q19" s="5">
        <v>49</v>
      </c>
      <c r="R19" s="5">
        <v>9501</v>
      </c>
      <c r="S19" s="5">
        <v>29659</v>
      </c>
      <c r="T19" s="5">
        <v>26876</v>
      </c>
      <c r="U19" s="5">
        <v>27304</v>
      </c>
      <c r="V19" s="5">
        <v>27949</v>
      </c>
      <c r="W19" s="6">
        <v>333.1</v>
      </c>
      <c r="X19" s="6">
        <v>558</v>
      </c>
      <c r="Y19" s="5">
        <v>28738</v>
      </c>
      <c r="Z19" s="5">
        <v>7925</v>
      </c>
      <c r="AA19" s="7">
        <v>6.08</v>
      </c>
    </row>
    <row r="20" spans="1:27" ht="12" customHeight="1" x14ac:dyDescent="0.15">
      <c r="A20" s="8">
        <v>12</v>
      </c>
      <c r="B20" s="5">
        <v>20793</v>
      </c>
      <c r="C20" s="10" t="s">
        <v>50</v>
      </c>
      <c r="D20" s="10" t="s">
        <v>50</v>
      </c>
      <c r="E20" s="5">
        <v>14732</v>
      </c>
      <c r="F20" s="5">
        <v>462</v>
      </c>
      <c r="G20" s="5">
        <v>1118</v>
      </c>
      <c r="H20" s="5">
        <v>3</v>
      </c>
      <c r="I20" s="5">
        <v>668</v>
      </c>
      <c r="J20" s="5">
        <v>229</v>
      </c>
      <c r="K20" s="5">
        <v>261</v>
      </c>
      <c r="L20" s="5">
        <v>1125</v>
      </c>
      <c r="M20" s="5">
        <v>198</v>
      </c>
      <c r="N20" s="5">
        <v>1066</v>
      </c>
      <c r="O20" s="5" t="s">
        <v>35</v>
      </c>
      <c r="P20" s="5">
        <v>884</v>
      </c>
      <c r="Q20" s="5">
        <v>47</v>
      </c>
      <c r="R20" s="5">
        <v>9532</v>
      </c>
      <c r="S20" s="5">
        <v>30325</v>
      </c>
      <c r="T20" s="5">
        <v>27756</v>
      </c>
      <c r="U20" s="5">
        <v>28108</v>
      </c>
      <c r="V20" s="5">
        <v>28702</v>
      </c>
      <c r="W20" s="6">
        <v>314.3</v>
      </c>
      <c r="X20" s="6">
        <v>518.79999999999995</v>
      </c>
      <c r="Y20" s="5">
        <v>28529</v>
      </c>
      <c r="Z20" s="5">
        <v>6970</v>
      </c>
      <c r="AA20" s="7">
        <v>6.25</v>
      </c>
    </row>
    <row r="21" spans="1:27" ht="12" customHeight="1" x14ac:dyDescent="0.15">
      <c r="A21" s="8">
        <v>13</v>
      </c>
      <c r="B21" s="5">
        <v>20221</v>
      </c>
      <c r="C21" s="5">
        <v>1</v>
      </c>
      <c r="D21" s="5">
        <v>173</v>
      </c>
      <c r="E21" s="5">
        <v>14884</v>
      </c>
      <c r="F21" s="5">
        <v>389</v>
      </c>
      <c r="G21" s="5">
        <v>902</v>
      </c>
      <c r="H21" s="5">
        <v>7</v>
      </c>
      <c r="I21" s="5">
        <v>501</v>
      </c>
      <c r="J21" s="5">
        <v>215</v>
      </c>
      <c r="K21" s="5">
        <v>253</v>
      </c>
      <c r="L21" s="5">
        <v>1074</v>
      </c>
      <c r="M21" s="5">
        <v>142</v>
      </c>
      <c r="N21" s="5">
        <v>976</v>
      </c>
      <c r="O21" s="5" t="s">
        <v>35</v>
      </c>
      <c r="P21" s="5">
        <v>659</v>
      </c>
      <c r="Q21" s="5">
        <v>45</v>
      </c>
      <c r="R21" s="5">
        <v>8360</v>
      </c>
      <c r="S21" s="5">
        <v>28581</v>
      </c>
      <c r="T21" s="5">
        <v>25831</v>
      </c>
      <c r="U21" s="5">
        <v>26154</v>
      </c>
      <c r="V21" s="5">
        <v>26779</v>
      </c>
      <c r="W21" s="6">
        <v>322</v>
      </c>
      <c r="X21" s="6">
        <v>502.2</v>
      </c>
      <c r="Y21" s="5">
        <v>31126</v>
      </c>
      <c r="Z21" s="5">
        <v>10320</v>
      </c>
      <c r="AA21" s="7">
        <v>5.43</v>
      </c>
    </row>
    <row r="22" spans="1:27" ht="12" customHeight="1" x14ac:dyDescent="0.15">
      <c r="A22" s="8">
        <v>14</v>
      </c>
      <c r="B22" s="5">
        <v>22706</v>
      </c>
      <c r="C22" s="5">
        <v>1</v>
      </c>
      <c r="D22" s="5">
        <v>56</v>
      </c>
      <c r="E22" s="5">
        <v>15383</v>
      </c>
      <c r="F22" s="5">
        <v>255</v>
      </c>
      <c r="G22" s="5">
        <v>892</v>
      </c>
      <c r="H22" s="5">
        <v>7</v>
      </c>
      <c r="I22" s="5">
        <v>1247</v>
      </c>
      <c r="J22" s="5">
        <v>116</v>
      </c>
      <c r="K22" s="5">
        <v>266</v>
      </c>
      <c r="L22" s="5">
        <v>1731</v>
      </c>
      <c r="M22" s="5">
        <v>298</v>
      </c>
      <c r="N22" s="5">
        <v>1300</v>
      </c>
      <c r="O22" s="5" t="s">
        <v>35</v>
      </c>
      <c r="P22" s="5">
        <v>1029</v>
      </c>
      <c r="Q22" s="5">
        <v>125</v>
      </c>
      <c r="R22" s="5">
        <v>6852</v>
      </c>
      <c r="S22" s="5">
        <v>29558</v>
      </c>
      <c r="T22" s="5">
        <v>27382</v>
      </c>
      <c r="U22" s="5">
        <v>27713</v>
      </c>
      <c r="V22" s="5">
        <v>28456</v>
      </c>
      <c r="W22" s="6">
        <v>455.5</v>
      </c>
      <c r="X22" s="6">
        <v>751.5</v>
      </c>
      <c r="Y22" s="5">
        <v>29344</v>
      </c>
      <c r="Z22" s="5">
        <v>6159</v>
      </c>
      <c r="AA22" s="7">
        <v>4.62</v>
      </c>
    </row>
    <row r="23" spans="1:27" ht="12" customHeight="1" x14ac:dyDescent="0.15">
      <c r="A23" s="8">
        <v>15</v>
      </c>
      <c r="B23" s="5">
        <v>21199</v>
      </c>
      <c r="C23" s="5">
        <v>48</v>
      </c>
      <c r="D23" s="5">
        <v>198</v>
      </c>
      <c r="E23" s="5">
        <v>15401</v>
      </c>
      <c r="F23" s="5">
        <v>270</v>
      </c>
      <c r="G23" s="5">
        <v>855</v>
      </c>
      <c r="H23" s="5">
        <v>8</v>
      </c>
      <c r="I23" s="5">
        <v>799</v>
      </c>
      <c r="J23" s="5">
        <v>238</v>
      </c>
      <c r="K23" s="5">
        <v>250</v>
      </c>
      <c r="L23" s="5">
        <v>1071</v>
      </c>
      <c r="M23" s="5">
        <v>204</v>
      </c>
      <c r="N23" s="5">
        <v>1143</v>
      </c>
      <c r="O23" s="5" t="s">
        <v>35</v>
      </c>
      <c r="P23" s="5">
        <v>599</v>
      </c>
      <c r="Q23" s="5">
        <v>115</v>
      </c>
      <c r="R23" s="5">
        <v>7333</v>
      </c>
      <c r="S23" s="5">
        <v>28532</v>
      </c>
      <c r="T23" s="5">
        <v>26595</v>
      </c>
      <c r="U23" s="5">
        <v>26800</v>
      </c>
      <c r="V23" s="5">
        <v>27473</v>
      </c>
      <c r="W23" s="6">
        <v>359</v>
      </c>
      <c r="X23" s="6">
        <v>599.4</v>
      </c>
      <c r="Y23" s="5">
        <v>27039</v>
      </c>
      <c r="Z23" s="5">
        <v>5388</v>
      </c>
      <c r="AA23" s="7">
        <v>5.16</v>
      </c>
    </row>
    <row r="24" spans="1:27" ht="12" customHeight="1" x14ac:dyDescent="0.15">
      <c r="A24" s="8">
        <v>16</v>
      </c>
      <c r="B24" s="5">
        <v>22713</v>
      </c>
      <c r="C24" s="13">
        <v>51</v>
      </c>
      <c r="D24" s="5">
        <v>17</v>
      </c>
      <c r="E24" s="5">
        <v>16351</v>
      </c>
      <c r="F24" s="5">
        <v>250</v>
      </c>
      <c r="G24" s="5">
        <v>1087</v>
      </c>
      <c r="H24" s="5">
        <v>33</v>
      </c>
      <c r="I24" s="5">
        <v>797</v>
      </c>
      <c r="J24" s="5">
        <v>310</v>
      </c>
      <c r="K24" s="5">
        <v>244</v>
      </c>
      <c r="L24" s="5">
        <v>855</v>
      </c>
      <c r="M24" s="5">
        <v>184</v>
      </c>
      <c r="N24" s="5">
        <v>1648</v>
      </c>
      <c r="O24" s="5">
        <v>150</v>
      </c>
      <c r="P24" s="5">
        <v>656</v>
      </c>
      <c r="Q24" s="5">
        <v>80</v>
      </c>
      <c r="R24" s="5">
        <v>6097</v>
      </c>
      <c r="S24" s="5">
        <v>28810</v>
      </c>
      <c r="T24" s="5">
        <v>27213</v>
      </c>
      <c r="U24" s="5">
        <v>27396</v>
      </c>
      <c r="V24" s="5">
        <v>28061</v>
      </c>
      <c r="W24" s="6">
        <v>423</v>
      </c>
      <c r="X24" s="6">
        <v>723.6</v>
      </c>
      <c r="Y24" s="5">
        <v>29831</v>
      </c>
      <c r="Z24" s="5">
        <v>6674</v>
      </c>
      <c r="AA24" s="7">
        <v>4.2300000000000004</v>
      </c>
    </row>
    <row r="25" spans="1:27" ht="12" customHeight="1" x14ac:dyDescent="0.15">
      <c r="A25" s="8">
        <v>17</v>
      </c>
      <c r="B25" s="14">
        <v>22224</v>
      </c>
      <c r="C25" s="14">
        <v>67</v>
      </c>
      <c r="D25" s="14">
        <v>20</v>
      </c>
      <c r="E25" s="14">
        <v>15949</v>
      </c>
      <c r="F25" s="14">
        <v>238</v>
      </c>
      <c r="G25" s="14">
        <v>1258</v>
      </c>
      <c r="H25" s="14">
        <v>14</v>
      </c>
      <c r="I25" s="14">
        <v>748</v>
      </c>
      <c r="J25" s="14">
        <v>351</v>
      </c>
      <c r="K25" s="14">
        <v>242</v>
      </c>
      <c r="L25" s="14">
        <v>1118</v>
      </c>
      <c r="M25" s="14">
        <v>160</v>
      </c>
      <c r="N25" s="14">
        <v>1215</v>
      </c>
      <c r="O25" s="14">
        <v>130</v>
      </c>
      <c r="P25" s="14">
        <v>628</v>
      </c>
      <c r="Q25" s="14">
        <v>86</v>
      </c>
      <c r="R25" s="14">
        <v>5448</v>
      </c>
      <c r="S25" s="14">
        <v>27672</v>
      </c>
      <c r="T25" s="10">
        <v>26360</v>
      </c>
      <c r="U25" s="10">
        <v>26573</v>
      </c>
      <c r="V25" s="14">
        <v>27255</v>
      </c>
      <c r="W25" s="6">
        <v>465.4</v>
      </c>
      <c r="X25" s="6">
        <v>782.5</v>
      </c>
      <c r="Y25" s="5">
        <v>29758</v>
      </c>
      <c r="Z25" s="5">
        <v>7051</v>
      </c>
      <c r="AA25" s="7">
        <v>3.78</v>
      </c>
    </row>
    <row r="26" spans="1:27" ht="12" customHeight="1" x14ac:dyDescent="0.15">
      <c r="A26" s="8">
        <v>18</v>
      </c>
      <c r="B26" s="14">
        <v>21902</v>
      </c>
      <c r="C26" s="14">
        <v>85</v>
      </c>
      <c r="D26" s="14">
        <v>8</v>
      </c>
      <c r="E26" s="14">
        <v>16169</v>
      </c>
      <c r="F26" s="14">
        <v>185</v>
      </c>
      <c r="G26" s="14">
        <v>1124</v>
      </c>
      <c r="H26" s="14">
        <v>25</v>
      </c>
      <c r="I26" s="14">
        <v>1023</v>
      </c>
      <c r="J26" s="14">
        <v>490</v>
      </c>
      <c r="K26" s="14">
        <v>214</v>
      </c>
      <c r="L26" s="14">
        <v>857</v>
      </c>
      <c r="M26" s="14">
        <v>158</v>
      </c>
      <c r="N26" s="14">
        <v>936</v>
      </c>
      <c r="O26" s="14">
        <v>112</v>
      </c>
      <c r="P26" s="14">
        <v>413</v>
      </c>
      <c r="Q26" s="14">
        <v>103</v>
      </c>
      <c r="R26" s="14">
        <v>4369</v>
      </c>
      <c r="S26" s="14">
        <v>26271</v>
      </c>
      <c r="T26" s="10">
        <v>25406</v>
      </c>
      <c r="U26" s="10">
        <v>25684</v>
      </c>
      <c r="V26" s="14">
        <v>26175</v>
      </c>
      <c r="W26" s="6">
        <v>672</v>
      </c>
      <c r="X26" s="6">
        <v>1080.3</v>
      </c>
      <c r="Y26" s="5">
        <v>29725</v>
      </c>
      <c r="Z26" s="5">
        <v>7289</v>
      </c>
      <c r="AA26" s="5" t="s">
        <v>51</v>
      </c>
    </row>
    <row r="27" spans="1:27" ht="12" customHeight="1" x14ac:dyDescent="0.15">
      <c r="A27" s="8">
        <v>19</v>
      </c>
      <c r="B27" s="14">
        <v>29866</v>
      </c>
      <c r="C27" s="14">
        <v>114</v>
      </c>
      <c r="D27" s="14">
        <v>5</v>
      </c>
      <c r="E27" s="14">
        <v>22134</v>
      </c>
      <c r="F27" s="14">
        <v>241</v>
      </c>
      <c r="G27" s="14">
        <v>1443</v>
      </c>
      <c r="H27" s="14">
        <v>34</v>
      </c>
      <c r="I27" s="14">
        <v>1012</v>
      </c>
      <c r="J27" s="14">
        <v>577</v>
      </c>
      <c r="K27" s="14">
        <v>262</v>
      </c>
      <c r="L27" s="14">
        <v>1180</v>
      </c>
      <c r="M27" s="14">
        <v>294</v>
      </c>
      <c r="N27" s="14">
        <v>1517</v>
      </c>
      <c r="O27" s="14">
        <v>143</v>
      </c>
      <c r="P27" s="14">
        <v>812</v>
      </c>
      <c r="Q27" s="14">
        <v>98</v>
      </c>
      <c r="R27" s="14">
        <v>4760</v>
      </c>
      <c r="S27" s="14">
        <v>34626</v>
      </c>
      <c r="T27" s="10">
        <v>33090</v>
      </c>
      <c r="U27" s="10">
        <v>33329</v>
      </c>
      <c r="V27" s="14">
        <v>34117</v>
      </c>
      <c r="W27" s="6">
        <v>556.6</v>
      </c>
      <c r="X27" s="6">
        <v>1002</v>
      </c>
      <c r="Y27" s="5">
        <v>32925</v>
      </c>
      <c r="Z27" s="5">
        <v>2600</v>
      </c>
      <c r="AA27" s="7">
        <v>3.25</v>
      </c>
    </row>
    <row r="28" spans="1:27" ht="12" customHeight="1" x14ac:dyDescent="0.15">
      <c r="A28" s="8">
        <v>20</v>
      </c>
      <c r="B28" s="14">
        <v>30175</v>
      </c>
      <c r="C28" s="14">
        <v>68</v>
      </c>
      <c r="D28" s="14">
        <v>8</v>
      </c>
      <c r="E28" s="14">
        <v>23448</v>
      </c>
      <c r="F28" s="14">
        <v>196</v>
      </c>
      <c r="G28" s="14">
        <v>1470</v>
      </c>
      <c r="H28" s="14">
        <v>5</v>
      </c>
      <c r="I28" s="14">
        <v>819</v>
      </c>
      <c r="J28" s="14">
        <v>178</v>
      </c>
      <c r="K28" s="14">
        <v>240</v>
      </c>
      <c r="L28" s="14">
        <v>814</v>
      </c>
      <c r="M28" s="14">
        <v>210</v>
      </c>
      <c r="N28" s="14">
        <v>1593</v>
      </c>
      <c r="O28" s="14">
        <v>133</v>
      </c>
      <c r="P28" s="14">
        <v>921</v>
      </c>
      <c r="Q28" s="14">
        <v>72</v>
      </c>
      <c r="R28" s="14">
        <v>4518</v>
      </c>
      <c r="S28" s="14">
        <v>34693</v>
      </c>
      <c r="T28" s="10">
        <v>33407</v>
      </c>
      <c r="U28" s="10">
        <v>33577</v>
      </c>
      <c r="V28" s="14">
        <v>34444</v>
      </c>
      <c r="W28" s="6">
        <v>585.29999999999995</v>
      </c>
      <c r="X28" s="6">
        <v>1051.8</v>
      </c>
      <c r="Y28" s="5">
        <v>34749</v>
      </c>
      <c r="Z28" s="5">
        <v>4396</v>
      </c>
      <c r="AA28" s="7">
        <v>2.94</v>
      </c>
    </row>
    <row r="29" spans="1:27" s="35" customFormat="1" ht="23.25" customHeight="1" x14ac:dyDescent="0.15">
      <c r="A29" s="9">
        <v>21</v>
      </c>
      <c r="B29" s="14">
        <v>27214</v>
      </c>
      <c r="C29" s="14">
        <v>53</v>
      </c>
      <c r="D29" s="14">
        <v>10</v>
      </c>
      <c r="E29" s="14">
        <v>19746</v>
      </c>
      <c r="F29" s="14">
        <v>187</v>
      </c>
      <c r="G29" s="14">
        <v>1435</v>
      </c>
      <c r="H29" s="14">
        <v>16</v>
      </c>
      <c r="I29" s="14">
        <v>1093</v>
      </c>
      <c r="J29" s="14">
        <v>247</v>
      </c>
      <c r="K29" s="14">
        <v>222</v>
      </c>
      <c r="L29" s="14">
        <v>1058</v>
      </c>
      <c r="M29" s="14">
        <v>130</v>
      </c>
      <c r="N29" s="14">
        <v>1909</v>
      </c>
      <c r="O29" s="14">
        <v>131</v>
      </c>
      <c r="P29" s="14">
        <v>887</v>
      </c>
      <c r="Q29" s="14">
        <v>90</v>
      </c>
      <c r="R29" s="14">
        <v>4431</v>
      </c>
      <c r="S29" s="14">
        <v>31645</v>
      </c>
      <c r="T29" s="10">
        <v>30398</v>
      </c>
      <c r="U29" s="10">
        <v>30584</v>
      </c>
      <c r="V29" s="14">
        <v>31373</v>
      </c>
      <c r="W29" s="11">
        <v>636.79999999999995</v>
      </c>
      <c r="X29" s="11">
        <v>1098.2</v>
      </c>
      <c r="Y29" s="10">
        <v>30780</v>
      </c>
      <c r="Z29" s="10">
        <v>3375</v>
      </c>
      <c r="AA29" s="12">
        <v>2.89</v>
      </c>
    </row>
    <row r="30" spans="1:27" ht="12" customHeight="1" x14ac:dyDescent="0.15">
      <c r="A30" s="8">
        <v>22</v>
      </c>
      <c r="B30" s="14">
        <v>26905</v>
      </c>
      <c r="C30" s="14">
        <v>29</v>
      </c>
      <c r="D30" s="10" t="s">
        <v>50</v>
      </c>
      <c r="E30" s="14">
        <v>19521</v>
      </c>
      <c r="F30" s="14">
        <v>213</v>
      </c>
      <c r="G30" s="14">
        <v>1757</v>
      </c>
      <c r="H30" s="14">
        <v>28</v>
      </c>
      <c r="I30" s="14">
        <v>1052</v>
      </c>
      <c r="J30" s="14">
        <v>178</v>
      </c>
      <c r="K30" s="14">
        <v>236</v>
      </c>
      <c r="L30" s="14">
        <v>1134</v>
      </c>
      <c r="M30" s="14">
        <v>204</v>
      </c>
      <c r="N30" s="14">
        <v>1506</v>
      </c>
      <c r="O30" s="14">
        <v>132</v>
      </c>
      <c r="P30" s="14">
        <v>756</v>
      </c>
      <c r="Q30" s="14">
        <v>159</v>
      </c>
      <c r="R30" s="14">
        <v>4489</v>
      </c>
      <c r="S30" s="14">
        <v>31394</v>
      </c>
      <c r="T30" s="10">
        <v>30196</v>
      </c>
      <c r="U30" s="10">
        <v>30369</v>
      </c>
      <c r="V30" s="14">
        <v>31011</v>
      </c>
      <c r="W30" s="6">
        <v>718.9</v>
      </c>
      <c r="X30" s="6">
        <v>1183.5999999999999</v>
      </c>
      <c r="Y30" s="5">
        <v>31531</v>
      </c>
      <c r="Z30" s="5">
        <v>4332</v>
      </c>
      <c r="AA30" s="7">
        <v>3.01</v>
      </c>
    </row>
    <row r="31" spans="1:27" ht="12" customHeight="1" x14ac:dyDescent="0.15">
      <c r="A31" s="8">
        <v>23</v>
      </c>
      <c r="B31" s="14">
        <v>29840</v>
      </c>
      <c r="C31" s="14">
        <v>8</v>
      </c>
      <c r="D31" s="14">
        <v>66</v>
      </c>
      <c r="E31" s="14">
        <v>21729</v>
      </c>
      <c r="F31" s="14">
        <v>238</v>
      </c>
      <c r="G31" s="14">
        <v>2039</v>
      </c>
      <c r="H31" s="14">
        <v>51</v>
      </c>
      <c r="I31" s="14">
        <v>1095</v>
      </c>
      <c r="J31" s="14">
        <v>202</v>
      </c>
      <c r="K31" s="14">
        <v>235</v>
      </c>
      <c r="L31" s="14">
        <v>1137</v>
      </c>
      <c r="M31" s="14">
        <v>331</v>
      </c>
      <c r="N31" s="14">
        <v>1636</v>
      </c>
      <c r="O31" s="14">
        <v>175</v>
      </c>
      <c r="P31" s="14">
        <v>721</v>
      </c>
      <c r="Q31" s="14">
        <v>177</v>
      </c>
      <c r="R31" s="14">
        <v>4232</v>
      </c>
      <c r="S31" s="14">
        <v>34072</v>
      </c>
      <c r="T31" s="10">
        <v>32853</v>
      </c>
      <c r="U31" s="10">
        <v>33016</v>
      </c>
      <c r="V31" s="14">
        <v>33652</v>
      </c>
      <c r="W31" s="6">
        <v>724.6</v>
      </c>
      <c r="X31" s="6">
        <v>1190.2</v>
      </c>
      <c r="Y31" s="5">
        <v>30848</v>
      </c>
      <c r="Z31" s="5">
        <v>685</v>
      </c>
      <c r="AA31" s="7">
        <v>2.85</v>
      </c>
    </row>
    <row r="32" spans="1:27" ht="12" customHeight="1" x14ac:dyDescent="0.15">
      <c r="A32" s="8">
        <v>24</v>
      </c>
      <c r="B32" s="14">
        <v>32489</v>
      </c>
      <c r="C32" s="14">
        <v>6</v>
      </c>
      <c r="D32" s="14">
        <v>284</v>
      </c>
      <c r="E32" s="14">
        <v>23671</v>
      </c>
      <c r="F32" s="14">
        <v>302</v>
      </c>
      <c r="G32" s="14">
        <v>2312</v>
      </c>
      <c r="H32" s="14">
        <v>44</v>
      </c>
      <c r="I32" s="14">
        <v>1184</v>
      </c>
      <c r="J32" s="14">
        <v>223</v>
      </c>
      <c r="K32" s="14">
        <v>218</v>
      </c>
      <c r="L32" s="14">
        <v>1312</v>
      </c>
      <c r="M32" s="14">
        <v>184</v>
      </c>
      <c r="N32" s="14">
        <v>1675</v>
      </c>
      <c r="O32" s="14">
        <v>234</v>
      </c>
      <c r="P32" s="14">
        <v>598</v>
      </c>
      <c r="Q32" s="14">
        <v>242</v>
      </c>
      <c r="R32" s="14">
        <v>4373</v>
      </c>
      <c r="S32" s="14">
        <v>36862</v>
      </c>
      <c r="T32" s="10">
        <v>35747</v>
      </c>
      <c r="U32" s="10">
        <v>35993</v>
      </c>
      <c r="V32" s="14">
        <v>36699</v>
      </c>
      <c r="W32" s="6">
        <v>740.8</v>
      </c>
      <c r="X32" s="6">
        <v>1372.1</v>
      </c>
      <c r="Y32" s="5">
        <v>30471</v>
      </c>
      <c r="Z32" s="24">
        <v>-2353</v>
      </c>
      <c r="AA32" s="7">
        <v>2.89</v>
      </c>
    </row>
    <row r="33" spans="1:27" ht="12" customHeight="1" x14ac:dyDescent="0.15">
      <c r="A33" s="8">
        <v>25</v>
      </c>
      <c r="B33" s="14">
        <v>35062</v>
      </c>
      <c r="C33" s="14">
        <v>27</v>
      </c>
      <c r="D33" s="14">
        <v>46</v>
      </c>
      <c r="E33" s="14">
        <v>26144</v>
      </c>
      <c r="F33" s="14">
        <v>280</v>
      </c>
      <c r="G33" s="14">
        <v>2471</v>
      </c>
      <c r="H33" s="14">
        <v>57</v>
      </c>
      <c r="I33" s="14">
        <v>1351</v>
      </c>
      <c r="J33" s="14">
        <v>250</v>
      </c>
      <c r="K33" s="14">
        <v>231</v>
      </c>
      <c r="L33" s="14">
        <v>1230</v>
      </c>
      <c r="M33" s="14">
        <v>217</v>
      </c>
      <c r="N33" s="14">
        <v>1673</v>
      </c>
      <c r="O33" s="14">
        <v>255</v>
      </c>
      <c r="P33" s="14">
        <v>608</v>
      </c>
      <c r="Q33" s="14">
        <v>222</v>
      </c>
      <c r="R33" s="14">
        <v>4500</v>
      </c>
      <c r="S33" s="14">
        <v>39562</v>
      </c>
      <c r="T33" s="10">
        <v>38400</v>
      </c>
      <c r="U33" s="10">
        <v>38749</v>
      </c>
      <c r="V33" s="14">
        <v>39440</v>
      </c>
      <c r="W33" s="6">
        <v>721.6</v>
      </c>
      <c r="X33" s="6">
        <v>1241.2</v>
      </c>
      <c r="Y33" s="5">
        <v>33636</v>
      </c>
      <c r="Z33" s="24">
        <v>-1805</v>
      </c>
      <c r="AA33" s="7">
        <v>2.95</v>
      </c>
    </row>
    <row r="34" spans="1:27" ht="12" customHeight="1" x14ac:dyDescent="0.15">
      <c r="A34" s="8">
        <v>26</v>
      </c>
      <c r="B34" s="14">
        <v>35883</v>
      </c>
      <c r="C34" s="14">
        <v>23</v>
      </c>
      <c r="D34" s="10" t="s">
        <v>50</v>
      </c>
      <c r="E34" s="14">
        <v>26433</v>
      </c>
      <c r="F34" s="14">
        <v>294</v>
      </c>
      <c r="G34" s="14">
        <v>2807</v>
      </c>
      <c r="H34" s="14">
        <v>54</v>
      </c>
      <c r="I34" s="14">
        <v>1393</v>
      </c>
      <c r="J34" s="14">
        <v>245</v>
      </c>
      <c r="K34" s="14">
        <v>276</v>
      </c>
      <c r="L34" s="14">
        <v>1146</v>
      </c>
      <c r="M34" s="14">
        <v>195</v>
      </c>
      <c r="N34" s="14">
        <v>1450</v>
      </c>
      <c r="O34" s="14">
        <v>319</v>
      </c>
      <c r="P34" s="14">
        <v>1021</v>
      </c>
      <c r="Q34" s="14">
        <v>227</v>
      </c>
      <c r="R34" s="14">
        <v>4162</v>
      </c>
      <c r="S34" s="14">
        <v>40045</v>
      </c>
      <c r="T34" s="10">
        <v>38702</v>
      </c>
      <c r="U34" s="10">
        <v>39022</v>
      </c>
      <c r="V34" s="14">
        <v>39670</v>
      </c>
      <c r="W34" s="6">
        <v>768.1</v>
      </c>
      <c r="X34" s="6">
        <v>1395.9</v>
      </c>
      <c r="Y34" s="5">
        <v>41291</v>
      </c>
      <c r="Z34" s="5">
        <v>5076</v>
      </c>
      <c r="AA34" s="7">
        <v>2.7</v>
      </c>
    </row>
    <row r="35" spans="1:27" ht="12" customHeight="1" x14ac:dyDescent="0.15">
      <c r="A35" s="8">
        <v>27</v>
      </c>
      <c r="B35" s="14">
        <v>34124</v>
      </c>
      <c r="C35" s="14">
        <v>47</v>
      </c>
      <c r="D35" s="10" t="s">
        <v>50</v>
      </c>
      <c r="E35" s="14">
        <v>24870</v>
      </c>
      <c r="F35" s="14">
        <v>263</v>
      </c>
      <c r="G35" s="14">
        <v>1746</v>
      </c>
      <c r="H35" s="14">
        <v>54</v>
      </c>
      <c r="I35" s="14">
        <v>1369</v>
      </c>
      <c r="J35" s="14">
        <v>264</v>
      </c>
      <c r="K35" s="14">
        <v>280</v>
      </c>
      <c r="L35" s="14">
        <v>1004</v>
      </c>
      <c r="M35" s="14">
        <v>123</v>
      </c>
      <c r="N35" s="14">
        <v>2620</v>
      </c>
      <c r="O35" s="14">
        <v>186</v>
      </c>
      <c r="P35" s="14">
        <v>1087</v>
      </c>
      <c r="Q35" s="14">
        <v>211</v>
      </c>
      <c r="R35" s="14">
        <v>5916</v>
      </c>
      <c r="S35" s="14">
        <v>40040</v>
      </c>
      <c r="T35" s="10">
        <v>39083</v>
      </c>
      <c r="U35" s="10">
        <v>39526</v>
      </c>
      <c r="V35" s="14">
        <v>40217</v>
      </c>
      <c r="W35" s="6">
        <v>653.6</v>
      </c>
      <c r="X35" s="6">
        <v>1195.2</v>
      </c>
      <c r="Y35" s="5">
        <v>38634</v>
      </c>
      <c r="Z35" s="5">
        <v>3976</v>
      </c>
      <c r="AA35" s="7">
        <v>3.77</v>
      </c>
    </row>
    <row r="36" spans="1:27" ht="12" customHeight="1" x14ac:dyDescent="0.15">
      <c r="A36" s="8">
        <v>28</v>
      </c>
      <c r="B36" s="14">
        <v>31835</v>
      </c>
      <c r="C36" s="14">
        <v>75</v>
      </c>
      <c r="D36" s="10" t="s">
        <v>50</v>
      </c>
      <c r="E36" s="14">
        <v>22923</v>
      </c>
      <c r="F36" s="14">
        <v>318</v>
      </c>
      <c r="G36" s="14">
        <v>2048</v>
      </c>
      <c r="H36" s="14">
        <v>40</v>
      </c>
      <c r="I36" s="14">
        <v>1396</v>
      </c>
      <c r="J36" s="14">
        <v>181</v>
      </c>
      <c r="K36" s="14">
        <v>282</v>
      </c>
      <c r="L36" s="14">
        <v>924</v>
      </c>
      <c r="M36" s="14">
        <v>216</v>
      </c>
      <c r="N36" s="14">
        <v>1912</v>
      </c>
      <c r="O36" s="14">
        <v>142</v>
      </c>
      <c r="P36" s="14">
        <v>1154</v>
      </c>
      <c r="Q36" s="14">
        <v>224</v>
      </c>
      <c r="R36" s="14">
        <v>6501</v>
      </c>
      <c r="S36" s="14">
        <v>38336</v>
      </c>
      <c r="T36" s="10">
        <v>36967</v>
      </c>
      <c r="U36" s="10">
        <v>37294</v>
      </c>
      <c r="V36" s="14">
        <v>37889</v>
      </c>
      <c r="W36" s="6">
        <v>635.20000000000005</v>
      </c>
      <c r="X36" s="6">
        <v>1191.7</v>
      </c>
      <c r="Y36" s="5">
        <v>38736</v>
      </c>
      <c r="Z36" s="5">
        <v>6334</v>
      </c>
      <c r="AA36" s="7">
        <v>4</v>
      </c>
    </row>
    <row r="37" spans="1:27" ht="12" customHeight="1" x14ac:dyDescent="0.15">
      <c r="A37" s="8">
        <v>29</v>
      </c>
      <c r="B37" s="14">
        <v>31541</v>
      </c>
      <c r="C37" s="14">
        <v>7</v>
      </c>
      <c r="D37" s="10" t="s">
        <v>50</v>
      </c>
      <c r="E37" s="14">
        <v>23914</v>
      </c>
      <c r="F37" s="14">
        <v>275</v>
      </c>
      <c r="G37" s="14">
        <v>1573</v>
      </c>
      <c r="H37" s="14">
        <v>41</v>
      </c>
      <c r="I37" s="14">
        <v>1191</v>
      </c>
      <c r="J37" s="14">
        <v>193</v>
      </c>
      <c r="K37" s="14">
        <v>314</v>
      </c>
      <c r="L37" s="14">
        <v>890</v>
      </c>
      <c r="M37" s="14">
        <v>164</v>
      </c>
      <c r="N37" s="14">
        <v>1328</v>
      </c>
      <c r="O37" s="14">
        <v>242</v>
      </c>
      <c r="P37" s="14">
        <v>1198</v>
      </c>
      <c r="Q37" s="14">
        <v>211</v>
      </c>
      <c r="R37" s="14">
        <v>6918</v>
      </c>
      <c r="S37" s="14">
        <v>38459</v>
      </c>
      <c r="T37" s="10">
        <v>38000</v>
      </c>
      <c r="U37" s="10">
        <v>38378</v>
      </c>
      <c r="V37" s="14">
        <v>38977</v>
      </c>
      <c r="W37" s="6">
        <v>953.6</v>
      </c>
      <c r="X37" s="6">
        <v>1787.6</v>
      </c>
      <c r="Y37" s="5">
        <v>42085</v>
      </c>
      <c r="Z37" s="5">
        <v>9723</v>
      </c>
      <c r="AA37" s="7">
        <v>4.07</v>
      </c>
    </row>
    <row r="38" spans="1:27" ht="12" customHeight="1" x14ac:dyDescent="0.15">
      <c r="A38" s="8">
        <v>30</v>
      </c>
      <c r="B38" s="14">
        <v>28956</v>
      </c>
      <c r="C38" s="14">
        <v>7</v>
      </c>
      <c r="D38" s="10" t="s">
        <v>50</v>
      </c>
      <c r="E38" s="14">
        <v>21424</v>
      </c>
      <c r="F38" s="14">
        <v>236</v>
      </c>
      <c r="G38" s="14">
        <v>1491</v>
      </c>
      <c r="H38" s="14">
        <v>21</v>
      </c>
      <c r="I38" s="14">
        <v>1167</v>
      </c>
      <c r="J38" s="14">
        <v>235</v>
      </c>
      <c r="K38" s="14">
        <v>202</v>
      </c>
      <c r="L38" s="14">
        <v>814</v>
      </c>
      <c r="M38" s="14">
        <v>141</v>
      </c>
      <c r="N38" s="14">
        <v>1731</v>
      </c>
      <c r="O38" s="14">
        <v>254</v>
      </c>
      <c r="P38" s="14">
        <v>1063</v>
      </c>
      <c r="Q38" s="14">
        <v>170</v>
      </c>
      <c r="R38" s="14">
        <v>6347</v>
      </c>
      <c r="S38" s="14">
        <v>35303</v>
      </c>
      <c r="T38" s="10">
        <v>34962</v>
      </c>
      <c r="U38" s="10">
        <v>35228</v>
      </c>
      <c r="V38" s="14">
        <v>35876</v>
      </c>
      <c r="W38" s="6">
        <v>1147.5</v>
      </c>
      <c r="X38" s="6">
        <v>2150.8000000000002</v>
      </c>
      <c r="Y38" s="5">
        <v>37384</v>
      </c>
      <c r="Z38" s="5">
        <v>7356</v>
      </c>
      <c r="AA38" s="7">
        <v>3.61</v>
      </c>
    </row>
    <row r="39" spans="1:27" s="35" customFormat="1" ht="23.25" customHeight="1" x14ac:dyDescent="0.15">
      <c r="A39" s="9" t="s">
        <v>37</v>
      </c>
      <c r="B39" s="14">
        <v>27310</v>
      </c>
      <c r="C39" s="14">
        <v>16</v>
      </c>
      <c r="D39" s="10" t="s">
        <v>50</v>
      </c>
      <c r="E39" s="14">
        <v>19613</v>
      </c>
      <c r="F39" s="14">
        <v>169</v>
      </c>
      <c r="G39" s="14">
        <v>1495</v>
      </c>
      <c r="H39" s="14">
        <v>92</v>
      </c>
      <c r="I39" s="14">
        <v>1299</v>
      </c>
      <c r="J39" s="14">
        <v>235</v>
      </c>
      <c r="K39" s="14">
        <v>224</v>
      </c>
      <c r="L39" s="14">
        <v>320</v>
      </c>
      <c r="M39" s="14">
        <v>63</v>
      </c>
      <c r="N39" s="14">
        <v>1933</v>
      </c>
      <c r="O39" s="14">
        <v>535</v>
      </c>
      <c r="P39" s="14">
        <v>1198</v>
      </c>
      <c r="Q39" s="14">
        <v>118</v>
      </c>
      <c r="R39" s="14">
        <v>7358</v>
      </c>
      <c r="S39" s="14">
        <v>34668</v>
      </c>
      <c r="T39" s="10">
        <v>34268</v>
      </c>
      <c r="U39" s="10">
        <v>34505</v>
      </c>
      <c r="V39" s="14">
        <v>35027</v>
      </c>
      <c r="W39" s="11">
        <v>1564.5</v>
      </c>
      <c r="X39" s="11">
        <v>2869.8</v>
      </c>
      <c r="Y39" s="10">
        <v>36486</v>
      </c>
      <c r="Z39" s="10">
        <v>6924</v>
      </c>
      <c r="AA39" s="12">
        <v>3.92</v>
      </c>
    </row>
    <row r="40" spans="1:27" ht="12" customHeight="1" x14ac:dyDescent="0.15">
      <c r="A40" s="8">
        <v>2</v>
      </c>
      <c r="B40" s="25" t="s">
        <v>52</v>
      </c>
      <c r="C40" s="25" t="s">
        <v>52</v>
      </c>
      <c r="D40" s="25" t="s">
        <v>52</v>
      </c>
      <c r="E40" s="25" t="s">
        <v>52</v>
      </c>
      <c r="F40" s="25" t="s">
        <v>52</v>
      </c>
      <c r="G40" s="25" t="s">
        <v>52</v>
      </c>
      <c r="H40" s="25" t="s">
        <v>52</v>
      </c>
      <c r="I40" s="25" t="s">
        <v>52</v>
      </c>
      <c r="J40" s="25" t="s">
        <v>52</v>
      </c>
      <c r="K40" s="25" t="s">
        <v>52</v>
      </c>
      <c r="L40" s="25" t="s">
        <v>52</v>
      </c>
      <c r="M40" s="25" t="s">
        <v>52</v>
      </c>
      <c r="N40" s="25" t="s">
        <v>52</v>
      </c>
      <c r="O40" s="25" t="s">
        <v>52</v>
      </c>
      <c r="P40" s="25" t="s">
        <v>52</v>
      </c>
      <c r="Q40" s="25" t="s">
        <v>52</v>
      </c>
      <c r="R40" s="25" t="s">
        <v>52</v>
      </c>
      <c r="S40" s="25" t="s">
        <v>52</v>
      </c>
      <c r="T40" s="25" t="s">
        <v>52</v>
      </c>
      <c r="U40" s="25" t="s">
        <v>52</v>
      </c>
      <c r="V40" s="25" t="s">
        <v>52</v>
      </c>
      <c r="W40" s="25" t="s">
        <v>52</v>
      </c>
      <c r="X40" s="25" t="s">
        <v>52</v>
      </c>
      <c r="Y40" s="25" t="s">
        <v>52</v>
      </c>
      <c r="Z40" s="25" t="s">
        <v>52</v>
      </c>
      <c r="AA40" s="25" t="s">
        <v>52</v>
      </c>
    </row>
    <row r="41" spans="1:27" ht="12" customHeight="1" x14ac:dyDescent="0.15">
      <c r="A41" s="8">
        <v>3</v>
      </c>
      <c r="B41" s="25" t="s">
        <v>52</v>
      </c>
      <c r="C41" s="25" t="s">
        <v>52</v>
      </c>
      <c r="D41" s="25" t="s">
        <v>52</v>
      </c>
      <c r="E41" s="25" t="s">
        <v>52</v>
      </c>
      <c r="F41" s="25" t="s">
        <v>52</v>
      </c>
      <c r="G41" s="25" t="s">
        <v>52</v>
      </c>
      <c r="H41" s="25" t="s">
        <v>52</v>
      </c>
      <c r="I41" s="25" t="s">
        <v>52</v>
      </c>
      <c r="J41" s="25" t="s">
        <v>52</v>
      </c>
      <c r="K41" s="25" t="s">
        <v>52</v>
      </c>
      <c r="L41" s="25" t="s">
        <v>52</v>
      </c>
      <c r="M41" s="25" t="s">
        <v>52</v>
      </c>
      <c r="N41" s="25" t="s">
        <v>52</v>
      </c>
      <c r="O41" s="25" t="s">
        <v>52</v>
      </c>
      <c r="P41" s="25" t="s">
        <v>52</v>
      </c>
      <c r="Q41" s="25" t="s">
        <v>52</v>
      </c>
      <c r="R41" s="25" t="s">
        <v>52</v>
      </c>
      <c r="S41" s="25" t="s">
        <v>52</v>
      </c>
      <c r="T41" s="25" t="s">
        <v>52</v>
      </c>
      <c r="U41" s="25" t="s">
        <v>52</v>
      </c>
      <c r="V41" s="25" t="s">
        <v>52</v>
      </c>
      <c r="W41" s="25" t="s">
        <v>52</v>
      </c>
      <c r="X41" s="25" t="s">
        <v>52</v>
      </c>
      <c r="Y41" s="25" t="s">
        <v>52</v>
      </c>
      <c r="Z41" s="25" t="s">
        <v>52</v>
      </c>
      <c r="AA41" s="25" t="s">
        <v>52</v>
      </c>
    </row>
    <row r="42" spans="1:27" ht="12" customHeight="1" x14ac:dyDescent="0.15">
      <c r="A42" s="8">
        <v>4</v>
      </c>
      <c r="B42" s="14">
        <v>40075</v>
      </c>
      <c r="C42" s="14">
        <v>77</v>
      </c>
      <c r="D42" s="10" t="s">
        <v>53</v>
      </c>
      <c r="E42" s="14">
        <v>30236</v>
      </c>
      <c r="F42" s="14">
        <v>96</v>
      </c>
      <c r="G42" s="14">
        <v>1837</v>
      </c>
      <c r="H42" s="14">
        <v>33</v>
      </c>
      <c r="I42" s="14">
        <v>2754</v>
      </c>
      <c r="J42" s="14">
        <v>197</v>
      </c>
      <c r="K42" s="14">
        <v>363</v>
      </c>
      <c r="L42" s="14">
        <v>258</v>
      </c>
      <c r="M42" s="14">
        <v>284</v>
      </c>
      <c r="N42" s="14">
        <v>1733</v>
      </c>
      <c r="O42" s="14">
        <v>545</v>
      </c>
      <c r="P42" s="14">
        <v>1619</v>
      </c>
      <c r="Q42" s="14">
        <v>43</v>
      </c>
      <c r="R42" s="14">
        <v>5640</v>
      </c>
      <c r="S42" s="14">
        <v>45715</v>
      </c>
      <c r="T42" s="10">
        <v>45081</v>
      </c>
      <c r="U42" s="10">
        <v>45245</v>
      </c>
      <c r="V42" s="14">
        <v>46235</v>
      </c>
      <c r="W42" s="6">
        <v>1660.8</v>
      </c>
      <c r="X42" s="6">
        <v>3288.1</v>
      </c>
      <c r="Y42" s="5">
        <v>38366</v>
      </c>
      <c r="Z42" s="24">
        <v>-3034</v>
      </c>
      <c r="AA42" s="7">
        <v>3.16</v>
      </c>
    </row>
    <row r="43" spans="1:27" ht="12" x14ac:dyDescent="0.15">
      <c r="A43" s="8">
        <v>5</v>
      </c>
      <c r="B43" s="14">
        <v>40757</v>
      </c>
      <c r="C43" s="14">
        <v>110</v>
      </c>
      <c r="D43" s="10" t="s">
        <v>53</v>
      </c>
      <c r="E43" s="14">
        <v>31714</v>
      </c>
      <c r="F43" s="14">
        <v>130</v>
      </c>
      <c r="G43" s="14">
        <v>2060</v>
      </c>
      <c r="H43" s="14">
        <v>80</v>
      </c>
      <c r="I43" s="14">
        <v>1145</v>
      </c>
      <c r="J43" s="14">
        <v>327</v>
      </c>
      <c r="K43" s="14">
        <v>477</v>
      </c>
      <c r="L43" s="14">
        <v>876</v>
      </c>
      <c r="M43" s="14">
        <v>8</v>
      </c>
      <c r="N43" s="14">
        <v>2083</v>
      </c>
      <c r="O43" s="14">
        <v>209</v>
      </c>
      <c r="P43" s="14">
        <v>1466</v>
      </c>
      <c r="Q43" s="14">
        <v>72</v>
      </c>
      <c r="R43" s="14">
        <v>7966</v>
      </c>
      <c r="S43" s="14">
        <v>48723</v>
      </c>
      <c r="T43" s="10">
        <v>47981</v>
      </c>
      <c r="U43" s="10">
        <v>48175</v>
      </c>
      <c r="V43" s="14">
        <v>49116</v>
      </c>
      <c r="W43" s="6">
        <v>1372.7</v>
      </c>
      <c r="X43" s="6">
        <v>2485.6</v>
      </c>
      <c r="Y43" s="5">
        <v>42051</v>
      </c>
      <c r="Z43" s="24">
        <v>-813</v>
      </c>
      <c r="AA43" s="7">
        <v>4.08</v>
      </c>
    </row>
    <row r="44" spans="1:27" ht="12" x14ac:dyDescent="0.15">
      <c r="A44" s="8">
        <v>6</v>
      </c>
      <c r="B44" s="14">
        <v>40270</v>
      </c>
      <c r="C44" s="14">
        <v>115</v>
      </c>
      <c r="D44" s="14" t="s">
        <v>53</v>
      </c>
      <c r="E44" s="14">
        <v>32121</v>
      </c>
      <c r="F44" s="14">
        <v>159</v>
      </c>
      <c r="G44" s="14">
        <v>1828</v>
      </c>
      <c r="H44" s="14">
        <v>92</v>
      </c>
      <c r="I44" s="14">
        <v>978</v>
      </c>
      <c r="J44" s="14">
        <v>492</v>
      </c>
      <c r="K44" s="14">
        <v>386</v>
      </c>
      <c r="L44" s="14">
        <v>284</v>
      </c>
      <c r="M44" s="14">
        <v>13</v>
      </c>
      <c r="N44" s="14">
        <v>2289</v>
      </c>
      <c r="O44" s="14">
        <v>170</v>
      </c>
      <c r="P44" s="14">
        <v>1283</v>
      </c>
      <c r="Q44" s="14">
        <v>60</v>
      </c>
      <c r="R44" s="14">
        <v>7077</v>
      </c>
      <c r="S44" s="14">
        <v>47347</v>
      </c>
      <c r="T44" s="10">
        <v>46786</v>
      </c>
      <c r="U44" s="10">
        <v>47025</v>
      </c>
      <c r="V44" s="14">
        <v>47892</v>
      </c>
      <c r="W44" s="6">
        <v>1808.2</v>
      </c>
      <c r="X44" s="6">
        <v>3320.8</v>
      </c>
      <c r="Y44" s="5">
        <v>48061</v>
      </c>
      <c r="Z44" s="5">
        <v>5861</v>
      </c>
      <c r="AA44" s="7">
        <v>3.59</v>
      </c>
    </row>
    <row r="45" spans="1:27" ht="9" customHeight="1" x14ac:dyDescent="0.15">
      <c r="A45" s="15"/>
      <c r="B45" s="16"/>
      <c r="C45" s="16"/>
      <c r="D45" s="16"/>
      <c r="E45" s="16"/>
      <c r="F45" s="16"/>
      <c r="G45" s="16"/>
      <c r="H45" s="16"/>
      <c r="I45" s="16"/>
      <c r="J45" s="16"/>
      <c r="K45" s="16"/>
      <c r="L45" s="16"/>
      <c r="M45" s="16"/>
      <c r="N45" s="16"/>
      <c r="O45" s="16"/>
      <c r="P45" s="16"/>
      <c r="Q45" s="16"/>
      <c r="R45" s="16"/>
      <c r="S45" s="16"/>
      <c r="T45" s="17"/>
      <c r="U45" s="17"/>
      <c r="V45" s="16"/>
      <c r="W45" s="18"/>
      <c r="X45" s="18"/>
      <c r="Y45" s="19"/>
      <c r="Z45" s="19"/>
      <c r="AA45" s="20"/>
    </row>
    <row r="46" spans="1:27" ht="11.25" customHeight="1" x14ac:dyDescent="0.15">
      <c r="A46" s="3" t="s">
        <v>38</v>
      </c>
      <c r="B46" s="36"/>
      <c r="C46" s="36"/>
      <c r="D46" s="36"/>
      <c r="E46" s="36"/>
      <c r="F46" s="36"/>
      <c r="G46" s="36"/>
      <c r="H46" s="36"/>
      <c r="I46" s="36"/>
      <c r="J46" s="36"/>
      <c r="K46" s="36"/>
      <c r="L46" s="36"/>
      <c r="M46" s="36"/>
      <c r="N46" s="36"/>
      <c r="O46" s="36"/>
      <c r="P46" s="36"/>
      <c r="Q46" s="36"/>
      <c r="R46" s="36"/>
      <c r="S46" s="36"/>
      <c r="T46" s="37"/>
      <c r="U46" s="37"/>
      <c r="V46" s="36"/>
      <c r="W46" s="33"/>
      <c r="X46" s="33"/>
      <c r="Y46" s="32"/>
      <c r="Z46" s="32"/>
      <c r="AA46" s="38"/>
    </row>
    <row r="47" spans="1:27" ht="12.75" customHeight="1" x14ac:dyDescent="0.15">
      <c r="A47" s="21" t="s">
        <v>54</v>
      </c>
    </row>
    <row r="48" spans="1:27" ht="12.75" customHeight="1" x14ac:dyDescent="0.15">
      <c r="A48" s="22" t="s">
        <v>55</v>
      </c>
      <c r="B48" s="27"/>
    </row>
    <row r="49" spans="1:2" ht="12.75" customHeight="1" x14ac:dyDescent="0.15">
      <c r="A49" s="21" t="s">
        <v>56</v>
      </c>
    </row>
    <row r="50" spans="1:2" ht="12.75" customHeight="1" x14ac:dyDescent="0.15">
      <c r="A50" s="21" t="s">
        <v>57</v>
      </c>
    </row>
    <row r="51" spans="1:2" ht="12.75" customHeight="1" x14ac:dyDescent="0.15">
      <c r="A51" s="21" t="s">
        <v>58</v>
      </c>
    </row>
    <row r="52" spans="1:2" ht="12.75" customHeight="1" x14ac:dyDescent="0.15">
      <c r="A52" s="23" t="s">
        <v>59</v>
      </c>
      <c r="B52" s="26"/>
    </row>
    <row r="53" spans="1:2" ht="12.75" customHeight="1" x14ac:dyDescent="0.15">
      <c r="A53" s="23" t="s">
        <v>60</v>
      </c>
      <c r="B53" s="26"/>
    </row>
    <row r="54" spans="1:2" ht="12.75" customHeight="1" x14ac:dyDescent="0.15">
      <c r="A54" s="23" t="s">
        <v>61</v>
      </c>
      <c r="B54" s="26"/>
    </row>
    <row r="55" spans="1:2" ht="12.75" customHeight="1" x14ac:dyDescent="0.15">
      <c r="A55" s="21" t="s">
        <v>62</v>
      </c>
    </row>
    <row r="56" spans="1:2" ht="12" x14ac:dyDescent="0.15">
      <c r="A56" s="21" t="s">
        <v>63</v>
      </c>
    </row>
    <row r="57" spans="1:2" ht="12" x14ac:dyDescent="0.15">
      <c r="A57" s="21"/>
      <c r="B57" s="26"/>
    </row>
    <row r="58" spans="1:2" x14ac:dyDescent="0.15">
      <c r="B58" s="26"/>
    </row>
    <row r="59" spans="1:2" x14ac:dyDescent="0.15">
      <c r="B59" s="26"/>
    </row>
  </sheetData>
  <mergeCells count="10">
    <mergeCell ref="V4:V5"/>
    <mergeCell ref="W4:W5"/>
    <mergeCell ref="X4:X5"/>
    <mergeCell ref="Y4:AA4"/>
    <mergeCell ref="A4:A5"/>
    <mergeCell ref="B4:Q4"/>
    <mergeCell ref="R4:R5"/>
    <mergeCell ref="S4:S5"/>
    <mergeCell ref="T4:T5"/>
    <mergeCell ref="U4:U5"/>
  </mergeCells>
  <phoneticPr fontId="1"/>
  <printOptions horizontalCentered="1"/>
  <pageMargins left="0" right="0" top="0.59055118110236227" bottom="0" header="0.51181102362204722" footer="0.51181102362204722"/>
  <pageSetup paperSize="9" scale="75" fitToWidth="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累年(全国)</vt:lpstr>
      <vt:lpstr>累年(北海道)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2026-06-02T05:38:54Z</dcterms:created>
  <dcterms:modified xsi:type="dcterms:W3CDTF">2026-06-17T01:43:43Z</dcterms:modified>
  <cp:category/>
  <cp:contentStatus/>
</cp:coreProperties>
</file>