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485" activeTab="0"/>
  </bookViews>
  <sheets>
    <sheet name="Ⅶ-2-2" sheetId="1" r:id="rId1"/>
  </sheets>
  <definedNames>
    <definedName name="_xlnm.Print_Area" localSheetId="0">'Ⅶ-2-2'!$A$1:$R$75</definedName>
  </definedNames>
  <calcPr fullCalcOnLoad="1"/>
</workbook>
</file>

<file path=xl/sharedStrings.xml><?xml version="1.0" encoding="utf-8"?>
<sst xmlns="http://schemas.openxmlformats.org/spreadsheetml/2006/main" count="87" uniqueCount="73">
  <si>
    <t xml:space="preserve"> 前年対比</t>
  </si>
  <si>
    <t>ｔ</t>
  </si>
  <si>
    <t>％</t>
  </si>
  <si>
    <t>千円</t>
  </si>
  <si>
    <t>１kg当たり円</t>
  </si>
  <si>
    <t>みかん</t>
  </si>
  <si>
    <t>ﾈｰﾌﾞﾙｵﾚﾝｼﾞ(国産)</t>
  </si>
  <si>
    <t>甘なつみかん</t>
  </si>
  <si>
    <t>いよかん</t>
  </si>
  <si>
    <t>はっさく</t>
  </si>
  <si>
    <t>その他の雑かん</t>
  </si>
  <si>
    <t>つがる</t>
  </si>
  <si>
    <t>ジョナゴールド</t>
  </si>
  <si>
    <t>王林</t>
  </si>
  <si>
    <t>ふじ</t>
  </si>
  <si>
    <t>その他のりんご</t>
  </si>
  <si>
    <t>幸水</t>
  </si>
  <si>
    <t>豊水</t>
  </si>
  <si>
    <t>二十世紀</t>
  </si>
  <si>
    <t>新高</t>
  </si>
  <si>
    <t>その他のなし</t>
  </si>
  <si>
    <t>甘がき</t>
  </si>
  <si>
    <t>渋がき</t>
  </si>
  <si>
    <t>デラウェア</t>
  </si>
  <si>
    <t>巨峰</t>
  </si>
  <si>
    <t>その他のぶどう</t>
  </si>
  <si>
    <t>温室メロン</t>
  </si>
  <si>
    <t>アンデスメロン</t>
  </si>
  <si>
    <t>その他のメロン</t>
  </si>
  <si>
    <t>その他の国産果実</t>
  </si>
  <si>
    <t>パインアップル</t>
  </si>
  <si>
    <t>レモン</t>
  </si>
  <si>
    <t>グレープフルーツ</t>
  </si>
  <si>
    <t>オレンジ</t>
  </si>
  <si>
    <t>輸入おうとう</t>
  </si>
  <si>
    <t>輸入メロン</t>
  </si>
  <si>
    <t>その他の輸入果実</t>
  </si>
  <si>
    <t>(2)　果実</t>
  </si>
  <si>
    <t>1)</t>
  </si>
  <si>
    <t>2)</t>
  </si>
  <si>
    <t>バナナ</t>
  </si>
  <si>
    <t>果実総量</t>
  </si>
  <si>
    <t>かんきつ類</t>
  </si>
  <si>
    <t>りんご計</t>
  </si>
  <si>
    <t>日本なし計</t>
  </si>
  <si>
    <t>西洋なし</t>
  </si>
  <si>
    <t>かき計</t>
  </si>
  <si>
    <t>びわ</t>
  </si>
  <si>
    <t>もも</t>
  </si>
  <si>
    <t>すもも</t>
  </si>
  <si>
    <t>おうとう</t>
  </si>
  <si>
    <t>うめ</t>
  </si>
  <si>
    <t>ぶどう計</t>
  </si>
  <si>
    <t>くり</t>
  </si>
  <si>
    <t>いちご</t>
  </si>
  <si>
    <t>メロン計</t>
  </si>
  <si>
    <t>すいか</t>
  </si>
  <si>
    <t>キウイフルーツ</t>
  </si>
  <si>
    <t>輸入果実計</t>
  </si>
  <si>
    <t>注：1）は、脱渋を含む。</t>
  </si>
  <si>
    <r>
      <t>注：</t>
    </r>
    <r>
      <rPr>
        <sz val="8"/>
        <rFont val="ＭＳ 明朝"/>
        <family val="1"/>
      </rPr>
      <t>2）は、まくわうりを含む。</t>
    </r>
  </si>
  <si>
    <t>輸入ｷｳｲﾌﾙｰﾂ</t>
  </si>
  <si>
    <t>品目</t>
  </si>
  <si>
    <t>卸売数量</t>
  </si>
  <si>
    <t>価額</t>
  </si>
  <si>
    <t>価格</t>
  </si>
  <si>
    <t>数量</t>
  </si>
  <si>
    <t>価格</t>
  </si>
  <si>
    <t>都市別</t>
  </si>
  <si>
    <t>札　幌</t>
  </si>
  <si>
    <t>２　青果物卸売数量・価額・価格（札幌・旭川計）（続き）</t>
  </si>
  <si>
    <t>旭　川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</si>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</sst>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&quot;平成&quot;00&quot;年&quot;"/>
    <numFmt numFmtId="178" formatCode="\(0\)"/>
    <numFmt numFmtId="179" formatCode="#,##0_ ;&quot;△&quot;#,##0_ ;0_ ;@_ "/>
    <numFmt numFmtId="180" formatCode="\(#\)\ \ "/>
    <numFmt numFmtId="181" formatCode="\(0\)_ ;_ * \-#,##0_ ;_ * &quot;&quot;_ ;_ @_ "/>
    <numFmt numFmtId="182" formatCode="_ * #,##0_ ;_ * \-#,##0_ ;_ * &quot;&quot;_ ;_ @_ "/>
    <numFmt numFmtId="183" formatCode="_ * ###,###,##0_ ;_ * &quot; - &quot;_ ;_ @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7"/>
      <name val="ＭＳ 明朝"/>
      <family val="1"/>
    </font>
    <font>
      <sz val="12"/>
      <name val="ＭＳ ゴシック"/>
      <family val="3"/>
    </font>
    <font>
      <b/>
      <sz val="16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sz val="11"/>
      <name val="ＭＳ Ｐゴシック"/>
      <family val="3"/>
    </font>
    <font>
      <sz val="8"/>
      <color indexed="9"/>
      <name val="ＭＳ 明朝"/>
      <family val="1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4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3" fillId="0" borderId="0" xfId="62" applyFont="1" applyFill="1" applyAlignment="1">
      <alignment vertical="center"/>
      <protection/>
    </xf>
    <xf numFmtId="0" fontId="6" fillId="0" borderId="0" xfId="62" applyFont="1" applyFill="1">
      <alignment/>
      <protection/>
    </xf>
    <xf numFmtId="0" fontId="3" fillId="0" borderId="0" xfId="61" applyFont="1" applyFill="1">
      <alignment/>
      <protection/>
    </xf>
    <xf numFmtId="0" fontId="6" fillId="0" borderId="0" xfId="61" applyFont="1" applyFill="1">
      <alignment/>
      <protection/>
    </xf>
    <xf numFmtId="0" fontId="7" fillId="0" borderId="0" xfId="61" applyFont="1" applyFill="1" applyBorder="1" applyAlignment="1">
      <alignment vertical="top"/>
      <protection/>
    </xf>
    <xf numFmtId="0" fontId="7" fillId="0" borderId="0" xfId="62" applyFont="1" applyFill="1" applyAlignment="1">
      <alignment vertical="top"/>
      <protection/>
    </xf>
    <xf numFmtId="0" fontId="3" fillId="0" borderId="0" xfId="62" applyFont="1" applyFill="1">
      <alignment/>
      <protection/>
    </xf>
    <xf numFmtId="0" fontId="9" fillId="0" borderId="0" xfId="61" applyFont="1" applyFill="1">
      <alignment/>
      <protection/>
    </xf>
    <xf numFmtId="176" fontId="10" fillId="0" borderId="0" xfId="61" applyNumberFormat="1" applyFont="1" applyFill="1" applyBorder="1" applyAlignment="1">
      <alignment horizontal="right" vertical="center"/>
      <protection/>
    </xf>
    <xf numFmtId="0" fontId="11" fillId="0" borderId="0" xfId="61" applyFont="1" applyFill="1">
      <alignment/>
      <protection/>
    </xf>
    <xf numFmtId="0" fontId="7" fillId="0" borderId="0" xfId="62" applyFont="1" applyFill="1" applyBorder="1">
      <alignment/>
      <protection/>
    </xf>
    <xf numFmtId="0" fontId="12" fillId="0" borderId="0" xfId="61" applyFont="1" applyFill="1">
      <alignment/>
      <protection/>
    </xf>
    <xf numFmtId="0" fontId="13" fillId="0" borderId="0" xfId="61" applyFont="1" applyFill="1" applyBorder="1">
      <alignment/>
      <protection/>
    </xf>
    <xf numFmtId="0" fontId="3" fillId="0" borderId="0" xfId="61" applyFont="1" applyFill="1" applyAlignment="1">
      <alignment vertical="center"/>
      <protection/>
    </xf>
    <xf numFmtId="0" fontId="7" fillId="0" borderId="0" xfId="61" applyFont="1" applyFill="1" applyBorder="1" applyAlignment="1">
      <alignment vertical="top" wrapText="1"/>
      <protection/>
    </xf>
    <xf numFmtId="0" fontId="10" fillId="0" borderId="0" xfId="61" applyFont="1" applyFill="1">
      <alignment/>
      <protection/>
    </xf>
    <xf numFmtId="0" fontId="6" fillId="0" borderId="0" xfId="61" applyFont="1" applyFill="1" applyAlignment="1">
      <alignment vertical="center"/>
      <protection/>
    </xf>
    <xf numFmtId="49" fontId="10" fillId="0" borderId="0" xfId="61" applyNumberFormat="1" applyFont="1" applyFill="1" applyAlignment="1">
      <alignment horizontal="center" vertical="top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horizontal="right" vertical="center"/>
      <protection/>
    </xf>
    <xf numFmtId="0" fontId="7" fillId="0" borderId="0" xfId="61" applyFont="1" applyFill="1" applyAlignment="1">
      <alignment vertical="center"/>
      <protection/>
    </xf>
    <xf numFmtId="0" fontId="10" fillId="0" borderId="0" xfId="62" applyFont="1" applyFill="1" applyBorder="1" applyAlignment="1">
      <alignment vertical="center"/>
      <protection/>
    </xf>
    <xf numFmtId="179" fontId="10" fillId="0" borderId="0" xfId="61" applyNumberFormat="1" applyFont="1" applyFill="1" applyBorder="1" applyAlignment="1">
      <alignment horizontal="right" vertical="center"/>
      <protection/>
    </xf>
    <xf numFmtId="179" fontId="10" fillId="0" borderId="0" xfId="61" applyNumberFormat="1" applyFont="1" applyFill="1" applyAlignment="1">
      <alignment horizontal="right" vertical="center"/>
      <protection/>
    </xf>
    <xf numFmtId="0" fontId="10" fillId="0" borderId="0" xfId="62" applyFont="1" applyFill="1" applyBorder="1" applyAlignment="1">
      <alignment horizontal="distributed" vertical="center"/>
      <protection/>
    </xf>
    <xf numFmtId="179" fontId="10" fillId="0" borderId="0" xfId="61" applyNumberFormat="1" applyFont="1" applyFill="1" applyBorder="1" applyAlignment="1" quotePrefix="1">
      <alignment horizontal="right" vertical="center"/>
      <protection/>
    </xf>
    <xf numFmtId="0" fontId="10" fillId="0" borderId="0" xfId="62" applyFont="1" applyFill="1" applyBorder="1" applyAlignment="1">
      <alignment horizontal="right" vertical="center"/>
      <protection/>
    </xf>
    <xf numFmtId="0" fontId="6" fillId="0" borderId="0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vertical="center"/>
      <protection/>
    </xf>
    <xf numFmtId="0" fontId="7" fillId="0" borderId="0" xfId="61" applyFont="1" applyFill="1" applyAlignment="1">
      <alignment horizontal="right" vertical="center"/>
      <protection/>
    </xf>
    <xf numFmtId="0" fontId="7" fillId="0" borderId="0" xfId="61" applyFont="1" applyFill="1">
      <alignment/>
      <protection/>
    </xf>
    <xf numFmtId="0" fontId="15" fillId="0" borderId="0" xfId="62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indent="1"/>
      <protection/>
    </xf>
    <xf numFmtId="49" fontId="10" fillId="0" borderId="0" xfId="61" applyNumberFormat="1" applyFont="1" applyFill="1" applyBorder="1" applyAlignment="1">
      <alignment horizontal="center" vertical="top"/>
      <protection/>
    </xf>
    <xf numFmtId="0" fontId="10" fillId="0" borderId="10" xfId="61" applyFont="1" applyFill="1" applyBorder="1" applyAlignment="1">
      <alignment horizontal="center" vertical="center"/>
      <protection/>
    </xf>
    <xf numFmtId="177" fontId="10" fillId="0" borderId="10" xfId="61" applyNumberFormat="1" applyFont="1" applyFill="1" applyBorder="1" applyAlignment="1" quotePrefix="1">
      <alignment horizontal="center"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179" fontId="10" fillId="0" borderId="11" xfId="61" applyNumberFormat="1" applyFont="1" applyFill="1" applyBorder="1" applyAlignment="1">
      <alignment horizontal="right" vertical="center"/>
      <protection/>
    </xf>
    <xf numFmtId="0" fontId="7" fillId="0" borderId="12" xfId="61" applyFont="1" applyFill="1" applyBorder="1" applyAlignment="1">
      <alignment vertic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10" fillId="0" borderId="12" xfId="61" applyFont="1" applyFill="1" applyBorder="1" applyAlignment="1">
      <alignment horizontal="right" vertical="center"/>
      <protection/>
    </xf>
    <xf numFmtId="1" fontId="10" fillId="0" borderId="12" xfId="61" applyNumberFormat="1" applyFont="1" applyFill="1" applyBorder="1" applyAlignment="1">
      <alignment horizontal="right" vertical="center"/>
      <protection/>
    </xf>
    <xf numFmtId="0" fontId="10" fillId="0" borderId="13" xfId="61" applyFont="1" applyFill="1" applyBorder="1" applyAlignment="1">
      <alignment horizontal="right" vertical="center"/>
      <protection/>
    </xf>
    <xf numFmtId="0" fontId="7" fillId="0" borderId="12" xfId="61" applyFont="1" applyFill="1" applyBorder="1">
      <alignment/>
      <protection/>
    </xf>
    <xf numFmtId="49" fontId="7" fillId="0" borderId="14" xfId="61" applyNumberFormat="1" applyFont="1" applyFill="1" applyBorder="1" applyAlignment="1">
      <alignment horizontal="center" vertical="top"/>
      <protection/>
    </xf>
    <xf numFmtId="178" fontId="7" fillId="0" borderId="11" xfId="61" applyNumberFormat="1" applyFont="1" applyFill="1" applyBorder="1" applyAlignment="1">
      <alignment horizontal="right" vertical="center"/>
      <protection/>
    </xf>
    <xf numFmtId="180" fontId="7" fillId="0" borderId="15" xfId="48" applyNumberFormat="1" applyFont="1" applyFill="1" applyBorder="1" applyAlignment="1">
      <alignment vertical="top"/>
    </xf>
    <xf numFmtId="180" fontId="7" fillId="0" borderId="16" xfId="48" applyNumberFormat="1" applyFont="1" applyFill="1" applyBorder="1" applyAlignment="1">
      <alignment vertical="top"/>
    </xf>
    <xf numFmtId="180" fontId="7" fillId="0" borderId="16" xfId="61" applyNumberFormat="1" applyFont="1" applyFill="1" applyBorder="1" applyAlignment="1">
      <alignment vertical="center"/>
      <protection/>
    </xf>
    <xf numFmtId="177" fontId="10" fillId="0" borderId="17" xfId="61" applyNumberFormat="1" applyFont="1" applyFill="1" applyBorder="1" applyAlignment="1" quotePrefix="1">
      <alignment horizontal="center" vertical="center"/>
      <protection/>
    </xf>
    <xf numFmtId="0" fontId="7" fillId="0" borderId="0" xfId="61" applyFont="1" applyFill="1" applyBorder="1" applyAlignment="1">
      <alignment horizontal="right" vertical="top"/>
      <protection/>
    </xf>
    <xf numFmtId="0" fontId="7" fillId="0" borderId="11" xfId="61" applyFont="1" applyFill="1" applyBorder="1" applyAlignment="1">
      <alignment horizontal="right" vertical="top"/>
      <protection/>
    </xf>
    <xf numFmtId="178" fontId="7" fillId="0" borderId="0" xfId="61" applyNumberFormat="1" applyFont="1" applyFill="1" applyBorder="1" applyAlignment="1">
      <alignment horizontal="center" vertical="top"/>
      <protection/>
    </xf>
    <xf numFmtId="178" fontId="7" fillId="0" borderId="14" xfId="61" applyNumberFormat="1" applyFont="1" applyFill="1" applyBorder="1" applyAlignment="1">
      <alignment horizontal="center" vertical="top"/>
      <protection/>
    </xf>
    <xf numFmtId="0" fontId="10" fillId="0" borderId="0" xfId="62" applyFont="1" applyFill="1">
      <alignment/>
      <protection/>
    </xf>
    <xf numFmtId="0" fontId="10" fillId="0" borderId="10" xfId="61" applyFont="1" applyFill="1" applyBorder="1" applyAlignment="1">
      <alignment horizontal="distributed" vertical="center"/>
      <protection/>
    </xf>
    <xf numFmtId="0" fontId="16" fillId="0" borderId="10" xfId="61" applyFont="1" applyFill="1" applyBorder="1" applyAlignment="1" quotePrefix="1">
      <alignment horizontal="center" vertical="center"/>
      <protection/>
    </xf>
    <xf numFmtId="179" fontId="16" fillId="0" borderId="0" xfId="61" applyNumberFormat="1" applyFont="1" applyFill="1" applyBorder="1" applyAlignment="1">
      <alignment horizontal="right" vertical="center"/>
      <protection/>
    </xf>
    <xf numFmtId="0" fontId="10" fillId="0" borderId="0" xfId="62" applyFont="1" applyFill="1" applyBorder="1" applyAlignment="1">
      <alignment horizontal="distributed" vertical="center"/>
      <protection/>
    </xf>
    <xf numFmtId="0" fontId="10" fillId="0" borderId="10" xfId="61" applyFont="1" applyFill="1" applyBorder="1" applyAlignment="1">
      <alignment horizontal="center" vertical="center"/>
      <protection/>
    </xf>
    <xf numFmtId="0" fontId="0" fillId="0" borderId="0" xfId="0" applyAlignment="1">
      <alignment horizontal="distributed" vertical="center"/>
    </xf>
    <xf numFmtId="0" fontId="10" fillId="0" borderId="18" xfId="61" applyFont="1" applyFill="1" applyBorder="1" applyAlignment="1">
      <alignment horizontal="distributed" vertical="center"/>
      <protection/>
    </xf>
    <xf numFmtId="0" fontId="10" fillId="0" borderId="19" xfId="61" applyFont="1" applyFill="1" applyBorder="1" applyAlignment="1">
      <alignment horizontal="distributed" vertical="center"/>
      <protection/>
    </xf>
    <xf numFmtId="0" fontId="10" fillId="0" borderId="0" xfId="61" applyFont="1" applyFill="1" applyBorder="1" applyAlignment="1">
      <alignment horizontal="distributed" vertical="center"/>
      <protection/>
    </xf>
    <xf numFmtId="0" fontId="10" fillId="0" borderId="11" xfId="61" applyFont="1" applyFill="1" applyBorder="1" applyAlignment="1">
      <alignment horizontal="distributed" vertical="center"/>
      <protection/>
    </xf>
    <xf numFmtId="0" fontId="10" fillId="0" borderId="12" xfId="61" applyFont="1" applyFill="1" applyBorder="1" applyAlignment="1">
      <alignment horizontal="distributed" vertical="center"/>
      <protection/>
    </xf>
    <xf numFmtId="0" fontId="10" fillId="0" borderId="13" xfId="61" applyFont="1" applyFill="1" applyBorder="1" applyAlignment="1">
      <alignment horizontal="distributed" vertical="center"/>
      <protection/>
    </xf>
    <xf numFmtId="0" fontId="10" fillId="0" borderId="20" xfId="61" applyFont="1" applyFill="1" applyBorder="1" applyAlignment="1">
      <alignment vertical="center"/>
      <protection/>
    </xf>
    <xf numFmtId="0" fontId="10" fillId="0" borderId="21" xfId="61" applyFont="1" applyFill="1" applyBorder="1" applyAlignment="1">
      <alignment vertical="center"/>
      <protection/>
    </xf>
    <xf numFmtId="0" fontId="10" fillId="0" borderId="22" xfId="61" applyFont="1" applyFill="1" applyBorder="1" applyAlignment="1">
      <alignment horizontal="distributed" vertical="center"/>
      <protection/>
    </xf>
    <xf numFmtId="0" fontId="10" fillId="0" borderId="10" xfId="61" applyFont="1" applyFill="1" applyBorder="1" applyAlignment="1">
      <alignment horizontal="distributed" vertical="center"/>
      <protection/>
    </xf>
    <xf numFmtId="0" fontId="10" fillId="0" borderId="23" xfId="61" applyFont="1" applyFill="1" applyBorder="1" applyAlignment="1">
      <alignment horizontal="distributed" vertical="center"/>
      <protection/>
    </xf>
    <xf numFmtId="0" fontId="10" fillId="0" borderId="17" xfId="61" applyFont="1" applyFill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⑫Ⅷ青果物市場業者原稿（20年入力前）" xfId="61"/>
    <cellStyle name="標準_⑬Ⅷ市場 ・果実品目別月別業者原稿（20年入力前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zoomScale="115" zoomScaleNormal="115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.8515625" style="2" customWidth="1"/>
    <col min="2" max="2" width="2.00390625" style="2" customWidth="1"/>
    <col min="3" max="3" width="13.28125" style="2" customWidth="1"/>
    <col min="4" max="4" width="4.00390625" style="2" customWidth="1"/>
    <col min="5" max="17" width="11.421875" style="4" customWidth="1"/>
    <col min="18" max="18" width="7.28125" style="4" customWidth="1"/>
    <col min="19" max="16384" width="9.00390625" style="4" customWidth="1"/>
  </cols>
  <sheetData>
    <row r="1" spans="1:18" ht="16.5" customHeight="1">
      <c r="A1" s="1" t="s">
        <v>70</v>
      </c>
      <c r="E1" s="3"/>
      <c r="F1" s="3"/>
      <c r="G1" s="3"/>
      <c r="H1" s="3"/>
      <c r="I1" s="3"/>
      <c r="R1" s="5"/>
    </row>
    <row r="2" spans="1:18" ht="12" customHeight="1">
      <c r="A2" s="6"/>
      <c r="R2" s="5"/>
    </row>
    <row r="3" spans="1:18" s="10" customFormat="1" ht="16.5" customHeight="1">
      <c r="A3" s="33" t="s">
        <v>37</v>
      </c>
      <c r="B3" s="7"/>
      <c r="C3" s="7"/>
      <c r="D3" s="7"/>
      <c r="E3" s="8"/>
      <c r="F3" s="9"/>
      <c r="R3" s="3"/>
    </row>
    <row r="4" spans="1:18" s="12" customFormat="1" ht="6" customHeight="1" thickBot="1">
      <c r="A4" s="11"/>
      <c r="B4" s="11"/>
      <c r="C4" s="11"/>
      <c r="D4" s="11"/>
      <c r="F4" s="13"/>
      <c r="I4" s="14"/>
      <c r="R4" s="15"/>
    </row>
    <row r="5" spans="1:18" s="16" customFormat="1" ht="11.25" customHeight="1" thickTop="1">
      <c r="A5" s="62" t="s">
        <v>62</v>
      </c>
      <c r="B5" s="62"/>
      <c r="C5" s="62"/>
      <c r="D5" s="63"/>
      <c r="E5" s="70" t="s">
        <v>63</v>
      </c>
      <c r="F5" s="70"/>
      <c r="G5" s="70"/>
      <c r="H5" s="70" t="s">
        <v>64</v>
      </c>
      <c r="I5" s="70"/>
      <c r="J5" s="70"/>
      <c r="K5" s="72" t="s">
        <v>65</v>
      </c>
      <c r="L5" s="70"/>
      <c r="M5" s="70"/>
      <c r="N5" s="70" t="s">
        <v>68</v>
      </c>
      <c r="O5" s="70"/>
      <c r="P5" s="70"/>
      <c r="Q5" s="70"/>
      <c r="R5" s="68"/>
    </row>
    <row r="6" spans="1:18" s="16" customFormat="1" ht="11.25" customHeight="1">
      <c r="A6" s="64"/>
      <c r="B6" s="64"/>
      <c r="C6" s="64"/>
      <c r="D6" s="65"/>
      <c r="E6" s="71"/>
      <c r="F6" s="71"/>
      <c r="G6" s="71"/>
      <c r="H6" s="71"/>
      <c r="I6" s="71"/>
      <c r="J6" s="71"/>
      <c r="K6" s="73"/>
      <c r="L6" s="71"/>
      <c r="M6" s="71"/>
      <c r="N6" s="60" t="s">
        <v>69</v>
      </c>
      <c r="O6" s="60"/>
      <c r="P6" s="60" t="s">
        <v>71</v>
      </c>
      <c r="Q6" s="60"/>
      <c r="R6" s="69"/>
    </row>
    <row r="7" spans="1:18" s="16" customFormat="1" ht="11.25" customHeight="1">
      <c r="A7" s="66"/>
      <c r="B7" s="66"/>
      <c r="C7" s="66"/>
      <c r="D7" s="67"/>
      <c r="E7" s="36">
        <v>28</v>
      </c>
      <c r="F7" s="57">
        <v>29</v>
      </c>
      <c r="G7" s="35" t="s">
        <v>0</v>
      </c>
      <c r="H7" s="36">
        <v>28</v>
      </c>
      <c r="I7" s="57">
        <v>29</v>
      </c>
      <c r="J7" s="35" t="s">
        <v>0</v>
      </c>
      <c r="K7" s="50">
        <v>28</v>
      </c>
      <c r="L7" s="57">
        <v>29</v>
      </c>
      <c r="M7" s="35" t="s">
        <v>0</v>
      </c>
      <c r="N7" s="56" t="s">
        <v>66</v>
      </c>
      <c r="O7" s="56" t="s">
        <v>67</v>
      </c>
      <c r="P7" s="56" t="s">
        <v>66</v>
      </c>
      <c r="Q7" s="56" t="s">
        <v>67</v>
      </c>
      <c r="R7" s="69"/>
    </row>
    <row r="8" spans="1:18" s="18" customFormat="1" ht="11.25" customHeight="1">
      <c r="A8" s="34"/>
      <c r="B8" s="34"/>
      <c r="C8" s="34"/>
      <c r="D8" s="45"/>
      <c r="E8" s="53">
        <v>1</v>
      </c>
      <c r="F8" s="53">
        <v>2</v>
      </c>
      <c r="G8" s="53">
        <v>3</v>
      </c>
      <c r="H8" s="53">
        <v>4</v>
      </c>
      <c r="I8" s="53">
        <v>5</v>
      </c>
      <c r="J8" s="53">
        <v>6</v>
      </c>
      <c r="K8" s="53">
        <v>7</v>
      </c>
      <c r="L8" s="53">
        <v>8</v>
      </c>
      <c r="M8" s="53">
        <v>9</v>
      </c>
      <c r="N8" s="53">
        <v>10</v>
      </c>
      <c r="O8" s="53">
        <v>11</v>
      </c>
      <c r="P8" s="53">
        <v>12</v>
      </c>
      <c r="Q8" s="54">
        <v>13</v>
      </c>
      <c r="R8" s="47"/>
    </row>
    <row r="9" spans="1:18" s="21" customFormat="1" ht="9" customHeight="1">
      <c r="A9" s="19"/>
      <c r="B9" s="19"/>
      <c r="C9" s="19"/>
      <c r="D9" s="37"/>
      <c r="E9" s="51" t="s">
        <v>1</v>
      </c>
      <c r="F9" s="51" t="s">
        <v>1</v>
      </c>
      <c r="G9" s="51" t="s">
        <v>2</v>
      </c>
      <c r="H9" s="51" t="s">
        <v>3</v>
      </c>
      <c r="I9" s="51" t="s">
        <v>3</v>
      </c>
      <c r="J9" s="51" t="s">
        <v>2</v>
      </c>
      <c r="K9" s="51" t="s">
        <v>4</v>
      </c>
      <c r="L9" s="51" t="s">
        <v>4</v>
      </c>
      <c r="M9" s="51" t="s">
        <v>2</v>
      </c>
      <c r="N9" s="51" t="s">
        <v>1</v>
      </c>
      <c r="O9" s="51" t="s">
        <v>4</v>
      </c>
      <c r="P9" s="51" t="s">
        <v>1</v>
      </c>
      <c r="Q9" s="52" t="s">
        <v>4</v>
      </c>
      <c r="R9" s="48"/>
    </row>
    <row r="10" spans="1:18" s="17" customFormat="1" ht="13.5" customHeight="1">
      <c r="A10" s="59" t="s">
        <v>41</v>
      </c>
      <c r="B10" s="59"/>
      <c r="C10" s="59"/>
      <c r="D10" s="46">
        <v>1</v>
      </c>
      <c r="E10" s="23">
        <v>72600</v>
      </c>
      <c r="F10" s="58">
        <v>72373</v>
      </c>
      <c r="G10" s="23">
        <f>F10/E10*100</f>
        <v>99.68732782369146</v>
      </c>
      <c r="H10" s="23">
        <v>26816856</v>
      </c>
      <c r="I10" s="58">
        <v>26050993</v>
      </c>
      <c r="J10" s="23">
        <f>I10/H10*100</f>
        <v>97.14409847299027</v>
      </c>
      <c r="K10" s="23">
        <v>369</v>
      </c>
      <c r="L10" s="58">
        <v>360</v>
      </c>
      <c r="M10" s="23">
        <f>L10/K10*100</f>
        <v>97.5609756097561</v>
      </c>
      <c r="N10" s="24">
        <v>52279</v>
      </c>
      <c r="O10" s="24">
        <v>360</v>
      </c>
      <c r="P10" s="24">
        <v>20094</v>
      </c>
      <c r="Q10" s="38">
        <v>361</v>
      </c>
      <c r="R10" s="49">
        <v>1</v>
      </c>
    </row>
    <row r="11" spans="1:18" s="17" customFormat="1" ht="11.25" customHeight="1">
      <c r="A11" s="22"/>
      <c r="B11" s="59" t="s">
        <v>42</v>
      </c>
      <c r="C11" s="59"/>
      <c r="D11" s="46"/>
      <c r="E11" s="23"/>
      <c r="F11" s="58"/>
      <c r="G11" s="23"/>
      <c r="H11" s="23"/>
      <c r="I11" s="58"/>
      <c r="J11" s="23"/>
      <c r="K11" s="23"/>
      <c r="L11" s="58"/>
      <c r="M11" s="23"/>
      <c r="N11" s="24"/>
      <c r="O11" s="24"/>
      <c r="P11" s="24"/>
      <c r="Q11" s="38"/>
      <c r="R11" s="49"/>
    </row>
    <row r="12" spans="1:18" s="17" customFormat="1" ht="11.25" customHeight="1">
      <c r="A12" s="22"/>
      <c r="B12" s="22"/>
      <c r="C12" s="25" t="s">
        <v>5</v>
      </c>
      <c r="D12" s="46">
        <v>2</v>
      </c>
      <c r="E12" s="23">
        <v>9337</v>
      </c>
      <c r="F12" s="58">
        <v>8382</v>
      </c>
      <c r="G12" s="23">
        <f aca="true" t="shared" si="0" ref="G12:G17">F12/E12*100</f>
        <v>89.77187533468994</v>
      </c>
      <c r="H12" s="23">
        <v>3125772</v>
      </c>
      <c r="I12" s="58">
        <v>2864231</v>
      </c>
      <c r="J12" s="23">
        <f aca="true" t="shared" si="1" ref="J12:J17">I12/H12*100</f>
        <v>91.63275504419389</v>
      </c>
      <c r="K12" s="23">
        <v>335</v>
      </c>
      <c r="L12" s="58">
        <v>342</v>
      </c>
      <c r="M12" s="23">
        <f aca="true" t="shared" si="2" ref="M12:M17">L12/K12*100</f>
        <v>102.08955223880598</v>
      </c>
      <c r="N12" s="24">
        <v>6511</v>
      </c>
      <c r="O12" s="24">
        <v>352</v>
      </c>
      <c r="P12" s="24">
        <v>1871</v>
      </c>
      <c r="Q12" s="38">
        <v>305</v>
      </c>
      <c r="R12" s="49">
        <v>2</v>
      </c>
    </row>
    <row r="13" spans="1:18" s="17" customFormat="1" ht="11.25" customHeight="1">
      <c r="A13" s="22"/>
      <c r="B13" s="22"/>
      <c r="C13" s="25" t="s">
        <v>6</v>
      </c>
      <c r="D13" s="46">
        <v>3</v>
      </c>
      <c r="E13" s="23">
        <v>3</v>
      </c>
      <c r="F13" s="58">
        <v>3</v>
      </c>
      <c r="G13" s="23">
        <f t="shared" si="0"/>
        <v>100</v>
      </c>
      <c r="H13" s="23">
        <v>659</v>
      </c>
      <c r="I13" s="58">
        <v>722</v>
      </c>
      <c r="J13" s="23">
        <f t="shared" si="1"/>
        <v>109.55993930197268</v>
      </c>
      <c r="K13" s="23">
        <v>174</v>
      </c>
      <c r="L13" s="58">
        <v>233</v>
      </c>
      <c r="M13" s="23">
        <f t="shared" si="2"/>
        <v>133.90804597701148</v>
      </c>
      <c r="N13" s="24">
        <v>3</v>
      </c>
      <c r="O13" s="24">
        <v>233</v>
      </c>
      <c r="P13" s="24" t="s">
        <v>72</v>
      </c>
      <c r="Q13" s="38" t="s">
        <v>72</v>
      </c>
      <c r="R13" s="49">
        <v>3</v>
      </c>
    </row>
    <row r="14" spans="1:18" s="17" customFormat="1" ht="11.25" customHeight="1">
      <c r="A14" s="22"/>
      <c r="B14" s="22"/>
      <c r="C14" s="25" t="s">
        <v>7</v>
      </c>
      <c r="D14" s="46">
        <v>4</v>
      </c>
      <c r="E14" s="23">
        <v>670</v>
      </c>
      <c r="F14" s="58">
        <v>714</v>
      </c>
      <c r="G14" s="23">
        <f t="shared" si="0"/>
        <v>106.56716417910448</v>
      </c>
      <c r="H14" s="23">
        <v>122765</v>
      </c>
      <c r="I14" s="58">
        <v>119532</v>
      </c>
      <c r="J14" s="23">
        <f t="shared" si="1"/>
        <v>97.3665132570358</v>
      </c>
      <c r="K14" s="23">
        <v>183</v>
      </c>
      <c r="L14" s="58">
        <v>167</v>
      </c>
      <c r="M14" s="23">
        <f t="shared" si="2"/>
        <v>91.2568306010929</v>
      </c>
      <c r="N14" s="24">
        <v>475</v>
      </c>
      <c r="O14" s="24">
        <v>175</v>
      </c>
      <c r="P14" s="24">
        <v>239</v>
      </c>
      <c r="Q14" s="38">
        <v>151</v>
      </c>
      <c r="R14" s="49">
        <v>4</v>
      </c>
    </row>
    <row r="15" spans="1:18" s="17" customFormat="1" ht="11.25" customHeight="1">
      <c r="A15" s="22"/>
      <c r="B15" s="22"/>
      <c r="C15" s="25" t="s">
        <v>8</v>
      </c>
      <c r="D15" s="46">
        <v>5</v>
      </c>
      <c r="E15" s="23">
        <v>1578</v>
      </c>
      <c r="F15" s="58">
        <v>1357</v>
      </c>
      <c r="G15" s="23">
        <f t="shared" si="0"/>
        <v>85.99493029150824</v>
      </c>
      <c r="H15" s="23">
        <v>363888</v>
      </c>
      <c r="I15" s="58">
        <v>310404</v>
      </c>
      <c r="J15" s="23">
        <f t="shared" si="1"/>
        <v>85.30207096689091</v>
      </c>
      <c r="K15" s="23">
        <v>231</v>
      </c>
      <c r="L15" s="58">
        <v>229</v>
      </c>
      <c r="M15" s="23">
        <f t="shared" si="2"/>
        <v>99.13419913419914</v>
      </c>
      <c r="N15" s="24">
        <v>720</v>
      </c>
      <c r="O15" s="24">
        <v>239</v>
      </c>
      <c r="P15" s="24">
        <v>637</v>
      </c>
      <c r="Q15" s="38">
        <v>217</v>
      </c>
      <c r="R15" s="49">
        <v>5</v>
      </c>
    </row>
    <row r="16" spans="1:18" s="17" customFormat="1" ht="11.25" customHeight="1">
      <c r="A16" s="22"/>
      <c r="B16" s="22"/>
      <c r="C16" s="25" t="s">
        <v>9</v>
      </c>
      <c r="D16" s="46">
        <v>6</v>
      </c>
      <c r="E16" s="23">
        <v>373</v>
      </c>
      <c r="F16" s="58">
        <v>325</v>
      </c>
      <c r="G16" s="23">
        <f t="shared" si="0"/>
        <v>87.1313672922252</v>
      </c>
      <c r="H16" s="23">
        <v>69651</v>
      </c>
      <c r="I16" s="58">
        <v>59792</v>
      </c>
      <c r="J16" s="23">
        <f t="shared" si="1"/>
        <v>85.84514220901352</v>
      </c>
      <c r="K16" s="23">
        <v>187</v>
      </c>
      <c r="L16" s="58">
        <v>184</v>
      </c>
      <c r="M16" s="23">
        <f t="shared" si="2"/>
        <v>98.3957219251337</v>
      </c>
      <c r="N16" s="24">
        <v>254</v>
      </c>
      <c r="O16" s="24">
        <v>187</v>
      </c>
      <c r="P16" s="24">
        <v>71</v>
      </c>
      <c r="Q16" s="38">
        <v>175</v>
      </c>
      <c r="R16" s="49">
        <v>6</v>
      </c>
    </row>
    <row r="17" spans="1:18" s="17" customFormat="1" ht="11.25" customHeight="1">
      <c r="A17" s="22"/>
      <c r="B17" s="22"/>
      <c r="C17" s="25" t="s">
        <v>10</v>
      </c>
      <c r="D17" s="46">
        <v>7</v>
      </c>
      <c r="E17" s="23">
        <v>1908</v>
      </c>
      <c r="F17" s="58">
        <v>2384</v>
      </c>
      <c r="G17" s="23">
        <f t="shared" si="0"/>
        <v>124.94758909853249</v>
      </c>
      <c r="H17" s="23">
        <v>797015</v>
      </c>
      <c r="I17" s="58">
        <v>882442</v>
      </c>
      <c r="J17" s="23">
        <f t="shared" si="1"/>
        <v>110.71836791026517</v>
      </c>
      <c r="K17" s="23">
        <v>418</v>
      </c>
      <c r="L17" s="58">
        <v>370</v>
      </c>
      <c r="M17" s="23">
        <f t="shared" si="2"/>
        <v>88.51674641148325</v>
      </c>
      <c r="N17" s="24">
        <v>1786</v>
      </c>
      <c r="O17" s="24">
        <v>375</v>
      </c>
      <c r="P17" s="24">
        <v>598</v>
      </c>
      <c r="Q17" s="38">
        <v>356</v>
      </c>
      <c r="R17" s="49">
        <v>7</v>
      </c>
    </row>
    <row r="18" spans="1:18" s="17" customFormat="1" ht="9" customHeight="1">
      <c r="A18" s="22"/>
      <c r="B18" s="22"/>
      <c r="C18" s="22"/>
      <c r="D18" s="46"/>
      <c r="E18" s="23"/>
      <c r="F18" s="58"/>
      <c r="G18" s="23"/>
      <c r="H18" s="23"/>
      <c r="I18" s="58"/>
      <c r="J18" s="23"/>
      <c r="K18" s="23"/>
      <c r="L18" s="58"/>
      <c r="M18" s="23"/>
      <c r="N18" s="24"/>
      <c r="O18" s="24"/>
      <c r="P18" s="24"/>
      <c r="Q18" s="38"/>
      <c r="R18" s="49"/>
    </row>
    <row r="19" spans="1:18" s="17" customFormat="1" ht="11.25" customHeight="1">
      <c r="A19" s="22"/>
      <c r="B19" s="59" t="s">
        <v>43</v>
      </c>
      <c r="C19" s="59"/>
      <c r="D19" s="46">
        <v>8</v>
      </c>
      <c r="E19" s="23">
        <v>9696</v>
      </c>
      <c r="F19" s="58">
        <v>9676</v>
      </c>
      <c r="G19" s="23">
        <f aca="true" t="shared" si="3" ref="G19:G24">F19/E19*100</f>
        <v>99.79372937293729</v>
      </c>
      <c r="H19" s="23">
        <v>2978115</v>
      </c>
      <c r="I19" s="58">
        <v>2678074</v>
      </c>
      <c r="J19" s="23">
        <f aca="true" t="shared" si="4" ref="J19:J24">I19/H19*100</f>
        <v>89.925137209275</v>
      </c>
      <c r="K19" s="23">
        <v>307</v>
      </c>
      <c r="L19" s="58">
        <v>277</v>
      </c>
      <c r="M19" s="23">
        <f aca="true" t="shared" si="5" ref="M19:M24">L19/K19*100</f>
        <v>90.22801302931596</v>
      </c>
      <c r="N19" s="24">
        <v>5864</v>
      </c>
      <c r="O19" s="24">
        <v>265</v>
      </c>
      <c r="P19" s="24">
        <v>3812</v>
      </c>
      <c r="Q19" s="38">
        <v>295</v>
      </c>
      <c r="R19" s="49">
        <v>8</v>
      </c>
    </row>
    <row r="20" spans="1:18" s="17" customFormat="1" ht="11.25" customHeight="1">
      <c r="A20" s="22"/>
      <c r="B20" s="22"/>
      <c r="C20" s="25" t="s">
        <v>11</v>
      </c>
      <c r="D20" s="46">
        <v>9</v>
      </c>
      <c r="E20" s="23">
        <v>972</v>
      </c>
      <c r="F20" s="58">
        <v>987</v>
      </c>
      <c r="G20" s="23">
        <f t="shared" si="3"/>
        <v>101.54320987654322</v>
      </c>
      <c r="H20" s="23">
        <v>257365</v>
      </c>
      <c r="I20" s="58">
        <v>250549</v>
      </c>
      <c r="J20" s="23">
        <f t="shared" si="4"/>
        <v>97.35162123831913</v>
      </c>
      <c r="K20" s="23">
        <v>265</v>
      </c>
      <c r="L20" s="58">
        <v>254</v>
      </c>
      <c r="M20" s="23">
        <f t="shared" si="5"/>
        <v>95.84905660377359</v>
      </c>
      <c r="N20" s="24">
        <v>542</v>
      </c>
      <c r="O20" s="24">
        <v>243</v>
      </c>
      <c r="P20" s="24">
        <v>445</v>
      </c>
      <c r="Q20" s="38">
        <v>267</v>
      </c>
      <c r="R20" s="49">
        <v>9</v>
      </c>
    </row>
    <row r="21" spans="1:18" s="17" customFormat="1" ht="11.25" customHeight="1">
      <c r="A21" s="22"/>
      <c r="B21" s="22"/>
      <c r="C21" s="25" t="s">
        <v>12</v>
      </c>
      <c r="D21" s="46">
        <v>10</v>
      </c>
      <c r="E21" s="23">
        <v>553</v>
      </c>
      <c r="F21" s="58">
        <v>512</v>
      </c>
      <c r="G21" s="23">
        <f t="shared" si="3"/>
        <v>92.58589511754069</v>
      </c>
      <c r="H21" s="23">
        <v>198140</v>
      </c>
      <c r="I21" s="58">
        <v>169593</v>
      </c>
      <c r="J21" s="23">
        <f t="shared" si="4"/>
        <v>85.59251034621984</v>
      </c>
      <c r="K21" s="23">
        <v>358</v>
      </c>
      <c r="L21" s="58">
        <v>331</v>
      </c>
      <c r="M21" s="23">
        <f t="shared" si="5"/>
        <v>92.45810055865921</v>
      </c>
      <c r="N21" s="24">
        <v>278</v>
      </c>
      <c r="O21" s="24">
        <v>304</v>
      </c>
      <c r="P21" s="24">
        <v>234</v>
      </c>
      <c r="Q21" s="38">
        <v>362</v>
      </c>
      <c r="R21" s="49">
        <v>10</v>
      </c>
    </row>
    <row r="22" spans="1:18" s="17" customFormat="1" ht="11.25" customHeight="1">
      <c r="A22" s="22"/>
      <c r="B22" s="22"/>
      <c r="C22" s="25" t="s">
        <v>13</v>
      </c>
      <c r="D22" s="46">
        <v>11</v>
      </c>
      <c r="E22" s="23">
        <v>550</v>
      </c>
      <c r="F22" s="58">
        <v>577</v>
      </c>
      <c r="G22" s="23">
        <f t="shared" si="3"/>
        <v>104.9090909090909</v>
      </c>
      <c r="H22" s="23">
        <v>163112</v>
      </c>
      <c r="I22" s="58">
        <v>151091</v>
      </c>
      <c r="J22" s="23">
        <f t="shared" si="4"/>
        <v>92.63021727402031</v>
      </c>
      <c r="K22" s="23">
        <v>297</v>
      </c>
      <c r="L22" s="58">
        <v>262</v>
      </c>
      <c r="M22" s="23">
        <f t="shared" si="5"/>
        <v>88.21548821548821</v>
      </c>
      <c r="N22" s="24">
        <v>342</v>
      </c>
      <c r="O22" s="24">
        <v>236</v>
      </c>
      <c r="P22" s="24">
        <v>235</v>
      </c>
      <c r="Q22" s="38">
        <v>300</v>
      </c>
      <c r="R22" s="49">
        <v>11</v>
      </c>
    </row>
    <row r="23" spans="1:18" s="17" customFormat="1" ht="11.25" customHeight="1">
      <c r="A23" s="22"/>
      <c r="B23" s="22"/>
      <c r="C23" s="25" t="s">
        <v>14</v>
      </c>
      <c r="D23" s="46">
        <v>12</v>
      </c>
      <c r="E23" s="23">
        <v>5931</v>
      </c>
      <c r="F23" s="58">
        <v>5941</v>
      </c>
      <c r="G23" s="23">
        <f t="shared" si="3"/>
        <v>100.1686056314281</v>
      </c>
      <c r="H23" s="23">
        <v>1940239</v>
      </c>
      <c r="I23" s="58">
        <v>1718890</v>
      </c>
      <c r="J23" s="23">
        <f t="shared" si="4"/>
        <v>88.59166319200882</v>
      </c>
      <c r="K23" s="23">
        <v>327</v>
      </c>
      <c r="L23" s="58">
        <v>289</v>
      </c>
      <c r="M23" s="23">
        <f t="shared" si="5"/>
        <v>88.37920489296636</v>
      </c>
      <c r="N23" s="24">
        <v>3589</v>
      </c>
      <c r="O23" s="24">
        <v>281</v>
      </c>
      <c r="P23" s="24">
        <v>2352</v>
      </c>
      <c r="Q23" s="38">
        <v>301</v>
      </c>
      <c r="R23" s="49">
        <v>12</v>
      </c>
    </row>
    <row r="24" spans="1:18" s="17" customFormat="1" ht="11.25" customHeight="1">
      <c r="A24" s="22"/>
      <c r="B24" s="22"/>
      <c r="C24" s="25" t="s">
        <v>15</v>
      </c>
      <c r="D24" s="46">
        <v>13</v>
      </c>
      <c r="E24" s="23">
        <v>1688</v>
      </c>
      <c r="F24" s="58">
        <v>1659</v>
      </c>
      <c r="G24" s="23">
        <f t="shared" si="3"/>
        <v>98.28199052132702</v>
      </c>
      <c r="H24" s="23">
        <v>419260</v>
      </c>
      <c r="I24" s="58">
        <v>387950</v>
      </c>
      <c r="J24" s="23">
        <f t="shared" si="4"/>
        <v>92.53208033201355</v>
      </c>
      <c r="K24" s="24">
        <v>248</v>
      </c>
      <c r="L24" s="58">
        <v>234</v>
      </c>
      <c r="M24" s="23">
        <f t="shared" si="5"/>
        <v>94.35483870967742</v>
      </c>
      <c r="N24" s="24">
        <v>1113</v>
      </c>
      <c r="O24" s="24">
        <v>222</v>
      </c>
      <c r="P24" s="24">
        <v>546</v>
      </c>
      <c r="Q24" s="38">
        <v>257</v>
      </c>
      <c r="R24" s="49">
        <v>13</v>
      </c>
    </row>
    <row r="25" spans="1:18" s="17" customFormat="1" ht="9" customHeight="1">
      <c r="A25" s="22"/>
      <c r="B25" s="22"/>
      <c r="C25" s="22"/>
      <c r="D25" s="46"/>
      <c r="E25" s="23"/>
      <c r="F25" s="58"/>
      <c r="G25" s="23"/>
      <c r="H25" s="23"/>
      <c r="I25" s="58"/>
      <c r="J25" s="23"/>
      <c r="K25" s="23"/>
      <c r="L25" s="58"/>
      <c r="M25" s="23"/>
      <c r="N25" s="24"/>
      <c r="O25" s="24"/>
      <c r="P25" s="24"/>
      <c r="Q25" s="38"/>
      <c r="R25" s="49"/>
    </row>
    <row r="26" spans="1:18" s="17" customFormat="1" ht="11.25" customHeight="1">
      <c r="A26" s="22"/>
      <c r="B26" s="59" t="s">
        <v>44</v>
      </c>
      <c r="C26" s="59"/>
      <c r="D26" s="46">
        <v>14</v>
      </c>
      <c r="E26" s="23">
        <v>1702</v>
      </c>
      <c r="F26" s="58">
        <v>1929</v>
      </c>
      <c r="G26" s="23">
        <f aca="true" t="shared" si="6" ref="G26:G31">F26/E26*100</f>
        <v>113.33725029377204</v>
      </c>
      <c r="H26" s="23">
        <v>473597</v>
      </c>
      <c r="I26" s="58">
        <v>507989</v>
      </c>
      <c r="J26" s="23">
        <f aca="true" t="shared" si="7" ref="J26:J31">I26/H26*100</f>
        <v>107.26187032434748</v>
      </c>
      <c r="K26" s="24">
        <v>278</v>
      </c>
      <c r="L26" s="58">
        <v>263</v>
      </c>
      <c r="M26" s="23">
        <f aca="true" t="shared" si="8" ref="M26:M31">L26/K26*100</f>
        <v>94.60431654676259</v>
      </c>
      <c r="N26" s="24">
        <v>1560</v>
      </c>
      <c r="O26" s="24">
        <v>258</v>
      </c>
      <c r="P26" s="24">
        <v>369</v>
      </c>
      <c r="Q26" s="38">
        <v>285</v>
      </c>
      <c r="R26" s="49">
        <v>14</v>
      </c>
    </row>
    <row r="27" spans="1:18" s="17" customFormat="1" ht="11.25" customHeight="1">
      <c r="A27" s="22"/>
      <c r="B27" s="22"/>
      <c r="C27" s="25" t="s">
        <v>16</v>
      </c>
      <c r="D27" s="46">
        <v>15</v>
      </c>
      <c r="E27" s="23">
        <v>503</v>
      </c>
      <c r="F27" s="58">
        <v>558</v>
      </c>
      <c r="G27" s="23">
        <f t="shared" si="6"/>
        <v>110.93439363817097</v>
      </c>
      <c r="H27" s="23">
        <v>147554</v>
      </c>
      <c r="I27" s="58">
        <v>178533</v>
      </c>
      <c r="J27" s="23">
        <f t="shared" si="7"/>
        <v>120.99502554996815</v>
      </c>
      <c r="K27" s="24">
        <v>294</v>
      </c>
      <c r="L27" s="58">
        <v>320</v>
      </c>
      <c r="M27" s="23">
        <f t="shared" si="8"/>
        <v>108.843537414966</v>
      </c>
      <c r="N27" s="24">
        <v>430</v>
      </c>
      <c r="O27" s="24">
        <v>316</v>
      </c>
      <c r="P27" s="24">
        <v>128</v>
      </c>
      <c r="Q27" s="38">
        <v>332</v>
      </c>
      <c r="R27" s="49">
        <v>15</v>
      </c>
    </row>
    <row r="28" spans="1:18" s="17" customFormat="1" ht="11.25" customHeight="1">
      <c r="A28" s="22"/>
      <c r="B28" s="22"/>
      <c r="C28" s="25" t="s">
        <v>17</v>
      </c>
      <c r="D28" s="46">
        <v>16</v>
      </c>
      <c r="E28" s="23">
        <v>415</v>
      </c>
      <c r="F28" s="58">
        <v>492</v>
      </c>
      <c r="G28" s="23">
        <f t="shared" si="6"/>
        <v>118.55421686746988</v>
      </c>
      <c r="H28" s="23">
        <v>111634</v>
      </c>
      <c r="I28" s="58">
        <v>123305</v>
      </c>
      <c r="J28" s="23">
        <f t="shared" si="7"/>
        <v>110.45470018094845</v>
      </c>
      <c r="K28" s="24">
        <v>269</v>
      </c>
      <c r="L28" s="58">
        <v>251</v>
      </c>
      <c r="M28" s="23">
        <f t="shared" si="8"/>
        <v>93.3085501858736</v>
      </c>
      <c r="N28" s="24">
        <v>367</v>
      </c>
      <c r="O28" s="24">
        <v>251</v>
      </c>
      <c r="P28" s="24">
        <v>125</v>
      </c>
      <c r="Q28" s="38">
        <v>251</v>
      </c>
      <c r="R28" s="49">
        <v>16</v>
      </c>
    </row>
    <row r="29" spans="1:18" s="17" customFormat="1" ht="11.25" customHeight="1">
      <c r="A29" s="22"/>
      <c r="B29" s="22"/>
      <c r="C29" s="25" t="s">
        <v>18</v>
      </c>
      <c r="D29" s="46">
        <v>17</v>
      </c>
      <c r="E29" s="23">
        <v>24</v>
      </c>
      <c r="F29" s="58">
        <v>20</v>
      </c>
      <c r="G29" s="23">
        <f t="shared" si="6"/>
        <v>83.33333333333334</v>
      </c>
      <c r="H29" s="23">
        <v>6831</v>
      </c>
      <c r="I29" s="58">
        <v>6068</v>
      </c>
      <c r="J29" s="23">
        <f t="shared" si="7"/>
        <v>88.83033230859317</v>
      </c>
      <c r="K29" s="24">
        <v>288</v>
      </c>
      <c r="L29" s="58">
        <v>303</v>
      </c>
      <c r="M29" s="23">
        <f t="shared" si="8"/>
        <v>105.20833333333333</v>
      </c>
      <c r="N29" s="24">
        <v>14</v>
      </c>
      <c r="O29" s="24">
        <v>263</v>
      </c>
      <c r="P29" s="24">
        <v>6</v>
      </c>
      <c r="Q29" s="38">
        <v>391</v>
      </c>
      <c r="R29" s="49">
        <v>17</v>
      </c>
    </row>
    <row r="30" spans="1:18" s="17" customFormat="1" ht="11.25" customHeight="1">
      <c r="A30" s="22"/>
      <c r="B30" s="22"/>
      <c r="C30" s="25" t="s">
        <v>19</v>
      </c>
      <c r="D30" s="46">
        <v>18</v>
      </c>
      <c r="E30" s="23">
        <v>190</v>
      </c>
      <c r="F30" s="58">
        <v>218</v>
      </c>
      <c r="G30" s="23">
        <f t="shared" si="6"/>
        <v>114.73684210526316</v>
      </c>
      <c r="H30" s="23">
        <v>52053</v>
      </c>
      <c r="I30" s="58">
        <v>50134</v>
      </c>
      <c r="J30" s="23">
        <f t="shared" si="7"/>
        <v>96.31337290838185</v>
      </c>
      <c r="K30" s="24">
        <v>274</v>
      </c>
      <c r="L30" s="58">
        <v>231</v>
      </c>
      <c r="M30" s="23">
        <f t="shared" si="8"/>
        <v>84.30656934306569</v>
      </c>
      <c r="N30" s="24">
        <v>193</v>
      </c>
      <c r="O30" s="24">
        <v>231</v>
      </c>
      <c r="P30" s="24">
        <v>25</v>
      </c>
      <c r="Q30" s="38">
        <v>227</v>
      </c>
      <c r="R30" s="49">
        <v>18</v>
      </c>
    </row>
    <row r="31" spans="1:18" s="17" customFormat="1" ht="11.25" customHeight="1">
      <c r="A31" s="22"/>
      <c r="B31" s="22"/>
      <c r="C31" s="25" t="s">
        <v>20</v>
      </c>
      <c r="D31" s="46">
        <v>19</v>
      </c>
      <c r="E31" s="23">
        <v>570</v>
      </c>
      <c r="F31" s="58">
        <v>642</v>
      </c>
      <c r="G31" s="23">
        <f t="shared" si="6"/>
        <v>112.63157894736841</v>
      </c>
      <c r="H31" s="23">
        <v>155524</v>
      </c>
      <c r="I31" s="58">
        <v>149949</v>
      </c>
      <c r="J31" s="23">
        <f t="shared" si="7"/>
        <v>96.41534425554899</v>
      </c>
      <c r="K31" s="24">
        <v>273</v>
      </c>
      <c r="L31" s="58">
        <v>233</v>
      </c>
      <c r="M31" s="23">
        <f t="shared" si="8"/>
        <v>85.34798534798534</v>
      </c>
      <c r="N31" s="24">
        <v>557</v>
      </c>
      <c r="O31" s="24">
        <v>227</v>
      </c>
      <c r="P31" s="24">
        <v>85</v>
      </c>
      <c r="Q31" s="38">
        <v>274</v>
      </c>
      <c r="R31" s="49">
        <v>19</v>
      </c>
    </row>
    <row r="32" spans="1:18" s="17" customFormat="1" ht="9" customHeight="1">
      <c r="A32" s="22"/>
      <c r="B32" s="22"/>
      <c r="C32" s="25"/>
      <c r="D32" s="46"/>
      <c r="E32" s="23"/>
      <c r="F32" s="58"/>
      <c r="G32" s="23"/>
      <c r="H32" s="23"/>
      <c r="I32" s="58"/>
      <c r="J32" s="23"/>
      <c r="K32" s="23"/>
      <c r="L32" s="58"/>
      <c r="M32" s="23"/>
      <c r="N32" s="24"/>
      <c r="O32" s="24"/>
      <c r="P32" s="24"/>
      <c r="Q32" s="38"/>
      <c r="R32" s="49"/>
    </row>
    <row r="33" spans="1:18" s="17" customFormat="1" ht="11.25" customHeight="1">
      <c r="A33" s="22"/>
      <c r="B33" s="59" t="s">
        <v>45</v>
      </c>
      <c r="C33" s="61"/>
      <c r="D33" s="46">
        <v>20</v>
      </c>
      <c r="E33" s="23">
        <v>572</v>
      </c>
      <c r="F33" s="58">
        <v>507</v>
      </c>
      <c r="G33" s="23">
        <f>F33/E33*100</f>
        <v>88.63636363636364</v>
      </c>
      <c r="H33" s="23">
        <v>139243</v>
      </c>
      <c r="I33" s="58">
        <v>130034</v>
      </c>
      <c r="J33" s="23">
        <f>I33/H33*100</f>
        <v>93.3863820802482</v>
      </c>
      <c r="K33" s="24">
        <v>244</v>
      </c>
      <c r="L33" s="58">
        <v>257</v>
      </c>
      <c r="M33" s="23">
        <f>L33/K33*100</f>
        <v>105.32786885245902</v>
      </c>
      <c r="N33" s="24">
        <v>427</v>
      </c>
      <c r="O33" s="24">
        <v>255</v>
      </c>
      <c r="P33" s="24">
        <v>80</v>
      </c>
      <c r="Q33" s="38">
        <v>265</v>
      </c>
      <c r="R33" s="49">
        <v>20</v>
      </c>
    </row>
    <row r="34" spans="1:18" s="17" customFormat="1" ht="9" customHeight="1">
      <c r="A34" s="22"/>
      <c r="B34" s="22"/>
      <c r="C34" s="22"/>
      <c r="D34" s="46"/>
      <c r="E34" s="23"/>
      <c r="F34" s="58"/>
      <c r="G34" s="23"/>
      <c r="H34" s="23"/>
      <c r="I34" s="58"/>
      <c r="J34" s="23"/>
      <c r="K34" s="23"/>
      <c r="L34" s="58"/>
      <c r="M34" s="23"/>
      <c r="N34" s="24"/>
      <c r="O34" s="24"/>
      <c r="P34" s="24"/>
      <c r="Q34" s="38"/>
      <c r="R34" s="49"/>
    </row>
    <row r="35" spans="1:18" s="17" customFormat="1" ht="11.25" customHeight="1">
      <c r="A35" s="22"/>
      <c r="B35" s="59" t="s">
        <v>46</v>
      </c>
      <c r="C35" s="59"/>
      <c r="D35" s="46">
        <v>21</v>
      </c>
      <c r="E35" s="23">
        <v>4611</v>
      </c>
      <c r="F35" s="58">
        <v>5045</v>
      </c>
      <c r="G35" s="23">
        <f>F35/E35*100</f>
        <v>109.41227499457817</v>
      </c>
      <c r="H35" s="23">
        <v>1333718</v>
      </c>
      <c r="I35" s="58">
        <v>1278690</v>
      </c>
      <c r="J35" s="23">
        <f>I35/H35*100</f>
        <v>95.87409032494125</v>
      </c>
      <c r="K35" s="24">
        <v>289</v>
      </c>
      <c r="L35" s="58">
        <v>254</v>
      </c>
      <c r="M35" s="23">
        <f>L35/K35*100</f>
        <v>87.88927335640139</v>
      </c>
      <c r="N35" s="24">
        <v>3396</v>
      </c>
      <c r="O35" s="24">
        <v>253</v>
      </c>
      <c r="P35" s="24">
        <v>1649</v>
      </c>
      <c r="Q35" s="38">
        <v>255</v>
      </c>
      <c r="R35" s="49">
        <v>21</v>
      </c>
    </row>
    <row r="36" spans="1:18" s="17" customFormat="1" ht="11.25" customHeight="1">
      <c r="A36" s="22"/>
      <c r="B36" s="22"/>
      <c r="C36" s="25" t="s">
        <v>21</v>
      </c>
      <c r="D36" s="46">
        <v>22</v>
      </c>
      <c r="E36" s="23">
        <v>138</v>
      </c>
      <c r="F36" s="58">
        <v>111</v>
      </c>
      <c r="G36" s="23">
        <f>F36/E36*100</f>
        <v>80.43478260869566</v>
      </c>
      <c r="H36" s="23">
        <v>49766</v>
      </c>
      <c r="I36" s="58">
        <v>40991</v>
      </c>
      <c r="J36" s="23">
        <f>I36/H36*100</f>
        <v>82.3674798054897</v>
      </c>
      <c r="K36" s="24">
        <v>359</v>
      </c>
      <c r="L36" s="58">
        <v>372</v>
      </c>
      <c r="M36" s="23">
        <f>L36/K36*100</f>
        <v>103.62116991643452</v>
      </c>
      <c r="N36" s="24">
        <v>99</v>
      </c>
      <c r="O36" s="24">
        <v>358</v>
      </c>
      <c r="P36" s="24">
        <v>12</v>
      </c>
      <c r="Q36" s="38">
        <v>487</v>
      </c>
      <c r="R36" s="49">
        <v>22</v>
      </c>
    </row>
    <row r="37" spans="1:18" s="17" customFormat="1" ht="11.25" customHeight="1">
      <c r="A37" s="22"/>
      <c r="B37" s="22" t="s">
        <v>38</v>
      </c>
      <c r="C37" s="25" t="s">
        <v>22</v>
      </c>
      <c r="D37" s="46">
        <v>23</v>
      </c>
      <c r="E37" s="23">
        <v>4472</v>
      </c>
      <c r="F37" s="58">
        <v>4934</v>
      </c>
      <c r="G37" s="23">
        <f>F37/E37*100</f>
        <v>110.33094812164579</v>
      </c>
      <c r="H37" s="23">
        <v>1283952</v>
      </c>
      <c r="I37" s="58">
        <v>1237697</v>
      </c>
      <c r="J37" s="23">
        <f>I37/H37*100</f>
        <v>96.39745099505276</v>
      </c>
      <c r="K37" s="24">
        <v>287</v>
      </c>
      <c r="L37" s="58">
        <v>251</v>
      </c>
      <c r="M37" s="23">
        <f>L37/K37*100</f>
        <v>87.45644599303137</v>
      </c>
      <c r="N37" s="24">
        <v>3297</v>
      </c>
      <c r="O37" s="24">
        <v>250</v>
      </c>
      <c r="P37" s="24">
        <v>1637</v>
      </c>
      <c r="Q37" s="38">
        <v>253</v>
      </c>
      <c r="R37" s="49">
        <v>23</v>
      </c>
    </row>
    <row r="38" spans="1:18" s="17" customFormat="1" ht="9" customHeight="1">
      <c r="A38" s="22"/>
      <c r="B38" s="22"/>
      <c r="C38" s="25"/>
      <c r="D38" s="46"/>
      <c r="E38" s="23"/>
      <c r="F38" s="58"/>
      <c r="G38" s="23"/>
      <c r="H38" s="23"/>
      <c r="I38" s="58"/>
      <c r="J38" s="23"/>
      <c r="K38" s="23"/>
      <c r="L38" s="58"/>
      <c r="M38" s="23"/>
      <c r="N38" s="24"/>
      <c r="O38" s="24"/>
      <c r="P38" s="24"/>
      <c r="Q38" s="38"/>
      <c r="R38" s="49"/>
    </row>
    <row r="39" spans="1:18" s="17" customFormat="1" ht="11.25" customHeight="1">
      <c r="A39" s="22"/>
      <c r="B39" s="59" t="s">
        <v>47</v>
      </c>
      <c r="C39" s="59"/>
      <c r="D39" s="46">
        <v>24</v>
      </c>
      <c r="E39" s="23">
        <v>4</v>
      </c>
      <c r="F39" s="58">
        <v>9</v>
      </c>
      <c r="G39" s="23">
        <f>F39/E39*100</f>
        <v>225</v>
      </c>
      <c r="H39" s="23">
        <v>7853</v>
      </c>
      <c r="I39" s="58">
        <v>15084</v>
      </c>
      <c r="J39" s="23">
        <f>I39/H39*100</f>
        <v>192.07946007895072</v>
      </c>
      <c r="K39" s="24">
        <v>1790</v>
      </c>
      <c r="L39" s="58">
        <v>1522</v>
      </c>
      <c r="M39" s="23">
        <f>L39/K39*100</f>
        <v>85.02793296089386</v>
      </c>
      <c r="N39" s="24">
        <v>7</v>
      </c>
      <c r="O39" s="24">
        <v>1615</v>
      </c>
      <c r="P39" s="24">
        <v>2</v>
      </c>
      <c r="Q39" s="38">
        <v>1237</v>
      </c>
      <c r="R39" s="49">
        <v>24</v>
      </c>
    </row>
    <row r="40" spans="1:18" s="17" customFormat="1" ht="11.25" customHeight="1">
      <c r="A40" s="22"/>
      <c r="B40" s="59" t="s">
        <v>48</v>
      </c>
      <c r="C40" s="59"/>
      <c r="D40" s="46">
        <v>25</v>
      </c>
      <c r="E40" s="23">
        <v>1489</v>
      </c>
      <c r="F40" s="58">
        <v>1559</v>
      </c>
      <c r="G40" s="23">
        <f>F40/E40*100</f>
        <v>104.70114170584284</v>
      </c>
      <c r="H40" s="23">
        <v>724874</v>
      </c>
      <c r="I40" s="58">
        <v>793137</v>
      </c>
      <c r="J40" s="23">
        <f>I40/H40*100</f>
        <v>109.41722285528243</v>
      </c>
      <c r="K40" s="24">
        <v>487</v>
      </c>
      <c r="L40" s="58">
        <v>509</v>
      </c>
      <c r="M40" s="23">
        <f>L40/K40*100</f>
        <v>104.51745379876796</v>
      </c>
      <c r="N40" s="24">
        <v>1142</v>
      </c>
      <c r="O40" s="24">
        <v>507</v>
      </c>
      <c r="P40" s="24">
        <v>417</v>
      </c>
      <c r="Q40" s="38">
        <v>515</v>
      </c>
      <c r="R40" s="49">
        <v>25</v>
      </c>
    </row>
    <row r="41" spans="1:18" s="17" customFormat="1" ht="11.25" customHeight="1">
      <c r="A41" s="22"/>
      <c r="B41" s="59" t="s">
        <v>49</v>
      </c>
      <c r="C41" s="59"/>
      <c r="D41" s="46">
        <v>26</v>
      </c>
      <c r="E41" s="23">
        <v>591</v>
      </c>
      <c r="F41" s="58">
        <v>492</v>
      </c>
      <c r="G41" s="23">
        <f>F41/E41*100</f>
        <v>83.24873096446701</v>
      </c>
      <c r="H41" s="23">
        <v>264904</v>
      </c>
      <c r="I41" s="58">
        <v>253509</v>
      </c>
      <c r="J41" s="23">
        <f>I41/H41*100</f>
        <v>95.69844169963459</v>
      </c>
      <c r="K41" s="24">
        <v>449</v>
      </c>
      <c r="L41" s="58">
        <v>515</v>
      </c>
      <c r="M41" s="23">
        <f>L41/K41*100</f>
        <v>114.69933184855235</v>
      </c>
      <c r="N41" s="24">
        <v>356</v>
      </c>
      <c r="O41" s="24">
        <v>499</v>
      </c>
      <c r="P41" s="24">
        <v>136</v>
      </c>
      <c r="Q41" s="38">
        <v>556</v>
      </c>
      <c r="R41" s="49">
        <v>26</v>
      </c>
    </row>
    <row r="42" spans="1:18" s="17" customFormat="1" ht="11.25" customHeight="1">
      <c r="A42" s="22"/>
      <c r="B42" s="59" t="s">
        <v>50</v>
      </c>
      <c r="C42" s="59"/>
      <c r="D42" s="46">
        <v>27</v>
      </c>
      <c r="E42" s="23">
        <v>277</v>
      </c>
      <c r="F42" s="58">
        <v>229</v>
      </c>
      <c r="G42" s="23">
        <f>F42/E42*100</f>
        <v>82.67148014440433</v>
      </c>
      <c r="H42" s="23">
        <v>384266</v>
      </c>
      <c r="I42" s="58">
        <v>327267</v>
      </c>
      <c r="J42" s="23">
        <f>I42/H42*100</f>
        <v>85.16678550795542</v>
      </c>
      <c r="K42" s="24">
        <v>1387</v>
      </c>
      <c r="L42" s="58">
        <v>1433</v>
      </c>
      <c r="M42" s="23">
        <f>L42/K42*100</f>
        <v>103.31651045421775</v>
      </c>
      <c r="N42" s="24">
        <v>155</v>
      </c>
      <c r="O42" s="24">
        <v>1489</v>
      </c>
      <c r="P42" s="24">
        <v>74</v>
      </c>
      <c r="Q42" s="38">
        <v>1315</v>
      </c>
      <c r="R42" s="49">
        <v>27</v>
      </c>
    </row>
    <row r="43" spans="1:18" s="17" customFormat="1" ht="11.25" customHeight="1">
      <c r="A43" s="22"/>
      <c r="B43" s="59" t="s">
        <v>51</v>
      </c>
      <c r="C43" s="59"/>
      <c r="D43" s="46">
        <v>28</v>
      </c>
      <c r="E43" s="23">
        <v>289</v>
      </c>
      <c r="F43" s="58">
        <v>216</v>
      </c>
      <c r="G43" s="23">
        <f>F43/E43*100</f>
        <v>74.74048442906575</v>
      </c>
      <c r="H43" s="23">
        <v>118629</v>
      </c>
      <c r="I43" s="58">
        <v>122321</v>
      </c>
      <c r="J43" s="23">
        <f>I43/H43*100</f>
        <v>103.11222382385421</v>
      </c>
      <c r="K43" s="24">
        <v>409</v>
      </c>
      <c r="L43" s="58">
        <v>567</v>
      </c>
      <c r="M43" s="23">
        <f>L43/K43*100</f>
        <v>138.63080684596576</v>
      </c>
      <c r="N43" s="24">
        <v>173</v>
      </c>
      <c r="O43" s="24">
        <v>547</v>
      </c>
      <c r="P43" s="24">
        <v>43</v>
      </c>
      <c r="Q43" s="38">
        <v>646</v>
      </c>
      <c r="R43" s="49">
        <v>28</v>
      </c>
    </row>
    <row r="44" spans="1:18" s="17" customFormat="1" ht="9" customHeight="1">
      <c r="A44" s="22"/>
      <c r="B44" s="22"/>
      <c r="C44" s="22"/>
      <c r="D44" s="46"/>
      <c r="E44" s="23"/>
      <c r="F44" s="58"/>
      <c r="G44" s="23"/>
      <c r="H44" s="23"/>
      <c r="I44" s="58"/>
      <c r="J44" s="23"/>
      <c r="K44" s="23"/>
      <c r="L44" s="58"/>
      <c r="M44" s="23"/>
      <c r="N44" s="24"/>
      <c r="O44" s="24"/>
      <c r="P44" s="24"/>
      <c r="Q44" s="38"/>
      <c r="R44" s="49"/>
    </row>
    <row r="45" spans="1:18" s="17" customFormat="1" ht="11.25" customHeight="1">
      <c r="A45" s="22"/>
      <c r="B45" s="59" t="s">
        <v>52</v>
      </c>
      <c r="C45" s="59"/>
      <c r="D45" s="46">
        <v>29</v>
      </c>
      <c r="E45" s="23">
        <v>1454</v>
      </c>
      <c r="F45" s="58">
        <v>1344</v>
      </c>
      <c r="G45" s="23">
        <f>F45/E45*100</f>
        <v>92.43466299862449</v>
      </c>
      <c r="H45" s="23">
        <v>1044386</v>
      </c>
      <c r="I45" s="58">
        <v>1034108</v>
      </c>
      <c r="J45" s="23">
        <f>I45/H45*100</f>
        <v>99.01588110143184</v>
      </c>
      <c r="K45" s="24">
        <v>718</v>
      </c>
      <c r="L45" s="58">
        <v>770</v>
      </c>
      <c r="M45" s="23">
        <f>L45/K45*100</f>
        <v>107.24233983286908</v>
      </c>
      <c r="N45" s="24">
        <v>856</v>
      </c>
      <c r="O45" s="24">
        <v>779</v>
      </c>
      <c r="P45" s="24">
        <v>488</v>
      </c>
      <c r="Q45" s="38">
        <v>754</v>
      </c>
      <c r="R45" s="49">
        <v>29</v>
      </c>
    </row>
    <row r="46" spans="1:18" s="17" customFormat="1" ht="11.25" customHeight="1">
      <c r="A46" s="22"/>
      <c r="B46" s="22"/>
      <c r="C46" s="25" t="s">
        <v>23</v>
      </c>
      <c r="D46" s="46">
        <v>30</v>
      </c>
      <c r="E46" s="23">
        <v>237</v>
      </c>
      <c r="F46" s="58">
        <v>204</v>
      </c>
      <c r="G46" s="23">
        <f>F46/E46*100</f>
        <v>86.07594936708861</v>
      </c>
      <c r="H46" s="23">
        <v>184569</v>
      </c>
      <c r="I46" s="58">
        <v>168825</v>
      </c>
      <c r="J46" s="23">
        <f>I46/H46*100</f>
        <v>91.46985680152139</v>
      </c>
      <c r="K46" s="24">
        <v>780</v>
      </c>
      <c r="L46" s="58">
        <v>828</v>
      </c>
      <c r="M46" s="23">
        <f>L46/K46*100</f>
        <v>106.15384615384616</v>
      </c>
      <c r="N46" s="24">
        <v>140</v>
      </c>
      <c r="O46" s="24">
        <v>842</v>
      </c>
      <c r="P46" s="24">
        <v>64</v>
      </c>
      <c r="Q46" s="38">
        <v>797</v>
      </c>
      <c r="R46" s="49">
        <v>30</v>
      </c>
    </row>
    <row r="47" spans="1:18" s="17" customFormat="1" ht="11.25" customHeight="1">
      <c r="A47" s="22"/>
      <c r="B47" s="22"/>
      <c r="C47" s="25" t="s">
        <v>24</v>
      </c>
      <c r="D47" s="46">
        <v>31</v>
      </c>
      <c r="E47" s="23">
        <v>269</v>
      </c>
      <c r="F47" s="58">
        <v>251</v>
      </c>
      <c r="G47" s="23">
        <f>F47/E47*100</f>
        <v>93.3085501858736</v>
      </c>
      <c r="H47" s="23">
        <v>249860</v>
      </c>
      <c r="I47" s="58">
        <v>236106</v>
      </c>
      <c r="J47" s="23">
        <f>I47/H47*100</f>
        <v>94.49531737773152</v>
      </c>
      <c r="K47" s="24">
        <v>930</v>
      </c>
      <c r="L47" s="58">
        <v>941</v>
      </c>
      <c r="M47" s="23">
        <f>L47/K47*100</f>
        <v>101.18279569892472</v>
      </c>
      <c r="N47" s="24">
        <v>172</v>
      </c>
      <c r="O47" s="24">
        <v>917</v>
      </c>
      <c r="P47" s="24">
        <v>79</v>
      </c>
      <c r="Q47" s="38">
        <v>992</v>
      </c>
      <c r="R47" s="49">
        <v>31</v>
      </c>
    </row>
    <row r="48" spans="1:18" s="17" customFormat="1" ht="11.25" customHeight="1">
      <c r="A48" s="22"/>
      <c r="B48" s="22"/>
      <c r="C48" s="25" t="s">
        <v>25</v>
      </c>
      <c r="D48" s="46">
        <v>32</v>
      </c>
      <c r="E48" s="23">
        <v>949</v>
      </c>
      <c r="F48" s="58">
        <v>889</v>
      </c>
      <c r="G48" s="23">
        <f>F48/E48*100</f>
        <v>93.67755532139094</v>
      </c>
      <c r="H48" s="23">
        <v>609957</v>
      </c>
      <c r="I48" s="58">
        <v>629176</v>
      </c>
      <c r="J48" s="23">
        <f>I48/H48*100</f>
        <v>103.1508778487664</v>
      </c>
      <c r="K48" s="24">
        <v>643</v>
      </c>
      <c r="L48" s="58">
        <v>708</v>
      </c>
      <c r="M48" s="23">
        <f>L48/K48*100</f>
        <v>110.10886469673406</v>
      </c>
      <c r="N48" s="24">
        <v>544</v>
      </c>
      <c r="O48" s="24">
        <v>719</v>
      </c>
      <c r="P48" s="24">
        <v>345</v>
      </c>
      <c r="Q48" s="38">
        <v>691</v>
      </c>
      <c r="R48" s="49">
        <v>32</v>
      </c>
    </row>
    <row r="49" spans="1:18" s="17" customFormat="1" ht="9" customHeight="1">
      <c r="A49" s="22"/>
      <c r="B49" s="22"/>
      <c r="C49" s="22"/>
      <c r="D49" s="46"/>
      <c r="E49" s="23"/>
      <c r="F49" s="58"/>
      <c r="G49" s="23"/>
      <c r="H49" s="23"/>
      <c r="I49" s="58"/>
      <c r="J49" s="23"/>
      <c r="K49" s="23"/>
      <c r="L49" s="58"/>
      <c r="M49" s="23"/>
      <c r="N49" s="24"/>
      <c r="O49" s="24"/>
      <c r="P49" s="24"/>
      <c r="Q49" s="38"/>
      <c r="R49" s="49"/>
    </row>
    <row r="50" spans="1:18" s="17" customFormat="1" ht="11.25" customHeight="1">
      <c r="A50" s="22"/>
      <c r="B50" s="59" t="s">
        <v>53</v>
      </c>
      <c r="C50" s="59"/>
      <c r="D50" s="46">
        <v>33</v>
      </c>
      <c r="E50" s="23">
        <v>16</v>
      </c>
      <c r="F50" s="58">
        <v>13</v>
      </c>
      <c r="G50" s="23">
        <f>F50/E50*100</f>
        <v>81.25</v>
      </c>
      <c r="H50" s="23">
        <v>9616</v>
      </c>
      <c r="I50" s="58">
        <v>11144</v>
      </c>
      <c r="J50" s="23">
        <f>I50/H50*100</f>
        <v>115.8901830282862</v>
      </c>
      <c r="K50" s="24">
        <v>612</v>
      </c>
      <c r="L50" s="58">
        <v>811</v>
      </c>
      <c r="M50" s="23">
        <f>L50/K50*100</f>
        <v>132.51633986928104</v>
      </c>
      <c r="N50" s="24">
        <v>12</v>
      </c>
      <c r="O50" s="24">
        <v>822</v>
      </c>
      <c r="P50" s="24">
        <v>1</v>
      </c>
      <c r="Q50" s="38">
        <v>709</v>
      </c>
      <c r="R50" s="49">
        <v>33</v>
      </c>
    </row>
    <row r="51" spans="1:18" s="17" customFormat="1" ht="11.25" customHeight="1">
      <c r="A51" s="22"/>
      <c r="B51" s="59" t="s">
        <v>54</v>
      </c>
      <c r="C51" s="59"/>
      <c r="D51" s="46">
        <v>34</v>
      </c>
      <c r="E51" s="23">
        <v>2285</v>
      </c>
      <c r="F51" s="58">
        <v>2344</v>
      </c>
      <c r="G51" s="23">
        <f>F51/E51*100</f>
        <v>102.582056892779</v>
      </c>
      <c r="H51" s="23">
        <v>3133748</v>
      </c>
      <c r="I51" s="58">
        <v>3179050</v>
      </c>
      <c r="J51" s="23">
        <f>I51/H51*100</f>
        <v>101.44561719704328</v>
      </c>
      <c r="K51" s="24">
        <v>1372</v>
      </c>
      <c r="L51" s="58">
        <v>1356</v>
      </c>
      <c r="M51" s="23">
        <f>L51/K51*100</f>
        <v>98.83381924198251</v>
      </c>
      <c r="N51" s="24">
        <v>1764</v>
      </c>
      <c r="O51" s="24">
        <v>1362</v>
      </c>
      <c r="P51" s="24">
        <v>580</v>
      </c>
      <c r="Q51" s="38">
        <v>1338</v>
      </c>
      <c r="R51" s="49">
        <v>34</v>
      </c>
    </row>
    <row r="52" spans="1:18" s="17" customFormat="1" ht="9" customHeight="1">
      <c r="A52" s="22"/>
      <c r="B52" s="22"/>
      <c r="C52" s="22"/>
      <c r="D52" s="46"/>
      <c r="E52" s="23"/>
      <c r="F52" s="58"/>
      <c r="G52" s="23"/>
      <c r="H52" s="23"/>
      <c r="I52" s="58"/>
      <c r="J52" s="23"/>
      <c r="K52" s="23"/>
      <c r="L52" s="58"/>
      <c r="M52" s="23"/>
      <c r="N52" s="24"/>
      <c r="O52" s="24"/>
      <c r="P52" s="24"/>
      <c r="Q52" s="38"/>
      <c r="R52" s="49"/>
    </row>
    <row r="53" spans="1:18" s="17" customFormat="1" ht="11.25" customHeight="1">
      <c r="A53" s="22"/>
      <c r="B53" s="59" t="s">
        <v>55</v>
      </c>
      <c r="C53" s="59"/>
      <c r="D53" s="46">
        <v>35</v>
      </c>
      <c r="E53" s="23">
        <v>8373</v>
      </c>
      <c r="F53" s="58">
        <v>8218</v>
      </c>
      <c r="G53" s="23">
        <f>F53/E53*100</f>
        <v>98.148811656515</v>
      </c>
      <c r="H53" s="23">
        <v>4400325</v>
      </c>
      <c r="I53" s="58">
        <v>4282405</v>
      </c>
      <c r="J53" s="23">
        <f>I53/H53*100</f>
        <v>97.3201979399249</v>
      </c>
      <c r="K53" s="24">
        <v>525</v>
      </c>
      <c r="L53" s="58">
        <v>521</v>
      </c>
      <c r="M53" s="23">
        <f>L53/K53*100</f>
        <v>99.23809523809524</v>
      </c>
      <c r="N53" s="24">
        <v>6166</v>
      </c>
      <c r="O53" s="24">
        <v>523</v>
      </c>
      <c r="P53" s="24">
        <v>2052</v>
      </c>
      <c r="Q53" s="38">
        <v>516</v>
      </c>
      <c r="R53" s="49">
        <v>35</v>
      </c>
    </row>
    <row r="54" spans="1:18" s="17" customFormat="1" ht="11.25" customHeight="1">
      <c r="A54" s="22"/>
      <c r="B54" s="22"/>
      <c r="C54" s="25" t="s">
        <v>26</v>
      </c>
      <c r="D54" s="46">
        <v>36</v>
      </c>
      <c r="E54" s="23">
        <v>44</v>
      </c>
      <c r="F54" s="58">
        <v>43</v>
      </c>
      <c r="G54" s="23">
        <f>F54/E54*100</f>
        <v>97.72727272727273</v>
      </c>
      <c r="H54" s="23">
        <v>47411</v>
      </c>
      <c r="I54" s="58">
        <v>46174</v>
      </c>
      <c r="J54" s="23">
        <f>I54/H54*100</f>
        <v>97.39090084579529</v>
      </c>
      <c r="K54" s="24">
        <v>1084</v>
      </c>
      <c r="L54" s="58">
        <v>1068</v>
      </c>
      <c r="M54" s="23">
        <f>L54/K54*100</f>
        <v>98.5239852398524</v>
      </c>
      <c r="N54" s="24">
        <v>40</v>
      </c>
      <c r="O54" s="24">
        <v>1066</v>
      </c>
      <c r="P54" s="24">
        <v>3</v>
      </c>
      <c r="Q54" s="38">
        <v>1091</v>
      </c>
      <c r="R54" s="49">
        <v>36</v>
      </c>
    </row>
    <row r="55" spans="1:18" s="17" customFormat="1" ht="11.25" customHeight="1">
      <c r="A55" s="22"/>
      <c r="B55" s="22"/>
      <c r="C55" s="25" t="s">
        <v>27</v>
      </c>
      <c r="D55" s="46">
        <v>37</v>
      </c>
      <c r="E55" s="26">
        <v>152</v>
      </c>
      <c r="F55" s="58">
        <v>114</v>
      </c>
      <c r="G55" s="23">
        <f>F55/E55*100</f>
        <v>75</v>
      </c>
      <c r="H55" s="23">
        <v>69956</v>
      </c>
      <c r="I55" s="58">
        <v>56156</v>
      </c>
      <c r="J55" s="23">
        <f>I55/H55*100</f>
        <v>80.27331465492595</v>
      </c>
      <c r="K55" s="24">
        <v>462</v>
      </c>
      <c r="L55" s="58">
        <v>493</v>
      </c>
      <c r="M55" s="23">
        <f>L55/K55*100</f>
        <v>106.70995670995671</v>
      </c>
      <c r="N55" s="24">
        <v>79</v>
      </c>
      <c r="O55" s="24">
        <v>483</v>
      </c>
      <c r="P55" s="24">
        <v>35</v>
      </c>
      <c r="Q55" s="38">
        <v>515</v>
      </c>
      <c r="R55" s="49">
        <v>37</v>
      </c>
    </row>
    <row r="56" spans="1:18" s="17" customFormat="1" ht="11.25" customHeight="1">
      <c r="A56" s="22"/>
      <c r="B56" s="27" t="s">
        <v>39</v>
      </c>
      <c r="C56" s="25" t="s">
        <v>28</v>
      </c>
      <c r="D56" s="46">
        <v>38</v>
      </c>
      <c r="E56" s="23">
        <v>8179</v>
      </c>
      <c r="F56" s="58">
        <v>8061</v>
      </c>
      <c r="G56" s="23">
        <f>F56/E56*100</f>
        <v>98.55728084117862</v>
      </c>
      <c r="H56" s="23">
        <v>4282959</v>
      </c>
      <c r="I56" s="58">
        <v>4180074</v>
      </c>
      <c r="J56" s="23">
        <f>I56/H56*100</f>
        <v>97.59780562923905</v>
      </c>
      <c r="K56" s="24">
        <v>524</v>
      </c>
      <c r="L56" s="58">
        <v>519</v>
      </c>
      <c r="M56" s="23">
        <f>L56/K56*100</f>
        <v>99.04580152671755</v>
      </c>
      <c r="N56" s="24">
        <v>6047</v>
      </c>
      <c r="O56" s="24">
        <v>520</v>
      </c>
      <c r="P56" s="24">
        <v>2014</v>
      </c>
      <c r="Q56" s="38">
        <v>515</v>
      </c>
      <c r="R56" s="49">
        <v>38</v>
      </c>
    </row>
    <row r="57" spans="1:18" s="17" customFormat="1" ht="9" customHeight="1">
      <c r="A57" s="22"/>
      <c r="B57" s="27"/>
      <c r="C57" s="25"/>
      <c r="D57" s="46"/>
      <c r="E57" s="23"/>
      <c r="F57" s="58"/>
      <c r="G57" s="23"/>
      <c r="H57" s="23"/>
      <c r="I57" s="58"/>
      <c r="J57" s="23"/>
      <c r="K57" s="23"/>
      <c r="L57" s="58"/>
      <c r="M57" s="23"/>
      <c r="N57" s="24"/>
      <c r="O57" s="24"/>
      <c r="P57" s="24"/>
      <c r="Q57" s="38"/>
      <c r="R57" s="49"/>
    </row>
    <row r="58" spans="1:18" s="17" customFormat="1" ht="11.25" customHeight="1">
      <c r="A58" s="22"/>
      <c r="B58" s="59" t="s">
        <v>56</v>
      </c>
      <c r="C58" s="59"/>
      <c r="D58" s="46">
        <v>39</v>
      </c>
      <c r="E58" s="23">
        <v>7693</v>
      </c>
      <c r="F58" s="58">
        <v>7477</v>
      </c>
      <c r="G58" s="23">
        <f>F58/E58*100</f>
        <v>97.19225269725725</v>
      </c>
      <c r="H58" s="23">
        <v>1561736</v>
      </c>
      <c r="I58" s="58">
        <v>1553112</v>
      </c>
      <c r="J58" s="23">
        <f>I58/H58*100</f>
        <v>99.44779399335098</v>
      </c>
      <c r="K58" s="24">
        <v>203</v>
      </c>
      <c r="L58" s="58">
        <v>208</v>
      </c>
      <c r="M58" s="23">
        <f>L58/K58*100</f>
        <v>102.46305418719213</v>
      </c>
      <c r="N58" s="24">
        <v>5106</v>
      </c>
      <c r="O58" s="24">
        <v>211</v>
      </c>
      <c r="P58" s="24">
        <v>2371</v>
      </c>
      <c r="Q58" s="38">
        <v>200</v>
      </c>
      <c r="R58" s="49">
        <v>39</v>
      </c>
    </row>
    <row r="59" spans="1:18" s="17" customFormat="1" ht="11.25" customHeight="1">
      <c r="A59" s="22"/>
      <c r="B59" s="59" t="s">
        <v>57</v>
      </c>
      <c r="C59" s="59"/>
      <c r="D59" s="46">
        <v>40</v>
      </c>
      <c r="E59" s="23">
        <v>766</v>
      </c>
      <c r="F59" s="58">
        <v>639</v>
      </c>
      <c r="G59" s="23">
        <f>F59/E59*100</f>
        <v>83.42036553524804</v>
      </c>
      <c r="H59" s="23">
        <v>420764</v>
      </c>
      <c r="I59" s="58">
        <v>356875</v>
      </c>
      <c r="J59" s="23">
        <f>I59/H59*100</f>
        <v>84.81595383635482</v>
      </c>
      <c r="K59" s="24">
        <v>549</v>
      </c>
      <c r="L59" s="58">
        <v>558</v>
      </c>
      <c r="M59" s="23">
        <f>L59/K59*100</f>
        <v>101.63934426229508</v>
      </c>
      <c r="N59" s="24">
        <v>277</v>
      </c>
      <c r="O59" s="24">
        <v>562</v>
      </c>
      <c r="P59" s="24">
        <v>362</v>
      </c>
      <c r="Q59" s="38">
        <v>555</v>
      </c>
      <c r="R59" s="49">
        <v>40</v>
      </c>
    </row>
    <row r="60" spans="1:18" s="17" customFormat="1" ht="11.25" customHeight="1">
      <c r="A60" s="22"/>
      <c r="B60" s="59" t="s">
        <v>29</v>
      </c>
      <c r="C60" s="59"/>
      <c r="D60" s="46">
        <v>41</v>
      </c>
      <c r="E60" s="23">
        <v>351</v>
      </c>
      <c r="F60" s="58">
        <v>381</v>
      </c>
      <c r="G60" s="23">
        <f>F60/E60*100</f>
        <v>108.54700854700855</v>
      </c>
      <c r="H60" s="23">
        <v>187319</v>
      </c>
      <c r="I60" s="58">
        <v>182636</v>
      </c>
      <c r="J60" s="23">
        <f>I60/H60*100</f>
        <v>97.49998665378313</v>
      </c>
      <c r="K60" s="24">
        <v>534</v>
      </c>
      <c r="L60" s="58">
        <v>479</v>
      </c>
      <c r="M60" s="23">
        <f>L60/K60*100</f>
        <v>89.70037453183521</v>
      </c>
      <c r="N60" s="24">
        <v>286</v>
      </c>
      <c r="O60" s="24">
        <v>511</v>
      </c>
      <c r="P60" s="24">
        <v>95</v>
      </c>
      <c r="Q60" s="38">
        <v>382</v>
      </c>
      <c r="R60" s="49">
        <v>41</v>
      </c>
    </row>
    <row r="61" spans="1:18" s="17" customFormat="1" ht="9" customHeight="1">
      <c r="A61" s="22"/>
      <c r="B61" s="22"/>
      <c r="C61" s="22"/>
      <c r="D61" s="46"/>
      <c r="E61" s="23"/>
      <c r="F61" s="58"/>
      <c r="G61" s="23"/>
      <c r="H61" s="23"/>
      <c r="I61" s="58"/>
      <c r="J61" s="23"/>
      <c r="K61" s="23"/>
      <c r="L61" s="58"/>
      <c r="M61" s="23"/>
      <c r="N61" s="24"/>
      <c r="O61" s="24"/>
      <c r="P61" s="24"/>
      <c r="Q61" s="38"/>
      <c r="R61" s="49"/>
    </row>
    <row r="62" spans="1:18" s="17" customFormat="1" ht="11.25" customHeight="1">
      <c r="A62" s="22"/>
      <c r="B62" s="59" t="s">
        <v>58</v>
      </c>
      <c r="C62" s="59"/>
      <c r="D62" s="46">
        <v>42</v>
      </c>
      <c r="E62" s="23">
        <v>18558</v>
      </c>
      <c r="F62" s="58">
        <v>19126</v>
      </c>
      <c r="G62" s="23">
        <f aca="true" t="shared" si="9" ref="G62:G71">F62/E62*100</f>
        <v>103.06067464166398</v>
      </c>
      <c r="H62" s="23">
        <v>5154014</v>
      </c>
      <c r="I62" s="58">
        <v>5108435</v>
      </c>
      <c r="J62" s="23">
        <f aca="true" t="shared" si="10" ref="J62:J71">I62/H62*100</f>
        <v>99.11566014372487</v>
      </c>
      <c r="K62" s="24">
        <v>277</v>
      </c>
      <c r="L62" s="58">
        <v>267</v>
      </c>
      <c r="M62" s="23">
        <f aca="true" t="shared" si="11" ref="M62:M71">L62/K62*100</f>
        <v>96.38989169675091</v>
      </c>
      <c r="N62" s="24">
        <v>14982</v>
      </c>
      <c r="O62" s="24">
        <v>256</v>
      </c>
      <c r="P62" s="24">
        <v>4144</v>
      </c>
      <c r="Q62" s="38">
        <v>306</v>
      </c>
      <c r="R62" s="49">
        <v>42</v>
      </c>
    </row>
    <row r="63" spans="1:18" s="17" customFormat="1" ht="11.25" customHeight="1">
      <c r="A63" s="22"/>
      <c r="B63" s="22"/>
      <c r="C63" s="25" t="s">
        <v>40</v>
      </c>
      <c r="D63" s="46">
        <v>43</v>
      </c>
      <c r="E63" s="23">
        <v>9738</v>
      </c>
      <c r="F63" s="58">
        <v>10061</v>
      </c>
      <c r="G63" s="23">
        <f t="shared" si="9"/>
        <v>103.31690285479564</v>
      </c>
      <c r="H63" s="23">
        <v>2011915</v>
      </c>
      <c r="I63" s="58">
        <v>1834395</v>
      </c>
      <c r="J63" s="23">
        <f t="shared" si="10"/>
        <v>91.17656561037619</v>
      </c>
      <c r="K63" s="24">
        <v>207</v>
      </c>
      <c r="L63" s="58">
        <v>182</v>
      </c>
      <c r="M63" s="23">
        <f t="shared" si="11"/>
        <v>87.92270531400966</v>
      </c>
      <c r="N63" s="24">
        <v>8535</v>
      </c>
      <c r="O63" s="24">
        <v>185</v>
      </c>
      <c r="P63" s="24">
        <v>1526</v>
      </c>
      <c r="Q63" s="38">
        <v>167</v>
      </c>
      <c r="R63" s="49">
        <v>43</v>
      </c>
    </row>
    <row r="64" spans="1:18" s="17" customFormat="1" ht="11.25" customHeight="1">
      <c r="A64" s="22"/>
      <c r="B64" s="22"/>
      <c r="C64" s="25" t="s">
        <v>30</v>
      </c>
      <c r="D64" s="46">
        <v>44</v>
      </c>
      <c r="E64" s="23">
        <v>2553</v>
      </c>
      <c r="F64" s="58">
        <v>2695</v>
      </c>
      <c r="G64" s="23">
        <f t="shared" si="9"/>
        <v>105.56208382295338</v>
      </c>
      <c r="H64" s="23">
        <v>560627</v>
      </c>
      <c r="I64" s="58">
        <v>555279</v>
      </c>
      <c r="J64" s="23">
        <f t="shared" si="10"/>
        <v>99.04606806307937</v>
      </c>
      <c r="K64" s="24">
        <v>220</v>
      </c>
      <c r="L64" s="58">
        <v>206</v>
      </c>
      <c r="M64" s="23">
        <f t="shared" si="11"/>
        <v>93.63636363636364</v>
      </c>
      <c r="N64" s="24">
        <v>1821</v>
      </c>
      <c r="O64" s="24">
        <v>202</v>
      </c>
      <c r="P64" s="24">
        <v>874</v>
      </c>
      <c r="Q64" s="38">
        <v>213</v>
      </c>
      <c r="R64" s="49">
        <v>44</v>
      </c>
    </row>
    <row r="65" spans="1:18" s="17" customFormat="1" ht="11.25" customHeight="1">
      <c r="A65" s="22"/>
      <c r="B65" s="22"/>
      <c r="C65" s="25" t="s">
        <v>31</v>
      </c>
      <c r="D65" s="46">
        <v>45</v>
      </c>
      <c r="E65" s="23">
        <v>538</v>
      </c>
      <c r="F65" s="58">
        <v>504</v>
      </c>
      <c r="G65" s="23">
        <f t="shared" si="9"/>
        <v>93.68029739776952</v>
      </c>
      <c r="H65" s="23">
        <v>179573</v>
      </c>
      <c r="I65" s="58">
        <v>180072</v>
      </c>
      <c r="J65" s="23">
        <f t="shared" si="10"/>
        <v>100.2778814186988</v>
      </c>
      <c r="K65" s="24">
        <v>333</v>
      </c>
      <c r="L65" s="58">
        <v>358</v>
      </c>
      <c r="M65" s="23">
        <f t="shared" si="11"/>
        <v>107.50750750750751</v>
      </c>
      <c r="N65" s="24">
        <v>415</v>
      </c>
      <c r="O65" s="24">
        <v>357</v>
      </c>
      <c r="P65" s="24">
        <v>89</v>
      </c>
      <c r="Q65" s="38">
        <v>360</v>
      </c>
      <c r="R65" s="49">
        <v>45</v>
      </c>
    </row>
    <row r="66" spans="1:18" s="17" customFormat="1" ht="11.25" customHeight="1">
      <c r="A66" s="22"/>
      <c r="B66" s="22"/>
      <c r="C66" s="25" t="s">
        <v>32</v>
      </c>
      <c r="D66" s="46">
        <v>46</v>
      </c>
      <c r="E66" s="23">
        <v>1050</v>
      </c>
      <c r="F66" s="58">
        <v>1047</v>
      </c>
      <c r="G66" s="23">
        <f t="shared" si="9"/>
        <v>99.71428571428571</v>
      </c>
      <c r="H66" s="23">
        <v>231152</v>
      </c>
      <c r="I66" s="58">
        <v>205606</v>
      </c>
      <c r="J66" s="23">
        <f t="shared" si="10"/>
        <v>88.9483975911954</v>
      </c>
      <c r="K66" s="24">
        <v>220</v>
      </c>
      <c r="L66" s="58">
        <v>197</v>
      </c>
      <c r="M66" s="23">
        <f t="shared" si="11"/>
        <v>89.54545454545455</v>
      </c>
      <c r="N66" s="24">
        <v>804</v>
      </c>
      <c r="O66" s="24">
        <v>191</v>
      </c>
      <c r="P66" s="24">
        <v>243</v>
      </c>
      <c r="Q66" s="38">
        <v>216</v>
      </c>
      <c r="R66" s="49">
        <v>46</v>
      </c>
    </row>
    <row r="67" spans="1:18" s="17" customFormat="1" ht="11.25" customHeight="1">
      <c r="A67" s="22"/>
      <c r="B67" s="22"/>
      <c r="C67" s="25" t="s">
        <v>33</v>
      </c>
      <c r="D67" s="46">
        <v>47</v>
      </c>
      <c r="E67" s="23">
        <v>975</v>
      </c>
      <c r="F67" s="58">
        <v>1106</v>
      </c>
      <c r="G67" s="23">
        <f t="shared" si="9"/>
        <v>113.43589743589743</v>
      </c>
      <c r="H67" s="23">
        <v>243712</v>
      </c>
      <c r="I67" s="58">
        <v>290131</v>
      </c>
      <c r="J67" s="23">
        <f t="shared" si="10"/>
        <v>119.04666163340336</v>
      </c>
      <c r="K67" s="24">
        <v>250</v>
      </c>
      <c r="L67" s="58">
        <v>263</v>
      </c>
      <c r="M67" s="23">
        <f t="shared" si="11"/>
        <v>105.2</v>
      </c>
      <c r="N67" s="24">
        <v>887</v>
      </c>
      <c r="O67" s="24">
        <v>259</v>
      </c>
      <c r="P67" s="24">
        <v>219</v>
      </c>
      <c r="Q67" s="38">
        <v>277</v>
      </c>
      <c r="R67" s="49">
        <v>47</v>
      </c>
    </row>
    <row r="68" spans="1:18" s="17" customFormat="1" ht="11.25" customHeight="1">
      <c r="A68" s="22"/>
      <c r="B68" s="22"/>
      <c r="C68" s="25" t="s">
        <v>34</v>
      </c>
      <c r="D68" s="46">
        <v>48</v>
      </c>
      <c r="E68" s="23">
        <v>21</v>
      </c>
      <c r="F68" s="58">
        <v>30</v>
      </c>
      <c r="G68" s="23">
        <f t="shared" si="9"/>
        <v>142.85714285714286</v>
      </c>
      <c r="H68" s="23">
        <v>29053</v>
      </c>
      <c r="I68" s="58">
        <v>40284</v>
      </c>
      <c r="J68" s="23">
        <f t="shared" si="10"/>
        <v>138.656937321447</v>
      </c>
      <c r="K68" s="24">
        <v>1426</v>
      </c>
      <c r="L68" s="58">
        <v>1364</v>
      </c>
      <c r="M68" s="23">
        <f t="shared" si="11"/>
        <v>95.65217391304348</v>
      </c>
      <c r="N68" s="24">
        <v>25</v>
      </c>
      <c r="O68" s="24">
        <v>1374</v>
      </c>
      <c r="P68" s="24">
        <v>5</v>
      </c>
      <c r="Q68" s="38">
        <v>1312</v>
      </c>
      <c r="R68" s="49">
        <v>48</v>
      </c>
    </row>
    <row r="69" spans="1:18" s="17" customFormat="1" ht="11.25" customHeight="1">
      <c r="A69" s="22"/>
      <c r="B69" s="22"/>
      <c r="C69" s="25" t="s">
        <v>61</v>
      </c>
      <c r="D69" s="46">
        <v>49</v>
      </c>
      <c r="E69" s="23">
        <v>2374</v>
      </c>
      <c r="F69" s="58">
        <v>2324</v>
      </c>
      <c r="G69" s="23">
        <f t="shared" si="9"/>
        <v>97.89385004212299</v>
      </c>
      <c r="H69" s="23">
        <v>1265636</v>
      </c>
      <c r="I69" s="58">
        <v>1359355</v>
      </c>
      <c r="J69" s="23">
        <f t="shared" si="10"/>
        <v>107.40489366610937</v>
      </c>
      <c r="K69" s="24">
        <v>533</v>
      </c>
      <c r="L69" s="58">
        <v>585</v>
      </c>
      <c r="M69" s="23">
        <f t="shared" si="11"/>
        <v>109.75609756097562</v>
      </c>
      <c r="N69" s="24">
        <v>1417</v>
      </c>
      <c r="O69" s="24">
        <v>587</v>
      </c>
      <c r="P69" s="24">
        <v>907</v>
      </c>
      <c r="Q69" s="38">
        <v>581</v>
      </c>
      <c r="R69" s="49">
        <v>49</v>
      </c>
    </row>
    <row r="70" spans="1:18" s="17" customFormat="1" ht="11.25" customHeight="1">
      <c r="A70" s="22"/>
      <c r="B70" s="22"/>
      <c r="C70" s="25" t="s">
        <v>35</v>
      </c>
      <c r="D70" s="46">
        <v>50</v>
      </c>
      <c r="E70" s="23">
        <v>74</v>
      </c>
      <c r="F70" s="58">
        <v>74</v>
      </c>
      <c r="G70" s="23">
        <f t="shared" si="9"/>
        <v>100</v>
      </c>
      <c r="H70" s="23">
        <v>12865</v>
      </c>
      <c r="I70" s="58">
        <v>17605</v>
      </c>
      <c r="J70" s="23">
        <f t="shared" si="10"/>
        <v>136.84415079673533</v>
      </c>
      <c r="K70" s="24">
        <v>174</v>
      </c>
      <c r="L70" s="58">
        <v>235</v>
      </c>
      <c r="M70" s="23">
        <f t="shared" si="11"/>
        <v>135.05747126436782</v>
      </c>
      <c r="N70" s="24">
        <v>47</v>
      </c>
      <c r="O70" s="24">
        <v>225</v>
      </c>
      <c r="P70" s="24">
        <v>27</v>
      </c>
      <c r="Q70" s="38">
        <v>253</v>
      </c>
      <c r="R70" s="49">
        <v>50</v>
      </c>
    </row>
    <row r="71" spans="1:18" s="17" customFormat="1" ht="11.25" customHeight="1">
      <c r="A71" s="22"/>
      <c r="B71" s="22"/>
      <c r="C71" s="25" t="s">
        <v>36</v>
      </c>
      <c r="D71" s="46">
        <v>51</v>
      </c>
      <c r="E71" s="23">
        <v>1235</v>
      </c>
      <c r="F71" s="58">
        <v>1286</v>
      </c>
      <c r="G71" s="23">
        <f t="shared" si="9"/>
        <v>104.12955465587044</v>
      </c>
      <c r="H71" s="23">
        <v>619481</v>
      </c>
      <c r="I71" s="58">
        <v>625709</v>
      </c>
      <c r="J71" s="23">
        <f t="shared" si="10"/>
        <v>101.00535771072883</v>
      </c>
      <c r="K71" s="23">
        <v>501</v>
      </c>
      <c r="L71" s="58">
        <v>487</v>
      </c>
      <c r="M71" s="23">
        <f t="shared" si="11"/>
        <v>97.2055888223553</v>
      </c>
      <c r="N71" s="23">
        <v>1032</v>
      </c>
      <c r="O71" s="23">
        <v>469</v>
      </c>
      <c r="P71" s="23">
        <v>254</v>
      </c>
      <c r="Q71" s="38">
        <v>558</v>
      </c>
      <c r="R71" s="49">
        <v>51</v>
      </c>
    </row>
    <row r="72" spans="1:18" s="17" customFormat="1" ht="6.75" customHeight="1">
      <c r="A72" s="39"/>
      <c r="B72" s="39"/>
      <c r="C72" s="39"/>
      <c r="D72" s="40"/>
      <c r="E72" s="41"/>
      <c r="F72" s="41"/>
      <c r="G72" s="42"/>
      <c r="H72" s="41"/>
      <c r="I72" s="41"/>
      <c r="J72" s="42"/>
      <c r="K72" s="41"/>
      <c r="L72" s="41"/>
      <c r="M72" s="42"/>
      <c r="N72" s="41"/>
      <c r="O72" s="41"/>
      <c r="P72" s="41"/>
      <c r="Q72" s="43"/>
      <c r="R72" s="44"/>
    </row>
    <row r="73" spans="1:18" s="17" customFormat="1" ht="9.75" customHeight="1">
      <c r="A73" s="28"/>
      <c r="B73" s="28"/>
      <c r="C73" s="22" t="s">
        <v>59</v>
      </c>
      <c r="D73" s="29"/>
      <c r="E73" s="30"/>
      <c r="F73" s="30"/>
      <c r="G73" s="30"/>
      <c r="H73" s="30"/>
      <c r="I73" s="30"/>
      <c r="J73" s="20"/>
      <c r="K73" s="30"/>
      <c r="L73" s="30"/>
      <c r="M73" s="30"/>
      <c r="N73" s="30"/>
      <c r="O73" s="30"/>
      <c r="P73" s="30"/>
      <c r="Q73" s="30"/>
      <c r="R73" s="31"/>
    </row>
    <row r="74" spans="1:18" s="17" customFormat="1" ht="9.75" customHeight="1">
      <c r="A74" s="2"/>
      <c r="B74" s="2"/>
      <c r="C74" s="32" t="s">
        <v>60</v>
      </c>
      <c r="D74" s="2"/>
      <c r="E74" s="30"/>
      <c r="F74" s="30"/>
      <c r="G74" s="30"/>
      <c r="H74" s="30"/>
      <c r="I74" s="30"/>
      <c r="J74" s="20"/>
      <c r="K74" s="30"/>
      <c r="L74" s="30"/>
      <c r="M74" s="30"/>
      <c r="N74" s="30"/>
      <c r="O74" s="30"/>
      <c r="P74" s="30"/>
      <c r="Q74" s="30"/>
      <c r="R74" s="4"/>
    </row>
    <row r="75" ht="13.5">
      <c r="C75" s="55"/>
    </row>
  </sheetData>
  <sheetProtection/>
  <mergeCells count="27">
    <mergeCell ref="B58:C58"/>
    <mergeCell ref="B59:C59"/>
    <mergeCell ref="A5:D7"/>
    <mergeCell ref="R5:R7"/>
    <mergeCell ref="B60:C60"/>
    <mergeCell ref="E5:G6"/>
    <mergeCell ref="H5:J6"/>
    <mergeCell ref="K5:M6"/>
    <mergeCell ref="N5:Q5"/>
    <mergeCell ref="N6:O6"/>
    <mergeCell ref="B43:C43"/>
    <mergeCell ref="P6:Q6"/>
    <mergeCell ref="A10:C10"/>
    <mergeCell ref="B11:C11"/>
    <mergeCell ref="B19:C19"/>
    <mergeCell ref="B26:C26"/>
    <mergeCell ref="B33:C33"/>
    <mergeCell ref="B45:C45"/>
    <mergeCell ref="B50:C50"/>
    <mergeCell ref="B51:C51"/>
    <mergeCell ref="B53:C53"/>
    <mergeCell ref="B62:C62"/>
    <mergeCell ref="B35:C35"/>
    <mergeCell ref="B39:C39"/>
    <mergeCell ref="B40:C40"/>
    <mergeCell ref="B41:C41"/>
    <mergeCell ref="B42:C42"/>
  </mergeCells>
  <printOptions/>
  <pageMargins left="0.5905511811023623" right="0.5905511811023623" top="0.7874015748031497" bottom="0.3937007874015748" header="0" footer="0.3937007874015748"/>
  <pageSetup firstPageNumber="92" useFirstPageNumber="1" fitToWidth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北海道農政事務所</cp:lastModifiedBy>
  <cp:lastPrinted>2018-03-19T09:17:26Z</cp:lastPrinted>
  <dcterms:created xsi:type="dcterms:W3CDTF">2013-05-28T05:02:01Z</dcterms:created>
  <dcterms:modified xsi:type="dcterms:W3CDTF">2019-04-26T00:22:50Z</dcterms:modified>
  <cp:category/>
  <cp:version/>
  <cp:contentType/>
  <cp:contentStatus/>
</cp:coreProperties>
</file>