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62EB1F24-28AF-475E-9084-27540946F5F5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１" sheetId="1" r:id="rId1"/>
  </sheets>
  <definedNames>
    <definedName name="_xlnm.Print_Area" localSheetId="0">'様式１－１'!$A$1:$H$56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1" l="1"/>
  <c r="F43" i="1" s="1"/>
  <c r="F41" i="1"/>
  <c r="F39" i="1"/>
  <c r="F38" i="1"/>
  <c r="F37" i="1"/>
  <c r="F36" i="1"/>
  <c r="F34" i="1"/>
  <c r="F31" i="1" l="1"/>
  <c r="F29" i="1"/>
  <c r="F30" i="1"/>
  <c r="F32" i="1"/>
  <c r="F33" i="1"/>
  <c r="F28" i="1"/>
  <c r="F40" i="1" l="1"/>
  <c r="F44" i="1" l="1"/>
  <c r="C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44" authorId="0" shapeId="0" xr:uid="{7259D52C-FDDC-4ADB-A901-5B5E3D7A91A1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55" authorId="0" shapeId="0" xr:uid="{00000000-0006-0000-0000-000001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<sst xmlns="http://schemas.openxmlformats.org/spreadsheetml/2006/main" count="48" uniqueCount="41">
  <si>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</si>
  <si>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</si>
  <si>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</si>
  <si>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</si>
  <si>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</si>
  <si>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</si>
  <si>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金　　額</t>
    <rPh sb="0" eb="1">
      <t>キン</t>
    </rPh>
    <rPh sb="3" eb="4">
      <t>ガク</t>
    </rPh>
    <phoneticPr fontId="1"/>
  </si>
  <si>
    <t>数　量</t>
    <rPh sb="0" eb="1">
      <t>カズ</t>
    </rPh>
    <rPh sb="2" eb="3">
      <t>リョウ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</si>
  <si>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</si>
  <si>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</si>
  <si>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</si>
  <si>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</si>
  <si>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</si>
  <si>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合　  　計</t>
    <rPh sb="0" eb="1">
      <t>ゴウ</t>
    </rPh>
    <rPh sb="5" eb="6">
      <t>ケイ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</si>
  <si>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</si>
  <si>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</si>
  <si>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</si>
  <si>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北陸農政局信濃川水系土地改良調査管理事務所長</t>
    <rPh sb="1" eb="3">
      <t>ホクリク</t>
    </rPh>
    <rPh sb="3" eb="6">
      <t>ノウセイキョク</t>
    </rPh>
    <rPh sb="6" eb="11">
      <t>シナノガワスイケイ</t>
    </rPh>
    <rPh sb="11" eb="22">
      <t>トチカイリョウチョウサカンリジムショ</t>
    </rPh>
    <rPh sb="22" eb="23">
      <t>チョウ</t>
    </rPh>
    <phoneticPr fontId="1"/>
  </si>
  <si>
    <t>品　　名</t>
    <rPh sb="0" eb="1">
      <t>ヒン</t>
    </rPh>
    <rPh sb="3" eb="4">
      <t>ナ</t>
    </rPh>
    <phoneticPr fontId="1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</si>
  <si>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1"/>
  </si>
  <si>
    <r>
      <t>参考様式１－１</t>
    </r>
    <r>
      <rPr>
        <sz val="12"/>
        <color rgb="FFFF0000"/>
        <rFont val="ＭＳ 明朝"/>
        <family val="1"/>
        <charset val="128"/>
      </rPr>
      <t>（紙による提出用）</t>
    </r>
    <rPh sb="0" eb="2">
      <t>サンコウ</t>
    </rPh>
    <phoneticPr fontId="1"/>
  </si>
  <si>
    <t>　        　　　　　渡邊　史郎　殿</t>
    <phoneticPr fontId="1"/>
  </si>
  <si>
    <r>
      <t xml:space="preserve">単　価
</t>
    </r>
    <r>
      <rPr>
        <sz val="9"/>
        <color theme="1"/>
        <rFont val="ＭＳ 明朝"/>
        <family val="1"/>
        <charset val="128"/>
      </rPr>
      <t>(税抜き)</t>
    </r>
    <rPh sb="0" eb="1">
      <t>タン</t>
    </rPh>
    <rPh sb="2" eb="3">
      <t>アタイ</t>
    </rPh>
    <rPh sb="5" eb="7">
      <t>ゼイヌ</t>
    </rPh>
    <phoneticPr fontId="1"/>
  </si>
  <si>
    <t>テレビ</t>
  </si>
  <si>
    <t>テレビスタンド</t>
  </si>
  <si>
    <t>冷蔵庫</t>
    <rPh sb="0" eb="3">
      <t>レイゾウコ</t>
    </rPh>
    <phoneticPr fontId="1"/>
  </si>
  <si>
    <t>LED電球</t>
  </si>
  <si>
    <t>蛍光灯</t>
    <rPh sb="0" eb="3">
      <t>ケイコウトウ</t>
    </rPh>
    <phoneticPr fontId="1"/>
  </si>
  <si>
    <t>運搬・取付設置ほか</t>
    <rPh sb="0" eb="2">
      <t>ウンパン</t>
    </rPh>
    <rPh sb="3" eb="5">
      <t>トリツケ</t>
    </rPh>
    <rPh sb="5" eb="7">
      <t>セッチ</t>
    </rPh>
    <phoneticPr fontId="1"/>
  </si>
  <si>
    <t>　－</t>
    <phoneticPr fontId="1"/>
  </si>
  <si>
    <t>テレビⅠ
SHARP　LC-37BD5
37インチ</t>
    <phoneticPr fontId="1"/>
  </si>
  <si>
    <t>〃</t>
    <phoneticPr fontId="1"/>
  </si>
  <si>
    <t>テレビⅡ
SONY　KDL-32J1
32インチ</t>
    <phoneticPr fontId="1"/>
  </si>
  <si>
    <t>小　　　計　　①</t>
    <rPh sb="0" eb="1">
      <t>ショウ</t>
    </rPh>
    <rPh sb="4" eb="5">
      <t>ケイ</t>
    </rPh>
    <phoneticPr fontId="1"/>
  </si>
  <si>
    <t>小　　　計　　②</t>
    <rPh sb="0" eb="1">
      <t>ショウ</t>
    </rPh>
    <rPh sb="4" eb="5">
      <t>ケイ</t>
    </rPh>
    <phoneticPr fontId="1"/>
  </si>
  <si>
    <t>ただし、テレビ外購入及び家電リサイクル処分 の代金</t>
    <rPh sb="7" eb="8">
      <t>ホカ</t>
    </rPh>
    <rPh sb="8" eb="10">
      <t>コウニュウ</t>
    </rPh>
    <rPh sb="10" eb="11">
      <t>オヨ</t>
    </rPh>
    <rPh sb="12" eb="14">
      <t>カデン</t>
    </rPh>
    <rPh sb="19" eb="21">
      <t>ショブン</t>
    </rPh>
    <rPh sb="23" eb="25">
      <t>ダイキン</t>
    </rPh>
    <phoneticPr fontId="1"/>
  </si>
  <si>
    <t>（納入する物品）</t>
    <rPh sb="1" eb="3">
      <t>ノウニュウ</t>
    </rPh>
    <rPh sb="5" eb="7">
      <t>ブッピン</t>
    </rPh>
    <phoneticPr fontId="1"/>
  </si>
  <si>
    <t>（引取りする物品）</t>
    <rPh sb="1" eb="3">
      <t>ヒキトリ</t>
    </rPh>
    <rPh sb="6" eb="8">
      <t>ブッピン</t>
    </rPh>
    <phoneticPr fontId="1"/>
  </si>
  <si>
    <t>収集・運搬料</t>
    <rPh sb="0" eb="2">
      <t>シュウシュウ</t>
    </rPh>
    <rPh sb="3" eb="5">
      <t>ウンパン</t>
    </rPh>
    <rPh sb="5" eb="6">
      <t>リョウ</t>
    </rPh>
    <phoneticPr fontId="1"/>
  </si>
  <si>
    <t>リサイクル料金</t>
    <rPh sb="5" eb="6">
      <t>リョウ</t>
    </rPh>
    <rPh sb="6" eb="7">
      <t>キン</t>
    </rPh>
    <phoneticPr fontId="1"/>
  </si>
  <si>
    <t>冷蔵庫
日立　R-S42D3
415ℓ</t>
    <rPh sb="0" eb="3">
      <t>レイゾウコ</t>
    </rPh>
    <rPh sb="4" eb="6">
      <t>ヒタチ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</si>
</sst>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5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b/>
      <sz val="22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24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176" fontId="11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shrinkToFit="1"/>
    </xf>
    <xf numFmtId="0" fontId="2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left" vertical="center" wrapText="1"/>
    </xf>
    <xf numFmtId="38" fontId="2" fillId="0" borderId="2" xfId="2" applyFont="1" applyFill="1" applyBorder="1" applyAlignment="1">
      <alignment vertical="center" wrapText="1"/>
    </xf>
    <xf numFmtId="38" fontId="14" fillId="0" borderId="2" xfId="2" applyFont="1" applyBorder="1" applyAlignment="1">
      <alignment horizontal="center" vertical="center"/>
    </xf>
    <xf numFmtId="38" fontId="14" fillId="2" borderId="2" xfId="2" applyFont="1" applyFill="1" applyBorder="1">
      <alignment vertical="center"/>
    </xf>
    <xf numFmtId="38" fontId="12" fillId="2" borderId="2" xfId="2" applyFont="1" applyFill="1" applyBorder="1" applyAlignment="1">
      <alignment vertical="center" wrapText="1"/>
    </xf>
    <xf numFmtId="38" fontId="2" fillId="2" borderId="2" xfId="2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38" fontId="14" fillId="0" borderId="12" xfId="2" applyFont="1" applyBorder="1" applyAlignment="1">
      <alignment vertical="center"/>
    </xf>
    <xf numFmtId="38" fontId="14" fillId="0" borderId="14" xfId="2" applyFont="1" applyBorder="1" applyAlignment="1">
      <alignment vertical="center"/>
    </xf>
    <xf numFmtId="38" fontId="14" fillId="0" borderId="13" xfId="2" applyFont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38" fontId="14" fillId="0" borderId="3" xfId="2" applyFont="1" applyBorder="1" applyAlignment="1">
      <alignment vertical="center"/>
    </xf>
    <xf numFmtId="38" fontId="14" fillId="0" borderId="11" xfId="2" applyFont="1" applyBorder="1" applyAlignment="1">
      <alignment vertical="center"/>
    </xf>
    <xf numFmtId="38" fontId="14" fillId="0" borderId="4" xfId="2" applyFont="1" applyBorder="1" applyAlignment="1">
      <alignment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top" indent="1"/>
    </xf>
    <xf numFmtId="0" fontId="2" fillId="0" borderId="3" xfId="0" applyFont="1" applyBorder="1" applyAlignment="1">
      <alignment horizontal="left" vertical="center" wrapText="1" indent="3"/>
    </xf>
    <xf numFmtId="0" fontId="2" fillId="0" borderId="4" xfId="0" applyFont="1" applyBorder="1" applyAlignment="1">
      <alignment horizontal="left" vertical="center" indent="3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35</xdr:row>
      <xdr:rowOff>228600</xdr:rowOff>
    </xdr:from>
    <xdr:to>
      <xdr:col>0</xdr:col>
      <xdr:colOff>109219</xdr:colOff>
      <xdr:row>35</xdr:row>
      <xdr:rowOff>527050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DBC61D37-5261-46C8-B1B8-2823BB9826FB}"/>
            </a:ext>
          </a:extLst>
        </xdr:cNvPr>
        <xdr:cNvSpPr/>
      </xdr:nvSpPr>
      <xdr:spPr>
        <a:xfrm>
          <a:off x="66675" y="9839325"/>
          <a:ext cx="39369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469900</xdr:colOff>
      <xdr:row>35</xdr:row>
      <xdr:rowOff>222250</xdr:rowOff>
    </xdr:from>
    <xdr:to>
      <xdr:col>1</xdr:col>
      <xdr:colOff>515619</xdr:colOff>
      <xdr:row>35</xdr:row>
      <xdr:rowOff>533400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72113ECF-1171-492C-BE99-4EE7363FA4B4}"/>
            </a:ext>
          </a:extLst>
        </xdr:cNvPr>
        <xdr:cNvSpPr/>
      </xdr:nvSpPr>
      <xdr:spPr>
        <a:xfrm>
          <a:off x="1352550" y="9829800"/>
          <a:ext cx="48894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69850</xdr:colOff>
      <xdr:row>37</xdr:row>
      <xdr:rowOff>209550</xdr:rowOff>
    </xdr:from>
    <xdr:to>
      <xdr:col>0</xdr:col>
      <xdr:colOff>115569</xdr:colOff>
      <xdr:row>37</xdr:row>
      <xdr:rowOff>508000</xdr:rowOff>
    </xdr:to>
    <xdr:sp macro="" textlink="">
      <xdr:nvSpPr>
        <xdr:cNvPr id="4" name="左大かっこ 3">
          <a:extLst>
            <a:ext uri="{FF2B5EF4-FFF2-40B4-BE49-F238E27FC236}">
              <a16:creationId xmlns:a16="http://schemas.microsoft.com/office/drawing/2014/main" id="{0E6D828A-3654-4FCF-BEDF-D562C65A60B8}"/>
            </a:ext>
          </a:extLst>
        </xdr:cNvPr>
        <xdr:cNvSpPr/>
      </xdr:nvSpPr>
      <xdr:spPr>
        <a:xfrm>
          <a:off x="66675" y="10963275"/>
          <a:ext cx="48894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463550</xdr:colOff>
      <xdr:row>37</xdr:row>
      <xdr:rowOff>209550</xdr:rowOff>
    </xdr:from>
    <xdr:to>
      <xdr:col>1</xdr:col>
      <xdr:colOff>509269</xdr:colOff>
      <xdr:row>37</xdr:row>
      <xdr:rowOff>520700</xdr:rowOff>
    </xdr:to>
    <xdr:sp macro="" textlink="">
      <xdr:nvSpPr>
        <xdr:cNvPr id="5" name="右大かっこ 4">
          <a:extLst>
            <a:ext uri="{FF2B5EF4-FFF2-40B4-BE49-F238E27FC236}">
              <a16:creationId xmlns:a16="http://schemas.microsoft.com/office/drawing/2014/main" id="{30FDBFB9-5BF2-42C3-ACB1-D009715EB882}"/>
            </a:ext>
          </a:extLst>
        </xdr:cNvPr>
        <xdr:cNvSpPr/>
      </xdr:nvSpPr>
      <xdr:spPr>
        <a:xfrm>
          <a:off x="1352550" y="10963275"/>
          <a:ext cx="39369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69850</xdr:colOff>
      <xdr:row>40</xdr:row>
      <xdr:rowOff>209550</xdr:rowOff>
    </xdr:from>
    <xdr:to>
      <xdr:col>0</xdr:col>
      <xdr:colOff>115569</xdr:colOff>
      <xdr:row>40</xdr:row>
      <xdr:rowOff>508000</xdr:rowOff>
    </xdr:to>
    <xdr:sp macro="" textlink="">
      <xdr:nvSpPr>
        <xdr:cNvPr id="10" name="左大かっこ 9">
          <a:extLst>
            <a:ext uri="{FF2B5EF4-FFF2-40B4-BE49-F238E27FC236}">
              <a16:creationId xmlns:a16="http://schemas.microsoft.com/office/drawing/2014/main" id="{48715DF6-5675-4DF5-A3A2-59AF9340B1CC}"/>
            </a:ext>
          </a:extLst>
        </xdr:cNvPr>
        <xdr:cNvSpPr/>
      </xdr:nvSpPr>
      <xdr:spPr>
        <a:xfrm>
          <a:off x="66675" y="12106275"/>
          <a:ext cx="48894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482600</xdr:colOff>
      <xdr:row>40</xdr:row>
      <xdr:rowOff>203200</xdr:rowOff>
    </xdr:from>
    <xdr:to>
      <xdr:col>1</xdr:col>
      <xdr:colOff>528319</xdr:colOff>
      <xdr:row>40</xdr:row>
      <xdr:rowOff>514350</xdr:rowOff>
    </xdr:to>
    <xdr:sp macro="" textlink="">
      <xdr:nvSpPr>
        <xdr:cNvPr id="11" name="右大かっこ 10">
          <a:extLst>
            <a:ext uri="{FF2B5EF4-FFF2-40B4-BE49-F238E27FC236}">
              <a16:creationId xmlns:a16="http://schemas.microsoft.com/office/drawing/2014/main" id="{3C4D75F9-42B8-47FD-A663-116DC743837E}"/>
            </a:ext>
          </a:extLst>
        </xdr:cNvPr>
        <xdr:cNvSpPr/>
      </xdr:nvSpPr>
      <xdr:spPr>
        <a:xfrm>
          <a:off x="1371600" y="12096750"/>
          <a:ext cx="39369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69850</xdr:colOff>
      <xdr:row>40</xdr:row>
      <xdr:rowOff>209550</xdr:rowOff>
    </xdr:from>
    <xdr:to>
      <xdr:col>0</xdr:col>
      <xdr:colOff>115569</xdr:colOff>
      <xdr:row>40</xdr:row>
      <xdr:rowOff>508000</xdr:rowOff>
    </xdr:to>
    <xdr:sp macro="" textlink="">
      <xdr:nvSpPr>
        <xdr:cNvPr id="12" name="左大かっこ 11">
          <a:extLst>
            <a:ext uri="{FF2B5EF4-FFF2-40B4-BE49-F238E27FC236}">
              <a16:creationId xmlns:a16="http://schemas.microsoft.com/office/drawing/2014/main" id="{C70C223E-4A41-4CCC-BD72-D0D3A5A53773}"/>
            </a:ext>
          </a:extLst>
        </xdr:cNvPr>
        <xdr:cNvSpPr/>
      </xdr:nvSpPr>
      <xdr:spPr>
        <a:xfrm>
          <a:off x="66675" y="12106275"/>
          <a:ext cx="48894" cy="295275"/>
        </a:xfrm>
        <a:prstGeom prst="lef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482600</xdr:colOff>
      <xdr:row>40</xdr:row>
      <xdr:rowOff>203200</xdr:rowOff>
    </xdr:from>
    <xdr:to>
      <xdr:col>1</xdr:col>
      <xdr:colOff>528319</xdr:colOff>
      <xdr:row>40</xdr:row>
      <xdr:rowOff>514350</xdr:rowOff>
    </xdr:to>
    <xdr:sp macro="" textlink="">
      <xdr:nvSpPr>
        <xdr:cNvPr id="13" name="右大かっこ 12">
          <a:extLst>
            <a:ext uri="{FF2B5EF4-FFF2-40B4-BE49-F238E27FC236}">
              <a16:creationId xmlns:a16="http://schemas.microsoft.com/office/drawing/2014/main" id="{01DC9E44-D476-4720-A551-7A8B1E58953D}"/>
            </a:ext>
          </a:extLst>
        </xdr:cNvPr>
        <xdr:cNvSpPr/>
      </xdr:nvSpPr>
      <xdr:spPr>
        <a:xfrm>
          <a:off x="1371600" y="12096750"/>
          <a:ext cx="39369" cy="314325"/>
        </a:xfrm>
        <a:prstGeom prst="rightBracket">
          <a:avLst/>
        </a:prstGeom>
        <a:ln w="127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6"/>
  <sheetViews>
    <sheetView tabSelected="1" view="pageBreakPreview" topLeftCell="A38" zoomScaleNormal="85" zoomScaleSheetLayoutView="100" workbookViewId="0">
      <selection activeCell="D42" sqref="D42"/>
    </sheetView>
  </sheetViews>
  <sheetFormatPr defaultColWidth="9" defaultRowHeight="14"/>
  <cols>
    <col min="1" max="1" width="12.6328125" style="1" customWidth="1"/>
    <col min="2" max="2" width="11.6328125" style="1" customWidth="1"/>
    <col min="3" max="3" width="32.6328125" style="1" customWidth="1"/>
    <col min="4" max="4" width="20.6328125" style="1" customWidth="1"/>
    <col min="5" max="7" width="7.1796875" style="1" customWidth="1"/>
    <col min="8" max="8" width="10.6328125" style="1" customWidth="1"/>
    <col min="9" max="16384" width="9" style="1"/>
  </cols>
  <sheetData>
    <row r="1" spans="1:8">
      <c r="A1" s="1" t="s">
        <v>20</v>
      </c>
    </row>
    <row r="4" spans="1:8" ht="19">
      <c r="A4" s="20" t="s">
        <v>8</v>
      </c>
      <c r="B4" s="20"/>
      <c r="C4" s="20"/>
      <c r="D4" s="20"/>
      <c r="E4" s="20"/>
      <c r="F4" s="20"/>
      <c r="G4" s="20"/>
      <c r="H4" s="20"/>
    </row>
    <row r="5" spans="1:8">
      <c r="A5" s="3"/>
      <c r="B5" s="3"/>
      <c r="C5" s="3"/>
      <c r="D5" s="3"/>
      <c r="E5" s="3"/>
      <c r="F5" s="3"/>
      <c r="G5" s="3"/>
    </row>
    <row r="6" spans="1:8">
      <c r="E6" s="45" t="s">
        <v>0</v>
      </c>
      <c r="F6" s="45"/>
      <c r="G6" s="45"/>
      <c r="H6" s="45"/>
    </row>
    <row r="7" spans="1:8" ht="18.75" customHeight="1">
      <c r="D7" s="6"/>
      <c r="E7" s="46" t="s">
        <v>1</v>
      </c>
      <c r="F7" s="46"/>
      <c r="G7" s="46"/>
      <c r="H7" s="46"/>
    </row>
    <row r="8" spans="1:8">
      <c r="D8" s="4"/>
      <c r="E8" s="4"/>
      <c r="F8" s="4"/>
      <c r="G8" s="4"/>
    </row>
    <row r="9" spans="1:8">
      <c r="D9" s="4"/>
      <c r="E9" s="4"/>
      <c r="F9" s="4"/>
      <c r="G9" s="4"/>
    </row>
    <row r="10" spans="1:8">
      <c r="D10" s="4"/>
      <c r="E10" s="4"/>
      <c r="F10" s="4"/>
      <c r="G10" s="4"/>
    </row>
    <row r="11" spans="1:8">
      <c r="A11" s="1" t="s">
        <v>15</v>
      </c>
    </row>
    <row r="12" spans="1:8">
      <c r="A12" s="1" t="s">
        <v>17</v>
      </c>
    </row>
    <row r="13" spans="1:8">
      <c r="B13" s="1" t="s">
        <v>21</v>
      </c>
    </row>
    <row r="15" spans="1:8">
      <c r="B15" s="5"/>
      <c r="D15" s="5" t="s">
        <v>2</v>
      </c>
    </row>
    <row r="16" spans="1:8">
      <c r="B16" s="5"/>
      <c r="D16" s="5" t="s">
        <v>3</v>
      </c>
      <c r="E16" s="45"/>
      <c r="F16" s="45"/>
      <c r="G16" s="45"/>
      <c r="H16" s="45"/>
    </row>
    <row r="17" spans="1:8">
      <c r="B17" s="5"/>
      <c r="D17" s="5" t="s">
        <v>4</v>
      </c>
      <c r="E17" s="45"/>
      <c r="F17" s="45"/>
      <c r="G17" s="45"/>
      <c r="H17" s="45"/>
    </row>
    <row r="18" spans="1:8">
      <c r="B18" s="5"/>
      <c r="D18" s="5" t="s">
        <v>5</v>
      </c>
      <c r="E18" s="45"/>
      <c r="F18" s="45"/>
      <c r="G18" s="45"/>
      <c r="H18" s="45"/>
    </row>
    <row r="19" spans="1:8">
      <c r="B19" s="5"/>
    </row>
    <row r="22" spans="1:8" ht="21">
      <c r="C22" s="7">
        <f>F44</f>
        <v>9700</v>
      </c>
    </row>
    <row r="24" spans="1:8">
      <c r="C24" s="1" t="s">
        <v>35</v>
      </c>
    </row>
    <row r="26" spans="1:8" ht="40" customHeight="1">
      <c r="A26" s="39" t="s">
        <v>18</v>
      </c>
      <c r="B26" s="40"/>
      <c r="C26" s="8" t="s">
        <v>19</v>
      </c>
      <c r="D26" s="8" t="s">
        <v>22</v>
      </c>
      <c r="E26" s="2" t="s">
        <v>7</v>
      </c>
      <c r="F26" s="39" t="s">
        <v>6</v>
      </c>
      <c r="G26" s="41"/>
      <c r="H26" s="40"/>
    </row>
    <row r="27" spans="1:8" ht="15" customHeight="1">
      <c r="A27" s="10" t="s">
        <v>36</v>
      </c>
      <c r="B27" s="11"/>
      <c r="C27" s="12"/>
      <c r="D27" s="12"/>
      <c r="E27" s="13"/>
      <c r="F27" s="42"/>
      <c r="G27" s="43"/>
      <c r="H27" s="44"/>
    </row>
    <row r="28" spans="1:8" ht="45" customHeight="1">
      <c r="A28" s="37" t="s">
        <v>23</v>
      </c>
      <c r="B28" s="38"/>
      <c r="C28" s="18"/>
      <c r="D28" s="17"/>
      <c r="E28" s="16">
        <v>1</v>
      </c>
      <c r="F28" s="34">
        <f>D28*E28</f>
        <v>0</v>
      </c>
      <c r="G28" s="35"/>
      <c r="H28" s="36"/>
    </row>
    <row r="29" spans="1:8" ht="45" customHeight="1">
      <c r="A29" s="37" t="s">
        <v>24</v>
      </c>
      <c r="B29" s="38"/>
      <c r="C29" s="19"/>
      <c r="D29" s="17"/>
      <c r="E29" s="16">
        <v>1</v>
      </c>
      <c r="F29" s="34">
        <f t="shared" ref="F29:F33" si="0">D29*E29</f>
        <v>0</v>
      </c>
      <c r="G29" s="35"/>
      <c r="H29" s="36"/>
    </row>
    <row r="30" spans="1:8" ht="45" customHeight="1">
      <c r="A30" s="37" t="s">
        <v>25</v>
      </c>
      <c r="B30" s="38"/>
      <c r="C30" s="19"/>
      <c r="D30" s="17"/>
      <c r="E30" s="16">
        <v>1</v>
      </c>
      <c r="F30" s="34">
        <f t="shared" si="0"/>
        <v>0</v>
      </c>
      <c r="G30" s="35"/>
      <c r="H30" s="36"/>
    </row>
    <row r="31" spans="1:8" ht="45" customHeight="1">
      <c r="A31" s="37" t="s">
        <v>26</v>
      </c>
      <c r="B31" s="38"/>
      <c r="C31" s="19"/>
      <c r="D31" s="17"/>
      <c r="E31" s="16">
        <v>4</v>
      </c>
      <c r="F31" s="34">
        <f t="shared" ref="F31" si="1">D31*E31</f>
        <v>0</v>
      </c>
      <c r="G31" s="35"/>
      <c r="H31" s="36"/>
    </row>
    <row r="32" spans="1:8" ht="45" customHeight="1">
      <c r="A32" s="37" t="s">
        <v>27</v>
      </c>
      <c r="B32" s="38"/>
      <c r="C32" s="19"/>
      <c r="D32" s="17"/>
      <c r="E32" s="16">
        <v>2</v>
      </c>
      <c r="F32" s="34">
        <f t="shared" si="0"/>
        <v>0</v>
      </c>
      <c r="G32" s="35"/>
      <c r="H32" s="36"/>
    </row>
    <row r="33" spans="1:8" ht="45" customHeight="1">
      <c r="A33" s="37" t="s">
        <v>27</v>
      </c>
      <c r="B33" s="38"/>
      <c r="C33" s="19"/>
      <c r="D33" s="17"/>
      <c r="E33" s="16">
        <v>2</v>
      </c>
      <c r="F33" s="34">
        <f t="shared" si="0"/>
        <v>0</v>
      </c>
      <c r="G33" s="35"/>
      <c r="H33" s="36"/>
    </row>
    <row r="34" spans="1:8" ht="45" customHeight="1">
      <c r="A34" s="37" t="s">
        <v>28</v>
      </c>
      <c r="B34" s="38"/>
      <c r="C34" s="14" t="s">
        <v>29</v>
      </c>
      <c r="D34" s="17"/>
      <c r="E34" s="16">
        <v>1</v>
      </c>
      <c r="F34" s="34">
        <f t="shared" ref="F34:F38" si="2">D34*E34</f>
        <v>0</v>
      </c>
      <c r="G34" s="35"/>
      <c r="H34" s="36"/>
    </row>
    <row r="35" spans="1:8" ht="15" customHeight="1">
      <c r="A35" s="10" t="s">
        <v>37</v>
      </c>
      <c r="B35" s="11"/>
      <c r="C35" s="12"/>
      <c r="D35" s="12"/>
      <c r="E35" s="13"/>
      <c r="F35" s="42"/>
      <c r="G35" s="43"/>
      <c r="H35" s="44"/>
    </row>
    <row r="36" spans="1:8" ht="45" customHeight="1">
      <c r="A36" s="47" t="s">
        <v>30</v>
      </c>
      <c r="B36" s="48"/>
      <c r="C36" s="15" t="s">
        <v>38</v>
      </c>
      <c r="D36" s="17"/>
      <c r="E36" s="16">
        <v>1</v>
      </c>
      <c r="F36" s="34">
        <f t="shared" si="2"/>
        <v>0</v>
      </c>
      <c r="G36" s="35"/>
      <c r="H36" s="36"/>
    </row>
    <row r="37" spans="1:8" ht="45" customHeight="1">
      <c r="A37" s="49" t="s">
        <v>31</v>
      </c>
      <c r="B37" s="50"/>
      <c r="C37" s="15" t="s">
        <v>39</v>
      </c>
      <c r="D37" s="17">
        <v>2700</v>
      </c>
      <c r="E37" s="16">
        <v>1</v>
      </c>
      <c r="F37" s="34">
        <f t="shared" si="2"/>
        <v>2700</v>
      </c>
      <c r="G37" s="35"/>
      <c r="H37" s="36"/>
    </row>
    <row r="38" spans="1:8" ht="45" customHeight="1">
      <c r="A38" s="47" t="s">
        <v>32</v>
      </c>
      <c r="B38" s="48"/>
      <c r="C38" s="15" t="s">
        <v>38</v>
      </c>
      <c r="D38" s="17"/>
      <c r="E38" s="16">
        <v>1</v>
      </c>
      <c r="F38" s="34">
        <f t="shared" si="2"/>
        <v>0</v>
      </c>
      <c r="G38" s="35"/>
      <c r="H38" s="36"/>
    </row>
    <row r="39" spans="1:8" ht="45" customHeight="1" thickBot="1">
      <c r="A39" s="49" t="s">
        <v>31</v>
      </c>
      <c r="B39" s="50"/>
      <c r="C39" s="15" t="s">
        <v>39</v>
      </c>
      <c r="D39" s="17">
        <v>2700</v>
      </c>
      <c r="E39" s="16">
        <v>1</v>
      </c>
      <c r="F39" s="34">
        <f t="shared" ref="F39" si="3">D39*E39</f>
        <v>2700</v>
      </c>
      <c r="G39" s="35"/>
      <c r="H39" s="36"/>
    </row>
    <row r="40" spans="1:8" ht="48" customHeight="1" thickBot="1">
      <c r="A40" s="30" t="s">
        <v>33</v>
      </c>
      <c r="B40" s="31"/>
      <c r="C40" s="31"/>
      <c r="D40" s="31"/>
      <c r="E40" s="31"/>
      <c r="F40" s="27">
        <f>SUM(F28:H39)</f>
        <v>5400</v>
      </c>
      <c r="G40" s="28"/>
      <c r="H40" s="29"/>
    </row>
    <row r="41" spans="1:8" ht="45" customHeight="1">
      <c r="A41" s="47" t="s">
        <v>40</v>
      </c>
      <c r="B41" s="48"/>
      <c r="C41" s="15" t="s">
        <v>38</v>
      </c>
      <c r="D41" s="17"/>
      <c r="E41" s="16">
        <v>1</v>
      </c>
      <c r="F41" s="34">
        <f t="shared" ref="F41:F42" si="4">D41*E41</f>
        <v>0</v>
      </c>
      <c r="G41" s="35"/>
      <c r="H41" s="36"/>
    </row>
    <row r="42" spans="1:8" ht="45" customHeight="1" thickBot="1">
      <c r="A42" s="49" t="s">
        <v>31</v>
      </c>
      <c r="B42" s="50"/>
      <c r="C42" s="15" t="s">
        <v>39</v>
      </c>
      <c r="D42" s="17">
        <v>4300</v>
      </c>
      <c r="E42" s="16">
        <v>1</v>
      </c>
      <c r="F42" s="34">
        <f t="shared" si="4"/>
        <v>4300</v>
      </c>
      <c r="G42" s="35"/>
      <c r="H42" s="36"/>
    </row>
    <row r="43" spans="1:8" ht="48" customHeight="1" thickBot="1">
      <c r="A43" s="30" t="s">
        <v>34</v>
      </c>
      <c r="B43" s="31"/>
      <c r="C43" s="31"/>
      <c r="D43" s="31"/>
      <c r="E43" s="31"/>
      <c r="F43" s="27">
        <f>SUM(F41:H42)</f>
        <v>4300</v>
      </c>
      <c r="G43" s="28"/>
      <c r="H43" s="29"/>
    </row>
    <row r="44" spans="1:8" ht="48" customHeight="1" thickBot="1">
      <c r="A44" s="30" t="s">
        <v>13</v>
      </c>
      <c r="B44" s="31"/>
      <c r="C44" s="31"/>
      <c r="D44" s="31"/>
      <c r="E44" s="31"/>
      <c r="F44" s="27">
        <f>F40+F43</f>
        <v>9700</v>
      </c>
      <c r="G44" s="28"/>
      <c r="H44" s="29"/>
    </row>
    <row r="45" spans="1:8" ht="20.149999999999999" customHeight="1"/>
    <row r="46" spans="1:8">
      <c r="A46" s="1" t="s">
        <v>9</v>
      </c>
    </row>
    <row r="50" spans="1:7">
      <c r="A50" s="1" t="s">
        <v>10</v>
      </c>
    </row>
    <row r="51" spans="1:7">
      <c r="A51" s="1" t="s">
        <v>11</v>
      </c>
    </row>
    <row r="52" spans="1:7">
      <c r="A52" s="1" t="s">
        <v>16</v>
      </c>
    </row>
    <row r="53" spans="1:7">
      <c r="A53" s="1" t="s">
        <v>14</v>
      </c>
    </row>
    <row r="55" spans="1:7" ht="15.65" customHeight="1">
      <c r="C55" s="9"/>
      <c r="D55" s="32" t="s">
        <v>12</v>
      </c>
      <c r="E55" s="21"/>
      <c r="F55" s="23"/>
      <c r="G55" s="25"/>
    </row>
    <row r="56" spans="1:7" ht="15.65" customHeight="1">
      <c r="C56" s="9"/>
      <c r="D56" s="33"/>
      <c r="E56" s="22"/>
      <c r="F56" s="24"/>
      <c r="G56" s="26"/>
    </row>
  </sheetData>
  <mergeCells count="46">
    <mergeCell ref="A43:E43"/>
    <mergeCell ref="F43:H43"/>
    <mergeCell ref="A40:E40"/>
    <mergeCell ref="F40:H40"/>
    <mergeCell ref="A41:B41"/>
    <mergeCell ref="F41:H41"/>
    <mergeCell ref="A42:B42"/>
    <mergeCell ref="F42:H42"/>
    <mergeCell ref="A37:B37"/>
    <mergeCell ref="F37:H37"/>
    <mergeCell ref="A38:B38"/>
    <mergeCell ref="F38:H38"/>
    <mergeCell ref="A39:B39"/>
    <mergeCell ref="F39:H39"/>
    <mergeCell ref="A34:B34"/>
    <mergeCell ref="F34:H34"/>
    <mergeCell ref="F35:H35"/>
    <mergeCell ref="A36:B36"/>
    <mergeCell ref="F36:H36"/>
    <mergeCell ref="E6:H6"/>
    <mergeCell ref="E7:H7"/>
    <mergeCell ref="E16:H16"/>
    <mergeCell ref="E17:H17"/>
    <mergeCell ref="E18:H18"/>
    <mergeCell ref="A26:B26"/>
    <mergeCell ref="F26:H26"/>
    <mergeCell ref="F28:H28"/>
    <mergeCell ref="A31:B31"/>
    <mergeCell ref="F31:H31"/>
    <mergeCell ref="F27:H27"/>
    <mergeCell ref="A4:H4"/>
    <mergeCell ref="E55:E56"/>
    <mergeCell ref="F55:F56"/>
    <mergeCell ref="G55:G56"/>
    <mergeCell ref="F44:H44"/>
    <mergeCell ref="A44:E44"/>
    <mergeCell ref="D55:D56"/>
    <mergeCell ref="F29:H29"/>
    <mergeCell ref="F30:H30"/>
    <mergeCell ref="F32:H32"/>
    <mergeCell ref="F33:H33"/>
    <mergeCell ref="A29:B29"/>
    <mergeCell ref="A33:B33"/>
    <mergeCell ref="A30:B30"/>
    <mergeCell ref="A32:B32"/>
    <mergeCell ref="A28:B28"/>
  </mergeCells>
  <phoneticPr fontId="1"/>
  <printOptions horizontalCentered="1"/>
  <pageMargins left="0.78740157480314965" right="0.55118110236220474" top="0.75" bottom="0.19685039370078741" header="0.51181102362204722" footer="0.31496062992125984"/>
  <pageSetup paperSize="9" scale="82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2026-02-10T00:42:49Z</dcterms:created>
  <dcterms:modified xsi:type="dcterms:W3CDTF">2026-02-10T00:42:50Z</dcterms:modified>
</cp:coreProperties>
</file>