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213" documentId="8_{CC28B115-A748-4348-B68F-FFF8DAAC9243}" xr6:coauthVersionLast="47" xr6:coauthVersionMax="47" xr10:uidLastSave="{29E09140-044A-43DF-9792-85935B292068}"/>
  <bookViews>
    <workbookView xWindow="-120" yWindow="-120" windowWidth="29040" windowHeight="15720" xr2:uid="{00000000-000D-0000-FFFF-FFFF00000000}"/>
  </bookViews>
  <sheets>
    <sheet name="総括表" sheetId="17" r:id="rId1"/>
    <sheet name="別紙１（様式）" sheetId="7" r:id="rId2"/>
    <sheet name="別紙２（様式）" sheetId="8" r:id="rId3"/>
    <sheet name="別紙３（様式）" sheetId="9" r:id="rId4"/>
  </sheets>
  <definedNames>
    <definedName name="_xlnm.Print_Area" localSheetId="0">総括表!$C$2:$K$56</definedName>
    <definedName name="_xlnm.Print_Area" localSheetId="1">'別紙１（様式）'!$A$1:$F$30</definedName>
    <definedName name="_xlnm.Print_Area" localSheetId="2">'別紙２（様式）'!$A$1:$I$30</definedName>
    <definedName name="_xlnm.Print_Area" localSheetId="3">'別紙３（様式）'!$A$1:$H$24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9" i="17" l="1"/>
  <c r="H93" i="17"/>
  <c r="H81" i="17"/>
  <c r="H80" i="17"/>
  <c r="H82" i="17" s="1"/>
  <c r="H73" i="17"/>
  <c r="H68" i="17"/>
  <c r="H67" i="17"/>
  <c r="H69" i="17" s="1"/>
  <c r="H60" i="17"/>
  <c r="H37" i="17"/>
  <c r="H30" i="17"/>
  <c r="H29" i="17" s="1"/>
  <c r="H25" i="17"/>
  <c r="H22" i="17"/>
  <c r="H19" i="17"/>
  <c r="H16" i="17"/>
  <c r="H13" i="17"/>
  <c r="H28" i="17" s="1"/>
  <c r="H46" i="17" s="1"/>
  <c r="B3" i="9"/>
  <c r="B3" i="8"/>
  <c r="B3" i="7"/>
  <c r="I16" i="17"/>
  <c r="I25" i="17"/>
  <c r="G13" i="17"/>
  <c r="J25" i="17"/>
  <c r="J22" i="17"/>
  <c r="I22" i="17"/>
  <c r="J19" i="17"/>
  <c r="I19" i="17"/>
  <c r="J16" i="17"/>
  <c r="J13" i="17"/>
  <c r="J28" i="17" s="1"/>
  <c r="I13" i="17"/>
  <c r="I28" i="17" s="1"/>
  <c r="J99" i="17"/>
  <c r="I99" i="17"/>
  <c r="G99" i="17"/>
  <c r="J93" i="17"/>
  <c r="I93" i="17"/>
  <c r="G93" i="17"/>
  <c r="J81" i="17"/>
  <c r="I81" i="17"/>
  <c r="G81" i="17"/>
  <c r="J80" i="17"/>
  <c r="I80" i="17"/>
  <c r="G80" i="17"/>
  <c r="J73" i="17"/>
  <c r="I73" i="17"/>
  <c r="G73" i="17"/>
  <c r="J68" i="17"/>
  <c r="I68" i="17"/>
  <c r="G68" i="17"/>
  <c r="J67" i="17"/>
  <c r="I67" i="17"/>
  <c r="G67" i="17"/>
  <c r="J60" i="17"/>
  <c r="I60" i="17"/>
  <c r="G60" i="17"/>
  <c r="J37" i="17"/>
  <c r="I37" i="17"/>
  <c r="G37" i="17"/>
  <c r="J30" i="17"/>
  <c r="I30" i="17"/>
  <c r="G30" i="17"/>
  <c r="G25" i="17"/>
  <c r="G22" i="17"/>
  <c r="G19" i="17"/>
  <c r="G16" i="17"/>
  <c r="G29" i="17" l="1"/>
  <c r="J29" i="17"/>
  <c r="J46" i="17" s="1"/>
  <c r="I29" i="17"/>
  <c r="I46" i="17" s="1"/>
  <c r="I69" i="17"/>
  <c r="G82" i="17"/>
  <c r="J82" i="17"/>
  <c r="G28" i="17"/>
  <c r="G69" i="17"/>
  <c r="J69" i="17"/>
  <c r="I82" i="17"/>
  <c r="G46" i="17" l="1"/>
</calcChain>
</file>

<file path=xl/sharedStrings.xml><?xml version="1.0" encoding="utf-8"?>
<sst xmlns="http://schemas.openxmlformats.org/spreadsheetml/2006/main" count="253" uniqueCount="100">
  <si>
    <t>【地域協議会の収支】（総括表）</t>
    <rPh sb="1" eb="3">
      <t>チイキ</t>
    </rPh>
    <rPh sb="3" eb="6">
      <t>キョウギカイ</t>
    </rPh>
    <rPh sb="7" eb="9">
      <t>シュウシ</t>
    </rPh>
    <rPh sb="11" eb="13">
      <t>ソウカツ</t>
    </rPh>
    <rPh sb="13" eb="14">
      <t>ヒョウ</t>
    </rPh>
    <phoneticPr fontId="4"/>
  </si>
  <si>
    <t>○○県○○市　事業実施主体：○○○○（○○○○地域協議会）</t>
    <rPh sb="2" eb="3">
      <t>ケン</t>
    </rPh>
    <rPh sb="5" eb="6">
      <t>シ</t>
    </rPh>
    <rPh sb="7" eb="13">
      <t>ジギョウジッシシュタイ</t>
    </rPh>
    <phoneticPr fontId="4"/>
  </si>
  <si>
    <t>○地域協議会の構成員</t>
    <rPh sb="1" eb="3">
      <t>チイキ</t>
    </rPh>
    <rPh sb="3" eb="6">
      <t>キョウギカイ</t>
    </rPh>
    <rPh sb="7" eb="10">
      <t>コウセイイン</t>
    </rPh>
    <phoneticPr fontId="4"/>
  </si>
  <si>
    <t>農山漁村振興交付金（農泊推進型）収支計画</t>
    <rPh sb="0" eb="4">
      <t>ノウサンギョソン</t>
    </rPh>
    <rPh sb="4" eb="6">
      <t>シンコウ</t>
    </rPh>
    <rPh sb="6" eb="9">
      <t>コウフキン</t>
    </rPh>
    <rPh sb="10" eb="12">
      <t>ノウハク</t>
    </rPh>
    <rPh sb="12" eb="14">
      <t>スイシン</t>
    </rPh>
    <rPh sb="14" eb="15">
      <t>ガタ</t>
    </rPh>
    <rPh sb="16" eb="18">
      <t>シュウシ</t>
    </rPh>
    <rPh sb="18" eb="20">
      <t>ケイカク</t>
    </rPh>
    <phoneticPr fontId="8"/>
  </si>
  <si>
    <t>（千円）</t>
    <rPh sb="1" eb="2">
      <t>セン</t>
    </rPh>
    <rPh sb="2" eb="3">
      <t>エン</t>
    </rPh>
    <phoneticPr fontId="4"/>
  </si>
  <si>
    <t>令和７年度</t>
    <rPh sb="0" eb="2">
      <t>レイワ</t>
    </rPh>
    <rPh sb="3" eb="5">
      <t>ネンド</t>
    </rPh>
    <rPh sb="4" eb="5">
      <t>ド</t>
    </rPh>
    <phoneticPr fontId="8"/>
  </si>
  <si>
    <t>令和８年度</t>
    <rPh sb="0" eb="2">
      <t>レイワ</t>
    </rPh>
    <rPh sb="3" eb="5">
      <t>ネンド</t>
    </rPh>
    <phoneticPr fontId="8"/>
  </si>
  <si>
    <t>令和９年度</t>
    <rPh sb="0" eb="2">
      <t>レイワ</t>
    </rPh>
    <rPh sb="3" eb="5">
      <t>ネンド</t>
    </rPh>
    <phoneticPr fontId="8"/>
  </si>
  <si>
    <t>令和10年度</t>
    <rPh sb="0" eb="2">
      <t>レイワ</t>
    </rPh>
    <rPh sb="4" eb="6">
      <t>ネンド</t>
    </rPh>
    <phoneticPr fontId="8"/>
  </si>
  <si>
    <t>備考</t>
    <rPh sb="0" eb="2">
      <t>ビコウ</t>
    </rPh>
    <phoneticPr fontId="4"/>
  </si>
  <si>
    <t>宿泊</t>
    <rPh sb="0" eb="2">
      <t>シュクハク</t>
    </rPh>
    <phoneticPr fontId="8"/>
  </si>
  <si>
    <t>宿泊者数</t>
    <rPh sb="0" eb="3">
      <t>シュクハクシャ</t>
    </rPh>
    <rPh sb="3" eb="4">
      <t>スウ</t>
    </rPh>
    <phoneticPr fontId="8"/>
  </si>
  <si>
    <t>宿泊単価</t>
    <rPh sb="0" eb="2">
      <t>シュクハク</t>
    </rPh>
    <rPh sb="2" eb="4">
      <t>タンカ</t>
    </rPh>
    <phoneticPr fontId="4"/>
  </si>
  <si>
    <t>体験プログラム①</t>
    <rPh sb="0" eb="2">
      <t>タイケン</t>
    </rPh>
    <phoneticPr fontId="4"/>
  </si>
  <si>
    <t>参加者数</t>
    <rPh sb="0" eb="3">
      <t>サンカシャ</t>
    </rPh>
    <rPh sb="3" eb="4">
      <t>スウ</t>
    </rPh>
    <phoneticPr fontId="8"/>
  </si>
  <si>
    <t>単価</t>
    <rPh sb="0" eb="2">
      <t>タンカ</t>
    </rPh>
    <phoneticPr fontId="4"/>
  </si>
  <si>
    <t>体験プログラム②</t>
    <rPh sb="0" eb="2">
      <t>タイケン</t>
    </rPh>
    <phoneticPr fontId="4"/>
  </si>
  <si>
    <t>体験プログラム③</t>
    <rPh sb="0" eb="2">
      <t>タイケン</t>
    </rPh>
    <phoneticPr fontId="4"/>
  </si>
  <si>
    <t>飲食施設</t>
    <rPh sb="0" eb="2">
      <t>インショク</t>
    </rPh>
    <rPh sb="2" eb="4">
      <t>シセツ</t>
    </rPh>
    <phoneticPr fontId="4"/>
  </si>
  <si>
    <t>客数</t>
    <rPh sb="0" eb="2">
      <t>キャクスウ</t>
    </rPh>
    <phoneticPr fontId="4"/>
  </si>
  <si>
    <t>売上</t>
    <rPh sb="0" eb="2">
      <t>ウリア</t>
    </rPh>
    <phoneticPr fontId="8"/>
  </si>
  <si>
    <t>経費</t>
    <rPh sb="0" eb="2">
      <t>ケイヒ</t>
    </rPh>
    <phoneticPr fontId="8"/>
  </si>
  <si>
    <t>人件費</t>
    <rPh sb="0" eb="3">
      <t>ジンケンヒ</t>
    </rPh>
    <phoneticPr fontId="8"/>
  </si>
  <si>
    <t>　・宿泊費分</t>
    <rPh sb="2" eb="5">
      <t>シュクハクヒ</t>
    </rPh>
    <rPh sb="5" eb="6">
      <t>ブン</t>
    </rPh>
    <phoneticPr fontId="4"/>
  </si>
  <si>
    <t>　（単位：人）</t>
    <rPh sb="2" eb="4">
      <t>タンイ</t>
    </rPh>
    <rPh sb="5" eb="6">
      <t>ニン</t>
    </rPh>
    <phoneticPr fontId="4"/>
  </si>
  <si>
    <t>　・体験費分①</t>
    <rPh sb="2" eb="4">
      <t>タイケン</t>
    </rPh>
    <rPh sb="4" eb="6">
      <t>ヒブン</t>
    </rPh>
    <phoneticPr fontId="4"/>
  </si>
  <si>
    <t>　・飲食施設分</t>
    <rPh sb="2" eb="4">
      <t>インショク</t>
    </rPh>
    <rPh sb="4" eb="6">
      <t>シセツ</t>
    </rPh>
    <rPh sb="6" eb="7">
      <t>ブン</t>
    </rPh>
    <phoneticPr fontId="4"/>
  </si>
  <si>
    <t>販管費等</t>
    <rPh sb="0" eb="3">
      <t>ハンカンヒ</t>
    </rPh>
    <rPh sb="3" eb="4">
      <t>ナド</t>
    </rPh>
    <phoneticPr fontId="8"/>
  </si>
  <si>
    <t>　・体験費分②</t>
    <rPh sb="2" eb="4">
      <t>タイケン</t>
    </rPh>
    <rPh sb="4" eb="6">
      <t>ヒブン</t>
    </rPh>
    <phoneticPr fontId="4"/>
  </si>
  <si>
    <t>　・体験費分③</t>
    <rPh sb="2" eb="4">
      <t>タイケン</t>
    </rPh>
    <rPh sb="4" eb="6">
      <t>ヒブン</t>
    </rPh>
    <phoneticPr fontId="4"/>
  </si>
  <si>
    <t>補助金自己負担分</t>
    <rPh sb="0" eb="3">
      <t>ホジョキン</t>
    </rPh>
    <rPh sb="3" eb="5">
      <t>ジコ</t>
    </rPh>
    <rPh sb="5" eb="8">
      <t>フタンブン</t>
    </rPh>
    <phoneticPr fontId="4"/>
  </si>
  <si>
    <t>賃料</t>
    <rPh sb="0" eb="2">
      <t>チンリョウ</t>
    </rPh>
    <phoneticPr fontId="4"/>
  </si>
  <si>
    <t>火災保険料</t>
    <rPh sb="0" eb="2">
      <t>カサイ</t>
    </rPh>
    <rPh sb="2" eb="5">
      <t>ホケンリョウ</t>
    </rPh>
    <phoneticPr fontId="4"/>
  </si>
  <si>
    <t>経常利益</t>
    <rPh sb="0" eb="2">
      <t>ケイジョウ</t>
    </rPh>
    <rPh sb="2" eb="4">
      <t>リエキ</t>
    </rPh>
    <phoneticPr fontId="8"/>
  </si>
  <si>
    <t>【体験メニューの具体的内容】</t>
    <rPh sb="1" eb="3">
      <t>タイケン</t>
    </rPh>
    <rPh sb="8" eb="11">
      <t>グタイテキ</t>
    </rPh>
    <rPh sb="11" eb="13">
      <t>ナイヨウ</t>
    </rPh>
    <phoneticPr fontId="4"/>
  </si>
  <si>
    <t>①○○体験（実施主体　○○○振興公社）
　○○○振興公社及び地元農家の方々にガイド及び受け入れ先として協力いただき、果樹畑での収穫（柑橘類：ゆず等、スモモ）、地元農家や地元の方々との交流を楽しんでいただく。
②△△体験（実施主体　△△）
　～～～～～～～～
③××体験（実施主体　××）
　～～～～～～～～</t>
    <rPh sb="3" eb="5">
      <t>タイケン</t>
    </rPh>
    <rPh sb="6" eb="8">
      <t>ジッシ</t>
    </rPh>
    <rPh sb="8" eb="10">
      <t>シュタイ</t>
    </rPh>
    <rPh sb="14" eb="16">
      <t>シンコウ</t>
    </rPh>
    <rPh sb="16" eb="18">
      <t>コウシャ</t>
    </rPh>
    <rPh sb="24" eb="26">
      <t>シンコウ</t>
    </rPh>
    <rPh sb="26" eb="28">
      <t>コウシャ</t>
    </rPh>
    <rPh sb="107" eb="109">
      <t>タイケン</t>
    </rPh>
    <rPh sb="110" eb="112">
      <t>ジッシ</t>
    </rPh>
    <rPh sb="112" eb="114">
      <t>シュタイ</t>
    </rPh>
    <rPh sb="132" eb="134">
      <t>タイケン</t>
    </rPh>
    <rPh sb="135" eb="137">
      <t>ジッシ</t>
    </rPh>
    <rPh sb="137" eb="139">
      <t>シュタイ</t>
    </rPh>
    <phoneticPr fontId="4"/>
  </si>
  <si>
    <t>〈人件費の根拠について〉</t>
    <rPh sb="1" eb="4">
      <t>ジンケンヒ</t>
    </rPh>
    <rPh sb="5" eb="7">
      <t>コンキョ</t>
    </rPh>
    <phoneticPr fontId="4"/>
  </si>
  <si>
    <t>・宿泊</t>
    <rPh sb="1" eb="3">
      <t>シュクハク</t>
    </rPh>
    <phoneticPr fontId="4"/>
  </si>
  <si>
    <t>（千円）</t>
    <rPh sb="1" eb="3">
      <t>センエン</t>
    </rPh>
    <phoneticPr fontId="4"/>
  </si>
  <si>
    <t>H30</t>
    <phoneticPr fontId="4"/>
  </si>
  <si>
    <t>H31</t>
    <phoneticPr fontId="4"/>
  </si>
  <si>
    <t>H32</t>
    <phoneticPr fontId="4"/>
  </si>
  <si>
    <t>計</t>
    <rPh sb="0" eb="1">
      <t>ケイ</t>
    </rPh>
    <phoneticPr fontId="4"/>
  </si>
  <si>
    <t>常</t>
    <rPh sb="0" eb="1">
      <t>ツネ</t>
    </rPh>
    <phoneticPr fontId="4"/>
  </si>
  <si>
    <t>←常勤職員、非常勤職員の年間の単価を記載</t>
    <rPh sb="1" eb="3">
      <t>ジョウキン</t>
    </rPh>
    <rPh sb="3" eb="5">
      <t>ショクイン</t>
    </rPh>
    <rPh sb="6" eb="9">
      <t>ヒジョウキン</t>
    </rPh>
    <rPh sb="9" eb="11">
      <t>ショクイン</t>
    </rPh>
    <rPh sb="12" eb="14">
      <t>ネンカン</t>
    </rPh>
    <rPh sb="15" eb="17">
      <t>タンカ</t>
    </rPh>
    <rPh sb="18" eb="20">
      <t>キサイ</t>
    </rPh>
    <phoneticPr fontId="4"/>
  </si>
  <si>
    <t>非</t>
    <rPh sb="0" eb="1">
      <t>ヒ</t>
    </rPh>
    <phoneticPr fontId="4"/>
  </si>
  <si>
    <t>常</t>
    <rPh sb="0" eb="1">
      <t>ジョウ</t>
    </rPh>
    <phoneticPr fontId="4"/>
  </si>
  <si>
    <t>←総人数を計上する</t>
    <rPh sb="1" eb="2">
      <t>ソウ</t>
    </rPh>
    <rPh sb="2" eb="4">
      <t>ニンズウ</t>
    </rPh>
    <rPh sb="5" eb="7">
      <t>ケイジョウ</t>
    </rPh>
    <phoneticPr fontId="4"/>
  </si>
  <si>
    <t>合計</t>
    <rPh sb="0" eb="2">
      <t>ゴウケイ</t>
    </rPh>
    <phoneticPr fontId="4"/>
  </si>
  <si>
    <t>・体験</t>
    <rPh sb="1" eb="3">
      <t>タイケン</t>
    </rPh>
    <phoneticPr fontId="4"/>
  </si>
  <si>
    <t>〈販管費の根拠について〉</t>
    <rPh sb="1" eb="4">
      <t>ハンカンヒ</t>
    </rPh>
    <rPh sb="5" eb="7">
      <t>コンキョ</t>
    </rPh>
    <phoneticPr fontId="4"/>
  </si>
  <si>
    <t>・パターン１（DMO自ら宿泊施設、レストランを運営する場合）</t>
    <rPh sb="10" eb="11">
      <t>ミズカ</t>
    </rPh>
    <rPh sb="12" eb="14">
      <t>シュクハク</t>
    </rPh>
    <rPh sb="14" eb="16">
      <t>シセツ</t>
    </rPh>
    <rPh sb="23" eb="25">
      <t>ウンエイ</t>
    </rPh>
    <rPh sb="27" eb="29">
      <t>バアイ</t>
    </rPh>
    <phoneticPr fontId="4"/>
  </si>
  <si>
    <t>←宿泊単価や体験費単価の○○％とする（４０～５０％が目安）</t>
    <rPh sb="1" eb="3">
      <t>シュクハク</t>
    </rPh>
    <rPh sb="3" eb="5">
      <t>タンカ</t>
    </rPh>
    <rPh sb="6" eb="8">
      <t>タイケン</t>
    </rPh>
    <rPh sb="8" eb="9">
      <t>ヒ</t>
    </rPh>
    <rPh sb="9" eb="11">
      <t>タンカ</t>
    </rPh>
    <rPh sb="26" eb="28">
      <t>メヤス</t>
    </rPh>
    <phoneticPr fontId="4"/>
  </si>
  <si>
    <t>人数</t>
    <rPh sb="0" eb="2">
      <t>ニンズウ</t>
    </rPh>
    <phoneticPr fontId="4"/>
  </si>
  <si>
    <t>←宿泊人数や体験参加者数</t>
    <rPh sb="1" eb="3">
      <t>シュクハク</t>
    </rPh>
    <rPh sb="3" eb="5">
      <t>ニンズウ</t>
    </rPh>
    <rPh sb="6" eb="8">
      <t>タイケン</t>
    </rPh>
    <rPh sb="8" eb="11">
      <t>サンカシャ</t>
    </rPh>
    <rPh sb="11" eb="12">
      <t>スウ</t>
    </rPh>
    <phoneticPr fontId="4"/>
  </si>
  <si>
    <t>販管費</t>
    <rPh sb="0" eb="3">
      <t>ハンカンヒ</t>
    </rPh>
    <phoneticPr fontId="4"/>
  </si>
  <si>
    <t>・宿泊（パターン２：委託費）</t>
    <rPh sb="1" eb="3">
      <t>シュクハク</t>
    </rPh>
    <rPh sb="10" eb="13">
      <t>イタクヒ</t>
    </rPh>
    <phoneticPr fontId="4"/>
  </si>
  <si>
    <t>←宿泊単価や体験費単価の○○％とする（９０％が目安）</t>
    <rPh sb="1" eb="3">
      <t>シュクハク</t>
    </rPh>
    <rPh sb="3" eb="5">
      <t>タンカ</t>
    </rPh>
    <rPh sb="6" eb="8">
      <t>タイケン</t>
    </rPh>
    <rPh sb="8" eb="9">
      <t>ヒ</t>
    </rPh>
    <rPh sb="9" eb="11">
      <t>タンカ</t>
    </rPh>
    <rPh sb="23" eb="25">
      <t>メヤス</t>
    </rPh>
    <phoneticPr fontId="4"/>
  </si>
  <si>
    <t>【中核法人の収支】（各項目の目標人数設定根拠）</t>
    <rPh sb="1" eb="3">
      <t>チュウカク</t>
    </rPh>
    <rPh sb="3" eb="5">
      <t>ホウジン</t>
    </rPh>
    <rPh sb="6" eb="8">
      <t>シュウシ</t>
    </rPh>
    <phoneticPr fontId="4"/>
  </si>
  <si>
    <t>別紙１</t>
    <rPh sb="0" eb="2">
      <t>ベッシ</t>
    </rPh>
    <phoneticPr fontId="1"/>
  </si>
  <si>
    <t>項目</t>
    <rPh sb="0" eb="2">
      <t>コウモク</t>
    </rPh>
    <phoneticPr fontId="1"/>
  </si>
  <si>
    <t>年度</t>
    <rPh sb="0" eb="2">
      <t>ネンド</t>
    </rPh>
    <phoneticPr fontId="1"/>
  </si>
  <si>
    <t>数量</t>
    <rPh sb="0" eb="2">
      <t>スウリョウ</t>
    </rPh>
    <phoneticPr fontId="1"/>
  </si>
  <si>
    <t>単位</t>
    <rPh sb="0" eb="2">
      <t>タンイ</t>
    </rPh>
    <phoneticPr fontId="1"/>
  </si>
  <si>
    <t>数量決定根拠</t>
    <rPh sb="0" eb="2">
      <t>スウリョウ</t>
    </rPh>
    <rPh sb="2" eb="4">
      <t>ケッテイ</t>
    </rPh>
    <rPh sb="4" eb="6">
      <t>コンキョ</t>
    </rPh>
    <phoneticPr fontId="1"/>
  </si>
  <si>
    <t>宿泊</t>
    <rPh sb="0" eb="2">
      <t>シュクハク</t>
    </rPh>
    <phoneticPr fontId="1"/>
  </si>
  <si>
    <t>R７</t>
    <phoneticPr fontId="1"/>
  </si>
  <si>
    <t>人</t>
    <rPh sb="0" eb="1">
      <t>ニン</t>
    </rPh>
    <phoneticPr fontId="1"/>
  </si>
  <si>
    <t>R８</t>
    <phoneticPr fontId="1"/>
  </si>
  <si>
    <t>R９</t>
    <phoneticPr fontId="1"/>
  </si>
  <si>
    <t>R10</t>
    <phoneticPr fontId="1"/>
  </si>
  <si>
    <t>体験①
（○○収穫体験）</t>
    <rPh sb="0" eb="2">
      <t>タイケン</t>
    </rPh>
    <rPh sb="7" eb="9">
      <t>シュウカク</t>
    </rPh>
    <rPh sb="9" eb="11">
      <t>タイケン</t>
    </rPh>
    <phoneticPr fontId="1"/>
  </si>
  <si>
    <t>体験②
（○○加工体験）</t>
    <rPh sb="0" eb="2">
      <t>タイケン</t>
    </rPh>
    <rPh sb="7" eb="9">
      <t>カコウ</t>
    </rPh>
    <rPh sb="9" eb="11">
      <t>タイケン</t>
    </rPh>
    <phoneticPr fontId="1"/>
  </si>
  <si>
    <t>体験③
（○○自然体験）</t>
    <rPh sb="0" eb="2">
      <t>タイケン</t>
    </rPh>
    <rPh sb="7" eb="9">
      <t>シゼン</t>
    </rPh>
    <rPh sb="9" eb="11">
      <t>タイケン</t>
    </rPh>
    <phoneticPr fontId="1"/>
  </si>
  <si>
    <t>飲食施設
客数（宿泊客）</t>
    <rPh sb="0" eb="2">
      <t>インショク</t>
    </rPh>
    <rPh sb="2" eb="4">
      <t>シセツ</t>
    </rPh>
    <rPh sb="5" eb="7">
      <t>キャクスウ</t>
    </rPh>
    <rPh sb="8" eb="10">
      <t>シュクハク</t>
    </rPh>
    <rPh sb="10" eb="11">
      <t>キャク</t>
    </rPh>
    <phoneticPr fontId="1"/>
  </si>
  <si>
    <t>飲食施設
客数（立ち寄り客）</t>
    <rPh sb="0" eb="2">
      <t>インショク</t>
    </rPh>
    <rPh sb="2" eb="4">
      <t>シセツ</t>
    </rPh>
    <rPh sb="5" eb="7">
      <t>キャクスウ</t>
    </rPh>
    <rPh sb="8" eb="9">
      <t>タ</t>
    </rPh>
    <rPh sb="10" eb="11">
      <t>ヨ</t>
    </rPh>
    <rPh sb="12" eb="13">
      <t>キャク</t>
    </rPh>
    <phoneticPr fontId="1"/>
  </si>
  <si>
    <t>【中核法人の収支】（人件費の算出根拠）</t>
    <rPh sb="1" eb="3">
      <t>チュウカク</t>
    </rPh>
    <rPh sb="3" eb="5">
      <t>ホウジン</t>
    </rPh>
    <rPh sb="6" eb="8">
      <t>シュウシ</t>
    </rPh>
    <rPh sb="10" eb="13">
      <t>ジンケンヒ</t>
    </rPh>
    <rPh sb="14" eb="16">
      <t>サンシュツ</t>
    </rPh>
    <rPh sb="16" eb="18">
      <t>コンキョ</t>
    </rPh>
    <phoneticPr fontId="4"/>
  </si>
  <si>
    <t>別紙２</t>
    <rPh sb="0" eb="2">
      <t>ベッシ</t>
    </rPh>
    <phoneticPr fontId="1"/>
  </si>
  <si>
    <t>勤務形態</t>
    <rPh sb="0" eb="2">
      <t>キンム</t>
    </rPh>
    <rPh sb="2" eb="4">
      <t>ケイタイ</t>
    </rPh>
    <phoneticPr fontId="1"/>
  </si>
  <si>
    <t>数量(A)</t>
    <rPh sb="0" eb="2">
      <t>スウリョウ</t>
    </rPh>
    <phoneticPr fontId="1"/>
  </si>
  <si>
    <t>年間単価(B)</t>
    <rPh sb="0" eb="2">
      <t>ネンカン</t>
    </rPh>
    <rPh sb="2" eb="4">
      <t>タンカ</t>
    </rPh>
    <phoneticPr fontId="1"/>
  </si>
  <si>
    <t>計(A×B)</t>
    <rPh sb="0" eb="1">
      <t>ケイ</t>
    </rPh>
    <phoneticPr fontId="1"/>
  </si>
  <si>
    <t>単価の決定根拠</t>
    <rPh sb="0" eb="2">
      <t>タンカ</t>
    </rPh>
    <rPh sb="3" eb="5">
      <t>ケッテイ</t>
    </rPh>
    <rPh sb="5" eb="7">
      <t>コンキョ</t>
    </rPh>
    <phoneticPr fontId="1"/>
  </si>
  <si>
    <t>常勤職員</t>
    <rPh sb="0" eb="2">
      <t>ジョウキン</t>
    </rPh>
    <rPh sb="2" eb="4">
      <t>ショクイン</t>
    </rPh>
    <phoneticPr fontId="1"/>
  </si>
  <si>
    <t>非常勤職員</t>
    <rPh sb="0" eb="3">
      <t>ヒジョウキン</t>
    </rPh>
    <rPh sb="3" eb="5">
      <t>ショクイン</t>
    </rPh>
    <phoneticPr fontId="1"/>
  </si>
  <si>
    <t>体験</t>
    <rPh sb="0" eb="2">
      <t>タイケン</t>
    </rPh>
    <phoneticPr fontId="1"/>
  </si>
  <si>
    <t>飲食施設</t>
    <rPh sb="0" eb="2">
      <t>インショク</t>
    </rPh>
    <rPh sb="2" eb="4">
      <t>シセツ</t>
    </rPh>
    <phoneticPr fontId="1"/>
  </si>
  <si>
    <t>【中核法人の収支】（販売管理費の算出根拠）</t>
    <rPh sb="1" eb="3">
      <t>チュウカク</t>
    </rPh>
    <rPh sb="3" eb="5">
      <t>ホウジン</t>
    </rPh>
    <rPh sb="6" eb="8">
      <t>シュウシ</t>
    </rPh>
    <rPh sb="10" eb="12">
      <t>ハンバイ</t>
    </rPh>
    <rPh sb="12" eb="15">
      <t>カンリヒ</t>
    </rPh>
    <rPh sb="16" eb="18">
      <t>サンシュツ</t>
    </rPh>
    <rPh sb="18" eb="20">
      <t>コンキョ</t>
    </rPh>
    <phoneticPr fontId="4"/>
  </si>
  <si>
    <t>別紙３</t>
    <rPh sb="0" eb="2">
      <t>ベッシ</t>
    </rPh>
    <phoneticPr fontId="1"/>
  </si>
  <si>
    <t>水光熱費</t>
    <rPh sb="0" eb="1">
      <t>スイ</t>
    </rPh>
    <rPh sb="1" eb="4">
      <t>コウネツヒ</t>
    </rPh>
    <phoneticPr fontId="1"/>
  </si>
  <si>
    <t>消耗品費</t>
    <rPh sb="0" eb="3">
      <t>ショウモウヒン</t>
    </rPh>
    <rPh sb="3" eb="4">
      <t>ヒ</t>
    </rPh>
    <phoneticPr fontId="1"/>
  </si>
  <si>
    <t>備品購入費</t>
    <rPh sb="0" eb="2">
      <t>ビヒン</t>
    </rPh>
    <rPh sb="2" eb="5">
      <t>コウニュウヒ</t>
    </rPh>
    <phoneticPr fontId="1"/>
  </si>
  <si>
    <t>広告費</t>
    <rPh sb="0" eb="3">
      <t>コウコクヒ</t>
    </rPh>
    <phoneticPr fontId="1"/>
  </si>
  <si>
    <r>
      <t>食材費</t>
    </r>
    <r>
      <rPr>
        <vertAlign val="superscript"/>
        <sz val="11"/>
        <color theme="1"/>
        <rFont val="ＭＳ Ｐゴシック"/>
        <family val="3"/>
        <charset val="128"/>
        <scheme val="minor"/>
      </rPr>
      <t>※１</t>
    </r>
    <rPh sb="0" eb="3">
      <t>ショクザイヒ</t>
    </rPh>
    <phoneticPr fontId="1"/>
  </si>
  <si>
    <t>合計</t>
    <rPh sb="0" eb="2">
      <t>ゴウケイ</t>
    </rPh>
    <phoneticPr fontId="1"/>
  </si>
  <si>
    <t>体験①委託費</t>
    <rPh sb="0" eb="2">
      <t>タイケン</t>
    </rPh>
    <rPh sb="3" eb="6">
      <t>イタクヒ</t>
    </rPh>
    <phoneticPr fontId="1"/>
  </si>
  <si>
    <t>体験②委託費</t>
    <rPh sb="0" eb="2">
      <t>タイケン</t>
    </rPh>
    <rPh sb="3" eb="6">
      <t>イタクヒ</t>
    </rPh>
    <phoneticPr fontId="1"/>
  </si>
  <si>
    <t>体験③販管費</t>
    <rPh sb="0" eb="2">
      <t>タイケン</t>
    </rPh>
    <rPh sb="3" eb="6">
      <t>ハンカンヒ</t>
    </rPh>
    <phoneticPr fontId="1"/>
  </si>
  <si>
    <t>食材費</t>
    <rPh sb="0" eb="3">
      <t>ショクザイヒ</t>
    </rPh>
    <phoneticPr fontId="1"/>
  </si>
  <si>
    <t>※1 　宿泊に係る食材費については宿泊施設にて｢食｣を提供する場合に計上する。</t>
    <rPh sb="4" eb="6">
      <t>シュクハク</t>
    </rPh>
    <rPh sb="7" eb="8">
      <t>カカ</t>
    </rPh>
    <rPh sb="9" eb="12">
      <t>ショクザイヒ</t>
    </rPh>
    <rPh sb="17" eb="19">
      <t>シュクハク</t>
    </rPh>
    <rPh sb="19" eb="21">
      <t>シセツ</t>
    </rPh>
    <rPh sb="24" eb="25">
      <t>ショク</t>
    </rPh>
    <rPh sb="27" eb="29">
      <t>テイキョウ</t>
    </rPh>
    <rPh sb="31" eb="33">
      <t>バアイ</t>
    </rPh>
    <rPh sb="34" eb="36">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</si>
</sst>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0;[Red]\-#,##0.000"/>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scheme val="minor"/>
    </font>
    <font>
      <b/>
      <sz val="11"/>
      <color theme="1"/>
      <name val="ＭＳ Ｐゴシック"/>
      <family val="3"/>
      <charset val="128"/>
      <scheme val="minor"/>
    </font>
    <font>
      <vertAlign val="superscript"/>
      <sz val="11"/>
      <color theme="1"/>
      <name val="ＭＳ Ｐゴシック"/>
      <family val="3"/>
      <charset val="128"/>
      <scheme val="minor"/>
    </font>
    <font>
      <sz val="12"/>
      <color theme="1"/>
      <name val="ＭＳ Ｐゴシック"/>
      <family val="3"/>
      <charset val="128"/>
    </font>
    <font>
      <sz val="6"/>
      <name val="ＭＳ Ｐゴシック"/>
      <family val="3"/>
      <charset val="128"/>
    </font>
    <font>
      <sz val="12"/>
      <name val="ＭＳ ゴシック"/>
      <family val="3"/>
      <charset val="128"/>
    </font>
    <font>
      <strike/>
      <sz val="11"/>
      <color theme="4"/>
      <name val="ＭＳ Ｐゴシック"/>
      <family val="3"/>
      <charset val="128"/>
      <scheme val="minor"/>
    </font>
    <font>
      <strike/>
      <sz val="11"/>
      <color theme="4"/>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76">
    <border>
      <left/>
      <right/>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double">
        <color indexed="64"/>
      </top>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3">
    <xf numFmtId="0" fontId="0" fillId="0" borderId="0">
      <alignment vertical="center"/>
    </xf>
    <xf numFmtId="38" fontId="2" fillId="0" borderId="0" applyFont="0" applyFill="0" applyBorder="0" applyAlignment="0" applyProtection="0"/>
    <xf numFmtId="9" fontId="2" fillId="0" borderId="0" applyFont="0" applyFill="0" applyBorder="0" applyAlignment="0" applyProtection="0"/>
  </cellStyleXfs>
  <cellXfs count="183">
    <xf numFmtId="0" fontId="0" fillId="0" borderId="0" xfId="0">
      <alignment vertical="center"/>
    </xf>
    <xf numFmtId="0" fontId="0" fillId="0" borderId="0" xfId="0" applyAlignment="1">
      <alignment vertical="center" wrapText="1"/>
    </xf>
    <xf numFmtId="38" fontId="3" fillId="0" borderId="0" xfId="1" applyFont="1"/>
    <xf numFmtId="0" fontId="0" fillId="0" borderId="1" xfId="0" applyBorder="1" applyAlignment="1">
      <alignment horizontal="center" vertical="center"/>
    </xf>
    <xf numFmtId="0" fontId="0" fillId="0" borderId="1" xfId="0" applyBorder="1" applyAlignment="1">
      <alignment horizontal="right" vertical="center"/>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right" vertical="center"/>
    </xf>
    <xf numFmtId="0" fontId="0" fillId="0" borderId="2" xfId="0" applyBorder="1" applyAlignment="1">
      <alignment horizontal="right" vertical="center"/>
    </xf>
    <xf numFmtId="0" fontId="0" fillId="0" borderId="2" xfId="0" applyBorder="1" applyAlignment="1">
      <alignment horizontal="center" vertical="center"/>
    </xf>
    <xf numFmtId="3" fontId="0" fillId="0" borderId="4" xfId="0" applyNumberFormat="1" applyBorder="1" applyAlignment="1">
      <alignment horizontal="right" vertical="center"/>
    </xf>
    <xf numFmtId="3" fontId="0" fillId="0" borderId="4" xfId="0" applyNumberFormat="1" applyBorder="1" applyAlignment="1">
      <alignment horizontal="center" vertical="center"/>
    </xf>
    <xf numFmtId="3" fontId="0" fillId="0" borderId="2" xfId="0" applyNumberFormat="1" applyBorder="1" applyAlignment="1">
      <alignment horizontal="right" vertical="center"/>
    </xf>
    <xf numFmtId="3" fontId="0" fillId="0" borderId="2" xfId="0" applyNumberFormat="1" applyBorder="1" applyAlignment="1">
      <alignment horizontal="center" vertical="center"/>
    </xf>
    <xf numFmtId="0" fontId="0" fillId="0" borderId="6" xfId="0"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8" xfId="0" applyBorder="1">
      <alignment vertical="center"/>
    </xf>
    <xf numFmtId="3" fontId="0" fillId="0" borderId="12" xfId="0" applyNumberFormat="1" applyBorder="1" applyAlignment="1">
      <alignment horizontal="right" vertical="center"/>
    </xf>
    <xf numFmtId="3" fontId="0" fillId="0" borderId="12" xfId="0" applyNumberFormat="1" applyBorder="1" applyAlignment="1">
      <alignment horizontal="center" vertical="center"/>
    </xf>
    <xf numFmtId="0" fontId="0" fillId="0" borderId="13" xfId="0" applyBorder="1" applyAlignment="1">
      <alignment vertical="center" wrapText="1"/>
    </xf>
    <xf numFmtId="0" fontId="5" fillId="0" borderId="0" xfId="0" applyFont="1" applyAlignment="1">
      <alignment horizontal="right" vertical="center"/>
    </xf>
    <xf numFmtId="0" fontId="0" fillId="0" borderId="1"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vertical="center" wrapText="1"/>
    </xf>
    <xf numFmtId="0" fontId="0" fillId="0" borderId="4" xfId="0" applyBorder="1" applyAlignment="1">
      <alignment horizontal="right" vertical="center" wrapText="1"/>
    </xf>
    <xf numFmtId="0" fontId="0" fillId="0" borderId="17" xfId="0" applyBorder="1" applyAlignment="1">
      <alignment horizontal="left" vertical="center"/>
    </xf>
    <xf numFmtId="0" fontId="0" fillId="0" borderId="18" xfId="0" applyBorder="1" applyAlignment="1">
      <alignment horizontal="right" vertical="center" wrapText="1"/>
    </xf>
    <xf numFmtId="0" fontId="0" fillId="0" borderId="4" xfId="0"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20" xfId="0" applyBorder="1" applyAlignment="1">
      <alignment horizontal="right" vertical="center" wrapText="1"/>
    </xf>
    <xf numFmtId="0" fontId="0" fillId="0" borderId="21" xfId="0" applyBorder="1" applyAlignment="1">
      <alignment vertical="center" wrapText="1"/>
    </xf>
    <xf numFmtId="0" fontId="0" fillId="0" borderId="15" xfId="0" applyBorder="1" applyAlignment="1">
      <alignment horizontal="right" vertical="center"/>
    </xf>
    <xf numFmtId="0" fontId="0" fillId="0" borderId="16" xfId="0" applyBorder="1">
      <alignment vertical="center"/>
    </xf>
    <xf numFmtId="0" fontId="0" fillId="0" borderId="25" xfId="0" applyBorder="1" applyAlignment="1">
      <alignment horizontal="left" vertical="center" wrapText="1"/>
    </xf>
    <xf numFmtId="0" fontId="0" fillId="0" borderId="12" xfId="0" applyBorder="1" applyAlignment="1">
      <alignment horizontal="right" vertical="center"/>
    </xf>
    <xf numFmtId="0" fontId="0" fillId="0" borderId="13" xfId="0" applyBorder="1">
      <alignment vertical="center"/>
    </xf>
    <xf numFmtId="0" fontId="0" fillId="0" borderId="26" xfId="0" applyBorder="1" applyAlignment="1">
      <alignment horizontal="right" vertical="center"/>
    </xf>
    <xf numFmtId="0" fontId="0" fillId="0" borderId="27" xfId="0" applyBorder="1">
      <alignment vertical="center"/>
    </xf>
    <xf numFmtId="0" fontId="0" fillId="0" borderId="4" xfId="0" applyBorder="1" applyAlignment="1">
      <alignment horizontal="left" vertical="center"/>
    </xf>
    <xf numFmtId="0" fontId="0" fillId="0" borderId="29" xfId="0" applyBorder="1" applyAlignment="1">
      <alignment horizontal="right" vertical="center" wrapText="1"/>
    </xf>
    <xf numFmtId="0" fontId="0" fillId="0" borderId="17" xfId="0" applyBorder="1" applyAlignment="1">
      <alignment horizontal="right" vertical="center"/>
    </xf>
    <xf numFmtId="0" fontId="0" fillId="0" borderId="30" xfId="0" applyBorder="1" applyAlignment="1">
      <alignment horizontal="right" vertical="center"/>
    </xf>
    <xf numFmtId="0" fontId="0" fillId="0" borderId="18" xfId="0" applyBorder="1" applyAlignment="1">
      <alignment horizontal="left" vertical="center"/>
    </xf>
    <xf numFmtId="0" fontId="0" fillId="0" borderId="31" xfId="0" applyBorder="1" applyAlignment="1">
      <alignment horizontal="right" vertical="center"/>
    </xf>
    <xf numFmtId="0" fontId="0" fillId="0" borderId="14" xfId="0" applyBorder="1">
      <alignment vertical="center"/>
    </xf>
    <xf numFmtId="0" fontId="0" fillId="0" borderId="14" xfId="0" applyBorder="1" applyAlignment="1">
      <alignment horizontal="left" vertical="center"/>
    </xf>
    <xf numFmtId="0" fontId="0" fillId="0" borderId="3" xfId="0" applyBorder="1" applyAlignment="1">
      <alignment horizontal="left" vertical="center"/>
    </xf>
    <xf numFmtId="0" fontId="0" fillId="0" borderId="3" xfId="0" applyBorder="1">
      <alignment vertical="center"/>
    </xf>
    <xf numFmtId="0" fontId="0" fillId="0" borderId="32" xfId="0" applyBorder="1" applyAlignment="1">
      <alignment horizontal="center" vertical="center"/>
    </xf>
    <xf numFmtId="0" fontId="0" fillId="0" borderId="37" xfId="0" applyBorder="1" applyAlignment="1">
      <alignment vertical="center" wrapText="1"/>
    </xf>
    <xf numFmtId="0" fontId="0" fillId="0" borderId="2" xfId="0" applyBorder="1">
      <alignment vertical="center"/>
    </xf>
    <xf numFmtId="0" fontId="0" fillId="0" borderId="2" xfId="0" applyBorder="1" applyAlignment="1">
      <alignment vertical="center" wrapText="1"/>
    </xf>
    <xf numFmtId="0" fontId="0" fillId="0" borderId="26" xfId="0" applyBorder="1">
      <alignment vertical="center"/>
    </xf>
    <xf numFmtId="0" fontId="0" fillId="0" borderId="41" xfId="0" applyBorder="1" applyAlignment="1">
      <alignment horizontal="center" vertical="center"/>
    </xf>
    <xf numFmtId="0" fontId="0" fillId="0" borderId="43" xfId="0" applyBorder="1">
      <alignment vertical="center"/>
    </xf>
    <xf numFmtId="0" fontId="0" fillId="0" borderId="0" xfId="0" applyAlignment="1">
      <alignment horizontal="left" vertical="center" wrapText="1"/>
    </xf>
    <xf numFmtId="3" fontId="0" fillId="0" borderId="2" xfId="0" applyNumberFormat="1" applyBorder="1" applyAlignment="1">
      <alignment horizontal="right" vertical="center" wrapText="1"/>
    </xf>
    <xf numFmtId="176" fontId="0" fillId="0" borderId="2" xfId="0" applyNumberFormat="1" applyBorder="1" applyAlignment="1">
      <alignment horizontal="right" vertical="center" wrapText="1"/>
    </xf>
    <xf numFmtId="38" fontId="3" fillId="0" borderId="0" xfId="1" applyFont="1" applyAlignment="1">
      <alignment vertical="center"/>
    </xf>
    <xf numFmtId="38" fontId="3" fillId="0" borderId="0" xfId="1" applyFont="1" applyAlignment="1">
      <alignment horizontal="right" vertical="center"/>
    </xf>
    <xf numFmtId="38" fontId="3" fillId="0" borderId="45" xfId="1" applyFont="1" applyBorder="1" applyAlignment="1">
      <alignment vertical="center"/>
    </xf>
    <xf numFmtId="38" fontId="3" fillId="0" borderId="46" xfId="1" applyFont="1" applyBorder="1" applyAlignment="1">
      <alignment vertical="center"/>
    </xf>
    <xf numFmtId="38" fontId="3" fillId="0" borderId="47" xfId="1" applyFont="1" applyBorder="1" applyAlignment="1">
      <alignment horizontal="center" vertical="center"/>
    </xf>
    <xf numFmtId="38" fontId="3" fillId="0" borderId="48" xfId="1" applyFont="1" applyBorder="1" applyAlignment="1">
      <alignment horizontal="center" vertical="center"/>
    </xf>
    <xf numFmtId="38" fontId="3" fillId="0" borderId="17" xfId="1" applyFont="1" applyBorder="1" applyAlignment="1">
      <alignment vertical="center"/>
    </xf>
    <xf numFmtId="38" fontId="3" fillId="0" borderId="0" xfId="1" applyFont="1" applyBorder="1" applyAlignment="1">
      <alignment vertical="center"/>
    </xf>
    <xf numFmtId="38" fontId="3" fillId="0" borderId="0" xfId="1" applyFont="1" applyBorder="1" applyAlignment="1">
      <alignment horizontal="right" vertical="center"/>
    </xf>
    <xf numFmtId="38" fontId="3" fillId="0" borderId="49" xfId="1" applyFont="1" applyBorder="1" applyAlignment="1">
      <alignment vertical="center"/>
    </xf>
    <xf numFmtId="38" fontId="3" fillId="0" borderId="48" xfId="1" applyFont="1" applyBorder="1" applyAlignment="1">
      <alignment vertical="center"/>
    </xf>
    <xf numFmtId="38" fontId="3" fillId="0" borderId="15" xfId="1" applyFont="1" applyBorder="1" applyAlignment="1">
      <alignment vertical="center"/>
    </xf>
    <xf numFmtId="38" fontId="3" fillId="0" borderId="50" xfId="1" applyFont="1" applyBorder="1" applyAlignment="1">
      <alignment vertical="center"/>
    </xf>
    <xf numFmtId="38" fontId="3" fillId="0" borderId="51" xfId="1" applyFont="1" applyBorder="1" applyAlignment="1">
      <alignment vertical="center"/>
    </xf>
    <xf numFmtId="38" fontId="3" fillId="0" borderId="52" xfId="1" applyFont="1" applyBorder="1" applyAlignment="1">
      <alignment vertical="center"/>
    </xf>
    <xf numFmtId="38" fontId="3" fillId="0" borderId="17" xfId="1" applyFont="1" applyBorder="1" applyAlignment="1">
      <alignment vertical="center" wrapText="1"/>
    </xf>
    <xf numFmtId="38" fontId="3" fillId="0" borderId="0" xfId="1" applyFont="1" applyBorder="1" applyAlignment="1">
      <alignment vertical="center" wrapText="1"/>
    </xf>
    <xf numFmtId="38" fontId="3" fillId="0" borderId="20" xfId="1" applyFont="1" applyBorder="1" applyAlignment="1">
      <alignment vertical="center"/>
    </xf>
    <xf numFmtId="38" fontId="3" fillId="2" borderId="48" xfId="1" applyFont="1" applyFill="1" applyBorder="1" applyAlignment="1">
      <alignment vertical="center" wrapText="1"/>
    </xf>
    <xf numFmtId="177" fontId="3" fillId="0" borderId="17" xfId="1" applyNumberFormat="1" applyFont="1" applyBorder="1" applyAlignment="1">
      <alignment vertical="center" wrapText="1"/>
    </xf>
    <xf numFmtId="177" fontId="3" fillId="0" borderId="0" xfId="1" applyNumberFormat="1" applyFont="1" applyBorder="1" applyAlignment="1">
      <alignment vertical="center" wrapText="1"/>
    </xf>
    <xf numFmtId="38" fontId="9" fillId="0" borderId="17" xfId="1" applyFont="1" applyBorder="1" applyAlignment="1">
      <alignment vertical="center" wrapText="1"/>
    </xf>
    <xf numFmtId="38" fontId="9" fillId="0" borderId="0" xfId="1" applyFont="1" applyAlignment="1">
      <alignment vertical="center"/>
    </xf>
    <xf numFmtId="38" fontId="3" fillId="0" borderId="0" xfId="1" applyFont="1" applyAlignment="1">
      <alignment vertical="center" wrapText="1"/>
    </xf>
    <xf numFmtId="38" fontId="9" fillId="0" borderId="0" xfId="1" applyFont="1" applyAlignment="1">
      <alignment vertical="center" wrapText="1"/>
    </xf>
    <xf numFmtId="38" fontId="3" fillId="0" borderId="18" xfId="1" applyFont="1" applyFill="1" applyBorder="1" applyAlignment="1">
      <alignment vertical="center"/>
    </xf>
    <xf numFmtId="38" fontId="3" fillId="0" borderId="19" xfId="1" applyFont="1" applyBorder="1" applyAlignment="1">
      <alignment vertical="center"/>
    </xf>
    <xf numFmtId="38" fontId="3" fillId="0" borderId="53" xfId="1" applyFont="1" applyFill="1" applyBorder="1" applyAlignment="1">
      <alignment vertical="center"/>
    </xf>
    <xf numFmtId="38" fontId="3" fillId="0" borderId="54" xfId="1" applyFont="1" applyBorder="1" applyAlignment="1">
      <alignment vertical="center"/>
    </xf>
    <xf numFmtId="38" fontId="3" fillId="0" borderId="55" xfId="1" applyFont="1" applyBorder="1" applyAlignment="1">
      <alignment vertical="center"/>
    </xf>
    <xf numFmtId="38" fontId="3" fillId="0" borderId="3" xfId="1" applyFont="1" applyBorder="1" applyAlignment="1">
      <alignment vertical="center"/>
    </xf>
    <xf numFmtId="38" fontId="3" fillId="0" borderId="56" xfId="1" applyFont="1" applyBorder="1" applyAlignment="1">
      <alignment vertical="center"/>
    </xf>
    <xf numFmtId="38" fontId="3" fillId="0" borderId="46" xfId="1" applyFont="1" applyBorder="1" applyAlignment="1">
      <alignment horizontal="right" vertical="center"/>
    </xf>
    <xf numFmtId="38" fontId="3" fillId="0" borderId="51" xfId="1" applyFont="1" applyBorder="1" applyAlignment="1">
      <alignment horizontal="right" vertical="center"/>
    </xf>
    <xf numFmtId="38" fontId="3" fillId="0" borderId="30" xfId="1" applyFont="1" applyBorder="1" applyAlignment="1">
      <alignment vertical="center"/>
    </xf>
    <xf numFmtId="38" fontId="3" fillId="0" borderId="57" xfId="1" applyFont="1" applyBorder="1" applyAlignment="1">
      <alignment horizontal="right" vertical="center"/>
    </xf>
    <xf numFmtId="38" fontId="3" fillId="0" borderId="58" xfId="1" applyFont="1" applyBorder="1" applyAlignment="1">
      <alignment vertical="center"/>
    </xf>
    <xf numFmtId="38" fontId="3" fillId="0" borderId="26" xfId="1" quotePrefix="1" applyFont="1" applyBorder="1" applyAlignment="1">
      <alignment vertical="center" wrapText="1"/>
    </xf>
    <xf numFmtId="38" fontId="3" fillId="0" borderId="15" xfId="1" quotePrefix="1" applyFont="1" applyBorder="1" applyAlignment="1">
      <alignment vertical="center" wrapText="1"/>
    </xf>
    <xf numFmtId="38" fontId="3" fillId="0" borderId="59" xfId="1" applyFont="1" applyBorder="1" applyAlignment="1">
      <alignment vertical="center"/>
    </xf>
    <xf numFmtId="38" fontId="3" fillId="0" borderId="60" xfId="1" applyFont="1" applyBorder="1" applyAlignment="1">
      <alignment horizontal="right" vertical="center"/>
    </xf>
    <xf numFmtId="38" fontId="3" fillId="0" borderId="61" xfId="1" applyFont="1" applyBorder="1" applyAlignment="1">
      <alignment vertical="center"/>
    </xf>
    <xf numFmtId="38" fontId="3" fillId="0" borderId="62" xfId="1" quotePrefix="1" applyFont="1" applyBorder="1" applyAlignment="1">
      <alignment vertical="center" wrapText="1"/>
    </xf>
    <xf numFmtId="38" fontId="3" fillId="0" borderId="63" xfId="1" applyFont="1" applyBorder="1" applyAlignment="1">
      <alignment vertical="center"/>
    </xf>
    <xf numFmtId="38" fontId="3" fillId="0" borderId="64" xfId="1" applyFont="1" applyBorder="1" applyAlignment="1">
      <alignment vertical="center"/>
    </xf>
    <xf numFmtId="38" fontId="3" fillId="0" borderId="26" xfId="1" quotePrefix="1" applyFont="1" applyBorder="1" applyAlignment="1">
      <alignment vertical="center"/>
    </xf>
    <xf numFmtId="38" fontId="3" fillId="0" borderId="38" xfId="1" applyFont="1" applyBorder="1" applyAlignment="1">
      <alignment vertical="center"/>
    </xf>
    <xf numFmtId="38" fontId="3" fillId="0" borderId="65" xfId="1" applyFont="1" applyBorder="1" applyAlignment="1">
      <alignment horizontal="right" vertical="center"/>
    </xf>
    <xf numFmtId="38" fontId="3" fillId="0" borderId="66" xfId="1" applyFont="1" applyFill="1" applyBorder="1" applyAlignment="1">
      <alignment vertical="center"/>
    </xf>
    <xf numFmtId="38" fontId="3" fillId="0" borderId="2" xfId="1" quotePrefix="1" applyFont="1" applyBorder="1" applyAlignment="1">
      <alignment horizontal="left" vertical="center" wrapText="1" shrinkToFit="1"/>
    </xf>
    <xf numFmtId="38" fontId="3" fillId="0" borderId="58" xfId="1" applyFont="1" applyFill="1" applyBorder="1" applyAlignment="1">
      <alignment vertical="center"/>
    </xf>
    <xf numFmtId="38" fontId="3" fillId="0" borderId="26" xfId="1" quotePrefix="1" applyFont="1" applyBorder="1" applyAlignment="1">
      <alignment horizontal="left" vertical="center" wrapText="1" shrinkToFit="1"/>
    </xf>
    <xf numFmtId="38" fontId="3" fillId="0" borderId="29" xfId="1" applyFont="1" applyBorder="1" applyAlignment="1">
      <alignment vertical="center"/>
    </xf>
    <xf numFmtId="9" fontId="3" fillId="0" borderId="67" xfId="2" applyFont="1" applyBorder="1" applyAlignment="1">
      <alignment horizontal="right" vertical="center"/>
    </xf>
    <xf numFmtId="38" fontId="3" fillId="0" borderId="68" xfId="1" applyFont="1" applyBorder="1" applyAlignment="1">
      <alignment vertical="center"/>
    </xf>
    <xf numFmtId="38" fontId="3" fillId="2" borderId="20" xfId="1" applyFont="1" applyFill="1" applyBorder="1" applyAlignment="1">
      <alignment vertical="center" wrapText="1" shrinkToFit="1"/>
    </xf>
    <xf numFmtId="38" fontId="3" fillId="2" borderId="20" xfId="1" applyFont="1" applyFill="1" applyBorder="1" applyAlignment="1">
      <alignment vertical="center" shrinkToFit="1"/>
    </xf>
    <xf numFmtId="38" fontId="3" fillId="0" borderId="0" xfId="1" applyFont="1" applyAlignment="1">
      <alignment horizontal="left" vertical="center"/>
    </xf>
    <xf numFmtId="38" fontId="3" fillId="3" borderId="32" xfId="1" applyFont="1" applyFill="1" applyBorder="1" applyAlignment="1">
      <alignment vertical="center"/>
    </xf>
    <xf numFmtId="38" fontId="3" fillId="0" borderId="32" xfId="1" applyFont="1" applyBorder="1" applyAlignment="1">
      <alignment vertical="center"/>
    </xf>
    <xf numFmtId="38" fontId="3" fillId="3" borderId="48" xfId="1" applyFont="1" applyFill="1" applyBorder="1" applyAlignment="1">
      <alignment vertical="center"/>
    </xf>
    <xf numFmtId="38" fontId="3" fillId="0" borderId="48" xfId="1" applyFont="1" applyBorder="1" applyAlignment="1">
      <alignment horizontal="right" vertical="center"/>
    </xf>
    <xf numFmtId="38" fontId="3" fillId="0" borderId="19" xfId="1" applyFont="1" applyBorder="1" applyAlignment="1">
      <alignment vertical="center" shrinkToFit="1"/>
    </xf>
    <xf numFmtId="38" fontId="3" fillId="0" borderId="69" xfId="1" applyFont="1" applyBorder="1" applyAlignment="1">
      <alignment vertical="center" shrinkToFit="1"/>
    </xf>
    <xf numFmtId="0" fontId="10" fillId="0" borderId="10" xfId="0" applyFont="1" applyBorder="1" applyAlignment="1">
      <alignment vertical="center" wrapText="1"/>
    </xf>
    <xf numFmtId="0" fontId="10" fillId="0" borderId="8" xfId="0" applyFont="1" applyBorder="1" applyAlignment="1">
      <alignment vertical="center" wrapText="1"/>
    </xf>
    <xf numFmtId="3" fontId="11" fillId="0" borderId="2" xfId="0" applyNumberFormat="1" applyFont="1" applyBorder="1" applyAlignment="1">
      <alignment horizontal="right" vertical="center"/>
    </xf>
    <xf numFmtId="0" fontId="0" fillId="0" borderId="39" xfId="0" applyBorder="1" applyAlignment="1">
      <alignment vertical="center" shrinkToFit="1"/>
    </xf>
    <xf numFmtId="0" fontId="0" fillId="0" borderId="43" xfId="0" applyBorder="1" applyAlignment="1">
      <alignment vertical="center" shrinkToFit="1"/>
    </xf>
    <xf numFmtId="0" fontId="0" fillId="0" borderId="2" xfId="0" applyBorder="1" applyAlignment="1">
      <alignment horizontal="left" vertical="center"/>
    </xf>
    <xf numFmtId="0" fontId="0" fillId="0" borderId="2" xfId="0" applyBorder="1" applyAlignment="1">
      <alignment horizontal="right" vertical="center" wrapText="1"/>
    </xf>
    <xf numFmtId="0" fontId="0" fillId="0" borderId="38" xfId="0" applyBorder="1" applyAlignment="1">
      <alignment horizontal="right" vertical="center" wrapText="1"/>
    </xf>
    <xf numFmtId="0" fontId="0" fillId="0" borderId="32" xfId="0" applyBorder="1" applyAlignment="1">
      <alignment horizontal="right" vertical="center"/>
    </xf>
    <xf numFmtId="0" fontId="0" fillId="0" borderId="40" xfId="0" applyBorder="1" applyAlignment="1">
      <alignment horizontal="right" vertical="center"/>
    </xf>
    <xf numFmtId="0" fontId="0" fillId="0" borderId="17" xfId="0" applyBorder="1">
      <alignment vertical="center"/>
    </xf>
    <xf numFmtId="0" fontId="0" fillId="0" borderId="41" xfId="0" applyBorder="1" applyAlignment="1">
      <alignment horizontal="right" vertical="center"/>
    </xf>
    <xf numFmtId="0" fontId="0" fillId="0" borderId="42" xfId="0" applyBorder="1" applyAlignment="1">
      <alignment horizontal="right" vertical="center"/>
    </xf>
    <xf numFmtId="38" fontId="3" fillId="4" borderId="49" xfId="1" applyFont="1" applyFill="1" applyBorder="1" applyAlignment="1">
      <alignment vertical="center"/>
    </xf>
    <xf numFmtId="38" fontId="3" fillId="4" borderId="52" xfId="1" applyFont="1" applyFill="1" applyBorder="1" applyAlignment="1">
      <alignment vertical="center"/>
    </xf>
    <xf numFmtId="38" fontId="3" fillId="4" borderId="47" xfId="1" applyFont="1" applyFill="1" applyBorder="1" applyAlignment="1">
      <alignment vertical="center"/>
    </xf>
    <xf numFmtId="38" fontId="3" fillId="4" borderId="58" xfId="1" applyFont="1" applyFill="1" applyBorder="1" applyAlignment="1">
      <alignment vertical="center"/>
    </xf>
    <xf numFmtId="38" fontId="3" fillId="4" borderId="32" xfId="1" applyFont="1" applyFill="1" applyBorder="1" applyAlignment="1">
      <alignment vertical="center"/>
    </xf>
    <xf numFmtId="38" fontId="3" fillId="4" borderId="20" xfId="1" applyFont="1" applyFill="1" applyBorder="1" applyAlignment="1">
      <alignment vertical="center"/>
    </xf>
    <xf numFmtId="38" fontId="3" fillId="4" borderId="48" xfId="1" applyFont="1" applyFill="1" applyBorder="1" applyAlignment="1">
      <alignment vertical="center"/>
    </xf>
    <xf numFmtId="38" fontId="3" fillId="4" borderId="69" xfId="1" applyFont="1" applyFill="1" applyBorder="1" applyAlignment="1">
      <alignment vertical="center"/>
    </xf>
    <xf numFmtId="0" fontId="0" fillId="0" borderId="33" xfId="0" applyBorder="1" applyAlignment="1">
      <alignment horizontal="center" vertical="center"/>
    </xf>
    <xf numFmtId="0" fontId="0" fillId="0" borderId="71" xfId="0" applyBorder="1" applyAlignment="1">
      <alignment horizontal="center" vertical="center"/>
    </xf>
    <xf numFmtId="38" fontId="3" fillId="0" borderId="70" xfId="1" applyFont="1" applyBorder="1" applyAlignment="1">
      <alignment vertical="center"/>
    </xf>
    <xf numFmtId="0" fontId="0" fillId="0" borderId="70" xfId="0" applyBorder="1">
      <alignment vertical="center"/>
    </xf>
    <xf numFmtId="0" fontId="0" fillId="0" borderId="62" xfId="0" applyBorder="1" applyAlignment="1">
      <alignment horizontal="center" vertical="center"/>
    </xf>
    <xf numFmtId="0" fontId="0" fillId="0" borderId="3" xfId="0" applyBorder="1" applyAlignment="1">
      <alignment horizontal="center" vertical="center" wrapTex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12" xfId="0" applyBorder="1" applyAlignment="1">
      <alignment horizontal="center" vertical="center" wrapText="1"/>
    </xf>
    <xf numFmtId="0" fontId="0" fillId="0" borderId="75" xfId="0" applyBorder="1" applyAlignment="1">
      <alignment horizontal="center" vertical="center"/>
    </xf>
    <xf numFmtId="38" fontId="0" fillId="0" borderId="0" xfId="0" applyNumberFormat="1">
      <alignment vertical="center"/>
    </xf>
    <xf numFmtId="38" fontId="3" fillId="0" borderId="0" xfId="1" applyFont="1" applyAlignment="1">
      <alignment horizontal="center" vertical="center"/>
    </xf>
    <xf numFmtId="38" fontId="7" fillId="0" borderId="0" xfId="1" applyFont="1" applyAlignment="1">
      <alignment horizontal="left" vertical="top" wrapText="1"/>
    </xf>
    <xf numFmtId="38" fontId="7" fillId="0" borderId="0" xfId="1" applyFont="1" applyBorder="1" applyAlignment="1">
      <alignment horizontal="left" vertical="center" wrapText="1"/>
    </xf>
    <xf numFmtId="38" fontId="3" fillId="0" borderId="17" xfId="1" applyFont="1" applyBorder="1" applyAlignment="1">
      <alignment horizontal="left" vertical="center"/>
    </xf>
    <xf numFmtId="38" fontId="3" fillId="0" borderId="0" xfId="1" applyFont="1" applyAlignment="1">
      <alignment horizontal="left" vertical="center"/>
    </xf>
    <xf numFmtId="0" fontId="0" fillId="0" borderId="5" xfId="0" applyBorder="1" applyAlignment="1">
      <alignment horizontal="center" vertical="center"/>
    </xf>
    <xf numFmtId="0" fontId="0" fillId="0" borderId="4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wrapText="1"/>
    </xf>
    <xf numFmtId="0" fontId="0" fillId="0" borderId="44" xfId="0" applyBorder="1" applyAlignment="1">
      <alignment horizontal="center" vertical="center" wrapText="1"/>
    </xf>
    <xf numFmtId="0" fontId="0" fillId="0" borderId="11" xfId="0" applyBorder="1" applyAlignment="1">
      <alignment horizontal="center" vertical="center"/>
    </xf>
    <xf numFmtId="0" fontId="0" fillId="0" borderId="0" xfId="0" applyAlignment="1">
      <alignment horizontal="left"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8"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cellXfs>
  <cellStyles count="3">
    <cellStyle name="パーセント 2" xfId="2" xr:uid="{BAF6B40C-D9AD-4632-A2D5-58FE7F73D856}"/>
    <cellStyle name="桁区切り 2" xfId="1" xr:uid="{00000000-0005-0000-0000-000000000000}"/>
    <cellStyle name="標準" xfId="0" builtinId="0"/>
  </cellStyles>
  <dxfs count="0"/>
  <tableStyles count="0" defaultTableStyle="TableStyleMedium9" defaultPivotStyle="PivotStyleLight16"/>
  <colors>
    <mruColors>
      <color rgb="FFCCFFCC"/>
      <color rgb="FF00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F3052-A481-49C6-9924-78C9867BE8B3}">
  <sheetPr>
    <tabColor rgb="FFCCFFCC"/>
    <pageSetUpPr fitToPage="1"/>
  </sheetPr>
  <dimension ref="C3:T100"/>
  <sheetViews>
    <sheetView tabSelected="1" view="pageBreakPreview" zoomScale="90" zoomScaleNormal="80" zoomScaleSheetLayoutView="90" workbookViewId="0">
      <selection activeCell="J12" sqref="J12"/>
    </sheetView>
  </sheetViews>
  <sheetFormatPr defaultRowHeight="14.25" x14ac:dyDescent="0.15"/>
  <cols>
    <col min="1" max="2" width="3.875" style="60" customWidth="1"/>
    <col min="3" max="4" width="2.875" style="60" customWidth="1"/>
    <col min="5" max="5" width="20.5" style="60" customWidth="1"/>
    <col min="6" max="6" width="3.875" style="60" customWidth="1"/>
    <col min="7" max="10" width="12.125" style="60" customWidth="1"/>
    <col min="11" max="11" width="108" style="60" customWidth="1"/>
    <col min="12" max="12" width="11.125" style="60" customWidth="1"/>
    <col min="13" max="13" width="14.875" style="60" customWidth="1"/>
    <col min="14" max="255" width="11.125" style="60" customWidth="1"/>
    <col min="256" max="257" width="3.875" style="60" customWidth="1"/>
    <col min="258" max="259" width="2.875" style="60" customWidth="1"/>
    <col min="260" max="260" width="17.5" style="60" customWidth="1"/>
    <col min="261" max="261" width="5.875" style="60" bestFit="1" customWidth="1"/>
    <col min="262" max="266" width="12.125" style="60" customWidth="1"/>
    <col min="267" max="511" width="11.125" style="60" customWidth="1"/>
    <col min="512" max="513" width="3.875" style="60" customWidth="1"/>
    <col min="514" max="515" width="2.875" style="60" customWidth="1"/>
    <col min="516" max="516" width="17.5" style="60" customWidth="1"/>
    <col min="517" max="517" width="5.875" style="60" bestFit="1" customWidth="1"/>
    <col min="518" max="522" width="12.125" style="60" customWidth="1"/>
    <col min="523" max="767" width="11.125" style="60" customWidth="1"/>
    <col min="768" max="769" width="3.875" style="60" customWidth="1"/>
    <col min="770" max="771" width="2.875" style="60" customWidth="1"/>
    <col min="772" max="772" width="17.5" style="60" customWidth="1"/>
    <col min="773" max="773" width="5.875" style="60" bestFit="1" customWidth="1"/>
    <col min="774" max="778" width="12.125" style="60" customWidth="1"/>
    <col min="779" max="1023" width="11.125" style="60" customWidth="1"/>
    <col min="1024" max="1025" width="3.875" style="60" customWidth="1"/>
    <col min="1026" max="1027" width="2.875" style="60" customWidth="1"/>
    <col min="1028" max="1028" width="17.5" style="60" customWidth="1"/>
    <col min="1029" max="1029" width="5.875" style="60" bestFit="1" customWidth="1"/>
    <col min="1030" max="1034" width="12.125" style="60" customWidth="1"/>
    <col min="1035" max="1279" width="11.125" style="60" customWidth="1"/>
    <col min="1280" max="1281" width="3.875" style="60" customWidth="1"/>
    <col min="1282" max="1283" width="2.875" style="60" customWidth="1"/>
    <col min="1284" max="1284" width="17.5" style="60" customWidth="1"/>
    <col min="1285" max="1285" width="5.875" style="60" bestFit="1" customWidth="1"/>
    <col min="1286" max="1290" width="12.125" style="60" customWidth="1"/>
    <col min="1291" max="1535" width="11.125" style="60" customWidth="1"/>
    <col min="1536" max="1537" width="3.875" style="60" customWidth="1"/>
    <col min="1538" max="1539" width="2.875" style="60" customWidth="1"/>
    <col min="1540" max="1540" width="17.5" style="60" customWidth="1"/>
    <col min="1541" max="1541" width="5.875" style="60" bestFit="1" customWidth="1"/>
    <col min="1542" max="1546" width="12.125" style="60" customWidth="1"/>
    <col min="1547" max="1791" width="11.125" style="60" customWidth="1"/>
    <col min="1792" max="1793" width="3.875" style="60" customWidth="1"/>
    <col min="1794" max="1795" width="2.875" style="60" customWidth="1"/>
    <col min="1796" max="1796" width="17.5" style="60" customWidth="1"/>
    <col min="1797" max="1797" width="5.875" style="60" bestFit="1" customWidth="1"/>
    <col min="1798" max="1802" width="12.125" style="60" customWidth="1"/>
    <col min="1803" max="2047" width="11.125" style="60" customWidth="1"/>
    <col min="2048" max="2049" width="3.875" style="60" customWidth="1"/>
    <col min="2050" max="2051" width="2.875" style="60" customWidth="1"/>
    <col min="2052" max="2052" width="17.5" style="60" customWidth="1"/>
    <col min="2053" max="2053" width="5.875" style="60" bestFit="1" customWidth="1"/>
    <col min="2054" max="2058" width="12.125" style="60" customWidth="1"/>
    <col min="2059" max="2303" width="11.125" style="60" customWidth="1"/>
    <col min="2304" max="2305" width="3.875" style="60" customWidth="1"/>
    <col min="2306" max="2307" width="2.875" style="60" customWidth="1"/>
    <col min="2308" max="2308" width="17.5" style="60" customWidth="1"/>
    <col min="2309" max="2309" width="5.875" style="60" bestFit="1" customWidth="1"/>
    <col min="2310" max="2314" width="12.125" style="60" customWidth="1"/>
    <col min="2315" max="2559" width="11.125" style="60" customWidth="1"/>
    <col min="2560" max="2561" width="3.875" style="60" customWidth="1"/>
    <col min="2562" max="2563" width="2.875" style="60" customWidth="1"/>
    <col min="2564" max="2564" width="17.5" style="60" customWidth="1"/>
    <col min="2565" max="2565" width="5.875" style="60" bestFit="1" customWidth="1"/>
    <col min="2566" max="2570" width="12.125" style="60" customWidth="1"/>
    <col min="2571" max="2815" width="11.125" style="60" customWidth="1"/>
    <col min="2816" max="2817" width="3.875" style="60" customWidth="1"/>
    <col min="2818" max="2819" width="2.875" style="60" customWidth="1"/>
    <col min="2820" max="2820" width="17.5" style="60" customWidth="1"/>
    <col min="2821" max="2821" width="5.875" style="60" bestFit="1" customWidth="1"/>
    <col min="2822" max="2826" width="12.125" style="60" customWidth="1"/>
    <col min="2827" max="3071" width="11.125" style="60" customWidth="1"/>
    <col min="3072" max="3073" width="3.875" style="60" customWidth="1"/>
    <col min="3074" max="3075" width="2.875" style="60" customWidth="1"/>
    <col min="3076" max="3076" width="17.5" style="60" customWidth="1"/>
    <col min="3077" max="3077" width="5.875" style="60" bestFit="1" customWidth="1"/>
    <col min="3078" max="3082" width="12.125" style="60" customWidth="1"/>
    <col min="3083" max="3327" width="11.125" style="60" customWidth="1"/>
    <col min="3328" max="3329" width="3.875" style="60" customWidth="1"/>
    <col min="3330" max="3331" width="2.875" style="60" customWidth="1"/>
    <col min="3332" max="3332" width="17.5" style="60" customWidth="1"/>
    <col min="3333" max="3333" width="5.875" style="60" bestFit="1" customWidth="1"/>
    <col min="3334" max="3338" width="12.125" style="60" customWidth="1"/>
    <col min="3339" max="3583" width="11.125" style="60" customWidth="1"/>
    <col min="3584" max="3585" width="3.875" style="60" customWidth="1"/>
    <col min="3586" max="3587" width="2.875" style="60" customWidth="1"/>
    <col min="3588" max="3588" width="17.5" style="60" customWidth="1"/>
    <col min="3589" max="3589" width="5.875" style="60" bestFit="1" customWidth="1"/>
    <col min="3590" max="3594" width="12.125" style="60" customWidth="1"/>
    <col min="3595" max="3839" width="11.125" style="60" customWidth="1"/>
    <col min="3840" max="3841" width="3.875" style="60" customWidth="1"/>
    <col min="3842" max="3843" width="2.875" style="60" customWidth="1"/>
    <col min="3844" max="3844" width="17.5" style="60" customWidth="1"/>
    <col min="3845" max="3845" width="5.875" style="60" bestFit="1" customWidth="1"/>
    <col min="3846" max="3850" width="12.125" style="60" customWidth="1"/>
    <col min="3851" max="4095" width="11.125" style="60" customWidth="1"/>
    <col min="4096" max="4097" width="3.875" style="60" customWidth="1"/>
    <col min="4098" max="4099" width="2.875" style="60" customWidth="1"/>
    <col min="4100" max="4100" width="17.5" style="60" customWidth="1"/>
    <col min="4101" max="4101" width="5.875" style="60" bestFit="1" customWidth="1"/>
    <col min="4102" max="4106" width="12.125" style="60" customWidth="1"/>
    <col min="4107" max="4351" width="11.125" style="60" customWidth="1"/>
    <col min="4352" max="4353" width="3.875" style="60" customWidth="1"/>
    <col min="4354" max="4355" width="2.875" style="60" customWidth="1"/>
    <col min="4356" max="4356" width="17.5" style="60" customWidth="1"/>
    <col min="4357" max="4357" width="5.875" style="60" bestFit="1" customWidth="1"/>
    <col min="4358" max="4362" width="12.125" style="60" customWidth="1"/>
    <col min="4363" max="4607" width="11.125" style="60" customWidth="1"/>
    <col min="4608" max="4609" width="3.875" style="60" customWidth="1"/>
    <col min="4610" max="4611" width="2.875" style="60" customWidth="1"/>
    <col min="4612" max="4612" width="17.5" style="60" customWidth="1"/>
    <col min="4613" max="4613" width="5.875" style="60" bestFit="1" customWidth="1"/>
    <col min="4614" max="4618" width="12.125" style="60" customWidth="1"/>
    <col min="4619" max="4863" width="11.125" style="60" customWidth="1"/>
    <col min="4864" max="4865" width="3.875" style="60" customWidth="1"/>
    <col min="4866" max="4867" width="2.875" style="60" customWidth="1"/>
    <col min="4868" max="4868" width="17.5" style="60" customWidth="1"/>
    <col min="4869" max="4869" width="5.875" style="60" bestFit="1" customWidth="1"/>
    <col min="4870" max="4874" width="12.125" style="60" customWidth="1"/>
    <col min="4875" max="5119" width="11.125" style="60" customWidth="1"/>
    <col min="5120" max="5121" width="3.875" style="60" customWidth="1"/>
    <col min="5122" max="5123" width="2.875" style="60" customWidth="1"/>
    <col min="5124" max="5124" width="17.5" style="60" customWidth="1"/>
    <col min="5125" max="5125" width="5.875" style="60" bestFit="1" customWidth="1"/>
    <col min="5126" max="5130" width="12.125" style="60" customWidth="1"/>
    <col min="5131" max="5375" width="11.125" style="60" customWidth="1"/>
    <col min="5376" max="5377" width="3.875" style="60" customWidth="1"/>
    <col min="5378" max="5379" width="2.875" style="60" customWidth="1"/>
    <col min="5380" max="5380" width="17.5" style="60" customWidth="1"/>
    <col min="5381" max="5381" width="5.875" style="60" bestFit="1" customWidth="1"/>
    <col min="5382" max="5386" width="12.125" style="60" customWidth="1"/>
    <col min="5387" max="5631" width="11.125" style="60" customWidth="1"/>
    <col min="5632" max="5633" width="3.875" style="60" customWidth="1"/>
    <col min="5634" max="5635" width="2.875" style="60" customWidth="1"/>
    <col min="5636" max="5636" width="17.5" style="60" customWidth="1"/>
    <col min="5637" max="5637" width="5.875" style="60" bestFit="1" customWidth="1"/>
    <col min="5638" max="5642" width="12.125" style="60" customWidth="1"/>
    <col min="5643" max="5887" width="11.125" style="60" customWidth="1"/>
    <col min="5888" max="5889" width="3.875" style="60" customWidth="1"/>
    <col min="5890" max="5891" width="2.875" style="60" customWidth="1"/>
    <col min="5892" max="5892" width="17.5" style="60" customWidth="1"/>
    <col min="5893" max="5893" width="5.875" style="60" bestFit="1" customWidth="1"/>
    <col min="5894" max="5898" width="12.125" style="60" customWidth="1"/>
    <col min="5899" max="6143" width="11.125" style="60" customWidth="1"/>
    <col min="6144" max="6145" width="3.875" style="60" customWidth="1"/>
    <col min="6146" max="6147" width="2.875" style="60" customWidth="1"/>
    <col min="6148" max="6148" width="17.5" style="60" customWidth="1"/>
    <col min="6149" max="6149" width="5.875" style="60" bestFit="1" customWidth="1"/>
    <col min="6150" max="6154" width="12.125" style="60" customWidth="1"/>
    <col min="6155" max="6399" width="11.125" style="60" customWidth="1"/>
    <col min="6400" max="6401" width="3.875" style="60" customWidth="1"/>
    <col min="6402" max="6403" width="2.875" style="60" customWidth="1"/>
    <col min="6404" max="6404" width="17.5" style="60" customWidth="1"/>
    <col min="6405" max="6405" width="5.875" style="60" bestFit="1" customWidth="1"/>
    <col min="6406" max="6410" width="12.125" style="60" customWidth="1"/>
    <col min="6411" max="6655" width="11.125" style="60" customWidth="1"/>
    <col min="6656" max="6657" width="3.875" style="60" customWidth="1"/>
    <col min="6658" max="6659" width="2.875" style="60" customWidth="1"/>
    <col min="6660" max="6660" width="17.5" style="60" customWidth="1"/>
    <col min="6661" max="6661" width="5.875" style="60" bestFit="1" customWidth="1"/>
    <col min="6662" max="6666" width="12.125" style="60" customWidth="1"/>
    <col min="6667" max="6911" width="11.125" style="60" customWidth="1"/>
    <col min="6912" max="6913" width="3.875" style="60" customWidth="1"/>
    <col min="6914" max="6915" width="2.875" style="60" customWidth="1"/>
    <col min="6916" max="6916" width="17.5" style="60" customWidth="1"/>
    <col min="6917" max="6917" width="5.875" style="60" bestFit="1" customWidth="1"/>
    <col min="6918" max="6922" width="12.125" style="60" customWidth="1"/>
    <col min="6923" max="7167" width="11.125" style="60" customWidth="1"/>
    <col min="7168" max="7169" width="3.875" style="60" customWidth="1"/>
    <col min="7170" max="7171" width="2.875" style="60" customWidth="1"/>
    <col min="7172" max="7172" width="17.5" style="60" customWidth="1"/>
    <col min="7173" max="7173" width="5.875" style="60" bestFit="1" customWidth="1"/>
    <col min="7174" max="7178" width="12.125" style="60" customWidth="1"/>
    <col min="7179" max="7423" width="11.125" style="60" customWidth="1"/>
    <col min="7424" max="7425" width="3.875" style="60" customWidth="1"/>
    <col min="7426" max="7427" width="2.875" style="60" customWidth="1"/>
    <col min="7428" max="7428" width="17.5" style="60" customWidth="1"/>
    <col min="7429" max="7429" width="5.875" style="60" bestFit="1" customWidth="1"/>
    <col min="7430" max="7434" width="12.125" style="60" customWidth="1"/>
    <col min="7435" max="7679" width="11.125" style="60" customWidth="1"/>
    <col min="7680" max="7681" width="3.875" style="60" customWidth="1"/>
    <col min="7682" max="7683" width="2.875" style="60" customWidth="1"/>
    <col min="7684" max="7684" width="17.5" style="60" customWidth="1"/>
    <col min="7685" max="7685" width="5.875" style="60" bestFit="1" customWidth="1"/>
    <col min="7686" max="7690" width="12.125" style="60" customWidth="1"/>
    <col min="7691" max="7935" width="11.125" style="60" customWidth="1"/>
    <col min="7936" max="7937" width="3.875" style="60" customWidth="1"/>
    <col min="7938" max="7939" width="2.875" style="60" customWidth="1"/>
    <col min="7940" max="7940" width="17.5" style="60" customWidth="1"/>
    <col min="7941" max="7941" width="5.875" style="60" bestFit="1" customWidth="1"/>
    <col min="7942" max="7946" width="12.125" style="60" customWidth="1"/>
    <col min="7947" max="8191" width="11.125" style="60" customWidth="1"/>
    <col min="8192" max="8193" width="3.875" style="60" customWidth="1"/>
    <col min="8194" max="8195" width="2.875" style="60" customWidth="1"/>
    <col min="8196" max="8196" width="17.5" style="60" customWidth="1"/>
    <col min="8197" max="8197" width="5.875" style="60" bestFit="1" customWidth="1"/>
    <col min="8198" max="8202" width="12.125" style="60" customWidth="1"/>
    <col min="8203" max="8447" width="11.125" style="60" customWidth="1"/>
    <col min="8448" max="8449" width="3.875" style="60" customWidth="1"/>
    <col min="8450" max="8451" width="2.875" style="60" customWidth="1"/>
    <col min="8452" max="8452" width="17.5" style="60" customWidth="1"/>
    <col min="8453" max="8453" width="5.875" style="60" bestFit="1" customWidth="1"/>
    <col min="8454" max="8458" width="12.125" style="60" customWidth="1"/>
    <col min="8459" max="8703" width="11.125" style="60" customWidth="1"/>
    <col min="8704" max="8705" width="3.875" style="60" customWidth="1"/>
    <col min="8706" max="8707" width="2.875" style="60" customWidth="1"/>
    <col min="8708" max="8708" width="17.5" style="60" customWidth="1"/>
    <col min="8709" max="8709" width="5.875" style="60" bestFit="1" customWidth="1"/>
    <col min="8710" max="8714" width="12.125" style="60" customWidth="1"/>
    <col min="8715" max="8959" width="11.125" style="60" customWidth="1"/>
    <col min="8960" max="8961" width="3.875" style="60" customWidth="1"/>
    <col min="8962" max="8963" width="2.875" style="60" customWidth="1"/>
    <col min="8964" max="8964" width="17.5" style="60" customWidth="1"/>
    <col min="8965" max="8965" width="5.875" style="60" bestFit="1" customWidth="1"/>
    <col min="8966" max="8970" width="12.125" style="60" customWidth="1"/>
    <col min="8971" max="9215" width="11.125" style="60" customWidth="1"/>
    <col min="9216" max="9217" width="3.875" style="60" customWidth="1"/>
    <col min="9218" max="9219" width="2.875" style="60" customWidth="1"/>
    <col min="9220" max="9220" width="17.5" style="60" customWidth="1"/>
    <col min="9221" max="9221" width="5.875" style="60" bestFit="1" customWidth="1"/>
    <col min="9222" max="9226" width="12.125" style="60" customWidth="1"/>
    <col min="9227" max="9471" width="11.125" style="60" customWidth="1"/>
    <col min="9472" max="9473" width="3.875" style="60" customWidth="1"/>
    <col min="9474" max="9475" width="2.875" style="60" customWidth="1"/>
    <col min="9476" max="9476" width="17.5" style="60" customWidth="1"/>
    <col min="9477" max="9477" width="5.875" style="60" bestFit="1" customWidth="1"/>
    <col min="9478" max="9482" width="12.125" style="60" customWidth="1"/>
    <col min="9483" max="9727" width="11.125" style="60" customWidth="1"/>
    <col min="9728" max="9729" width="3.875" style="60" customWidth="1"/>
    <col min="9730" max="9731" width="2.875" style="60" customWidth="1"/>
    <col min="9732" max="9732" width="17.5" style="60" customWidth="1"/>
    <col min="9733" max="9733" width="5.875" style="60" bestFit="1" customWidth="1"/>
    <col min="9734" max="9738" width="12.125" style="60" customWidth="1"/>
    <col min="9739" max="9983" width="11.125" style="60" customWidth="1"/>
    <col min="9984" max="9985" width="3.875" style="60" customWidth="1"/>
    <col min="9986" max="9987" width="2.875" style="60" customWidth="1"/>
    <col min="9988" max="9988" width="17.5" style="60" customWidth="1"/>
    <col min="9989" max="9989" width="5.875" style="60" bestFit="1" customWidth="1"/>
    <col min="9990" max="9994" width="12.125" style="60" customWidth="1"/>
    <col min="9995" max="10239" width="11.125" style="60" customWidth="1"/>
    <col min="10240" max="10241" width="3.875" style="60" customWidth="1"/>
    <col min="10242" max="10243" width="2.875" style="60" customWidth="1"/>
    <col min="10244" max="10244" width="17.5" style="60" customWidth="1"/>
    <col min="10245" max="10245" width="5.875" style="60" bestFit="1" customWidth="1"/>
    <col min="10246" max="10250" width="12.125" style="60" customWidth="1"/>
    <col min="10251" max="10495" width="11.125" style="60" customWidth="1"/>
    <col min="10496" max="10497" width="3.875" style="60" customWidth="1"/>
    <col min="10498" max="10499" width="2.875" style="60" customWidth="1"/>
    <col min="10500" max="10500" width="17.5" style="60" customWidth="1"/>
    <col min="10501" max="10501" width="5.875" style="60" bestFit="1" customWidth="1"/>
    <col min="10502" max="10506" width="12.125" style="60" customWidth="1"/>
    <col min="10507" max="10751" width="11.125" style="60" customWidth="1"/>
    <col min="10752" max="10753" width="3.875" style="60" customWidth="1"/>
    <col min="10754" max="10755" width="2.875" style="60" customWidth="1"/>
    <col min="10756" max="10756" width="17.5" style="60" customWidth="1"/>
    <col min="10757" max="10757" width="5.875" style="60" bestFit="1" customWidth="1"/>
    <col min="10758" max="10762" width="12.125" style="60" customWidth="1"/>
    <col min="10763" max="11007" width="11.125" style="60" customWidth="1"/>
    <col min="11008" max="11009" width="3.875" style="60" customWidth="1"/>
    <col min="11010" max="11011" width="2.875" style="60" customWidth="1"/>
    <col min="11012" max="11012" width="17.5" style="60" customWidth="1"/>
    <col min="11013" max="11013" width="5.875" style="60" bestFit="1" customWidth="1"/>
    <col min="11014" max="11018" width="12.125" style="60" customWidth="1"/>
    <col min="11019" max="11263" width="11.125" style="60" customWidth="1"/>
    <col min="11264" max="11265" width="3.875" style="60" customWidth="1"/>
    <col min="11266" max="11267" width="2.875" style="60" customWidth="1"/>
    <col min="11268" max="11268" width="17.5" style="60" customWidth="1"/>
    <col min="11269" max="11269" width="5.875" style="60" bestFit="1" customWidth="1"/>
    <col min="11270" max="11274" width="12.125" style="60" customWidth="1"/>
    <col min="11275" max="11519" width="11.125" style="60" customWidth="1"/>
    <col min="11520" max="11521" width="3.875" style="60" customWidth="1"/>
    <col min="11522" max="11523" width="2.875" style="60" customWidth="1"/>
    <col min="11524" max="11524" width="17.5" style="60" customWidth="1"/>
    <col min="11525" max="11525" width="5.875" style="60" bestFit="1" customWidth="1"/>
    <col min="11526" max="11530" width="12.125" style="60" customWidth="1"/>
    <col min="11531" max="11775" width="11.125" style="60" customWidth="1"/>
    <col min="11776" max="11777" width="3.875" style="60" customWidth="1"/>
    <col min="11778" max="11779" width="2.875" style="60" customWidth="1"/>
    <col min="11780" max="11780" width="17.5" style="60" customWidth="1"/>
    <col min="11781" max="11781" width="5.875" style="60" bestFit="1" customWidth="1"/>
    <col min="11782" max="11786" width="12.125" style="60" customWidth="1"/>
    <col min="11787" max="12031" width="11.125" style="60" customWidth="1"/>
    <col min="12032" max="12033" width="3.875" style="60" customWidth="1"/>
    <col min="12034" max="12035" width="2.875" style="60" customWidth="1"/>
    <col min="12036" max="12036" width="17.5" style="60" customWidth="1"/>
    <col min="12037" max="12037" width="5.875" style="60" bestFit="1" customWidth="1"/>
    <col min="12038" max="12042" width="12.125" style="60" customWidth="1"/>
    <col min="12043" max="12287" width="11.125" style="60" customWidth="1"/>
    <col min="12288" max="12289" width="3.875" style="60" customWidth="1"/>
    <col min="12290" max="12291" width="2.875" style="60" customWidth="1"/>
    <col min="12292" max="12292" width="17.5" style="60" customWidth="1"/>
    <col min="12293" max="12293" width="5.875" style="60" bestFit="1" customWidth="1"/>
    <col min="12294" max="12298" width="12.125" style="60" customWidth="1"/>
    <col min="12299" max="12543" width="11.125" style="60" customWidth="1"/>
    <col min="12544" max="12545" width="3.875" style="60" customWidth="1"/>
    <col min="12546" max="12547" width="2.875" style="60" customWidth="1"/>
    <col min="12548" max="12548" width="17.5" style="60" customWidth="1"/>
    <col min="12549" max="12549" width="5.875" style="60" bestFit="1" customWidth="1"/>
    <col min="12550" max="12554" width="12.125" style="60" customWidth="1"/>
    <col min="12555" max="12799" width="11.125" style="60" customWidth="1"/>
    <col min="12800" max="12801" width="3.875" style="60" customWidth="1"/>
    <col min="12802" max="12803" width="2.875" style="60" customWidth="1"/>
    <col min="12804" max="12804" width="17.5" style="60" customWidth="1"/>
    <col min="12805" max="12805" width="5.875" style="60" bestFit="1" customWidth="1"/>
    <col min="12806" max="12810" width="12.125" style="60" customWidth="1"/>
    <col min="12811" max="13055" width="11.125" style="60" customWidth="1"/>
    <col min="13056" max="13057" width="3.875" style="60" customWidth="1"/>
    <col min="13058" max="13059" width="2.875" style="60" customWidth="1"/>
    <col min="13060" max="13060" width="17.5" style="60" customWidth="1"/>
    <col min="13061" max="13061" width="5.875" style="60" bestFit="1" customWidth="1"/>
    <col min="13062" max="13066" width="12.125" style="60" customWidth="1"/>
    <col min="13067" max="13311" width="11.125" style="60" customWidth="1"/>
    <col min="13312" max="13313" width="3.875" style="60" customWidth="1"/>
    <col min="13314" max="13315" width="2.875" style="60" customWidth="1"/>
    <col min="13316" max="13316" width="17.5" style="60" customWidth="1"/>
    <col min="13317" max="13317" width="5.875" style="60" bestFit="1" customWidth="1"/>
    <col min="13318" max="13322" width="12.125" style="60" customWidth="1"/>
    <col min="13323" max="13567" width="11.125" style="60" customWidth="1"/>
    <col min="13568" max="13569" width="3.875" style="60" customWidth="1"/>
    <col min="13570" max="13571" width="2.875" style="60" customWidth="1"/>
    <col min="13572" max="13572" width="17.5" style="60" customWidth="1"/>
    <col min="13573" max="13573" width="5.875" style="60" bestFit="1" customWidth="1"/>
    <col min="13574" max="13578" width="12.125" style="60" customWidth="1"/>
    <col min="13579" max="13823" width="11.125" style="60" customWidth="1"/>
    <col min="13824" max="13825" width="3.875" style="60" customWidth="1"/>
    <col min="13826" max="13827" width="2.875" style="60" customWidth="1"/>
    <col min="13828" max="13828" width="17.5" style="60" customWidth="1"/>
    <col min="13829" max="13829" width="5.875" style="60" bestFit="1" customWidth="1"/>
    <col min="13830" max="13834" width="12.125" style="60" customWidth="1"/>
    <col min="13835" max="14079" width="11.125" style="60" customWidth="1"/>
    <col min="14080" max="14081" width="3.875" style="60" customWidth="1"/>
    <col min="14082" max="14083" width="2.875" style="60" customWidth="1"/>
    <col min="14084" max="14084" width="17.5" style="60" customWidth="1"/>
    <col min="14085" max="14085" width="5.875" style="60" bestFit="1" customWidth="1"/>
    <col min="14086" max="14090" width="12.125" style="60" customWidth="1"/>
    <col min="14091" max="14335" width="11.125" style="60" customWidth="1"/>
    <col min="14336" max="14337" width="3.875" style="60" customWidth="1"/>
    <col min="14338" max="14339" width="2.875" style="60" customWidth="1"/>
    <col min="14340" max="14340" width="17.5" style="60" customWidth="1"/>
    <col min="14341" max="14341" width="5.875" style="60" bestFit="1" customWidth="1"/>
    <col min="14342" max="14346" width="12.125" style="60" customWidth="1"/>
    <col min="14347" max="14591" width="11.125" style="60" customWidth="1"/>
    <col min="14592" max="14593" width="3.875" style="60" customWidth="1"/>
    <col min="14594" max="14595" width="2.875" style="60" customWidth="1"/>
    <col min="14596" max="14596" width="17.5" style="60" customWidth="1"/>
    <col min="14597" max="14597" width="5.875" style="60" bestFit="1" customWidth="1"/>
    <col min="14598" max="14602" width="12.125" style="60" customWidth="1"/>
    <col min="14603" max="14847" width="11.125" style="60" customWidth="1"/>
    <col min="14848" max="14849" width="3.875" style="60" customWidth="1"/>
    <col min="14850" max="14851" width="2.875" style="60" customWidth="1"/>
    <col min="14852" max="14852" width="17.5" style="60" customWidth="1"/>
    <col min="14853" max="14853" width="5.875" style="60" bestFit="1" customWidth="1"/>
    <col min="14854" max="14858" width="12.125" style="60" customWidth="1"/>
    <col min="14859" max="15103" width="11.125" style="60" customWidth="1"/>
    <col min="15104" max="15105" width="3.875" style="60" customWidth="1"/>
    <col min="15106" max="15107" width="2.875" style="60" customWidth="1"/>
    <col min="15108" max="15108" width="17.5" style="60" customWidth="1"/>
    <col min="15109" max="15109" width="5.875" style="60" bestFit="1" customWidth="1"/>
    <col min="15110" max="15114" width="12.125" style="60" customWidth="1"/>
    <col min="15115" max="15359" width="11.125" style="60" customWidth="1"/>
    <col min="15360" max="15361" width="3.875" style="60" customWidth="1"/>
    <col min="15362" max="15363" width="2.875" style="60" customWidth="1"/>
    <col min="15364" max="15364" width="17.5" style="60" customWidth="1"/>
    <col min="15365" max="15365" width="5.875" style="60" bestFit="1" customWidth="1"/>
    <col min="15366" max="15370" width="12.125" style="60" customWidth="1"/>
    <col min="15371" max="15615" width="11.125" style="60" customWidth="1"/>
    <col min="15616" max="15617" width="3.875" style="60" customWidth="1"/>
    <col min="15618" max="15619" width="2.875" style="60" customWidth="1"/>
    <col min="15620" max="15620" width="17.5" style="60" customWidth="1"/>
    <col min="15621" max="15621" width="5.875" style="60" bestFit="1" customWidth="1"/>
    <col min="15622" max="15626" width="12.125" style="60" customWidth="1"/>
    <col min="15627" max="15871" width="11.125" style="60" customWidth="1"/>
    <col min="15872" max="15873" width="3.875" style="60" customWidth="1"/>
    <col min="15874" max="15875" width="2.875" style="60" customWidth="1"/>
    <col min="15876" max="15876" width="17.5" style="60" customWidth="1"/>
    <col min="15877" max="15877" width="5.875" style="60" bestFit="1" customWidth="1"/>
    <col min="15878" max="15882" width="12.125" style="60" customWidth="1"/>
    <col min="15883" max="16127" width="11.125" style="60" customWidth="1"/>
    <col min="16128" max="16129" width="3.875" style="60" customWidth="1"/>
    <col min="16130" max="16131" width="2.875" style="60" customWidth="1"/>
    <col min="16132" max="16132" width="17.5" style="60" customWidth="1"/>
    <col min="16133" max="16133" width="5.875" style="60" bestFit="1" customWidth="1"/>
    <col min="16134" max="16138" width="12.125" style="60" customWidth="1"/>
    <col min="16139" max="16384" width="11.125" style="60" customWidth="1"/>
  </cols>
  <sheetData>
    <row r="3" spans="3:20" ht="20.100000000000001" customHeight="1" x14ac:dyDescent="0.15">
      <c r="C3" s="60" t="s">
        <v>0</v>
      </c>
    </row>
    <row r="5" spans="3:20" ht="20.100000000000001" customHeight="1" x14ac:dyDescent="0.15">
      <c r="C5" s="60" t="s">
        <v>1</v>
      </c>
    </row>
    <row r="7" spans="3:20" x14ac:dyDescent="0.15">
      <c r="C7" s="60" t="s">
        <v>2</v>
      </c>
    </row>
    <row r="8" spans="3:20" x14ac:dyDescent="0.15">
      <c r="D8" s="158"/>
      <c r="E8" s="158"/>
      <c r="F8" s="158"/>
      <c r="G8" s="158"/>
      <c r="H8" s="158"/>
      <c r="I8" s="158"/>
      <c r="J8" s="158"/>
      <c r="K8" s="158"/>
    </row>
    <row r="9" spans="3:20" x14ac:dyDescent="0.15">
      <c r="D9" s="158"/>
      <c r="E9" s="158"/>
      <c r="F9" s="158"/>
      <c r="G9" s="158"/>
      <c r="H9" s="158"/>
      <c r="I9" s="158"/>
      <c r="J9" s="158"/>
      <c r="K9" s="158"/>
    </row>
    <row r="10" spans="3:20" x14ac:dyDescent="0.15">
      <c r="C10" s="60" t="s">
        <v>3</v>
      </c>
    </row>
    <row r="11" spans="3:20" x14ac:dyDescent="0.15">
      <c r="J11" s="61" t="s">
        <v>4</v>
      </c>
    </row>
    <row r="12" spans="3:20" ht="18" customHeight="1" x14ac:dyDescent="0.15">
      <c r="D12" s="62"/>
      <c r="E12" s="63"/>
      <c r="F12" s="63"/>
      <c r="G12" s="64" t="s">
        <v>5</v>
      </c>
      <c r="H12" s="64" t="s">
        <v>6</v>
      </c>
      <c r="I12" s="64" t="s">
        <v>7</v>
      </c>
      <c r="J12" s="64" t="s">
        <v>8</v>
      </c>
      <c r="K12" s="65" t="s">
        <v>9</v>
      </c>
    </row>
    <row r="13" spans="3:20" ht="30" customHeight="1" x14ac:dyDescent="0.15">
      <c r="D13" s="66" t="s">
        <v>10</v>
      </c>
      <c r="E13" s="67"/>
      <c r="F13" s="68"/>
      <c r="G13" s="137">
        <f>G14*G15</f>
        <v>0</v>
      </c>
      <c r="H13" s="137">
        <f>H14*H15</f>
        <v>0</v>
      </c>
      <c r="I13" s="137">
        <f>I14*I15</f>
        <v>0</v>
      </c>
      <c r="J13" s="137">
        <f>J14*J15</f>
        <v>0</v>
      </c>
      <c r="K13" s="70"/>
    </row>
    <row r="14" spans="3:20" ht="30" customHeight="1" x14ac:dyDescent="0.15">
      <c r="D14" s="71"/>
      <c r="E14" s="72" t="s">
        <v>11</v>
      </c>
      <c r="F14" s="73"/>
      <c r="G14" s="74"/>
      <c r="H14" s="74"/>
      <c r="I14" s="74"/>
      <c r="J14" s="74"/>
      <c r="K14" s="70"/>
      <c r="L14" s="75"/>
      <c r="M14" s="76"/>
      <c r="N14" s="76"/>
      <c r="O14" s="76"/>
      <c r="P14" s="76"/>
      <c r="Q14" s="76"/>
      <c r="R14" s="76"/>
      <c r="S14" s="76"/>
      <c r="T14" s="76"/>
    </row>
    <row r="15" spans="3:20" ht="30" customHeight="1" x14ac:dyDescent="0.15">
      <c r="D15" s="77"/>
      <c r="E15" s="73" t="s">
        <v>12</v>
      </c>
      <c r="F15" s="73"/>
      <c r="G15" s="74"/>
      <c r="H15" s="74"/>
      <c r="I15" s="74"/>
      <c r="J15" s="74"/>
      <c r="K15" s="78"/>
      <c r="L15" s="75"/>
      <c r="M15" s="76"/>
      <c r="N15" s="76"/>
      <c r="O15" s="76"/>
      <c r="P15" s="76"/>
      <c r="Q15" s="76"/>
      <c r="R15" s="76"/>
      <c r="S15" s="76"/>
      <c r="T15" s="76"/>
    </row>
    <row r="16" spans="3:20" ht="20.100000000000001" customHeight="1" x14ac:dyDescent="0.15">
      <c r="D16" s="66" t="s">
        <v>13</v>
      </c>
      <c r="E16" s="73"/>
      <c r="F16" s="73"/>
      <c r="G16" s="138">
        <f t="shared" ref="G16" si="0">G17*G18</f>
        <v>0</v>
      </c>
      <c r="H16" s="138">
        <f>H17*H18</f>
        <v>0</v>
      </c>
      <c r="I16" s="138">
        <f>I17*I18</f>
        <v>0</v>
      </c>
      <c r="J16" s="138">
        <f>J17*J18</f>
        <v>0</v>
      </c>
      <c r="K16" s="70"/>
      <c r="L16" s="79"/>
      <c r="M16" s="80"/>
      <c r="N16" s="80"/>
      <c r="O16" s="80"/>
      <c r="P16" s="80"/>
      <c r="Q16" s="80"/>
      <c r="R16" s="80"/>
      <c r="S16" s="80"/>
      <c r="T16" s="80"/>
    </row>
    <row r="17" spans="3:20" ht="20.100000000000001" customHeight="1" x14ac:dyDescent="0.15">
      <c r="D17" s="71"/>
      <c r="E17" s="72" t="s">
        <v>14</v>
      </c>
      <c r="F17" s="73"/>
      <c r="G17" s="74"/>
      <c r="H17" s="74"/>
      <c r="I17" s="74"/>
      <c r="J17" s="74"/>
      <c r="K17" s="78"/>
      <c r="L17" s="81"/>
      <c r="M17" s="82"/>
      <c r="N17" s="82"/>
      <c r="O17" s="82"/>
      <c r="P17" s="82"/>
      <c r="Q17" s="82"/>
      <c r="R17" s="82"/>
    </row>
    <row r="18" spans="3:20" ht="20.100000000000001" customHeight="1" x14ac:dyDescent="0.15">
      <c r="D18" s="77"/>
      <c r="E18" s="73" t="s">
        <v>15</v>
      </c>
      <c r="F18" s="73"/>
      <c r="G18" s="74"/>
      <c r="H18" s="74"/>
      <c r="I18" s="74"/>
      <c r="J18" s="74"/>
      <c r="K18" s="70"/>
      <c r="L18" s="75"/>
      <c r="M18" s="83"/>
      <c r="N18" s="83"/>
      <c r="O18" s="83"/>
      <c r="P18" s="83"/>
      <c r="Q18" s="83"/>
      <c r="R18" s="83"/>
    </row>
    <row r="19" spans="3:20" ht="20.100000000000001" customHeight="1" x14ac:dyDescent="0.15">
      <c r="D19" s="66" t="s">
        <v>16</v>
      </c>
      <c r="E19" s="73"/>
      <c r="F19" s="73"/>
      <c r="G19" s="138">
        <f t="shared" ref="G19" si="1">G20*G21</f>
        <v>0</v>
      </c>
      <c r="H19" s="138">
        <f>H20*H21</f>
        <v>0</v>
      </c>
      <c r="I19" s="138">
        <f>I20*I21</f>
        <v>0</v>
      </c>
      <c r="J19" s="138">
        <f>J20*J21</f>
        <v>0</v>
      </c>
      <c r="K19" s="70"/>
      <c r="L19" s="79"/>
      <c r="M19" s="80"/>
      <c r="N19" s="80"/>
      <c r="O19" s="80"/>
      <c r="P19" s="80"/>
      <c r="Q19" s="80"/>
      <c r="R19" s="80"/>
      <c r="S19" s="80"/>
      <c r="T19" s="80"/>
    </row>
    <row r="20" spans="3:20" ht="20.100000000000001" customHeight="1" x14ac:dyDescent="0.15">
      <c r="D20" s="71"/>
      <c r="E20" s="72" t="s">
        <v>14</v>
      </c>
      <c r="F20" s="73"/>
      <c r="G20" s="74"/>
      <c r="H20" s="74"/>
      <c r="I20" s="74"/>
      <c r="J20" s="74"/>
      <c r="K20" s="78"/>
      <c r="L20" s="81"/>
      <c r="M20" s="82"/>
      <c r="N20" s="82"/>
      <c r="O20" s="82"/>
      <c r="P20" s="82"/>
      <c r="Q20" s="82"/>
      <c r="R20" s="82"/>
    </row>
    <row r="21" spans="3:20" ht="20.100000000000001" customHeight="1" x14ac:dyDescent="0.15">
      <c r="D21" s="77"/>
      <c r="E21" s="73" t="s">
        <v>15</v>
      </c>
      <c r="F21" s="73"/>
      <c r="G21" s="74"/>
      <c r="H21" s="74"/>
      <c r="I21" s="74"/>
      <c r="J21" s="74"/>
      <c r="K21" s="70"/>
      <c r="L21" s="75"/>
      <c r="M21" s="83"/>
      <c r="N21" s="83"/>
      <c r="O21" s="83"/>
      <c r="P21" s="83"/>
      <c r="Q21" s="83"/>
      <c r="R21" s="83"/>
    </row>
    <row r="22" spans="3:20" ht="20.100000000000001" customHeight="1" x14ac:dyDescent="0.15">
      <c r="D22" s="66" t="s">
        <v>17</v>
      </c>
      <c r="E22" s="73"/>
      <c r="F22" s="73"/>
      <c r="G22" s="138">
        <f t="shared" ref="G22" si="2">G23*G24</f>
        <v>0</v>
      </c>
      <c r="H22" s="138">
        <f>H23*H24</f>
        <v>0</v>
      </c>
      <c r="I22" s="138">
        <f>I23*I24</f>
        <v>0</v>
      </c>
      <c r="J22" s="138">
        <f>J23*J24</f>
        <v>0</v>
      </c>
      <c r="K22" s="70"/>
      <c r="L22" s="79"/>
      <c r="M22" s="80"/>
      <c r="N22" s="80"/>
      <c r="O22" s="80"/>
      <c r="P22" s="80"/>
      <c r="Q22" s="80"/>
      <c r="R22" s="80"/>
      <c r="S22" s="80"/>
      <c r="T22" s="80"/>
    </row>
    <row r="23" spans="3:20" ht="20.100000000000001" customHeight="1" x14ac:dyDescent="0.15">
      <c r="D23" s="71"/>
      <c r="E23" s="72" t="s">
        <v>14</v>
      </c>
      <c r="F23" s="73"/>
      <c r="G23" s="74"/>
      <c r="H23" s="74"/>
      <c r="I23" s="74"/>
      <c r="J23" s="74"/>
      <c r="K23" s="78"/>
      <c r="L23" s="81"/>
      <c r="M23" s="82"/>
      <c r="N23" s="82"/>
      <c r="O23" s="82"/>
      <c r="P23" s="82"/>
      <c r="Q23" s="82"/>
      <c r="R23" s="82"/>
    </row>
    <row r="24" spans="3:20" ht="20.100000000000001" customHeight="1" x14ac:dyDescent="0.15">
      <c r="D24" s="77"/>
      <c r="E24" s="73" t="s">
        <v>15</v>
      </c>
      <c r="F24" s="73"/>
      <c r="G24" s="74"/>
      <c r="H24" s="74"/>
      <c r="I24" s="74"/>
      <c r="J24" s="74"/>
      <c r="K24" s="70"/>
      <c r="L24" s="75"/>
      <c r="M24" s="83"/>
      <c r="N24" s="83"/>
      <c r="O24" s="83"/>
      <c r="P24" s="83"/>
      <c r="Q24" s="83"/>
      <c r="R24" s="83"/>
    </row>
    <row r="25" spans="3:20" ht="30" customHeight="1" x14ac:dyDescent="0.15">
      <c r="D25" s="72" t="s">
        <v>18</v>
      </c>
      <c r="E25" s="73"/>
      <c r="F25" s="73"/>
      <c r="G25" s="138">
        <f>G26*G27</f>
        <v>0</v>
      </c>
      <c r="H25" s="138">
        <f>H26*H27</f>
        <v>0</v>
      </c>
      <c r="I25" s="138">
        <f>I26*I27</f>
        <v>0</v>
      </c>
      <c r="J25" s="138">
        <f>J26*J27</f>
        <v>0</v>
      </c>
      <c r="K25" s="70"/>
      <c r="L25" s="81"/>
      <c r="M25" s="84"/>
      <c r="N25" s="84"/>
      <c r="O25" s="84"/>
      <c r="P25" s="84"/>
      <c r="Q25" s="84"/>
      <c r="R25" s="84"/>
    </row>
    <row r="26" spans="3:20" ht="30" customHeight="1" x14ac:dyDescent="0.15">
      <c r="D26" s="71"/>
      <c r="E26" s="85" t="s">
        <v>19</v>
      </c>
      <c r="F26" s="73"/>
      <c r="G26" s="74"/>
      <c r="H26" s="74"/>
      <c r="I26" s="74"/>
      <c r="J26" s="74"/>
      <c r="K26" s="86"/>
      <c r="L26" s="81"/>
      <c r="M26" s="82"/>
      <c r="N26" s="82"/>
      <c r="O26" s="82"/>
      <c r="P26" s="82"/>
      <c r="Q26" s="82"/>
      <c r="R26" s="82"/>
    </row>
    <row r="27" spans="3:20" ht="30" customHeight="1" x14ac:dyDescent="0.15">
      <c r="D27" s="77"/>
      <c r="E27" s="87" t="s">
        <v>15</v>
      </c>
      <c r="F27" s="88"/>
      <c r="G27" s="89"/>
      <c r="H27" s="89"/>
      <c r="I27" s="89"/>
      <c r="J27" s="89"/>
      <c r="K27" s="90"/>
      <c r="L27" s="75"/>
      <c r="M27" s="83"/>
      <c r="N27" s="83"/>
      <c r="O27" s="83"/>
      <c r="P27" s="83"/>
      <c r="Q27" s="83"/>
      <c r="R27" s="83"/>
    </row>
    <row r="28" spans="3:20" ht="45" customHeight="1" x14ac:dyDescent="0.15">
      <c r="C28" s="91"/>
      <c r="D28" s="62" t="s">
        <v>20</v>
      </c>
      <c r="E28" s="63"/>
      <c r="F28" s="92"/>
      <c r="G28" s="139">
        <f>G13+G16+G19+G22+G25</f>
        <v>0</v>
      </c>
      <c r="H28" s="139">
        <f>H13+H16+H19+H22+H25</f>
        <v>0</v>
      </c>
      <c r="I28" s="139">
        <f>I13+I16+I19+I22+I25</f>
        <v>0</v>
      </c>
      <c r="J28" s="139">
        <f>J13+J16+J19+J22+J25</f>
        <v>0</v>
      </c>
      <c r="K28" s="70"/>
    </row>
    <row r="29" spans="3:20" ht="24.95" customHeight="1" x14ac:dyDescent="0.15">
      <c r="D29" s="66" t="s">
        <v>21</v>
      </c>
      <c r="E29" s="67"/>
      <c r="F29" s="68"/>
      <c r="G29" s="137">
        <f>G30+G37+G43+G44+G45</f>
        <v>0</v>
      </c>
      <c r="H29" s="137">
        <f t="shared" ref="H29" si="3">H30+H37+H43+H44+H45</f>
        <v>0</v>
      </c>
      <c r="I29" s="137">
        <f t="shared" ref="I29:J29" si="4">I30+I37+I43+I44+I45</f>
        <v>0</v>
      </c>
      <c r="J29" s="137">
        <f t="shared" si="4"/>
        <v>0</v>
      </c>
      <c r="K29" s="77"/>
    </row>
    <row r="30" spans="3:20" ht="24.95" customHeight="1" x14ac:dyDescent="0.15">
      <c r="D30" s="66"/>
      <c r="E30" s="72" t="s">
        <v>22</v>
      </c>
      <c r="F30" s="93"/>
      <c r="G30" s="138">
        <f>G31+G35</f>
        <v>0</v>
      </c>
      <c r="H30" s="138">
        <f>H31+H35</f>
        <v>0</v>
      </c>
      <c r="I30" s="138">
        <f>I31+I35</f>
        <v>0</v>
      </c>
      <c r="J30" s="138">
        <f>J31+J35</f>
        <v>0</v>
      </c>
      <c r="K30" s="86"/>
    </row>
    <row r="31" spans="3:20" ht="24.95" customHeight="1" x14ac:dyDescent="0.15">
      <c r="D31" s="66"/>
      <c r="E31" s="94" t="s">
        <v>23</v>
      </c>
      <c r="F31" s="95"/>
      <c r="G31" s="96"/>
      <c r="H31" s="96"/>
      <c r="I31" s="96"/>
      <c r="J31" s="96"/>
      <c r="K31" s="97"/>
      <c r="L31" s="75"/>
      <c r="M31" s="76"/>
      <c r="N31" s="76"/>
      <c r="O31" s="76"/>
      <c r="P31" s="76"/>
      <c r="Q31" s="76"/>
      <c r="R31" s="76"/>
    </row>
    <row r="32" spans="3:20" ht="24.95" customHeight="1" x14ac:dyDescent="0.15">
      <c r="D32" s="66"/>
      <c r="E32" s="66" t="s">
        <v>24</v>
      </c>
      <c r="F32" s="68"/>
      <c r="G32" s="69"/>
      <c r="H32" s="69"/>
      <c r="I32" s="69"/>
      <c r="J32" s="69"/>
      <c r="K32" s="98"/>
      <c r="L32" s="75"/>
      <c r="M32" s="76"/>
      <c r="N32" s="76"/>
      <c r="O32" s="76"/>
      <c r="P32" s="76"/>
      <c r="Q32" s="76"/>
      <c r="R32" s="76"/>
    </row>
    <row r="33" spans="4:18" ht="24.95" customHeight="1" x14ac:dyDescent="0.15">
      <c r="D33" s="66"/>
      <c r="E33" s="94" t="s">
        <v>25</v>
      </c>
      <c r="F33" s="95"/>
      <c r="G33" s="96"/>
      <c r="H33" s="96"/>
      <c r="I33" s="96"/>
      <c r="J33" s="96"/>
      <c r="K33" s="97"/>
      <c r="L33" s="75"/>
      <c r="M33" s="76"/>
      <c r="N33" s="76"/>
      <c r="O33" s="76"/>
      <c r="P33" s="76"/>
      <c r="Q33" s="76"/>
      <c r="R33" s="76"/>
    </row>
    <row r="34" spans="4:18" ht="24.95" customHeight="1" x14ac:dyDescent="0.15">
      <c r="D34" s="66"/>
      <c r="E34" s="99" t="s">
        <v>24</v>
      </c>
      <c r="F34" s="100"/>
      <c r="G34" s="101"/>
      <c r="H34" s="101"/>
      <c r="I34" s="101"/>
      <c r="J34" s="101"/>
      <c r="K34" s="102"/>
      <c r="L34" s="75"/>
      <c r="M34" s="76"/>
      <c r="N34" s="76"/>
      <c r="O34" s="76"/>
      <c r="P34" s="76"/>
      <c r="Q34" s="76"/>
      <c r="R34" s="76"/>
    </row>
    <row r="35" spans="4:18" ht="24.95" customHeight="1" x14ac:dyDescent="0.15">
      <c r="D35" s="66"/>
      <c r="E35" s="66" t="s">
        <v>26</v>
      </c>
      <c r="F35" s="68"/>
      <c r="G35" s="69"/>
      <c r="H35" s="69"/>
      <c r="I35" s="69"/>
      <c r="J35" s="103"/>
      <c r="K35" s="98"/>
      <c r="L35" s="75"/>
      <c r="M35" s="76"/>
      <c r="N35" s="76"/>
      <c r="O35" s="76"/>
      <c r="P35" s="76"/>
      <c r="Q35" s="76"/>
      <c r="R35" s="76"/>
    </row>
    <row r="36" spans="4:18" ht="24.95" customHeight="1" x14ac:dyDescent="0.15">
      <c r="D36" s="66"/>
      <c r="E36" s="66" t="s">
        <v>24</v>
      </c>
      <c r="F36" s="100"/>
      <c r="G36" s="101"/>
      <c r="H36" s="101"/>
      <c r="I36" s="101"/>
      <c r="J36" s="104"/>
      <c r="K36" s="98"/>
      <c r="L36" s="75"/>
      <c r="M36" s="76"/>
      <c r="N36" s="76"/>
      <c r="O36" s="76"/>
      <c r="P36" s="76"/>
      <c r="Q36" s="76"/>
      <c r="R36" s="76"/>
    </row>
    <row r="37" spans="4:18" ht="24.95" customHeight="1" x14ac:dyDescent="0.15">
      <c r="D37" s="66"/>
      <c r="E37" s="94" t="s">
        <v>27</v>
      </c>
      <c r="F37" s="95"/>
      <c r="G37" s="140">
        <f>SUM(G38:G42)</f>
        <v>0</v>
      </c>
      <c r="H37" s="140">
        <f t="shared" ref="H37" si="5">SUM(H38:H42)</f>
        <v>0</v>
      </c>
      <c r="I37" s="140">
        <f t="shared" ref="I37:J37" si="6">SUM(I38:I42)</f>
        <v>0</v>
      </c>
      <c r="J37" s="140">
        <f t="shared" si="6"/>
        <v>0</v>
      </c>
      <c r="K37" s="105"/>
    </row>
    <row r="38" spans="4:18" ht="34.5" customHeight="1" x14ac:dyDescent="0.15">
      <c r="D38" s="66"/>
      <c r="E38" s="106" t="s">
        <v>23</v>
      </c>
      <c r="F38" s="107"/>
      <c r="G38" s="108"/>
      <c r="H38" s="108"/>
      <c r="I38" s="108"/>
      <c r="J38" s="108"/>
      <c r="K38" s="109"/>
      <c r="L38" s="75"/>
      <c r="M38" s="76"/>
      <c r="N38" s="76"/>
      <c r="O38" s="76"/>
      <c r="P38" s="76"/>
      <c r="Q38" s="76"/>
      <c r="R38" s="76"/>
    </row>
    <row r="39" spans="4:18" ht="20.100000000000001" customHeight="1" x14ac:dyDescent="0.15">
      <c r="D39" s="66"/>
      <c r="E39" s="94" t="s">
        <v>25</v>
      </c>
      <c r="F39" s="95"/>
      <c r="G39" s="110"/>
      <c r="H39" s="110"/>
      <c r="I39" s="110"/>
      <c r="J39" s="110"/>
      <c r="K39" s="111"/>
      <c r="L39" s="75"/>
      <c r="M39" s="76"/>
      <c r="N39" s="76"/>
      <c r="O39" s="76"/>
      <c r="P39" s="76"/>
      <c r="Q39" s="76"/>
      <c r="R39" s="76"/>
    </row>
    <row r="40" spans="4:18" ht="20.100000000000001" customHeight="1" x14ac:dyDescent="0.15">
      <c r="D40" s="66"/>
      <c r="E40" s="94" t="s">
        <v>28</v>
      </c>
      <c r="F40" s="95"/>
      <c r="G40" s="110"/>
      <c r="H40" s="110"/>
      <c r="I40" s="110"/>
      <c r="J40" s="110"/>
      <c r="K40" s="111"/>
      <c r="L40" s="75"/>
      <c r="M40" s="76"/>
      <c r="N40" s="76"/>
      <c r="O40" s="76"/>
      <c r="P40" s="76"/>
      <c r="Q40" s="76"/>
      <c r="R40" s="76"/>
    </row>
    <row r="41" spans="4:18" ht="20.100000000000001" customHeight="1" x14ac:dyDescent="0.15">
      <c r="D41" s="66"/>
      <c r="E41" s="94" t="s">
        <v>29</v>
      </c>
      <c r="F41" s="95"/>
      <c r="G41" s="110"/>
      <c r="H41" s="110"/>
      <c r="I41" s="110"/>
      <c r="J41" s="110"/>
      <c r="K41" s="111"/>
      <c r="L41" s="75"/>
      <c r="M41" s="76"/>
      <c r="N41" s="76"/>
      <c r="O41" s="76"/>
      <c r="P41" s="76"/>
      <c r="Q41" s="76"/>
      <c r="R41" s="76"/>
    </row>
    <row r="42" spans="4:18" ht="20.100000000000001" customHeight="1" x14ac:dyDescent="0.15">
      <c r="D42" s="66"/>
      <c r="E42" s="106" t="s">
        <v>26</v>
      </c>
      <c r="F42" s="107"/>
      <c r="G42" s="108"/>
      <c r="H42" s="108"/>
      <c r="I42" s="108"/>
      <c r="J42" s="108"/>
      <c r="K42" s="109"/>
      <c r="L42" s="75"/>
      <c r="M42" s="76"/>
      <c r="N42" s="76"/>
      <c r="O42" s="76"/>
      <c r="P42" s="76"/>
      <c r="Q42" s="76"/>
      <c r="R42" s="76"/>
    </row>
    <row r="43" spans="4:18" ht="20.100000000000001" customHeight="1" x14ac:dyDescent="0.15">
      <c r="D43" s="66"/>
      <c r="E43" s="112" t="s">
        <v>30</v>
      </c>
      <c r="F43" s="113"/>
      <c r="G43" s="114"/>
      <c r="H43" s="114"/>
      <c r="I43" s="114"/>
      <c r="J43" s="114"/>
      <c r="K43" s="115"/>
    </row>
    <row r="44" spans="4:18" ht="20.100000000000001" customHeight="1" x14ac:dyDescent="0.15">
      <c r="D44" s="66"/>
      <c r="E44" s="62" t="s">
        <v>31</v>
      </c>
      <c r="F44" s="113"/>
      <c r="G44" s="114"/>
      <c r="H44" s="114"/>
      <c r="I44" s="114"/>
      <c r="J44" s="114"/>
      <c r="K44" s="116"/>
    </row>
    <row r="45" spans="4:18" ht="20.100000000000001" customHeight="1" x14ac:dyDescent="0.15">
      <c r="D45" s="66"/>
      <c r="E45" s="112" t="s">
        <v>32</v>
      </c>
      <c r="F45" s="113"/>
      <c r="G45" s="114"/>
      <c r="H45" s="114"/>
      <c r="I45" s="114"/>
      <c r="J45" s="114"/>
      <c r="K45" s="116"/>
    </row>
    <row r="46" spans="4:18" ht="39.950000000000003" customHeight="1" x14ac:dyDescent="0.15">
      <c r="D46" s="62" t="s">
        <v>33</v>
      </c>
      <c r="E46" s="63"/>
      <c r="F46" s="63"/>
      <c r="G46" s="139">
        <f>G28-G29</f>
        <v>0</v>
      </c>
      <c r="H46" s="139">
        <f>H28-H29</f>
        <v>0</v>
      </c>
      <c r="I46" s="139">
        <f>I28-I29</f>
        <v>0</v>
      </c>
      <c r="J46" s="139">
        <f>J28-J29</f>
        <v>0</v>
      </c>
      <c r="K46" s="70"/>
    </row>
    <row r="48" spans="4:18" x14ac:dyDescent="0.15">
      <c r="D48" s="117" t="s">
        <v>34</v>
      </c>
      <c r="E48" s="117"/>
      <c r="F48" s="117"/>
    </row>
    <row r="49" spans="5:11" x14ac:dyDescent="0.15">
      <c r="E49" s="159" t="s">
        <v>35</v>
      </c>
      <c r="F49" s="159"/>
      <c r="G49" s="159"/>
      <c r="H49" s="159"/>
      <c r="I49" s="159"/>
      <c r="J49" s="159"/>
      <c r="K49" s="159"/>
    </row>
    <row r="50" spans="5:11" x14ac:dyDescent="0.15">
      <c r="E50" s="159"/>
      <c r="F50" s="159"/>
      <c r="G50" s="159"/>
      <c r="H50" s="159"/>
      <c r="I50" s="159"/>
      <c r="J50" s="159"/>
      <c r="K50" s="159"/>
    </row>
    <row r="51" spans="5:11" x14ac:dyDescent="0.15">
      <c r="E51" s="159"/>
      <c r="F51" s="159"/>
      <c r="G51" s="159"/>
      <c r="H51" s="159"/>
      <c r="I51" s="159"/>
      <c r="J51" s="159"/>
      <c r="K51" s="159"/>
    </row>
    <row r="52" spans="5:11" x14ac:dyDescent="0.15">
      <c r="E52" s="159"/>
      <c r="F52" s="159"/>
      <c r="G52" s="159"/>
      <c r="H52" s="159"/>
      <c r="I52" s="159"/>
      <c r="J52" s="159"/>
      <c r="K52" s="159"/>
    </row>
    <row r="53" spans="5:11" x14ac:dyDescent="0.15">
      <c r="E53" s="159"/>
      <c r="F53" s="159"/>
      <c r="G53" s="159"/>
      <c r="H53" s="159"/>
      <c r="I53" s="159"/>
      <c r="J53" s="159"/>
      <c r="K53" s="159"/>
    </row>
    <row r="54" spans="5:11" x14ac:dyDescent="0.15">
      <c r="E54" s="159"/>
      <c r="F54" s="159"/>
      <c r="G54" s="159"/>
      <c r="H54" s="159"/>
      <c r="I54" s="159"/>
      <c r="J54" s="159"/>
      <c r="K54" s="159"/>
    </row>
    <row r="55" spans="5:11" ht="30" customHeight="1" x14ac:dyDescent="0.15">
      <c r="E55" s="159"/>
      <c r="F55" s="159"/>
      <c r="G55" s="159"/>
      <c r="H55" s="159"/>
      <c r="I55" s="159"/>
      <c r="J55" s="159"/>
      <c r="K55" s="159"/>
    </row>
    <row r="56" spans="5:11" x14ac:dyDescent="0.15">
      <c r="E56" s="67"/>
      <c r="F56" s="67"/>
      <c r="G56" s="67"/>
      <c r="H56" s="67"/>
      <c r="I56" s="67"/>
      <c r="J56" s="67"/>
    </row>
    <row r="57" spans="5:11" ht="14.25" hidden="1" customHeight="1" x14ac:dyDescent="0.15">
      <c r="E57" s="60" t="s">
        <v>36</v>
      </c>
    </row>
    <row r="58" spans="5:11" ht="14.25" hidden="1" customHeight="1" x14ac:dyDescent="0.15">
      <c r="E58" s="61" t="s">
        <v>37</v>
      </c>
      <c r="J58" s="61" t="s">
        <v>38</v>
      </c>
    </row>
    <row r="59" spans="5:11" ht="14.25" hidden="1" customHeight="1" x14ac:dyDescent="0.15">
      <c r="F59" s="70"/>
      <c r="G59" s="70" t="s">
        <v>39</v>
      </c>
      <c r="H59" s="70" t="s">
        <v>40</v>
      </c>
      <c r="I59" s="70" t="s">
        <v>40</v>
      </c>
      <c r="J59" s="70" t="s">
        <v>41</v>
      </c>
    </row>
    <row r="60" spans="5:11" ht="15" hidden="1" customHeight="1" x14ac:dyDescent="0.15">
      <c r="F60" s="118" t="s">
        <v>42</v>
      </c>
      <c r="G60" s="141">
        <f>SUM(G61:G65)</f>
        <v>0</v>
      </c>
      <c r="H60" s="141">
        <f>SUM(H61:H66)</f>
        <v>0</v>
      </c>
      <c r="I60" s="141">
        <f>SUM(I61:I66)</f>
        <v>0</v>
      </c>
      <c r="J60" s="141">
        <f>SUM(J61:J66)</f>
        <v>0</v>
      </c>
    </row>
    <row r="61" spans="5:11" ht="15" hidden="1" customHeight="1" x14ac:dyDescent="0.15">
      <c r="F61" s="77" t="s">
        <v>43</v>
      </c>
      <c r="G61" s="77"/>
      <c r="H61" s="77"/>
      <c r="I61" s="77"/>
      <c r="J61" s="77"/>
      <c r="K61" s="60" t="s">
        <v>44</v>
      </c>
    </row>
    <row r="62" spans="5:11" ht="14.25" hidden="1" customHeight="1" x14ac:dyDescent="0.15">
      <c r="F62" s="70" t="s">
        <v>43</v>
      </c>
      <c r="G62" s="70"/>
      <c r="H62" s="70"/>
      <c r="I62" s="70"/>
      <c r="J62" s="70"/>
    </row>
    <row r="63" spans="5:11" ht="14.25" hidden="1" customHeight="1" x14ac:dyDescent="0.15">
      <c r="F63" s="70" t="s">
        <v>43</v>
      </c>
      <c r="G63" s="70"/>
      <c r="H63" s="70"/>
      <c r="I63" s="70"/>
      <c r="J63" s="70"/>
    </row>
    <row r="64" spans="5:11" ht="14.25" hidden="1" customHeight="1" x14ac:dyDescent="0.15">
      <c r="F64" s="70" t="s">
        <v>43</v>
      </c>
      <c r="G64" s="70"/>
      <c r="H64" s="70"/>
      <c r="I64" s="70"/>
      <c r="J64" s="70"/>
    </row>
    <row r="65" spans="5:11" ht="14.25" hidden="1" customHeight="1" x14ac:dyDescent="0.15">
      <c r="F65" s="70" t="s">
        <v>45</v>
      </c>
      <c r="G65" s="70"/>
      <c r="H65" s="70"/>
      <c r="I65" s="70"/>
      <c r="J65" s="70"/>
    </row>
    <row r="66" spans="5:11" ht="15" hidden="1" customHeight="1" x14ac:dyDescent="0.15">
      <c r="F66" s="119" t="s">
        <v>45</v>
      </c>
      <c r="G66" s="119"/>
      <c r="H66" s="119"/>
      <c r="I66" s="119"/>
      <c r="J66" s="119"/>
    </row>
    <row r="67" spans="5:11" ht="15" hidden="1" customHeight="1" x14ac:dyDescent="0.15">
      <c r="F67" s="77" t="s">
        <v>46</v>
      </c>
      <c r="G67" s="142">
        <f t="shared" ref="G67:J67" si="7">COUNT(G61:G64)</f>
        <v>0</v>
      </c>
      <c r="H67" s="142">
        <f t="shared" ref="H67" si="8">COUNT(H61:H64)</f>
        <v>0</v>
      </c>
      <c r="I67" s="142">
        <f t="shared" si="7"/>
        <v>0</v>
      </c>
      <c r="J67" s="142">
        <f t="shared" si="7"/>
        <v>0</v>
      </c>
      <c r="K67" s="160" t="s">
        <v>47</v>
      </c>
    </row>
    <row r="68" spans="5:11" ht="14.25" hidden="1" customHeight="1" x14ac:dyDescent="0.15">
      <c r="F68" s="70" t="s">
        <v>45</v>
      </c>
      <c r="G68" s="143">
        <f t="shared" ref="G68:J68" si="9">COUNT(G65:G66)</f>
        <v>0</v>
      </c>
      <c r="H68" s="143">
        <f t="shared" ref="H68" si="10">COUNT(H65:H66)</f>
        <v>0</v>
      </c>
      <c r="I68" s="143">
        <f t="shared" si="9"/>
        <v>0</v>
      </c>
      <c r="J68" s="143">
        <f t="shared" si="9"/>
        <v>0</v>
      </c>
      <c r="K68" s="160"/>
    </row>
    <row r="69" spans="5:11" ht="14.25" hidden="1" customHeight="1" x14ac:dyDescent="0.15">
      <c r="F69" s="120" t="s">
        <v>48</v>
      </c>
      <c r="G69" s="143">
        <f>G67+G68</f>
        <v>0</v>
      </c>
      <c r="H69" s="143">
        <f>H67+H68</f>
        <v>0</v>
      </c>
      <c r="I69" s="143">
        <f>I67+I68</f>
        <v>0</v>
      </c>
      <c r="J69" s="143">
        <f>J67+J68</f>
        <v>0</v>
      </c>
      <c r="K69" s="160"/>
    </row>
    <row r="70" spans="5:11" ht="14.25" hidden="1" customHeight="1" x14ac:dyDescent="0.15">
      <c r="E70" s="83"/>
      <c r="F70" s="83"/>
      <c r="G70" s="83"/>
      <c r="H70" s="83"/>
      <c r="I70" s="83"/>
      <c r="J70" s="83"/>
      <c r="K70" s="83"/>
    </row>
    <row r="71" spans="5:11" ht="14.25" hidden="1" customHeight="1" x14ac:dyDescent="0.15">
      <c r="E71" s="61" t="s">
        <v>49</v>
      </c>
      <c r="J71" s="61" t="s">
        <v>38</v>
      </c>
    </row>
    <row r="72" spans="5:11" ht="14.25" hidden="1" customHeight="1" x14ac:dyDescent="0.15">
      <c r="F72" s="70"/>
      <c r="G72" s="70" t="s">
        <v>39</v>
      </c>
      <c r="H72" s="70" t="s">
        <v>40</v>
      </c>
      <c r="I72" s="70" t="s">
        <v>40</v>
      </c>
      <c r="J72" s="70" t="s">
        <v>41</v>
      </c>
    </row>
    <row r="73" spans="5:11" ht="15" hidden="1" customHeight="1" x14ac:dyDescent="0.15">
      <c r="F73" s="118" t="s">
        <v>42</v>
      </c>
      <c r="G73" s="141">
        <f>SUM(G74:G78)</f>
        <v>0</v>
      </c>
      <c r="H73" s="141">
        <f>SUM(H74:H79)</f>
        <v>0</v>
      </c>
      <c r="I73" s="141">
        <f>SUM(I74:I79)</f>
        <v>0</v>
      </c>
      <c r="J73" s="141">
        <f>SUM(J74:J79)</f>
        <v>0</v>
      </c>
    </row>
    <row r="74" spans="5:11" ht="15" hidden="1" customHeight="1" x14ac:dyDescent="0.15">
      <c r="F74" s="77" t="s">
        <v>43</v>
      </c>
      <c r="G74" s="77"/>
      <c r="H74" s="77"/>
      <c r="I74" s="77"/>
      <c r="J74" s="77"/>
      <c r="K74" s="60" t="s">
        <v>44</v>
      </c>
    </row>
    <row r="75" spans="5:11" ht="14.25" hidden="1" customHeight="1" x14ac:dyDescent="0.15">
      <c r="F75" s="70" t="s">
        <v>43</v>
      </c>
      <c r="G75" s="70"/>
      <c r="H75" s="70"/>
      <c r="I75" s="70"/>
      <c r="J75" s="70"/>
    </row>
    <row r="76" spans="5:11" ht="14.25" hidden="1" customHeight="1" x14ac:dyDescent="0.15">
      <c r="F76" s="70" t="s">
        <v>43</v>
      </c>
      <c r="G76" s="70"/>
      <c r="H76" s="70"/>
      <c r="I76" s="70"/>
      <c r="J76" s="70"/>
    </row>
    <row r="77" spans="5:11" ht="14.25" hidden="1" customHeight="1" x14ac:dyDescent="0.15">
      <c r="F77" s="70" t="s">
        <v>43</v>
      </c>
      <c r="G77" s="70"/>
      <c r="H77" s="70"/>
      <c r="I77" s="70"/>
      <c r="J77" s="70"/>
    </row>
    <row r="78" spans="5:11" ht="14.25" hidden="1" customHeight="1" x14ac:dyDescent="0.15">
      <c r="F78" s="70" t="s">
        <v>45</v>
      </c>
      <c r="G78" s="70"/>
      <c r="H78" s="70"/>
      <c r="I78" s="70"/>
      <c r="J78" s="70"/>
    </row>
    <row r="79" spans="5:11" ht="15" hidden="1" customHeight="1" x14ac:dyDescent="0.15">
      <c r="F79" s="119" t="s">
        <v>45</v>
      </c>
      <c r="G79" s="119"/>
      <c r="H79" s="119"/>
      <c r="I79" s="119"/>
      <c r="J79" s="119"/>
    </row>
    <row r="80" spans="5:11" ht="15" hidden="1" customHeight="1" x14ac:dyDescent="0.15">
      <c r="F80" s="77" t="s">
        <v>46</v>
      </c>
      <c r="G80" s="142">
        <f t="shared" ref="G80:J80" si="11">COUNT(G74:G77)</f>
        <v>0</v>
      </c>
      <c r="H80" s="142">
        <f t="shared" ref="H80" si="12">COUNT(H74:H77)</f>
        <v>0</v>
      </c>
      <c r="I80" s="142">
        <f t="shared" si="11"/>
        <v>0</v>
      </c>
      <c r="J80" s="142">
        <f t="shared" si="11"/>
        <v>0</v>
      </c>
    </row>
    <row r="81" spans="5:11" ht="14.25" hidden="1" customHeight="1" x14ac:dyDescent="0.15">
      <c r="F81" s="70" t="s">
        <v>45</v>
      </c>
      <c r="G81" s="143">
        <f t="shared" ref="G81:J81" si="13">COUNT(G78:G79)</f>
        <v>0</v>
      </c>
      <c r="H81" s="143">
        <f t="shared" ref="H81" si="14">COUNT(H78:H79)</f>
        <v>0</v>
      </c>
      <c r="I81" s="143">
        <f t="shared" si="13"/>
        <v>0</v>
      </c>
      <c r="J81" s="143">
        <f t="shared" si="13"/>
        <v>0</v>
      </c>
    </row>
    <row r="82" spans="5:11" ht="14.25" hidden="1" customHeight="1" x14ac:dyDescent="0.15">
      <c r="F82" s="120" t="s">
        <v>48</v>
      </c>
      <c r="G82" s="143">
        <f>G80+G81</f>
        <v>0</v>
      </c>
      <c r="H82" s="143">
        <f>H80+H81</f>
        <v>0</v>
      </c>
      <c r="I82" s="143">
        <f>I80+I81</f>
        <v>0</v>
      </c>
      <c r="J82" s="143">
        <f>J80+J81</f>
        <v>0</v>
      </c>
    </row>
    <row r="83" spans="5:11" ht="14.25" hidden="1" customHeight="1" x14ac:dyDescent="0.15">
      <c r="E83" s="83"/>
      <c r="F83" s="83"/>
      <c r="G83" s="83"/>
      <c r="H83" s="83"/>
      <c r="I83" s="83"/>
      <c r="J83" s="83"/>
      <c r="K83" s="83"/>
    </row>
    <row r="84" spans="5:11" ht="14.25" hidden="1" customHeight="1" x14ac:dyDescent="0.15">
      <c r="E84" s="83"/>
      <c r="F84" s="83"/>
      <c r="G84" s="83"/>
      <c r="H84" s="83"/>
      <c r="I84" s="83"/>
      <c r="J84" s="83"/>
      <c r="K84" s="83"/>
    </row>
    <row r="85" spans="5:11" ht="14.25" hidden="1" customHeight="1" x14ac:dyDescent="0.15">
      <c r="E85" s="83"/>
      <c r="F85" s="83"/>
      <c r="G85" s="83"/>
      <c r="H85" s="83"/>
      <c r="I85" s="83"/>
      <c r="J85" s="83"/>
      <c r="K85" s="83"/>
    </row>
    <row r="86" spans="5:11" ht="14.25" hidden="1" customHeight="1" x14ac:dyDescent="0.15">
      <c r="E86" s="83"/>
      <c r="F86" s="83"/>
      <c r="G86" s="83"/>
      <c r="H86" s="83"/>
      <c r="I86" s="83"/>
      <c r="J86" s="83"/>
      <c r="K86" s="83"/>
    </row>
    <row r="87" spans="5:11" ht="14.25" hidden="1" customHeight="1" x14ac:dyDescent="0.15">
      <c r="E87" s="83"/>
      <c r="F87" s="83"/>
      <c r="G87" s="83"/>
      <c r="H87" s="83"/>
      <c r="I87" s="83"/>
      <c r="J87" s="83"/>
      <c r="K87" s="83"/>
    </row>
    <row r="88" spans="5:11" ht="14.25" hidden="1" customHeight="1" x14ac:dyDescent="0.15">
      <c r="E88" s="60" t="s">
        <v>50</v>
      </c>
    </row>
    <row r="89" spans="5:11" ht="14.25" hidden="1" customHeight="1" x14ac:dyDescent="0.15">
      <c r="E89" s="161" t="s">
        <v>51</v>
      </c>
      <c r="F89" s="161"/>
      <c r="G89" s="161"/>
      <c r="H89" s="161"/>
      <c r="I89" s="161"/>
      <c r="J89" s="61" t="s">
        <v>38</v>
      </c>
    </row>
    <row r="90" spans="5:11" ht="14.25" hidden="1" customHeight="1" x14ac:dyDescent="0.15">
      <c r="F90" s="70"/>
      <c r="G90" s="121" t="s">
        <v>39</v>
      </c>
      <c r="H90" s="121" t="s">
        <v>40</v>
      </c>
      <c r="I90" s="121" t="s">
        <v>40</v>
      </c>
      <c r="J90" s="121" t="s">
        <v>41</v>
      </c>
    </row>
    <row r="91" spans="5:11" ht="14.25" hidden="1" customHeight="1" x14ac:dyDescent="0.15">
      <c r="F91" s="122" t="s">
        <v>15</v>
      </c>
      <c r="G91" s="86">
        <v>0</v>
      </c>
      <c r="H91" s="86">
        <v>0</v>
      </c>
      <c r="I91" s="86">
        <v>0</v>
      </c>
      <c r="J91" s="86">
        <v>0</v>
      </c>
      <c r="K91" s="60" t="s">
        <v>52</v>
      </c>
    </row>
    <row r="92" spans="5:11" ht="15" hidden="1" customHeight="1" x14ac:dyDescent="0.15">
      <c r="F92" s="122" t="s">
        <v>53</v>
      </c>
      <c r="G92" s="86"/>
      <c r="H92" s="86"/>
      <c r="I92" s="86"/>
      <c r="J92" s="86"/>
      <c r="K92" s="60" t="s">
        <v>54</v>
      </c>
    </row>
    <row r="93" spans="5:11" ht="15" hidden="1" customHeight="1" x14ac:dyDescent="0.15">
      <c r="F93" s="123" t="s">
        <v>55</v>
      </c>
      <c r="G93" s="144">
        <f t="shared" ref="G93:J93" si="15">G91*G92</f>
        <v>0</v>
      </c>
      <c r="H93" s="144">
        <f t="shared" ref="H93" si="16">H91*H92</f>
        <v>0</v>
      </c>
      <c r="I93" s="144">
        <f t="shared" si="15"/>
        <v>0</v>
      </c>
      <c r="J93" s="144">
        <f t="shared" si="15"/>
        <v>0</v>
      </c>
    </row>
    <row r="94" spans="5:11" ht="14.25" hidden="1" customHeight="1" x14ac:dyDescent="0.15"/>
    <row r="95" spans="5:11" ht="14.25" hidden="1" customHeight="1" x14ac:dyDescent="0.15">
      <c r="E95" s="157" t="s">
        <v>56</v>
      </c>
      <c r="F95" s="157"/>
      <c r="G95" s="157"/>
      <c r="J95" s="61" t="s">
        <v>38</v>
      </c>
    </row>
    <row r="96" spans="5:11" ht="14.25" hidden="1" customHeight="1" x14ac:dyDescent="0.15">
      <c r="F96" s="70"/>
      <c r="G96" s="121" t="s">
        <v>39</v>
      </c>
      <c r="H96" s="121" t="s">
        <v>40</v>
      </c>
      <c r="I96" s="121" t="s">
        <v>40</v>
      </c>
      <c r="J96" s="121" t="s">
        <v>41</v>
      </c>
    </row>
    <row r="97" spans="6:11" ht="14.25" hidden="1" customHeight="1" x14ac:dyDescent="0.15">
      <c r="F97" s="122" t="s">
        <v>15</v>
      </c>
      <c r="G97" s="86">
        <v>0</v>
      </c>
      <c r="H97" s="86">
        <v>0</v>
      </c>
      <c r="I97" s="86">
        <v>0</v>
      </c>
      <c r="J97" s="86">
        <v>0</v>
      </c>
      <c r="K97" s="60" t="s">
        <v>57</v>
      </c>
    </row>
    <row r="98" spans="6:11" ht="15" hidden="1" customHeight="1" x14ac:dyDescent="0.15">
      <c r="F98" s="122" t="s">
        <v>53</v>
      </c>
      <c r="G98" s="86"/>
      <c r="H98" s="86"/>
      <c r="I98" s="86"/>
      <c r="J98" s="86"/>
      <c r="K98" s="60" t="s">
        <v>54</v>
      </c>
    </row>
    <row r="99" spans="6:11" ht="15" hidden="1" customHeight="1" x14ac:dyDescent="0.15">
      <c r="F99" s="123" t="s">
        <v>55</v>
      </c>
      <c r="G99" s="144">
        <f t="shared" ref="G99:J99" si="17">G97*G98</f>
        <v>0</v>
      </c>
      <c r="H99" s="144">
        <f t="shared" ref="H99" si="18">H97*H98</f>
        <v>0</v>
      </c>
      <c r="I99" s="144">
        <f t="shared" si="17"/>
        <v>0</v>
      </c>
      <c r="J99" s="144">
        <f t="shared" si="17"/>
        <v>0</v>
      </c>
    </row>
    <row r="100" spans="6:11" ht="14.25" hidden="1" customHeight="1" x14ac:dyDescent="0.15"/>
  </sheetData>
  <mergeCells count="5">
    <mergeCell ref="E95:G95"/>
    <mergeCell ref="D8:K9"/>
    <mergeCell ref="E49:K55"/>
    <mergeCell ref="K67:K69"/>
    <mergeCell ref="E89:I89"/>
  </mergeCells>
  <phoneticPr fontId="1"/>
  <pageMargins left="0.70866141732283472" right="0.70866141732283472" top="0.47" bottom="0.27" header="0.31496062992125984" footer="0.31496062992125984"/>
  <pageSetup paperSize="9" scale="50" orientation="landscape" r:id="rId1"/>
  <rowBreaks count="1" manualBreakCount="1">
    <brk id="28" min="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pageSetUpPr fitToPage="1"/>
  </sheetPr>
  <dimension ref="B1:H43"/>
  <sheetViews>
    <sheetView view="pageBreakPreview" zoomScaleNormal="85" zoomScaleSheetLayoutView="100" workbookViewId="0">
      <selection activeCell="B26" sqref="B26:B29"/>
    </sheetView>
  </sheetViews>
  <sheetFormatPr defaultRowHeight="13.5" x14ac:dyDescent="0.15"/>
  <cols>
    <col min="1" max="1" width="1.5" customWidth="1"/>
    <col min="2" max="2" width="16.5" customWidth="1"/>
    <col min="3" max="4" width="12" customWidth="1"/>
    <col min="5" max="5" width="10" customWidth="1"/>
    <col min="6" max="6" width="107.5" customWidth="1"/>
  </cols>
  <sheetData>
    <row r="1" spans="2:8" ht="14.25" x14ac:dyDescent="0.15">
      <c r="B1" s="60" t="s">
        <v>58</v>
      </c>
      <c r="F1" s="21" t="s">
        <v>59</v>
      </c>
    </row>
    <row r="2" spans="2:8" ht="18" customHeight="1" x14ac:dyDescent="0.15"/>
    <row r="3" spans="2:8" ht="18" customHeight="1" x14ac:dyDescent="0.15">
      <c r="B3" s="60" t="str">
        <f>総括表!C5</f>
        <v>○○県○○市　事業実施主体：○○○○（○○○○地域協議会）</v>
      </c>
    </row>
    <row r="4" spans="2:8" ht="18" customHeight="1" thickBot="1" x14ac:dyDescent="0.2">
      <c r="B4" s="60"/>
    </row>
    <row r="5" spans="2:8" ht="18" customHeight="1" thickBot="1" x14ac:dyDescent="0.2">
      <c r="B5" s="151" t="s">
        <v>60</v>
      </c>
      <c r="C5" s="152" t="s">
        <v>61</v>
      </c>
      <c r="D5" s="152" t="s">
        <v>62</v>
      </c>
      <c r="E5" s="152" t="s">
        <v>63</v>
      </c>
      <c r="F5" s="153" t="s">
        <v>64</v>
      </c>
    </row>
    <row r="6" spans="2:8" ht="20.100000000000001" customHeight="1" thickTop="1" x14ac:dyDescent="0.15">
      <c r="B6" s="162" t="s">
        <v>65</v>
      </c>
      <c r="C6" s="3" t="s">
        <v>66</v>
      </c>
      <c r="D6" s="4"/>
      <c r="E6" s="3" t="s">
        <v>67</v>
      </c>
      <c r="F6" s="14"/>
    </row>
    <row r="7" spans="2:8" s="1" customFormat="1" ht="18" customHeight="1" x14ac:dyDescent="0.15">
      <c r="B7" s="163"/>
      <c r="C7" s="5" t="s">
        <v>68</v>
      </c>
      <c r="D7" s="58"/>
      <c r="E7" s="5" t="s">
        <v>67</v>
      </c>
      <c r="F7" s="15"/>
    </row>
    <row r="8" spans="2:8" s="1" customFormat="1" ht="18" customHeight="1" x14ac:dyDescent="0.15">
      <c r="B8" s="163"/>
      <c r="C8" s="5" t="s">
        <v>69</v>
      </c>
      <c r="D8" s="58"/>
      <c r="E8" s="5" t="s">
        <v>67</v>
      </c>
      <c r="F8" s="15"/>
    </row>
    <row r="9" spans="2:8" s="1" customFormat="1" ht="18" customHeight="1" x14ac:dyDescent="0.15">
      <c r="B9" s="164"/>
      <c r="C9" s="150" t="s">
        <v>70</v>
      </c>
      <c r="D9" s="59"/>
      <c r="E9" s="5" t="s">
        <v>67</v>
      </c>
      <c r="F9" s="15"/>
    </row>
    <row r="10" spans="2:8" ht="20.100000000000001" customHeight="1" x14ac:dyDescent="0.15">
      <c r="B10" s="165" t="s">
        <v>71</v>
      </c>
      <c r="C10" s="149" t="s">
        <v>66</v>
      </c>
      <c r="D10" s="7"/>
      <c r="E10" s="6" t="s">
        <v>67</v>
      </c>
      <c r="F10" s="16"/>
      <c r="G10" s="1"/>
      <c r="H10" s="1"/>
    </row>
    <row r="11" spans="2:8" ht="18.75" customHeight="1" x14ac:dyDescent="0.15">
      <c r="B11" s="166"/>
      <c r="C11" s="5" t="s">
        <v>68</v>
      </c>
      <c r="D11" s="8"/>
      <c r="E11" s="9" t="s">
        <v>67</v>
      </c>
      <c r="F11" s="15"/>
      <c r="G11" s="1"/>
      <c r="H11" s="1"/>
    </row>
    <row r="12" spans="2:8" ht="18.75" customHeight="1" x14ac:dyDescent="0.15">
      <c r="B12" s="166"/>
      <c r="C12" s="5" t="s">
        <v>69</v>
      </c>
      <c r="D12" s="8"/>
      <c r="E12" s="9" t="s">
        <v>67</v>
      </c>
      <c r="F12" s="15"/>
      <c r="G12" s="1"/>
      <c r="H12" s="1"/>
    </row>
    <row r="13" spans="2:8" ht="20.100000000000001" customHeight="1" x14ac:dyDescent="0.15">
      <c r="B13" s="164"/>
      <c r="C13" s="150" t="s">
        <v>70</v>
      </c>
      <c r="D13" s="58"/>
      <c r="E13" s="9" t="s">
        <v>67</v>
      </c>
      <c r="F13" s="17"/>
      <c r="G13" s="1"/>
      <c r="H13" s="1"/>
    </row>
    <row r="14" spans="2:8" ht="19.5" customHeight="1" x14ac:dyDescent="0.15">
      <c r="B14" s="165" t="s">
        <v>72</v>
      </c>
      <c r="C14" s="149" t="s">
        <v>66</v>
      </c>
      <c r="D14" s="7"/>
      <c r="E14" s="6" t="s">
        <v>67</v>
      </c>
      <c r="F14" s="16"/>
      <c r="G14" s="1"/>
      <c r="H14" s="1"/>
    </row>
    <row r="15" spans="2:8" ht="19.5" customHeight="1" x14ac:dyDescent="0.15">
      <c r="B15" s="166"/>
      <c r="C15" s="5" t="s">
        <v>68</v>
      </c>
      <c r="D15" s="58"/>
      <c r="E15" s="9" t="s">
        <v>67</v>
      </c>
      <c r="F15" s="15"/>
      <c r="G15" s="1"/>
      <c r="H15" s="1"/>
    </row>
    <row r="16" spans="2:8" ht="19.5" customHeight="1" x14ac:dyDescent="0.15">
      <c r="B16" s="166"/>
      <c r="C16" s="5" t="s">
        <v>69</v>
      </c>
      <c r="D16" s="58"/>
      <c r="E16" s="9" t="s">
        <v>67</v>
      </c>
      <c r="F16" s="15"/>
      <c r="G16" s="1"/>
      <c r="H16" s="1"/>
    </row>
    <row r="17" spans="2:8" ht="19.5" customHeight="1" x14ac:dyDescent="0.15">
      <c r="B17" s="164"/>
      <c r="C17" s="150" t="s">
        <v>70</v>
      </c>
      <c r="D17" s="58"/>
      <c r="E17" s="9" t="s">
        <v>67</v>
      </c>
      <c r="F17" s="17"/>
      <c r="G17" s="1"/>
      <c r="H17" s="1"/>
    </row>
    <row r="18" spans="2:8" ht="19.5" customHeight="1" x14ac:dyDescent="0.15">
      <c r="B18" s="165" t="s">
        <v>73</v>
      </c>
      <c r="C18" s="149" t="s">
        <v>66</v>
      </c>
      <c r="D18" s="7"/>
      <c r="E18" s="6" t="s">
        <v>67</v>
      </c>
      <c r="F18" s="16"/>
      <c r="G18" s="1"/>
      <c r="H18" s="1"/>
    </row>
    <row r="19" spans="2:8" ht="19.5" customHeight="1" x14ac:dyDescent="0.15">
      <c r="B19" s="166"/>
      <c r="C19" s="5" t="s">
        <v>68</v>
      </c>
      <c r="D19" s="8"/>
      <c r="E19" s="9" t="s">
        <v>67</v>
      </c>
      <c r="F19" s="15"/>
      <c r="G19" s="1"/>
      <c r="H19" s="1"/>
    </row>
    <row r="20" spans="2:8" ht="19.5" customHeight="1" x14ac:dyDescent="0.15">
      <c r="B20" s="166"/>
      <c r="C20" s="5" t="s">
        <v>69</v>
      </c>
      <c r="D20" s="8"/>
      <c r="E20" s="9" t="s">
        <v>67</v>
      </c>
      <c r="F20" s="15"/>
      <c r="G20" s="1"/>
      <c r="H20" s="1"/>
    </row>
    <row r="21" spans="2:8" ht="19.5" customHeight="1" x14ac:dyDescent="0.15">
      <c r="B21" s="164"/>
      <c r="C21" s="150" t="s">
        <v>70</v>
      </c>
      <c r="D21" s="58"/>
      <c r="E21" s="9" t="s">
        <v>67</v>
      </c>
      <c r="F21" s="17"/>
      <c r="G21" s="1"/>
      <c r="H21" s="1"/>
    </row>
    <row r="22" spans="2:8" ht="19.5" customHeight="1" x14ac:dyDescent="0.15">
      <c r="B22" s="165" t="s">
        <v>74</v>
      </c>
      <c r="C22" s="149" t="s">
        <v>66</v>
      </c>
      <c r="D22" s="10"/>
      <c r="E22" s="11" t="s">
        <v>67</v>
      </c>
      <c r="F22" s="124"/>
    </row>
    <row r="23" spans="2:8" ht="19.5" customHeight="1" x14ac:dyDescent="0.15">
      <c r="B23" s="166"/>
      <c r="C23" s="5" t="s">
        <v>68</v>
      </c>
      <c r="D23" s="126"/>
      <c r="E23" s="13" t="s">
        <v>67</v>
      </c>
      <c r="F23" s="125"/>
    </row>
    <row r="24" spans="2:8" ht="19.5" customHeight="1" x14ac:dyDescent="0.15">
      <c r="B24" s="166"/>
      <c r="C24" s="5" t="s">
        <v>69</v>
      </c>
      <c r="D24" s="126"/>
      <c r="E24" s="13" t="s">
        <v>67</v>
      </c>
      <c r="F24" s="125"/>
    </row>
    <row r="25" spans="2:8" ht="19.5" customHeight="1" x14ac:dyDescent="0.15">
      <c r="B25" s="164"/>
      <c r="C25" s="150" t="s">
        <v>70</v>
      </c>
      <c r="D25" s="126"/>
      <c r="E25" s="13" t="s">
        <v>67</v>
      </c>
      <c r="F25" s="125"/>
    </row>
    <row r="26" spans="2:8" ht="20.100000000000001" customHeight="1" x14ac:dyDescent="0.15">
      <c r="B26" s="165" t="s">
        <v>75</v>
      </c>
      <c r="C26" s="149" t="s">
        <v>66</v>
      </c>
      <c r="D26" s="10"/>
      <c r="E26" s="11" t="s">
        <v>67</v>
      </c>
      <c r="F26" s="16"/>
    </row>
    <row r="27" spans="2:8" ht="20.100000000000001" customHeight="1" x14ac:dyDescent="0.15">
      <c r="B27" s="166"/>
      <c r="C27" s="5" t="s">
        <v>68</v>
      </c>
      <c r="D27" s="12"/>
      <c r="E27" s="13" t="s">
        <v>67</v>
      </c>
      <c r="F27" s="15"/>
    </row>
    <row r="28" spans="2:8" ht="20.100000000000001" customHeight="1" x14ac:dyDescent="0.15">
      <c r="B28" s="166"/>
      <c r="C28" s="5" t="s">
        <v>69</v>
      </c>
      <c r="D28" s="12"/>
      <c r="E28" s="13" t="s">
        <v>67</v>
      </c>
      <c r="F28" s="15"/>
    </row>
    <row r="29" spans="2:8" ht="20.100000000000001" customHeight="1" thickBot="1" x14ac:dyDescent="0.2">
      <c r="B29" s="167"/>
      <c r="C29" s="154" t="s">
        <v>70</v>
      </c>
      <c r="D29" s="18"/>
      <c r="E29" s="19" t="s">
        <v>67</v>
      </c>
      <c r="F29" s="20"/>
    </row>
    <row r="30" spans="2:8" ht="18" customHeight="1" x14ac:dyDescent="0.15"/>
    <row r="31" spans="2:8" ht="18" customHeight="1" x14ac:dyDescent="0.15"/>
    <row r="32" spans="2:8"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sheetData>
  <mergeCells count="6">
    <mergeCell ref="B6:B9"/>
    <mergeCell ref="B10:B13"/>
    <mergeCell ref="B22:B25"/>
    <mergeCell ref="B26:B29"/>
    <mergeCell ref="B14:B17"/>
    <mergeCell ref="B18:B21"/>
  </mergeCells>
  <phoneticPr fontId="1"/>
  <pageMargins left="0.70866141732283472" right="0.70866141732283472" top="0.78740157480314965" bottom="0.32" header="0.31496062992125984" footer="0.31496062992125984"/>
  <pageSetup paperSize="9" scale="83" fitToHeight="0"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M45"/>
  <sheetViews>
    <sheetView view="pageBreakPreview" zoomScaleNormal="85" zoomScaleSheetLayoutView="100" zoomScalePageLayoutView="40" workbookViewId="0">
      <selection activeCell="P9" sqref="P9"/>
    </sheetView>
  </sheetViews>
  <sheetFormatPr defaultRowHeight="13.5" x14ac:dyDescent="0.15"/>
  <cols>
    <col min="1" max="1" width="1.5" customWidth="1"/>
    <col min="2" max="2" width="16.5" customWidth="1"/>
    <col min="4" max="4" width="11" bestFit="1" customWidth="1"/>
    <col min="5" max="5" width="7.5" customWidth="1"/>
    <col min="6" max="6" width="7.5" bestFit="1" customWidth="1"/>
    <col min="7" max="7" width="11.5" bestFit="1" customWidth="1"/>
    <col min="8" max="8" width="11.5" customWidth="1"/>
    <col min="9" max="9" width="46.875" customWidth="1"/>
  </cols>
  <sheetData>
    <row r="1" spans="1:13" ht="14.25" x14ac:dyDescent="0.15">
      <c r="A1" s="60" t="s">
        <v>76</v>
      </c>
      <c r="I1" s="21" t="s">
        <v>77</v>
      </c>
    </row>
    <row r="2" spans="1:13" ht="18" customHeight="1" x14ac:dyDescent="0.15"/>
    <row r="3" spans="1:13" ht="18" customHeight="1" x14ac:dyDescent="0.15">
      <c r="B3" s="60" t="str">
        <f>総括表!C5</f>
        <v>○○県○○市　事業実施主体：○○○○（○○○○地域協議会）</v>
      </c>
    </row>
    <row r="4" spans="1:13" ht="15" thickBot="1" x14ac:dyDescent="0.2">
      <c r="B4" s="2"/>
    </row>
    <row r="5" spans="1:13" ht="18" customHeight="1" thickBot="1" x14ac:dyDescent="0.2">
      <c r="B5" s="151" t="s">
        <v>60</v>
      </c>
      <c r="C5" s="152" t="s">
        <v>61</v>
      </c>
      <c r="D5" s="152" t="s">
        <v>78</v>
      </c>
      <c r="E5" s="152" t="s">
        <v>63</v>
      </c>
      <c r="F5" s="152" t="s">
        <v>79</v>
      </c>
      <c r="G5" s="152" t="s">
        <v>80</v>
      </c>
      <c r="H5" s="155" t="s">
        <v>81</v>
      </c>
      <c r="I5" s="153" t="s">
        <v>82</v>
      </c>
    </row>
    <row r="6" spans="1:13" ht="17.100000000000001" customHeight="1" thickTop="1" x14ac:dyDescent="0.15">
      <c r="B6" s="177" t="s">
        <v>65</v>
      </c>
      <c r="C6" s="178" t="s">
        <v>66</v>
      </c>
      <c r="D6" s="22" t="s">
        <v>83</v>
      </c>
      <c r="E6" s="178" t="s">
        <v>67</v>
      </c>
      <c r="F6" s="22"/>
      <c r="G6" s="47"/>
      <c r="H6" s="46"/>
      <c r="I6" s="14"/>
    </row>
    <row r="7" spans="1:13" ht="17.100000000000001" customHeight="1" x14ac:dyDescent="0.15">
      <c r="B7" s="172"/>
      <c r="C7" s="175"/>
      <c r="D7" s="23" t="s">
        <v>84</v>
      </c>
      <c r="E7" s="175"/>
      <c r="F7" s="23"/>
      <c r="G7" s="48"/>
      <c r="H7" s="49"/>
      <c r="I7" s="34"/>
    </row>
    <row r="8" spans="1:13" s="1" customFormat="1" ht="17.100000000000001" customHeight="1" x14ac:dyDescent="0.15">
      <c r="B8" s="172"/>
      <c r="C8" s="174" t="s">
        <v>68</v>
      </c>
      <c r="D8" s="28" t="s">
        <v>83</v>
      </c>
      <c r="E8" s="169" t="s">
        <v>67</v>
      </c>
      <c r="F8" s="25"/>
      <c r="G8" s="25"/>
      <c r="H8" s="27"/>
      <c r="I8" s="16"/>
      <c r="J8" s="168"/>
      <c r="K8" s="168"/>
      <c r="L8" s="168"/>
      <c r="M8" s="168"/>
    </row>
    <row r="9" spans="1:13" s="1" customFormat="1" ht="17.100000000000001" customHeight="1" x14ac:dyDescent="0.15">
      <c r="B9" s="172"/>
      <c r="C9" s="179"/>
      <c r="D9" s="30" t="s">
        <v>84</v>
      </c>
      <c r="E9" s="170"/>
      <c r="F9" s="31"/>
      <c r="G9" s="31"/>
      <c r="H9" s="41"/>
      <c r="I9" s="32"/>
      <c r="J9" s="57"/>
      <c r="K9" s="57"/>
      <c r="L9" s="57"/>
      <c r="M9" s="57"/>
    </row>
    <row r="10" spans="1:13" s="1" customFormat="1" ht="17.100000000000001" customHeight="1" x14ac:dyDescent="0.15">
      <c r="B10" s="172"/>
      <c r="C10" s="174" t="s">
        <v>69</v>
      </c>
      <c r="D10" s="28" t="s">
        <v>83</v>
      </c>
      <c r="E10" s="169" t="s">
        <v>67</v>
      </c>
      <c r="F10" s="25"/>
      <c r="G10" s="25"/>
      <c r="H10" s="27"/>
      <c r="I10" s="16"/>
      <c r="J10" s="168"/>
      <c r="K10" s="168"/>
      <c r="L10" s="168"/>
      <c r="M10" s="168"/>
    </row>
    <row r="11" spans="1:13" s="1" customFormat="1" ht="17.100000000000001" customHeight="1" x14ac:dyDescent="0.15">
      <c r="B11" s="172"/>
      <c r="C11" s="179"/>
      <c r="D11" s="30" t="s">
        <v>84</v>
      </c>
      <c r="E11" s="170"/>
      <c r="F11" s="31"/>
      <c r="G11" s="31"/>
      <c r="H11" s="41"/>
      <c r="I11" s="32"/>
      <c r="J11" s="57"/>
      <c r="K11" s="57"/>
      <c r="L11" s="57"/>
      <c r="M11" s="57"/>
    </row>
    <row r="12" spans="1:13" ht="17.100000000000001" customHeight="1" x14ac:dyDescent="0.15">
      <c r="B12" s="172"/>
      <c r="C12" s="175" t="s">
        <v>70</v>
      </c>
      <c r="D12" s="28" t="s">
        <v>83</v>
      </c>
      <c r="E12" s="174" t="s">
        <v>67</v>
      </c>
      <c r="F12" s="33"/>
      <c r="G12" s="33"/>
      <c r="H12" s="42"/>
      <c r="I12" s="34"/>
      <c r="J12" s="168"/>
      <c r="K12" s="168"/>
      <c r="L12" s="168"/>
      <c r="M12" s="168"/>
    </row>
    <row r="13" spans="1:13" ht="17.100000000000001" customHeight="1" x14ac:dyDescent="0.15">
      <c r="B13" s="172"/>
      <c r="C13" s="175"/>
      <c r="D13" s="29" t="s">
        <v>84</v>
      </c>
      <c r="E13" s="175"/>
      <c r="F13" s="38"/>
      <c r="G13" s="38"/>
      <c r="H13" s="43"/>
      <c r="I13" s="39"/>
      <c r="J13" s="168"/>
      <c r="K13" s="168"/>
      <c r="L13" s="168"/>
      <c r="M13" s="168"/>
    </row>
    <row r="14" spans="1:13" ht="17.100000000000001" customHeight="1" x14ac:dyDescent="0.15">
      <c r="B14" s="171" t="s">
        <v>85</v>
      </c>
      <c r="C14" s="174" t="s">
        <v>66</v>
      </c>
      <c r="D14" s="40" t="s">
        <v>83</v>
      </c>
      <c r="E14" s="174" t="s">
        <v>67</v>
      </c>
      <c r="F14" s="40"/>
      <c r="G14" s="40"/>
      <c r="H14" s="44"/>
      <c r="I14" s="16"/>
    </row>
    <row r="15" spans="1:13" ht="17.100000000000001" customHeight="1" x14ac:dyDescent="0.15">
      <c r="B15" s="172"/>
      <c r="C15" s="175"/>
      <c r="D15" s="23" t="s">
        <v>84</v>
      </c>
      <c r="E15" s="175"/>
      <c r="F15" s="23"/>
      <c r="G15" s="23"/>
      <c r="H15" s="26"/>
      <c r="I15" s="24"/>
    </row>
    <row r="16" spans="1:13" s="1" customFormat="1" ht="17.100000000000001" customHeight="1" x14ac:dyDescent="0.15">
      <c r="B16" s="172"/>
      <c r="C16" s="169" t="s">
        <v>68</v>
      </c>
      <c r="D16" s="28" t="s">
        <v>83</v>
      </c>
      <c r="E16" s="169" t="s">
        <v>67</v>
      </c>
      <c r="F16" s="25"/>
      <c r="G16" s="25"/>
      <c r="H16" s="27"/>
      <c r="I16" s="16"/>
      <c r="J16" s="168"/>
      <c r="K16" s="168"/>
      <c r="L16" s="168"/>
      <c r="M16" s="168"/>
    </row>
    <row r="17" spans="2:13" s="1" customFormat="1" ht="17.100000000000001" customHeight="1" x14ac:dyDescent="0.15">
      <c r="B17" s="172"/>
      <c r="C17" s="170"/>
      <c r="D17" s="30" t="s">
        <v>84</v>
      </c>
      <c r="E17" s="170"/>
      <c r="F17" s="31"/>
      <c r="G17" s="31"/>
      <c r="H17" s="41"/>
      <c r="I17" s="32"/>
      <c r="J17" s="57"/>
      <c r="K17" s="57"/>
      <c r="L17" s="57"/>
      <c r="M17" s="57"/>
    </row>
    <row r="18" spans="2:13" s="1" customFormat="1" ht="17.100000000000001" customHeight="1" x14ac:dyDescent="0.15">
      <c r="B18" s="172"/>
      <c r="C18" s="169" t="s">
        <v>69</v>
      </c>
      <c r="D18" s="28" t="s">
        <v>83</v>
      </c>
      <c r="E18" s="169" t="s">
        <v>67</v>
      </c>
      <c r="F18" s="25"/>
      <c r="G18" s="25"/>
      <c r="H18" s="27"/>
      <c r="I18" s="16"/>
      <c r="J18" s="168"/>
      <c r="K18" s="168"/>
      <c r="L18" s="168"/>
      <c r="M18" s="168"/>
    </row>
    <row r="19" spans="2:13" s="1" customFormat="1" ht="17.100000000000001" customHeight="1" x14ac:dyDescent="0.15">
      <c r="B19" s="172"/>
      <c r="C19" s="170"/>
      <c r="D19" s="30" t="s">
        <v>84</v>
      </c>
      <c r="E19" s="170"/>
      <c r="F19" s="31"/>
      <c r="G19" s="31"/>
      <c r="H19" s="41"/>
      <c r="I19" s="32"/>
      <c r="J19" s="57"/>
      <c r="K19" s="57"/>
      <c r="L19" s="57"/>
      <c r="M19" s="57"/>
    </row>
    <row r="20" spans="2:13" ht="17.100000000000001" customHeight="1" x14ac:dyDescent="0.15">
      <c r="B20" s="172"/>
      <c r="C20" s="174" t="s">
        <v>70</v>
      </c>
      <c r="D20" s="28" t="s">
        <v>83</v>
      </c>
      <c r="E20" s="174" t="s">
        <v>67</v>
      </c>
      <c r="F20" s="33"/>
      <c r="G20" s="33"/>
      <c r="H20" s="42"/>
      <c r="I20" s="34"/>
      <c r="J20" s="168"/>
      <c r="K20" s="168"/>
      <c r="L20" s="168"/>
      <c r="M20" s="168"/>
    </row>
    <row r="21" spans="2:13" ht="17.100000000000001" customHeight="1" x14ac:dyDescent="0.15">
      <c r="B21" s="172"/>
      <c r="C21" s="175"/>
      <c r="D21" s="29" t="s">
        <v>84</v>
      </c>
      <c r="E21" s="175"/>
      <c r="F21" s="38"/>
      <c r="G21" s="38"/>
      <c r="H21" s="43"/>
      <c r="I21" s="39"/>
      <c r="J21" s="168"/>
      <c r="K21" s="168"/>
      <c r="L21" s="168"/>
      <c r="M21" s="168"/>
    </row>
    <row r="22" spans="2:13" ht="17.100000000000001" customHeight="1" x14ac:dyDescent="0.15">
      <c r="B22" s="171" t="s">
        <v>86</v>
      </c>
      <c r="C22" s="174" t="s">
        <v>66</v>
      </c>
      <c r="D22" s="40" t="s">
        <v>83</v>
      </c>
      <c r="E22" s="174" t="s">
        <v>67</v>
      </c>
      <c r="F22" s="40"/>
      <c r="G22" s="40"/>
      <c r="H22" s="44"/>
      <c r="I22" s="16"/>
    </row>
    <row r="23" spans="2:13" ht="17.100000000000001" customHeight="1" x14ac:dyDescent="0.15">
      <c r="B23" s="172"/>
      <c r="C23" s="175"/>
      <c r="D23" s="23" t="s">
        <v>84</v>
      </c>
      <c r="E23" s="175"/>
      <c r="F23" s="23"/>
      <c r="G23" s="23"/>
      <c r="H23" s="26"/>
      <c r="I23" s="24"/>
    </row>
    <row r="24" spans="2:13" s="1" customFormat="1" ht="17.100000000000001" customHeight="1" x14ac:dyDescent="0.15">
      <c r="B24" s="172"/>
      <c r="C24" s="169" t="s">
        <v>68</v>
      </c>
      <c r="D24" s="28" t="s">
        <v>83</v>
      </c>
      <c r="E24" s="169" t="s">
        <v>67</v>
      </c>
      <c r="F24" s="25"/>
      <c r="G24" s="25"/>
      <c r="H24" s="27"/>
      <c r="I24" s="16"/>
      <c r="J24" s="168"/>
      <c r="K24" s="168"/>
      <c r="L24" s="168"/>
      <c r="M24" s="168"/>
    </row>
    <row r="25" spans="2:13" s="1" customFormat="1" ht="17.100000000000001" customHeight="1" x14ac:dyDescent="0.15">
      <c r="B25" s="172"/>
      <c r="C25" s="170"/>
      <c r="D25" s="30" t="s">
        <v>84</v>
      </c>
      <c r="E25" s="170"/>
      <c r="F25" s="31"/>
      <c r="G25" s="31"/>
      <c r="H25" s="41"/>
      <c r="I25" s="32"/>
      <c r="J25" s="57"/>
      <c r="K25" s="57"/>
      <c r="L25" s="57"/>
      <c r="M25" s="57"/>
    </row>
    <row r="26" spans="2:13" s="1" customFormat="1" ht="17.100000000000001" customHeight="1" x14ac:dyDescent="0.15">
      <c r="B26" s="172"/>
      <c r="C26" s="169" t="s">
        <v>69</v>
      </c>
      <c r="D26" s="28" t="s">
        <v>83</v>
      </c>
      <c r="E26" s="169" t="s">
        <v>67</v>
      </c>
      <c r="F26" s="25"/>
      <c r="G26" s="25"/>
      <c r="H26" s="27"/>
      <c r="I26" s="16"/>
      <c r="J26" s="168"/>
      <c r="K26" s="168"/>
      <c r="L26" s="168"/>
      <c r="M26" s="168"/>
    </row>
    <row r="27" spans="2:13" s="1" customFormat="1" ht="17.100000000000001" customHeight="1" x14ac:dyDescent="0.15">
      <c r="B27" s="172"/>
      <c r="C27" s="170"/>
      <c r="D27" s="30" t="s">
        <v>84</v>
      </c>
      <c r="E27" s="170"/>
      <c r="F27" s="31"/>
      <c r="G27" s="31"/>
      <c r="H27" s="41"/>
      <c r="I27" s="32"/>
      <c r="J27" s="57"/>
      <c r="K27" s="57"/>
      <c r="L27" s="57"/>
      <c r="M27" s="57"/>
    </row>
    <row r="28" spans="2:13" ht="17.100000000000001" customHeight="1" x14ac:dyDescent="0.15">
      <c r="B28" s="172"/>
      <c r="C28" s="174" t="s">
        <v>70</v>
      </c>
      <c r="D28" s="28" t="s">
        <v>83</v>
      </c>
      <c r="E28" s="174" t="s">
        <v>67</v>
      </c>
      <c r="F28" s="33"/>
      <c r="G28" s="33"/>
      <c r="H28" s="42"/>
      <c r="I28" s="34"/>
      <c r="J28" s="168"/>
      <c r="K28" s="168"/>
      <c r="L28" s="168"/>
      <c r="M28" s="168"/>
    </row>
    <row r="29" spans="2:13" ht="17.100000000000001" customHeight="1" thickBot="1" x14ac:dyDescent="0.2">
      <c r="B29" s="173"/>
      <c r="C29" s="176"/>
      <c r="D29" s="35" t="s">
        <v>84</v>
      </c>
      <c r="E29" s="176"/>
      <c r="F29" s="36"/>
      <c r="G29" s="36"/>
      <c r="H29" s="45"/>
      <c r="I29" s="37"/>
      <c r="J29" s="168"/>
      <c r="K29" s="168"/>
      <c r="L29" s="168"/>
      <c r="M29" s="168"/>
    </row>
    <row r="30" spans="2:13" ht="18" customHeight="1" x14ac:dyDescent="0.15"/>
    <row r="31" spans="2:13" ht="18" customHeight="1" x14ac:dyDescent="0.15"/>
    <row r="32" spans="2:13"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sheetData>
  <mergeCells count="39">
    <mergeCell ref="B6:B13"/>
    <mergeCell ref="C6:C7"/>
    <mergeCell ref="E6:E7"/>
    <mergeCell ref="C10:C11"/>
    <mergeCell ref="E10:E11"/>
    <mergeCell ref="C8:C9"/>
    <mergeCell ref="E8:E9"/>
    <mergeCell ref="C12:C13"/>
    <mergeCell ref="E12:E13"/>
    <mergeCell ref="B14:B21"/>
    <mergeCell ref="C14:C15"/>
    <mergeCell ref="E14:E15"/>
    <mergeCell ref="C18:C19"/>
    <mergeCell ref="E18:E19"/>
    <mergeCell ref="C20:C21"/>
    <mergeCell ref="E20:E21"/>
    <mergeCell ref="J26:M26"/>
    <mergeCell ref="C28:C29"/>
    <mergeCell ref="E28:E29"/>
    <mergeCell ref="J28:M28"/>
    <mergeCell ref="J29:M29"/>
    <mergeCell ref="B22:B29"/>
    <mergeCell ref="C22:C23"/>
    <mergeCell ref="E22:E23"/>
    <mergeCell ref="C26:C27"/>
    <mergeCell ref="E26:E27"/>
    <mergeCell ref="J8:M8"/>
    <mergeCell ref="C16:C17"/>
    <mergeCell ref="E16:E17"/>
    <mergeCell ref="J16:M16"/>
    <mergeCell ref="C24:C25"/>
    <mergeCell ref="E24:E25"/>
    <mergeCell ref="J24:M24"/>
    <mergeCell ref="J18:M18"/>
    <mergeCell ref="J20:M20"/>
    <mergeCell ref="J21:M21"/>
    <mergeCell ref="J10:M10"/>
    <mergeCell ref="J12:M12"/>
    <mergeCell ref="J13:M13"/>
  </mergeCells>
  <phoneticPr fontId="1"/>
  <pageMargins left="0.70866141732283472" right="0.70866141732283472" top="0.78740157480314965" bottom="0.25" header="0.31496062992125984" footer="0.31496062992125984"/>
  <pageSetup paperSize="9" scale="105"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pageSetUpPr fitToPage="1"/>
  </sheetPr>
  <dimension ref="A1:L35"/>
  <sheetViews>
    <sheetView view="pageBreakPreview" zoomScaleNormal="85" zoomScaleSheetLayoutView="100" workbookViewId="0">
      <selection activeCell="K9" sqref="K9"/>
    </sheetView>
  </sheetViews>
  <sheetFormatPr defaultRowHeight="13.5" x14ac:dyDescent="0.15"/>
  <cols>
    <col min="1" max="1" width="1.5" customWidth="1"/>
    <col min="2" max="2" width="10" customWidth="1"/>
    <col min="3" max="3" width="13.125" customWidth="1"/>
    <col min="4" max="7" width="10.5" customWidth="1"/>
    <col min="8" max="8" width="66.5" customWidth="1"/>
  </cols>
  <sheetData>
    <row r="1" spans="1:12" ht="14.25" x14ac:dyDescent="0.15">
      <c r="A1" s="60" t="s">
        <v>87</v>
      </c>
      <c r="H1" s="21" t="s">
        <v>88</v>
      </c>
    </row>
    <row r="2" spans="1:12" ht="18" customHeight="1" x14ac:dyDescent="0.15"/>
    <row r="3" spans="1:12" ht="18" customHeight="1" x14ac:dyDescent="0.15">
      <c r="B3" s="156" t="str">
        <f>総括表!C5</f>
        <v>○○県○○市　事業実施主体：○○○○（○○○○地域協議会）</v>
      </c>
    </row>
    <row r="4" spans="1:12" ht="18" customHeight="1" thickBot="1" x14ac:dyDescent="0.2">
      <c r="B4" s="147"/>
      <c r="C4" s="148"/>
      <c r="D4" s="148"/>
      <c r="E4" s="148"/>
      <c r="F4" s="148"/>
      <c r="G4" s="148"/>
      <c r="H4" s="148"/>
    </row>
    <row r="5" spans="1:12" ht="18" customHeight="1" thickBot="1" x14ac:dyDescent="0.2">
      <c r="B5" s="180"/>
      <c r="C5" s="181"/>
      <c r="D5" s="146" t="s">
        <v>66</v>
      </c>
      <c r="E5" s="146" t="s">
        <v>68</v>
      </c>
      <c r="F5" s="146" t="s">
        <v>69</v>
      </c>
      <c r="G5" s="146" t="s">
        <v>70</v>
      </c>
      <c r="H5" s="145"/>
    </row>
    <row r="6" spans="1:12" ht="20.100000000000001" customHeight="1" thickTop="1" x14ac:dyDescent="0.15">
      <c r="B6" s="177" t="s">
        <v>65</v>
      </c>
      <c r="C6" s="46" t="s">
        <v>89</v>
      </c>
      <c r="D6" s="47"/>
      <c r="E6" s="47"/>
      <c r="F6" s="47"/>
      <c r="G6" s="46"/>
      <c r="H6" s="51"/>
    </row>
    <row r="7" spans="1:12" ht="20.100000000000001" customHeight="1" x14ac:dyDescent="0.15">
      <c r="B7" s="172"/>
      <c r="C7" s="52" t="s">
        <v>90</v>
      </c>
      <c r="D7" s="129"/>
      <c r="E7" s="129"/>
      <c r="F7" s="129"/>
      <c r="G7" s="52"/>
      <c r="H7" s="15"/>
    </row>
    <row r="8" spans="1:12" s="1" customFormat="1" ht="20.100000000000001" customHeight="1" x14ac:dyDescent="0.15">
      <c r="B8" s="172"/>
      <c r="C8" s="53" t="s">
        <v>91</v>
      </c>
      <c r="D8" s="130"/>
      <c r="E8" s="130"/>
      <c r="F8" s="130"/>
      <c r="G8" s="131"/>
      <c r="H8" s="15"/>
      <c r="I8" s="168"/>
      <c r="J8" s="168"/>
      <c r="K8" s="168"/>
      <c r="L8" s="168"/>
    </row>
    <row r="9" spans="1:12" s="1" customFormat="1" ht="20.100000000000001" customHeight="1" x14ac:dyDescent="0.15">
      <c r="B9" s="172"/>
      <c r="C9" s="53" t="s">
        <v>92</v>
      </c>
      <c r="D9" s="130"/>
      <c r="E9" s="130"/>
      <c r="F9" s="130"/>
      <c r="G9" s="131"/>
      <c r="H9" s="15"/>
      <c r="I9" s="57"/>
      <c r="J9" s="57"/>
      <c r="K9" s="57"/>
      <c r="L9" s="57"/>
    </row>
    <row r="10" spans="1:12" ht="20.100000000000001" customHeight="1" x14ac:dyDescent="0.15">
      <c r="B10" s="172"/>
      <c r="C10" s="54" t="s">
        <v>93</v>
      </c>
      <c r="D10" s="38"/>
      <c r="E10" s="38"/>
      <c r="F10" s="38"/>
      <c r="G10" s="43"/>
      <c r="H10" s="39"/>
      <c r="I10" s="168"/>
      <c r="J10" s="168"/>
      <c r="K10" s="168"/>
      <c r="L10" s="168"/>
    </row>
    <row r="11" spans="1:12" ht="20.100000000000001" customHeight="1" thickBot="1" x14ac:dyDescent="0.2">
      <c r="B11" s="182"/>
      <c r="C11" s="50" t="s">
        <v>94</v>
      </c>
      <c r="D11" s="132"/>
      <c r="E11" s="132"/>
      <c r="F11" s="132"/>
      <c r="G11" s="133"/>
      <c r="H11" s="127"/>
      <c r="I11" s="168"/>
      <c r="J11" s="168"/>
      <c r="K11" s="168"/>
      <c r="L11" s="168"/>
    </row>
    <row r="12" spans="1:12" ht="20.100000000000001" customHeight="1" thickTop="1" x14ac:dyDescent="0.15">
      <c r="B12" s="177" t="s">
        <v>85</v>
      </c>
      <c r="C12" s="46" t="s">
        <v>95</v>
      </c>
      <c r="D12" s="47"/>
      <c r="E12" s="47"/>
      <c r="F12" s="47"/>
      <c r="G12" s="46"/>
      <c r="H12" s="51"/>
    </row>
    <row r="13" spans="1:12" ht="20.100000000000001" customHeight="1" x14ac:dyDescent="0.15">
      <c r="B13" s="172"/>
      <c r="C13" s="52" t="s">
        <v>96</v>
      </c>
      <c r="D13" s="129"/>
      <c r="E13" s="129"/>
      <c r="F13" s="129"/>
      <c r="G13" s="52"/>
      <c r="H13" s="15"/>
    </row>
    <row r="14" spans="1:12" ht="20.100000000000001" customHeight="1" x14ac:dyDescent="0.15">
      <c r="B14" s="172"/>
      <c r="C14" s="52" t="s">
        <v>97</v>
      </c>
      <c r="D14" s="23"/>
      <c r="E14" s="23"/>
      <c r="F14" s="23"/>
      <c r="G14" s="134"/>
      <c r="H14" s="15"/>
    </row>
    <row r="15" spans="1:12" ht="20.100000000000001" customHeight="1" thickBot="1" x14ac:dyDescent="0.2">
      <c r="B15" s="173"/>
      <c r="C15" s="55" t="s">
        <v>94</v>
      </c>
      <c r="D15" s="135"/>
      <c r="E15" s="135"/>
      <c r="F15" s="135"/>
      <c r="G15" s="136"/>
      <c r="H15" s="56"/>
      <c r="I15" s="168"/>
      <c r="J15" s="168"/>
      <c r="K15" s="168"/>
      <c r="L15" s="168"/>
    </row>
    <row r="16" spans="1:12" ht="20.100000000000001" customHeight="1" thickTop="1" x14ac:dyDescent="0.15">
      <c r="B16" s="177" t="s">
        <v>86</v>
      </c>
      <c r="C16" s="46" t="s">
        <v>89</v>
      </c>
      <c r="D16" s="47"/>
      <c r="E16" s="47"/>
      <c r="F16" s="47"/>
      <c r="G16" s="46"/>
      <c r="H16" s="51"/>
    </row>
    <row r="17" spans="2:12" ht="20.100000000000001" customHeight="1" x14ac:dyDescent="0.15">
      <c r="B17" s="172"/>
      <c r="C17" s="52" t="s">
        <v>90</v>
      </c>
      <c r="D17" s="129"/>
      <c r="E17" s="129"/>
      <c r="F17" s="129"/>
      <c r="G17" s="52"/>
      <c r="H17" s="15"/>
    </row>
    <row r="18" spans="2:12" s="1" customFormat="1" ht="20.100000000000001" customHeight="1" x14ac:dyDescent="0.15">
      <c r="B18" s="172"/>
      <c r="C18" s="53" t="s">
        <v>91</v>
      </c>
      <c r="D18" s="130"/>
      <c r="E18" s="130"/>
      <c r="F18" s="130"/>
      <c r="G18" s="131"/>
      <c r="H18" s="15"/>
      <c r="I18" s="168"/>
      <c r="J18" s="168"/>
      <c r="K18" s="168"/>
      <c r="L18" s="168"/>
    </row>
    <row r="19" spans="2:12" s="1" customFormat="1" ht="20.100000000000001" customHeight="1" x14ac:dyDescent="0.15">
      <c r="B19" s="172"/>
      <c r="C19" s="53" t="s">
        <v>92</v>
      </c>
      <c r="D19" s="130"/>
      <c r="E19" s="130"/>
      <c r="F19" s="130"/>
      <c r="G19" s="131"/>
      <c r="H19" s="15"/>
      <c r="I19" s="57"/>
      <c r="J19" s="57"/>
      <c r="K19" s="57"/>
      <c r="L19" s="57"/>
    </row>
    <row r="20" spans="2:12" ht="20.100000000000001" customHeight="1" x14ac:dyDescent="0.15">
      <c r="B20" s="172"/>
      <c r="C20" s="54" t="s">
        <v>98</v>
      </c>
      <c r="D20" s="38"/>
      <c r="E20" s="38"/>
      <c r="F20" s="38"/>
      <c r="G20" s="43"/>
      <c r="H20" s="39"/>
      <c r="I20" s="168"/>
      <c r="J20" s="168"/>
      <c r="K20" s="168"/>
      <c r="L20" s="168"/>
    </row>
    <row r="21" spans="2:12" ht="20.100000000000001" customHeight="1" thickBot="1" x14ac:dyDescent="0.2">
      <c r="B21" s="173"/>
      <c r="C21" s="55" t="s">
        <v>94</v>
      </c>
      <c r="D21" s="135"/>
      <c r="E21" s="135"/>
      <c r="F21" s="135"/>
      <c r="G21" s="136"/>
      <c r="H21" s="128"/>
      <c r="I21" s="168"/>
      <c r="J21" s="168"/>
      <c r="K21" s="168"/>
      <c r="L21" s="168"/>
    </row>
    <row r="22" spans="2:12" ht="11.45" customHeight="1" x14ac:dyDescent="0.15"/>
    <row r="23" spans="2:12" ht="18" customHeight="1" x14ac:dyDescent="0.15">
      <c r="B23" t="s">
        <v>99</v>
      </c>
    </row>
    <row r="24" spans="2:12" ht="18" customHeight="1" x14ac:dyDescent="0.15"/>
    <row r="25" spans="2:12" ht="18" customHeight="1" x14ac:dyDescent="0.15"/>
    <row r="26" spans="2:12" ht="18" customHeight="1" x14ac:dyDescent="0.15"/>
    <row r="27" spans="2:12" ht="18" customHeight="1" x14ac:dyDescent="0.15"/>
    <row r="28" spans="2:12" ht="18" customHeight="1" x14ac:dyDescent="0.15"/>
    <row r="29" spans="2:12" ht="18" customHeight="1" x14ac:dyDescent="0.15"/>
    <row r="30" spans="2:12" ht="18" customHeight="1" x14ac:dyDescent="0.15"/>
    <row r="31" spans="2:12" ht="18" customHeight="1" x14ac:dyDescent="0.15"/>
    <row r="32" spans="2:12" ht="18" customHeight="1" x14ac:dyDescent="0.15"/>
    <row r="33" ht="18" customHeight="1" x14ac:dyDescent="0.15"/>
    <row r="34" ht="18" customHeight="1" x14ac:dyDescent="0.15"/>
    <row r="35" ht="18" customHeight="1" x14ac:dyDescent="0.15"/>
  </sheetData>
  <mergeCells count="11">
    <mergeCell ref="I8:L8"/>
    <mergeCell ref="I10:L10"/>
    <mergeCell ref="I11:L11"/>
    <mergeCell ref="B5:C5"/>
    <mergeCell ref="B6:B11"/>
    <mergeCell ref="B12:B15"/>
    <mergeCell ref="I15:L15"/>
    <mergeCell ref="B16:B21"/>
    <mergeCell ref="I18:L18"/>
    <mergeCell ref="I21:L21"/>
    <mergeCell ref="I20:L20"/>
  </mergeCells>
  <phoneticPr fontId="1"/>
  <pageMargins left="0.70866141732283472" right="0.70866141732283472" top="0.78740157480314965" bottom="0.78740157480314965" header="0.31496062992125984" footer="0.31496062992125984"/>
  <pageSetup paperSize="9" fitToHeight="0" orientation="landscape" r:id="rId1"/>
  <headerFooter differentFirst="1"/>
  <rowBreaks count="1" manualBreakCount="1">
    <brk id="2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総括表</vt:lpstr>
      <vt:lpstr>別紙１（様式）</vt:lpstr>
      <vt:lpstr>別紙２（様式）</vt:lpstr>
      <vt:lpstr>別紙３（様式）</vt:lpstr>
      <vt:lpstr>総括表!Print_Area</vt:lpstr>
      <vt:lpstr>'別紙１（様式）'!Print_Area</vt:lpstr>
      <vt:lpstr>'別紙２（様式）'!Print_Area</vt:lpstr>
      <vt:lpstr>'別紙３（様式）'!Print_Area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2026-06-10T04:29:42Z</dcterms:created>
  <dcterms:modified xsi:type="dcterms:W3CDTF">2026-06-10T04:29:49Z</dcterms:modified>
  <cp:category/>
  <cp:contentStatus/>
</cp:coreProperties>
</file>