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20" windowHeight="11640" activeTab="5"/>
  </bookViews>
  <sheets>
    <sheet name="局配分" sheetId="1" r:id="rId1"/>
    <sheet name="北海道" sheetId="2" r:id="rId2"/>
    <sheet name="東北" sheetId="3" r:id="rId3"/>
    <sheet name="関東" sheetId="4" r:id="rId4"/>
    <sheet name="中部" sheetId="5" r:id="rId5"/>
    <sheet name="近中" sheetId="6" r:id="rId6"/>
    <sheet name="四国" sheetId="7" r:id="rId7"/>
    <sheet name="九州" sheetId="8" r:id="rId8"/>
  </sheets>
  <definedNames>
    <definedName name="_xlnm.Print_Area" localSheetId="3">'関東'!$A$1:$H$102</definedName>
    <definedName name="_xlnm.Print_Area" localSheetId="5">'近中'!$A$1:$H$23</definedName>
    <definedName name="_xlnm.Print_Area" localSheetId="7">'九州'!$A$1:$H$29</definedName>
    <definedName name="_xlnm.Print_Area" localSheetId="6">'四国'!$A$1:$H$22</definedName>
    <definedName name="_xlnm.Print_Area" localSheetId="4">'中部'!$A$1:$H$67</definedName>
    <definedName name="_xlnm.Print_Area" localSheetId="2">'東北'!$A$1:$H$98</definedName>
    <definedName name="_xlnm.Print_Area" localSheetId="1">'北海道'!$A$1:$H$16</definedName>
    <definedName name="_xlnm.Print_Titles" localSheetId="3">'関東'!$4:$5</definedName>
    <definedName name="_xlnm.Print_Titles" localSheetId="5">'近中'!$4:$5</definedName>
    <definedName name="_xlnm.Print_Titles" localSheetId="7">'九州'!$4:$5</definedName>
    <definedName name="_xlnm.Print_Titles" localSheetId="6">'四国'!$4:$5</definedName>
    <definedName name="_xlnm.Print_Titles" localSheetId="4">'中部'!$4:$5</definedName>
    <definedName name="_xlnm.Print_Titles" localSheetId="2">'東北'!$4:$5</definedName>
    <definedName name="_xlnm.Print_Titles" localSheetId="1">'北海道'!$4:$5</definedName>
  </definedNames>
  <calcPr fullCalcOnLoad="1"/>
</workbook>
</file>

<file path=xl/sharedStrings.xml><?xml version="1.0" encoding="utf-8"?>
<sst xmlns="http://schemas.openxmlformats.org/spreadsheetml/2006/main" count="1988" uniqueCount="854">
  <si>
    <t>防潮工430ｍ</t>
  </si>
  <si>
    <t>小ヶ崎</t>
  </si>
  <si>
    <t>防潮工100ｍ</t>
  </si>
  <si>
    <t>渓間工２基</t>
  </si>
  <si>
    <t>防潮工200ｍ</t>
  </si>
  <si>
    <t>（単位：百万円）</t>
  </si>
  <si>
    <t>森林管理局名</t>
  </si>
  <si>
    <t>国有林直轄治山事業</t>
  </si>
  <si>
    <t>国有林森林整備事業</t>
  </si>
  <si>
    <t>所管する都道府県名</t>
  </si>
  <si>
    <t>北海道</t>
  </si>
  <si>
    <t>東北</t>
  </si>
  <si>
    <t>関東</t>
  </si>
  <si>
    <t>中部</t>
  </si>
  <si>
    <t>近畿中国</t>
  </si>
  <si>
    <t>四国</t>
  </si>
  <si>
    <t>九州</t>
  </si>
  <si>
    <t>計</t>
  </si>
  <si>
    <t>森林整備35ha</t>
  </si>
  <si>
    <t>森林整備29ha</t>
  </si>
  <si>
    <t>森林整備44ha</t>
  </si>
  <si>
    <t>森林整備17ha</t>
  </si>
  <si>
    <t>森林整備123ha</t>
  </si>
  <si>
    <t>森林整備95ha</t>
  </si>
  <si>
    <t>森林整備12ha</t>
  </si>
  <si>
    <t>森林整備110ha</t>
  </si>
  <si>
    <t>森林整備39ha</t>
  </si>
  <si>
    <t>森林整備66ha</t>
  </si>
  <si>
    <t>森林整備135ha</t>
  </si>
  <si>
    <t>森林整備104ha</t>
  </si>
  <si>
    <t>森林整備41ha</t>
  </si>
  <si>
    <t>森林整備188ha</t>
  </si>
  <si>
    <t>森林整備70ha</t>
  </si>
  <si>
    <t>森林整備115ha</t>
  </si>
  <si>
    <t>森林整備65ha</t>
  </si>
  <si>
    <t>森林整備63ha</t>
  </si>
  <si>
    <t>森林整備76ha</t>
  </si>
  <si>
    <t>森林整備42ha</t>
  </si>
  <si>
    <t>森林整備36ha</t>
  </si>
  <si>
    <t>（注1）「配分額」は、単位未満を四捨五入している。
（注2)　国有林野については、1箇所ごとの事業規模が小さいものが多く入札予定価格を推知させるおそれがある
　　　ため、当該補正予算の事業費は森林管理局ごとの合計額としている。</t>
  </si>
  <si>
    <t>森林整備59ha</t>
  </si>
  <si>
    <t>森林整備52ha</t>
  </si>
  <si>
    <t>森林整備94ha</t>
  </si>
  <si>
    <t>森林整備186ha
防風工89,987m外</t>
  </si>
  <si>
    <t>森林整備60ha</t>
  </si>
  <si>
    <t>森林整備205ha
山腹工0.30ha　外</t>
  </si>
  <si>
    <t>森林整備85ha</t>
  </si>
  <si>
    <t>森林整備16ha</t>
  </si>
  <si>
    <t>森林整備146ha</t>
  </si>
  <si>
    <t>森林整備45ha
山腹工0.08ha、渓間工4基</t>
  </si>
  <si>
    <t>森林整備26ha</t>
  </si>
  <si>
    <t>山腹工1.77ha</t>
  </si>
  <si>
    <t>復旧・復興・全国防災</t>
  </si>
  <si>
    <t>全国防災</t>
  </si>
  <si>
    <t>復旧</t>
  </si>
  <si>
    <t>山腹工0.13ha
渓間工3基</t>
  </si>
  <si>
    <t>山腹工0.09ha
渓間工2基</t>
  </si>
  <si>
    <t>（四国森林管理局）</t>
  </si>
  <si>
    <t>徳島県</t>
  </si>
  <si>
    <t>谷止工1基600m3</t>
  </si>
  <si>
    <t>香川県</t>
  </si>
  <si>
    <t>山腹工0.12ｈa</t>
  </si>
  <si>
    <t>愛媛県</t>
  </si>
  <si>
    <t>山腹工0.23ha、渓間工１基</t>
  </si>
  <si>
    <t>谷止工1基545m3・山腹工0.23ｈa</t>
  </si>
  <si>
    <t>高知県</t>
  </si>
  <si>
    <t>谷止工1基331m3</t>
  </si>
  <si>
    <t>谷止工1基262m3</t>
  </si>
  <si>
    <t>谷止工1基410m3</t>
  </si>
  <si>
    <t>山腹工0.35ｈa</t>
  </si>
  <si>
    <t>平成２３年度補正予算（第3号）森林管理局別配分額</t>
  </si>
  <si>
    <t>山腹工194ha</t>
  </si>
  <si>
    <t>山腹工440ha</t>
  </si>
  <si>
    <t>山腹工1.06ha  渓間工7基
森林整備14ha</t>
  </si>
  <si>
    <t>渓間工9基</t>
  </si>
  <si>
    <t>山腹工5.0ha</t>
  </si>
  <si>
    <t>直轄等事業（平成２３年度補正予算（第３号））</t>
  </si>
  <si>
    <t>山腹工0.18ha　渓間工4基</t>
  </si>
  <si>
    <t>山腹工1.14ha　渓間工2基</t>
  </si>
  <si>
    <t>山腹工0.21ha</t>
  </si>
  <si>
    <t>山腹工0.27ha 渓間工2基</t>
  </si>
  <si>
    <t>山腹工0.70ha</t>
  </si>
  <si>
    <t>山腹工0.06ha</t>
  </si>
  <si>
    <t>屋島</t>
  </si>
  <si>
    <t>森ヶ内山</t>
  </si>
  <si>
    <t>山腹工2.50ha、渓間工７基</t>
  </si>
  <si>
    <t>山腹工0.73ha</t>
  </si>
  <si>
    <t>渓間工5基</t>
  </si>
  <si>
    <t>山腹工８.00ha、渓間工８基</t>
  </si>
  <si>
    <t>御代ノ川</t>
  </si>
  <si>
    <t>大道</t>
  </si>
  <si>
    <t>西熊山</t>
  </si>
  <si>
    <t>菅生</t>
  </si>
  <si>
    <t>成川山</t>
  </si>
  <si>
    <t>青森、岩手、宮城、秋田、山形</t>
  </si>
  <si>
    <t>福島、茨城、栃木、群馬、埼玉、千葉、東京、神奈川、新潟、山梨、静岡</t>
  </si>
  <si>
    <t>富山、長野、岐阜、愛知</t>
  </si>
  <si>
    <t>石川、福井、三重、滋賀、京都、大阪、兵庫、奈良、和歌山、鳥取、島根、岡山、広島、山口</t>
  </si>
  <si>
    <t>徳島、香川、愛媛、高知</t>
  </si>
  <si>
    <t>福岡、佐賀、長崎、熊本、大分、宮崎、鹿児島、沖縄</t>
  </si>
  <si>
    <t>山腹工1.06ha、渓間工5基　外</t>
  </si>
  <si>
    <t>山腹工0.08ha</t>
  </si>
  <si>
    <t>森林整備78ha</t>
  </si>
  <si>
    <t>山腹工0.20ha、渓間工6基</t>
  </si>
  <si>
    <t>森林整備79ha</t>
  </si>
  <si>
    <t>森林整備30ha</t>
  </si>
  <si>
    <t>森林整備25ha</t>
  </si>
  <si>
    <t>森林整備92ha</t>
  </si>
  <si>
    <t>山腹工1.25ha、渓間工4基</t>
  </si>
  <si>
    <t>森林整備28ha、渓間工3基
外</t>
  </si>
  <si>
    <t>山腹工7.59ha、渓間工2基</t>
  </si>
  <si>
    <t>山腹工1.25ha、渓間工3基</t>
  </si>
  <si>
    <t>渓間工2基</t>
  </si>
  <si>
    <t>山腹工0.25ha　渓間工9基</t>
  </si>
  <si>
    <t>山腹工0.17ha　渓間工1基</t>
  </si>
  <si>
    <t>渓間工10基　外</t>
  </si>
  <si>
    <t>山腹工0.14ha　渓間工2基</t>
  </si>
  <si>
    <t>山腹工1.15ha　渓間工3基</t>
  </si>
  <si>
    <t>山腹工0.35ha　渓間工17基</t>
  </si>
  <si>
    <t>青森県</t>
  </si>
  <si>
    <t>森林環境保全整備事業</t>
  </si>
  <si>
    <t>三八上北</t>
  </si>
  <si>
    <t>更新面積746ha、保育面積13,487ha、路網整備開設延長17.6km</t>
  </si>
  <si>
    <t>岩手県</t>
  </si>
  <si>
    <t>馬淵川上流（岩手北部署）</t>
  </si>
  <si>
    <t>更新面積332ha、保育面積2,590ha、路網整備開設延長56.1km</t>
  </si>
  <si>
    <t>馬淵川上流（盛岡署）</t>
  </si>
  <si>
    <t>更新面積164ha、保育面積1,043ha、路網整備開設延長8.2km</t>
  </si>
  <si>
    <t>久慈・閉伊川（三陸北部署）</t>
  </si>
  <si>
    <t>更新面積340ha、保育面積1,630ha、路網整備開設延長13.4km</t>
  </si>
  <si>
    <t>久慈・閉伊川（久慈支署）</t>
  </si>
  <si>
    <t>更新面積133ha、保育面積624ha、路網整備開設延長8.9km</t>
  </si>
  <si>
    <t>大槌・気仙川</t>
  </si>
  <si>
    <t>更新面積301ha、保育面積6,079ha、路網整備開設延長5.0km</t>
  </si>
  <si>
    <t>北上川上流</t>
  </si>
  <si>
    <t>更新面積386ha、保育面積9412ha、路網整備開設延長23.6km</t>
  </si>
  <si>
    <t>北上川中流（岩手南部署）</t>
  </si>
  <si>
    <t>更新面積191ha、保育面積2,741ha、路網整備開設延長15.8km</t>
  </si>
  <si>
    <t>北上川中流（遠野支署）</t>
  </si>
  <si>
    <t>更新面積212ha、保育面積3,041ha、路網整備開設延長32.8km</t>
  </si>
  <si>
    <t>宮城県</t>
  </si>
  <si>
    <t>宮城北部</t>
  </si>
  <si>
    <t>更新面積398ha、保育面積3,758ha、路網整備開設延長44.6km</t>
  </si>
  <si>
    <t>宮城南部</t>
  </si>
  <si>
    <t>更新面積209ha、保育面積3,951ha、路網整備開設延長11.7km</t>
  </si>
  <si>
    <t>秋田県</t>
  </si>
  <si>
    <t>米代川（米代東部署）</t>
  </si>
  <si>
    <t>更新面積274ha、保育面積3,871ha、路網整備開設延長50.7km</t>
  </si>
  <si>
    <t>米代川（上小阿仁支署）</t>
  </si>
  <si>
    <t>更新面積239ha、保育面積2,139ha、路網整備開設延長18.2km</t>
  </si>
  <si>
    <t>米代川（米代西部署）</t>
  </si>
  <si>
    <t>更新面積85ha、保育面積2,786ha、路網整備開設延長11.4km</t>
  </si>
  <si>
    <t>雄物川（秋田署）</t>
  </si>
  <si>
    <t>更新面積126ha、保育面積11,230ha、路網整備開設延長19.2km</t>
  </si>
  <si>
    <t>雄物川（湯沢支署）</t>
  </si>
  <si>
    <t>更新面積110ha、保育面積2,305ha、路網整備開設延長1.5km</t>
  </si>
  <si>
    <t>山形県</t>
  </si>
  <si>
    <t>最上・村山（山形署）</t>
  </si>
  <si>
    <t>更新面積178ha、保育面積3,919ha、路網整備開設延長14.2km</t>
  </si>
  <si>
    <t>最上・村山（最上支署）</t>
  </si>
  <si>
    <t>更新面積227ha、保育面積11,502ha、路網整備開設延長16.9km</t>
  </si>
  <si>
    <t>置賜</t>
  </si>
  <si>
    <t>更新面積45ha、保育面積866ha、路網整備開設延長2.9km</t>
  </si>
  <si>
    <t>復興</t>
  </si>
  <si>
    <t>福島県</t>
  </si>
  <si>
    <t>森林環境保全整備事業</t>
  </si>
  <si>
    <t>阿武隈川（福島署）</t>
  </si>
  <si>
    <t>更新面積117ha、保育面積4,459ha、路網開設延長19.4km</t>
  </si>
  <si>
    <t>阿武隈川（白河支署）</t>
  </si>
  <si>
    <t>更新面積334ha、保育面積3,904ha、路網開設延長17.2km</t>
  </si>
  <si>
    <t>奥久慈</t>
  </si>
  <si>
    <t>更新面積631ha、保育面積5,381ha、路網開設延長26.1km</t>
  </si>
  <si>
    <t>磐城</t>
  </si>
  <si>
    <t>更新面積1,569ha、保育面積14,061ha、路網開設延長33.9km</t>
  </si>
  <si>
    <t>会津(会津署)</t>
  </si>
  <si>
    <t>更新面積72ha、保育面積737ha、路網開設延長1.0km</t>
  </si>
  <si>
    <t>会津(南会津支署)</t>
  </si>
  <si>
    <t>更新面積10ha、保育面積240ha、路網開設延長7.6km</t>
  </si>
  <si>
    <t>茨城県</t>
  </si>
  <si>
    <t>八溝多賀</t>
  </si>
  <si>
    <t>更新面積720ha、保育面積5,675ha、路網開設延長22.6km</t>
  </si>
  <si>
    <t>水戸那珂</t>
  </si>
  <si>
    <t>更新面積21ha、保育面積981ha、路網開設延長2.0km</t>
  </si>
  <si>
    <t>霞ヶ浦</t>
  </si>
  <si>
    <t>更新面積26ha、保育面積272ha、路網開設延長1.0km</t>
  </si>
  <si>
    <t>栃木県</t>
  </si>
  <si>
    <t>那珂川</t>
  </si>
  <si>
    <t>更新面積299ha、保育面積4,443ha、路網開設延長6.9km</t>
  </si>
  <si>
    <t>鬼怒川</t>
  </si>
  <si>
    <t>更新面積69ha、保育面積832ha、路網開設延長9.3km</t>
  </si>
  <si>
    <t>渡良瀬川</t>
  </si>
  <si>
    <t>更新面積41ha、保育面積329ha、路網開設延長2.5km</t>
  </si>
  <si>
    <t>群馬県</t>
  </si>
  <si>
    <t>利根上流</t>
  </si>
  <si>
    <t>更新面積363ha、保育面積4,625ha、路網開設延長11.3km</t>
  </si>
  <si>
    <t>吾妻</t>
  </si>
  <si>
    <t>更新面積237ha、保育面積1,985ha、路網開設延長16.2km</t>
  </si>
  <si>
    <t>利根下流</t>
  </si>
  <si>
    <t>更新面積104ha、保育面積1,342ha、路網開設延長5.7km</t>
  </si>
  <si>
    <t>西毛</t>
  </si>
  <si>
    <t>更新面積205ha、保育面積3,584ha、路網開設延長12.2km</t>
  </si>
  <si>
    <t>千葉県</t>
  </si>
  <si>
    <t>千葉南部</t>
  </si>
  <si>
    <t>更新面積105ha、保育面積912ha</t>
  </si>
  <si>
    <t>新潟県</t>
  </si>
  <si>
    <t>中越</t>
  </si>
  <si>
    <t>更新面積25ha、保育面積407ha、路網開設延長3.5km</t>
  </si>
  <si>
    <t>上越</t>
  </si>
  <si>
    <t>更新面積8ha、保育面積593ha</t>
  </si>
  <si>
    <t>山梨県</t>
  </si>
  <si>
    <t>富士川中流</t>
  </si>
  <si>
    <t>更新面積9ha、保育面積185ha</t>
  </si>
  <si>
    <t>静岡県</t>
  </si>
  <si>
    <t>静岡</t>
  </si>
  <si>
    <t>更新面積15ha、保育面積274ha</t>
  </si>
  <si>
    <t>富士</t>
  </si>
  <si>
    <t>更新面積101ha、保育面積1,337ha、路網開設延長1.2km</t>
  </si>
  <si>
    <t>伊豆</t>
  </si>
  <si>
    <t>更新面積62ha、保育面積1,061ha、路網開設延長1.3km</t>
  </si>
  <si>
    <t>天竜</t>
  </si>
  <si>
    <t>更新面積149ha、保育面積846ha、路網開設延長8.5km</t>
  </si>
  <si>
    <t>復興、全国防災</t>
  </si>
  <si>
    <t>全国防災</t>
  </si>
  <si>
    <t>長野県</t>
  </si>
  <si>
    <t>千曲川下流</t>
  </si>
  <si>
    <t>更新面積17ｈａ、保育面積3,159ha、路網開設延長2.0ｋｍ</t>
  </si>
  <si>
    <t>中部山岳</t>
  </si>
  <si>
    <t>更新面積26ｈａ、保育面積3,249ha、路網開設延長7.2ｋｍ</t>
  </si>
  <si>
    <t>千曲川上流</t>
  </si>
  <si>
    <t>更新面積100ｈａ、保育面積4,645ha、路網開設延長6.9ｋｍ</t>
  </si>
  <si>
    <t>伊那谷</t>
  </si>
  <si>
    <t>更新面積211ｈａ、保育面積1,167ha、路網開設延長4.6ｋｍ</t>
  </si>
  <si>
    <t>岐阜県</t>
  </si>
  <si>
    <t>飛騨川</t>
  </si>
  <si>
    <t>更新面積59ｈａ、保育面積395ha</t>
  </si>
  <si>
    <t>長良川</t>
  </si>
  <si>
    <t>更新面積3ｈａ、保育面積247ha</t>
  </si>
  <si>
    <t>揖斐川</t>
  </si>
  <si>
    <t>更新面積10ｈａ、保育面積167ha、路網開設延長0.3km</t>
  </si>
  <si>
    <t>木曽川</t>
  </si>
  <si>
    <t>更新面積120ｈａ、保育面積1,249ha、路網開設延長0.6km</t>
  </si>
  <si>
    <t>愛知県</t>
  </si>
  <si>
    <t>尾張西三河</t>
  </si>
  <si>
    <t>更新面積12ha、保育面積208ha、2.2km</t>
  </si>
  <si>
    <t>東三河</t>
  </si>
  <si>
    <t>更新面積50ｈａ、保育面積784ha、路網開設延長2.8km</t>
  </si>
  <si>
    <t>滋賀県</t>
  </si>
  <si>
    <t>森林環境保全整備事業</t>
  </si>
  <si>
    <t>湖南</t>
  </si>
  <si>
    <t>更新面積１ｈａ、保育面積262ha、路網整備開設延長4.6km</t>
  </si>
  <si>
    <t>京都府</t>
  </si>
  <si>
    <t>淀川上流</t>
  </si>
  <si>
    <t>更新面積15ha、保育面積149ha、路網整備開設延長3.5km</t>
  </si>
  <si>
    <t>奈良県</t>
  </si>
  <si>
    <t>北山・十津川</t>
  </si>
  <si>
    <t>保育面積786ha、路網整備開設延長4.5km</t>
  </si>
  <si>
    <t>大和･木津川</t>
  </si>
  <si>
    <t>更新面積8ha、保育面積179ha、路網整備開設延長1.0km</t>
  </si>
  <si>
    <t>三重県</t>
  </si>
  <si>
    <t>北伊勢</t>
  </si>
  <si>
    <t>更新面積18ha、保育面積652ha
路網整備開設延長4.1km</t>
  </si>
  <si>
    <t>南伊勢</t>
  </si>
  <si>
    <t>更新面積5ha、保育面積315ha、路網整備開設延長0.9km</t>
  </si>
  <si>
    <t>和歌山県</t>
  </si>
  <si>
    <t>紀南</t>
  </si>
  <si>
    <t>更新面積57ha、保育面積1,457ha、路網整備開設延長1.5km</t>
  </si>
  <si>
    <t>徳島県</t>
  </si>
  <si>
    <t>吉野川</t>
  </si>
  <si>
    <t>更新面積33ha、保育面積353ha、路網整備開設延長4.3km</t>
  </si>
  <si>
    <t>森林環境保全整備事業</t>
  </si>
  <si>
    <t>那賀・海部川</t>
  </si>
  <si>
    <t>更新面積4ha、保育面積36ha、路網整備開設延長1.0km</t>
  </si>
  <si>
    <t>愛媛県</t>
  </si>
  <si>
    <t>今治松山</t>
  </si>
  <si>
    <t>更新面積9ha、保育面積89ha、路網整備開設延長2.5km</t>
  </si>
  <si>
    <t>東予</t>
  </si>
  <si>
    <t>更新面積31ha、保育面積481ha、路網整備開設延長3.5km</t>
  </si>
  <si>
    <t>肱川</t>
  </si>
  <si>
    <t>更新面積59ha、保育面積523ha、路網整備開設延長2.3km</t>
  </si>
  <si>
    <t>南予</t>
  </si>
  <si>
    <t>更新面積51ha、保育面積371ha、路網整備開設延長8.5km</t>
  </si>
  <si>
    <t>高知県</t>
  </si>
  <si>
    <t>嶺北仁淀</t>
  </si>
  <si>
    <t>更新面積213ha、保育面積1,699ha、路網整備開設延長9.7km</t>
  </si>
  <si>
    <t>四万十川</t>
  </si>
  <si>
    <t>更新面積390ha、保育面積2,278ha、路網整備開設延長24.1km</t>
  </si>
  <si>
    <t>高知</t>
  </si>
  <si>
    <t>更新面積56ha、保育面積978ha、路網整備開設延長7.7km</t>
  </si>
  <si>
    <t>安芸</t>
  </si>
  <si>
    <t>更新面積343ha、保育面積2,493ha、路網整備開設延長17.0km</t>
  </si>
  <si>
    <t>大分県</t>
  </si>
  <si>
    <t>森林環境保全整備事業</t>
  </si>
  <si>
    <t>大分南部</t>
  </si>
  <si>
    <t>更新面積107ha、保育面積845ha、路網整備開設延長8.9km</t>
  </si>
  <si>
    <t>宮崎県</t>
  </si>
  <si>
    <t>五ヶ瀬川</t>
  </si>
  <si>
    <t>更新面積143ha、保育面積203ha、路網整備開設延長3.0km</t>
  </si>
  <si>
    <t>耳川</t>
  </si>
  <si>
    <t>更新面積140ha、保育面積2,041ha、路網整備開設延長8.1km</t>
  </si>
  <si>
    <t>大淀川(宮崎署）</t>
  </si>
  <si>
    <t>更新面積884ha、保育面積9,584ha、路網整備開設延長7.4km</t>
  </si>
  <si>
    <t>大淀川(都城支署）</t>
  </si>
  <si>
    <t>更新面積589ha、保育面積6,815ha、路網整備開設延長4.7km</t>
  </si>
  <si>
    <t>広渡川</t>
  </si>
  <si>
    <t>更新面積1,166ha、保育面積4,153ha、路網整備開設延長11.2km</t>
  </si>
  <si>
    <t>城山</t>
  </si>
  <si>
    <t>山腹工0.55ha</t>
  </si>
  <si>
    <t>うぐい川</t>
  </si>
  <si>
    <t>山腹工0.58ha、渓間工3基</t>
  </si>
  <si>
    <t>山腹工0.16ha</t>
  </si>
  <si>
    <t>カラ沢</t>
  </si>
  <si>
    <t>山腹工0.50ha</t>
  </si>
  <si>
    <t>尾骨沢</t>
  </si>
  <si>
    <t>山腹工1.13ha、渓間工5基</t>
  </si>
  <si>
    <t>伝上川</t>
  </si>
  <si>
    <t>山腹工1.20ha、渓間工3基</t>
  </si>
  <si>
    <t>清水谷</t>
  </si>
  <si>
    <t>山腹工0.06ha、渓間工3基</t>
  </si>
  <si>
    <t>鍋割沢</t>
  </si>
  <si>
    <t>渓間工1基</t>
  </si>
  <si>
    <t>賤母</t>
  </si>
  <si>
    <t>山腹工0.19ha</t>
  </si>
  <si>
    <t>山腹工0.19ha</t>
  </si>
  <si>
    <r>
      <t>測量設計費10</t>
    </r>
    <r>
      <rPr>
        <sz val="11"/>
        <color indexed="8"/>
        <rFont val="ＭＳ Ｐゴシック"/>
        <family val="3"/>
      </rPr>
      <t>,</t>
    </r>
    <r>
      <rPr>
        <sz val="11"/>
        <color indexed="8"/>
        <rFont val="ＭＳ Ｐゴシック"/>
        <family val="3"/>
      </rPr>
      <t>000含む</t>
    </r>
  </si>
  <si>
    <t>柿其本谷</t>
  </si>
  <si>
    <t>山腹工0.54ha、渓間工4基</t>
  </si>
  <si>
    <t>山腹工0.44ha</t>
  </si>
  <si>
    <t>南沢上流</t>
  </si>
  <si>
    <t>渓間工2基</t>
  </si>
  <si>
    <t>奥二叉</t>
  </si>
  <si>
    <t>山腹工0.75ha、渓間工6基</t>
  </si>
  <si>
    <t>樽ヶ沢第二支渓</t>
  </si>
  <si>
    <t>山腹工0.17ha</t>
  </si>
  <si>
    <t>山腹工0.17ha</t>
  </si>
  <si>
    <t>黒川</t>
  </si>
  <si>
    <t>山腹工2.16ha、渓間工7基</t>
  </si>
  <si>
    <t>山腹工0.56ha</t>
  </si>
  <si>
    <t>魚の沢下沢</t>
  </si>
  <si>
    <t>園原川</t>
  </si>
  <si>
    <t>山腹工1.79ha、渓間工3基</t>
  </si>
  <si>
    <r>
      <t>山腹工0.21ha</t>
    </r>
    <r>
      <rPr>
        <sz val="11"/>
        <color indexed="8"/>
        <rFont val="ＭＳ Ｐゴシック"/>
        <family val="3"/>
      </rPr>
      <t>渓間工修繕1基</t>
    </r>
  </si>
  <si>
    <t>日向沢</t>
  </si>
  <si>
    <t>山腹工1.49ha、渓間工4基</t>
  </si>
  <si>
    <t>沢尻川</t>
  </si>
  <si>
    <t>山腹工0.55ha、渓間工9基</t>
  </si>
  <si>
    <t>上村蛇洞沢</t>
  </si>
  <si>
    <t>山腹工1.34ha、渓間工9基</t>
  </si>
  <si>
    <t>山腹工0.95ha</t>
  </si>
  <si>
    <t>三ツ沢</t>
  </si>
  <si>
    <t>山腹工0.5ha、渓間工1基</t>
  </si>
  <si>
    <t>山腹工0.03ha
渓間工1基</t>
  </si>
  <si>
    <t>カヤノ平ほか</t>
  </si>
  <si>
    <t>森林整備1,030ha</t>
  </si>
  <si>
    <t>森林整備100ha</t>
  </si>
  <si>
    <t>松川ほか</t>
  </si>
  <si>
    <t>森林整備630ha</t>
  </si>
  <si>
    <t>森林整備156ha</t>
  </si>
  <si>
    <t>海瀬ほか</t>
  </si>
  <si>
    <t>森林整備3,840ha</t>
  </si>
  <si>
    <t>森林整備116ha</t>
  </si>
  <si>
    <t>小渋川ほか</t>
  </si>
  <si>
    <t>森林整備2,427ha</t>
  </si>
  <si>
    <t>南滝越ほか</t>
  </si>
  <si>
    <t>森林整備3,046ha</t>
  </si>
  <si>
    <t>森林整備352ha</t>
  </si>
  <si>
    <t>与川ほか</t>
  </si>
  <si>
    <t>森林整備1,592ha</t>
  </si>
  <si>
    <t>森林整備120ha</t>
  </si>
  <si>
    <t>岐阜県</t>
  </si>
  <si>
    <t>大河原（越山谷）</t>
  </si>
  <si>
    <t>渓間工6基</t>
  </si>
  <si>
    <t>越波（斧内谷）</t>
  </si>
  <si>
    <t>渓間工11基</t>
  </si>
  <si>
    <t>西股（第二茂岩）</t>
  </si>
  <si>
    <t>山腹工0.33ha、渓間工5基</t>
  </si>
  <si>
    <t>西股（西沢）</t>
  </si>
  <si>
    <t>山腹工0.96ha、渓間工5基</t>
  </si>
  <si>
    <t>焼山沢</t>
  </si>
  <si>
    <t>湯舟沢（コハ清水）</t>
  </si>
  <si>
    <t>山腹工0.75ha、渓間工8基</t>
  </si>
  <si>
    <t>上矢作（ホコロ沢）</t>
  </si>
  <si>
    <t>山腹工0.94ha、渓間工5基</t>
  </si>
  <si>
    <t>上矢作（乗越沢）</t>
  </si>
  <si>
    <t>山腹工0.59ha、渓間工3基</t>
  </si>
  <si>
    <t>山腹工0.19ha
渓間工1基</t>
  </si>
  <si>
    <t>愛知県</t>
  </si>
  <si>
    <t>段戸（大名倉）</t>
  </si>
  <si>
    <t>渓間工5基</t>
  </si>
  <si>
    <t>（近畿中国森林管理局）</t>
  </si>
  <si>
    <t>三重県</t>
  </si>
  <si>
    <t>深山</t>
  </si>
  <si>
    <t>十須</t>
  </si>
  <si>
    <t>山腹工1.00ha</t>
  </si>
  <si>
    <t>滋賀県</t>
  </si>
  <si>
    <t>黒滝</t>
  </si>
  <si>
    <t>山腹工0.18ha</t>
  </si>
  <si>
    <t>大河原</t>
  </si>
  <si>
    <t>山腹工0.14ha</t>
  </si>
  <si>
    <t>京都府</t>
  </si>
  <si>
    <t>神山</t>
  </si>
  <si>
    <t>桃山</t>
  </si>
  <si>
    <t>山腹工</t>
  </si>
  <si>
    <t>奈良県</t>
  </si>
  <si>
    <t>高取山</t>
  </si>
  <si>
    <t>山腹工0.27ha</t>
  </si>
  <si>
    <t>和歌山県</t>
  </si>
  <si>
    <t>権現山</t>
  </si>
  <si>
    <t>山腹工0.51ha</t>
  </si>
  <si>
    <t>兵庫県</t>
  </si>
  <si>
    <t>鶏籠山</t>
  </si>
  <si>
    <t>山腹工0.08ha</t>
  </si>
  <si>
    <t>北山</t>
  </si>
  <si>
    <t>山腹工0.01ha</t>
  </si>
  <si>
    <t>広島県</t>
  </si>
  <si>
    <t>野路山</t>
  </si>
  <si>
    <t>（単位：百万円）</t>
  </si>
  <si>
    <t>番号</t>
  </si>
  <si>
    <t>実施
都道府県名</t>
  </si>
  <si>
    <t>事業名</t>
  </si>
  <si>
    <t>地区名</t>
  </si>
  <si>
    <t>全体事業費</t>
  </si>
  <si>
    <t>主要工事計画</t>
  </si>
  <si>
    <t>費用対効果(B/C)等</t>
  </si>
  <si>
    <t>前年度の公表内容から変更がある継続事業の場合の変更理由及び内容</t>
  </si>
  <si>
    <t>復旧治山事業</t>
  </si>
  <si>
    <t>渓間工1基</t>
  </si>
  <si>
    <t>防災林造成事業</t>
  </si>
  <si>
    <t>当該補正予算の事業費(千円）</t>
  </si>
  <si>
    <t>当該補正予算の主要工事計画</t>
  </si>
  <si>
    <t>（北海道森林管理局）</t>
  </si>
  <si>
    <t>事業評価地区名</t>
  </si>
  <si>
    <t>全体計画</t>
  </si>
  <si>
    <t>（箇所名と違う場合）</t>
  </si>
  <si>
    <t>詳細</t>
  </si>
  <si>
    <t>北海道</t>
  </si>
  <si>
    <t>ペンケオロロップ沢</t>
  </si>
  <si>
    <t>渓間工3基</t>
  </si>
  <si>
    <t>中の沢</t>
  </si>
  <si>
    <t>渓間工16基</t>
  </si>
  <si>
    <t>唐沢(覚生川） からさわ(おぼっぷがわ）</t>
  </si>
  <si>
    <t>サンゴの沢</t>
  </si>
  <si>
    <t>渓間工8基外</t>
  </si>
  <si>
    <t>渓間工2基</t>
  </si>
  <si>
    <t>上の沢</t>
  </si>
  <si>
    <t>渓間工5基</t>
  </si>
  <si>
    <t>イワナイ沢</t>
  </si>
  <si>
    <t>アブシャカンベ沢</t>
  </si>
  <si>
    <t>アブカシャンベ沢地区</t>
  </si>
  <si>
    <t>オケルンベ沢</t>
  </si>
  <si>
    <t>渓間工４基</t>
  </si>
  <si>
    <t>ポンオンネナイ</t>
  </si>
  <si>
    <t>山腹工0.33ha、渓間工10基</t>
  </si>
  <si>
    <t>渓間工2基</t>
  </si>
  <si>
    <t>新縫別</t>
  </si>
  <si>
    <t>渓間工1基</t>
  </si>
  <si>
    <t>幌内地区</t>
  </si>
  <si>
    <t>山腹工0.50ha</t>
  </si>
  <si>
    <t>山腹工（山腹基礎工）0.50ha</t>
  </si>
  <si>
    <t>ホンシメの沢</t>
  </si>
  <si>
    <t>えりも</t>
  </si>
  <si>
    <t>堆砂垣工378m、防風工2,362ｍ</t>
  </si>
  <si>
    <t>本数調整伐85.3ha、植付(樹下植栽含む）100.39ha、防風堆砂柵設置89,987m、歩道・木道整備1,440m外</t>
  </si>
  <si>
    <t>（東北（青森事務所）森林管理局）</t>
  </si>
  <si>
    <t>青森県</t>
  </si>
  <si>
    <t>保安林整備事業</t>
  </si>
  <si>
    <t>飯詰地区</t>
  </si>
  <si>
    <t>本数調整伐34.52ha</t>
  </si>
  <si>
    <t>今泉地区</t>
  </si>
  <si>
    <t>本数調整伐28.80ha</t>
  </si>
  <si>
    <t>老部川地区</t>
  </si>
  <si>
    <t>本数調整伐43.89ha</t>
  </si>
  <si>
    <t>猿辺地区</t>
  </si>
  <si>
    <t>本数調整伐16.64ha</t>
  </si>
  <si>
    <t>遠瀬地区</t>
  </si>
  <si>
    <t>本数調整伐123.36ha</t>
  </si>
  <si>
    <t>七戸地区</t>
  </si>
  <si>
    <t>本数調整伐94.63ha</t>
  </si>
  <si>
    <t>戸来地区</t>
  </si>
  <si>
    <t>本数調整伐11.56ha</t>
  </si>
  <si>
    <t>田子地区</t>
  </si>
  <si>
    <t>本数調整伐109.99ha</t>
  </si>
  <si>
    <t>八甲田地区</t>
  </si>
  <si>
    <t>本数調整伐39.01ha</t>
  </si>
  <si>
    <t>奥入瀬地区</t>
  </si>
  <si>
    <t>本数調整伐65.57ha</t>
  </si>
  <si>
    <t>岩手県</t>
  </si>
  <si>
    <t>御山川</t>
  </si>
  <si>
    <t>渓間工2基</t>
  </si>
  <si>
    <t>半崎地区</t>
  </si>
  <si>
    <t>渓間工3基</t>
  </si>
  <si>
    <t>与奈沢</t>
  </si>
  <si>
    <t>三崎地区</t>
  </si>
  <si>
    <t>山腹工0.75ha</t>
  </si>
  <si>
    <t>撤去工392個</t>
  </si>
  <si>
    <t>矢神岳Ⅰ地区</t>
  </si>
  <si>
    <t>本数調整伐66.19ha</t>
  </si>
  <si>
    <t>矢神岳Ⅱ地区</t>
  </si>
  <si>
    <t>本数調整伐134.97ha</t>
  </si>
  <si>
    <t>切通山地区</t>
  </si>
  <si>
    <t>本数調整伐103.59ha</t>
  </si>
  <si>
    <t>御月山地区</t>
  </si>
  <si>
    <t>本数調整伐40.58ha</t>
  </si>
  <si>
    <t>松尾地区</t>
  </si>
  <si>
    <t>本数調整伐188.33ha</t>
  </si>
  <si>
    <t>川内地区</t>
  </si>
  <si>
    <t>本数調整伐70.05ha</t>
  </si>
  <si>
    <t>南ノ沢地区</t>
  </si>
  <si>
    <t>本数調整伐115.13ha</t>
  </si>
  <si>
    <t>小股川地区</t>
  </si>
  <si>
    <t>本数調整伐65.43ha</t>
  </si>
  <si>
    <t>気仙川地区</t>
  </si>
  <si>
    <t>本数調整伐62.90ha</t>
  </si>
  <si>
    <t>鵜住居川地区</t>
  </si>
  <si>
    <t>本数調整伐76.00ha</t>
  </si>
  <si>
    <t>大槌川地区</t>
  </si>
  <si>
    <t>本数調整伐42.34ha</t>
  </si>
  <si>
    <t>姫神地区</t>
  </si>
  <si>
    <t>本数調整伐35.93ha</t>
  </si>
  <si>
    <t>藪川地区</t>
  </si>
  <si>
    <t>本数調整伐63.10ha</t>
  </si>
  <si>
    <t>網張地区</t>
  </si>
  <si>
    <t>本数調整伐48.47ha</t>
  </si>
  <si>
    <t>女助地区</t>
  </si>
  <si>
    <t>本数調整伐37.58ha</t>
  </si>
  <si>
    <t>高松山地区</t>
  </si>
  <si>
    <t>本数調整伐58.77ha</t>
  </si>
  <si>
    <t>宮城県</t>
  </si>
  <si>
    <t>真ノ沢</t>
  </si>
  <si>
    <t>山腹工0.10ha</t>
  </si>
  <si>
    <t>湯ノ倉上流</t>
  </si>
  <si>
    <t>渓間工1基</t>
  </si>
  <si>
    <t>東松島地区</t>
  </si>
  <si>
    <t>倒木処理工20.00ha</t>
  </si>
  <si>
    <t>仙台海岸地区</t>
  </si>
  <si>
    <t>倒木処理工21.00ha</t>
  </si>
  <si>
    <t>石巻地区</t>
  </si>
  <si>
    <t>本数調整伐21.69ha</t>
  </si>
  <si>
    <t>米川地区</t>
  </si>
  <si>
    <t>本数調整伐61.50ha</t>
  </si>
  <si>
    <t>気仙沼地区</t>
  </si>
  <si>
    <t>本数調整伐52.19ha</t>
  </si>
  <si>
    <t>仙台地区</t>
  </si>
  <si>
    <t>本数調整伐94.20ha</t>
  </si>
  <si>
    <t>白石地区</t>
  </si>
  <si>
    <t>本数調整伐50.46ha</t>
  </si>
  <si>
    <t>秋田県</t>
  </si>
  <si>
    <t>深沢</t>
  </si>
  <si>
    <t>山腹工2.0ha</t>
  </si>
  <si>
    <t>山腹工1.5ha</t>
  </si>
  <si>
    <t>作沢ノ沢</t>
  </si>
  <si>
    <t>渓間工3.0基</t>
  </si>
  <si>
    <t>友倉沢</t>
  </si>
  <si>
    <t>渓間工１基</t>
  </si>
  <si>
    <t>渓間工2.0基</t>
  </si>
  <si>
    <t>田代沢</t>
  </si>
  <si>
    <t>渓間工２基</t>
  </si>
  <si>
    <t>渓間工4.0基</t>
  </si>
  <si>
    <t>刑部沢</t>
  </si>
  <si>
    <t>渓間工1.0基</t>
  </si>
  <si>
    <t>荒又沢</t>
  </si>
  <si>
    <t>皿川</t>
  </si>
  <si>
    <t>萩形地区</t>
  </si>
  <si>
    <t>森林整備69ha</t>
  </si>
  <si>
    <t>平田Ⅰ地区</t>
  </si>
  <si>
    <t>森林整備48ha</t>
  </si>
  <si>
    <t>平田Ⅱ地区</t>
  </si>
  <si>
    <t>森林整備75ha</t>
  </si>
  <si>
    <t>秋田地区</t>
  </si>
  <si>
    <t>森林整備58ha</t>
  </si>
  <si>
    <t>大仙地区</t>
  </si>
  <si>
    <t>森林整備22ha</t>
  </si>
  <si>
    <t>仙北Ⅰ地区</t>
  </si>
  <si>
    <t>森林整備53ha</t>
  </si>
  <si>
    <t>仙北Ⅱ地区</t>
  </si>
  <si>
    <t>森林整備50ha</t>
  </si>
  <si>
    <t>仙北Ⅲ地区</t>
  </si>
  <si>
    <t>森林整備56ha</t>
  </si>
  <si>
    <t>仙北Ⅳ地区</t>
  </si>
  <si>
    <t>森林整備21ha</t>
  </si>
  <si>
    <t>秋ノ宮地区</t>
  </si>
  <si>
    <t>森林整備62ha</t>
  </si>
  <si>
    <t>小安地区</t>
  </si>
  <si>
    <t>笹子地区</t>
  </si>
  <si>
    <t>森林整備24ha</t>
  </si>
  <si>
    <t>山形県</t>
  </si>
  <si>
    <t>フダラク沢</t>
  </si>
  <si>
    <t>ヨエモン沢</t>
  </si>
  <si>
    <t>赤松</t>
  </si>
  <si>
    <t>山腹工0.5ha</t>
  </si>
  <si>
    <t>蔵岡</t>
  </si>
  <si>
    <t>山腹工0.1ha</t>
  </si>
  <si>
    <t>大沢</t>
  </si>
  <si>
    <t>蟹ヶ沢</t>
  </si>
  <si>
    <t>赤沢</t>
  </si>
  <si>
    <t>地すべり防止事業</t>
  </si>
  <si>
    <t>大越地区</t>
  </si>
  <si>
    <t>山腹工6.0ha</t>
  </si>
  <si>
    <t>月山地区</t>
  </si>
  <si>
    <t>湯殿山</t>
  </si>
  <si>
    <t>村山地区</t>
  </si>
  <si>
    <t>森林整備32ha</t>
  </si>
  <si>
    <t>鳥越山屋地区</t>
  </si>
  <si>
    <t>森林整備51ha</t>
  </si>
  <si>
    <t>大沢金山地区</t>
  </si>
  <si>
    <t>森林整備43ha</t>
  </si>
  <si>
    <t>最上向町地区</t>
  </si>
  <si>
    <t>森林整備37ha</t>
  </si>
  <si>
    <t>舟形大蔵地区</t>
  </si>
  <si>
    <t>森林整備28ha</t>
  </si>
  <si>
    <t>舟渡地区</t>
  </si>
  <si>
    <t>森林整備55ha</t>
  </si>
  <si>
    <t>（関東森林管理局）</t>
  </si>
  <si>
    <t>福島県</t>
  </si>
  <si>
    <t>復旧治山事業</t>
  </si>
  <si>
    <t>高玉</t>
  </si>
  <si>
    <t>山腹工0.01ha</t>
  </si>
  <si>
    <t>湯野</t>
  </si>
  <si>
    <t>山腹工0.03ha</t>
  </si>
  <si>
    <t>白井沢</t>
  </si>
  <si>
    <t>鬼五郎</t>
  </si>
  <si>
    <t>高房</t>
  </si>
  <si>
    <t>小倉川</t>
  </si>
  <si>
    <t>渓間工3基</t>
  </si>
  <si>
    <t>東山</t>
  </si>
  <si>
    <t>山腹工3.96ha</t>
  </si>
  <si>
    <t>山腹工2.80ha</t>
  </si>
  <si>
    <t>綱木</t>
  </si>
  <si>
    <t>山腹工0.21ha、渓間工1基</t>
  </si>
  <si>
    <t>山腹工0.21ha
渓間工1基</t>
  </si>
  <si>
    <t>札上沢</t>
  </si>
  <si>
    <t>山腹工0.40ha
渓間工1基　外</t>
  </si>
  <si>
    <t>中村</t>
  </si>
  <si>
    <t>山腹工0.24ha、渓間工8基</t>
  </si>
  <si>
    <t>八溝川</t>
  </si>
  <si>
    <t>山腹工0.08ha</t>
  </si>
  <si>
    <t>白子川</t>
  </si>
  <si>
    <t>山腹工0.67ha</t>
  </si>
  <si>
    <t>山腹工0.18ha</t>
  </si>
  <si>
    <t>防災林造成事業</t>
  </si>
  <si>
    <t>松川浦</t>
  </si>
  <si>
    <t>森林整備
59.59ha</t>
  </si>
  <si>
    <t>保安林整備事業</t>
  </si>
  <si>
    <t>曲山</t>
  </si>
  <si>
    <t>森林整備
30.00ha　外</t>
  </si>
  <si>
    <t>中茂庭</t>
  </si>
  <si>
    <t>森林整備
85.00ha</t>
  </si>
  <si>
    <t>熱海</t>
  </si>
  <si>
    <t>森林整備
78.00ha</t>
  </si>
  <si>
    <t>小野町</t>
  </si>
  <si>
    <t>森林整備
16.00ha</t>
  </si>
  <si>
    <t>大屋</t>
  </si>
  <si>
    <t>森林整備
35.00ha</t>
  </si>
  <si>
    <t>鎌田川</t>
  </si>
  <si>
    <t>森林整備
146.00ha</t>
  </si>
  <si>
    <t>茨城県</t>
  </si>
  <si>
    <t>御前山</t>
  </si>
  <si>
    <t>山腹工0.03ha、渓間工3基</t>
  </si>
  <si>
    <t>山腹工0.01ha
渓間工3基</t>
  </si>
  <si>
    <t>諏訪山</t>
  </si>
  <si>
    <t>山腹工0.25ha</t>
  </si>
  <si>
    <t>栃木県</t>
  </si>
  <si>
    <t>芦ノ沢</t>
  </si>
  <si>
    <t>山腹工0.59ha</t>
  </si>
  <si>
    <t>金精沢支流</t>
  </si>
  <si>
    <t>山腹工0.27ha</t>
  </si>
  <si>
    <t>古薙</t>
  </si>
  <si>
    <t>山腹工1.02ha、渓間工8基</t>
  </si>
  <si>
    <t>山腹工0.10ha
渓間工1基</t>
  </si>
  <si>
    <t>安蘇沢本流</t>
  </si>
  <si>
    <t>東沢</t>
  </si>
  <si>
    <t>鹿之股川</t>
  </si>
  <si>
    <t>山腹工0.10ha、渓間工2基</t>
  </si>
  <si>
    <t>群馬県</t>
  </si>
  <si>
    <t>今泉</t>
  </si>
  <si>
    <t>山腹工0.70ha、渓間工2基</t>
  </si>
  <si>
    <t>山腹工0.70ha</t>
  </si>
  <si>
    <t>老巌久保</t>
  </si>
  <si>
    <t>山腹工1.48ha</t>
  </si>
  <si>
    <t>霧積川</t>
  </si>
  <si>
    <t>山腹工0.07ha</t>
  </si>
  <si>
    <t>大猿川</t>
  </si>
  <si>
    <t>栗ノ木沢</t>
  </si>
  <si>
    <t>八林班沢</t>
  </si>
  <si>
    <t>茂倉沢</t>
  </si>
  <si>
    <t>渓間工5基　外</t>
  </si>
  <si>
    <t>松谷</t>
  </si>
  <si>
    <t>山腹工0.20ha</t>
  </si>
  <si>
    <t>地すべり防止事業</t>
  </si>
  <si>
    <t>万座地区</t>
  </si>
  <si>
    <t>山腹工4.59ha　外</t>
  </si>
  <si>
    <t>山腹工0.60ha　外</t>
  </si>
  <si>
    <t>水源地域整備事業</t>
  </si>
  <si>
    <t>吉平沢</t>
  </si>
  <si>
    <t>山腹工0.08ha
渓間工2基</t>
  </si>
  <si>
    <t>母狸沢</t>
  </si>
  <si>
    <t>渓間工4基　外</t>
  </si>
  <si>
    <t>渓間工1基　外</t>
  </si>
  <si>
    <t>鏑川</t>
  </si>
  <si>
    <t>森林整備79.00ha</t>
  </si>
  <si>
    <t>富岡</t>
  </si>
  <si>
    <t>森林整備
30.00ha</t>
  </si>
  <si>
    <t>烏川上流</t>
  </si>
  <si>
    <t>森林整備
53.00ha</t>
  </si>
  <si>
    <t>碓氷川</t>
  </si>
  <si>
    <t>桐生</t>
  </si>
  <si>
    <t>森林整備
24.82ha</t>
  </si>
  <si>
    <t>御座入</t>
  </si>
  <si>
    <t>森林整備
92.00ha</t>
  </si>
  <si>
    <t>須原</t>
  </si>
  <si>
    <t>森林整備
70.00ha</t>
  </si>
  <si>
    <t>新潟県</t>
  </si>
  <si>
    <t>三之沢</t>
  </si>
  <si>
    <t>山腹工0.18ha　外</t>
  </si>
  <si>
    <t>丸山</t>
  </si>
  <si>
    <t>諏訪峠</t>
  </si>
  <si>
    <t>釜ヶ沢</t>
  </si>
  <si>
    <t>渓間工4基</t>
  </si>
  <si>
    <t>フナツキ沢</t>
  </si>
  <si>
    <t>真川</t>
  </si>
  <si>
    <t>山腹工0.40ha</t>
  </si>
  <si>
    <t>山腹工0.11ha</t>
  </si>
  <si>
    <t>柴倉沢</t>
  </si>
  <si>
    <t>渓間工6基</t>
  </si>
  <si>
    <t>オオツンザシ沢</t>
  </si>
  <si>
    <t>渓間工7基</t>
  </si>
  <si>
    <t>地域防災対策総合治山事業</t>
  </si>
  <si>
    <t>焼山</t>
  </si>
  <si>
    <t>渓間工28基</t>
  </si>
  <si>
    <t>妙高山</t>
  </si>
  <si>
    <t>山腹工22.73ha、渓間工26基</t>
  </si>
  <si>
    <t>南魚沼</t>
  </si>
  <si>
    <t>森林整備26.00ha</t>
  </si>
  <si>
    <t>村杉</t>
  </si>
  <si>
    <t>森林整備60.00ha</t>
  </si>
  <si>
    <t>山梨県</t>
  </si>
  <si>
    <t>上佐野</t>
  </si>
  <si>
    <t>山腹工0.80ha、渓間工2基</t>
  </si>
  <si>
    <t>山腹工0.50ha
渓間工2基</t>
  </si>
  <si>
    <t>静岡県</t>
  </si>
  <si>
    <t>奥ノ沢</t>
  </si>
  <si>
    <t>荻野入</t>
  </si>
  <si>
    <t>山腹工0.40ha、渓間工4基</t>
  </si>
  <si>
    <t>狩野川</t>
  </si>
  <si>
    <t>山腹工0.83ha、渓間工4基</t>
  </si>
  <si>
    <t>湯船沢</t>
  </si>
  <si>
    <t>山腹工3.90ha、渓間工8基</t>
  </si>
  <si>
    <t>山腹工0.14ha
渓間工3基</t>
  </si>
  <si>
    <t>大野沢</t>
  </si>
  <si>
    <t>ツキヌキ沢</t>
  </si>
  <si>
    <t>山腹工1.40ha、渓間工20基</t>
  </si>
  <si>
    <t>渓間工4基</t>
  </si>
  <si>
    <t>天狗石</t>
  </si>
  <si>
    <t>山腹工2.75ha、渓間工5基</t>
  </si>
  <si>
    <t>西日影沢</t>
  </si>
  <si>
    <t>山腹工22.63ha、渓間工20基</t>
  </si>
  <si>
    <t>山腹工(2.48ha)
渓間工3基</t>
  </si>
  <si>
    <t>山ノ神崩</t>
  </si>
  <si>
    <t>山腹工(6.52ha)
渓間工1基</t>
  </si>
  <si>
    <t>ヨモギ崩</t>
  </si>
  <si>
    <t>山腹工23.85ha、渓間工23基</t>
  </si>
  <si>
    <t>山腹工(5.20ha)</t>
  </si>
  <si>
    <t>ヒノクチ沢</t>
  </si>
  <si>
    <t>山腹工0.35ha
渓間工2基</t>
  </si>
  <si>
    <t>上足毛沢</t>
  </si>
  <si>
    <t>山腹工0.15ha</t>
  </si>
  <si>
    <t>杉川</t>
  </si>
  <si>
    <t>山腹工11.20ha</t>
  </si>
  <si>
    <t>山腹工0.81ha</t>
  </si>
  <si>
    <t>中尾根</t>
  </si>
  <si>
    <t>山腹工4.16ha、渓間工14基</t>
  </si>
  <si>
    <t>山腹工0.20ha
渓間工1基</t>
  </si>
  <si>
    <t>本沢地区</t>
  </si>
  <si>
    <t>森林整備38ha</t>
  </si>
  <si>
    <t>森林整備
38.00ha</t>
  </si>
  <si>
    <t>（中部森林管理局）</t>
  </si>
  <si>
    <t>長野県</t>
  </si>
  <si>
    <t>湯ノ入川</t>
  </si>
  <si>
    <t>山腹工3.34ha、渓間工7基</t>
  </si>
  <si>
    <t>渓間工1基</t>
  </si>
  <si>
    <t>馬曲川</t>
  </si>
  <si>
    <t>山腹工3.50ha、渓間工9基</t>
  </si>
  <si>
    <t>山腹工0.21ha
渓間工2基</t>
  </si>
  <si>
    <t>掛札川</t>
  </si>
  <si>
    <t>山腹工0.59ha、渓間工13基</t>
  </si>
  <si>
    <t>渓間工2基</t>
  </si>
  <si>
    <t>初谷沢</t>
  </si>
  <si>
    <t>山腹工1.79ha、渓間工22基</t>
  </si>
  <si>
    <t>タデガ沢</t>
  </si>
  <si>
    <t>山腹工0.98ha、渓間工18基</t>
  </si>
  <si>
    <t>共生保安林整備事業</t>
  </si>
  <si>
    <t>深沢川</t>
  </si>
  <si>
    <t>岩水沢</t>
  </si>
  <si>
    <t>西ノ沢</t>
  </si>
  <si>
    <t>山腹工0.03ha、渓間工20基</t>
  </si>
  <si>
    <t>渓間工3基</t>
  </si>
  <si>
    <t>小水沢</t>
  </si>
  <si>
    <t>山腹工2.09ha、渓間工7基</t>
  </si>
  <si>
    <t>長野県</t>
  </si>
  <si>
    <t>白川上流</t>
  </si>
  <si>
    <t>山腹工0.23ha,渓間工12基</t>
  </si>
  <si>
    <t>山腹工0.57ha
渓間工1基</t>
  </si>
  <si>
    <t>楡沢</t>
  </si>
  <si>
    <t>山腹工0.42ha,渓間工3基</t>
  </si>
  <si>
    <t>山腹工0.38ha</t>
  </si>
  <si>
    <t>出しの沢</t>
  </si>
  <si>
    <t>唐松沢</t>
  </si>
  <si>
    <t>山腹工4.50ha</t>
  </si>
  <si>
    <t>贄川</t>
  </si>
  <si>
    <t>山腹工1.01ha、渓間工9基</t>
  </si>
  <si>
    <t>山腹工0.18ha
渓間工1基</t>
  </si>
  <si>
    <t>雨川中流</t>
  </si>
  <si>
    <t>山腹工0.17ha、渓間工8基</t>
  </si>
  <si>
    <t>山腹工0.06ha
渓間工2基</t>
  </si>
  <si>
    <t>瀬戸沢</t>
  </si>
  <si>
    <t>山腹工7.26ha</t>
  </si>
  <si>
    <t>東谷</t>
  </si>
  <si>
    <t>山腹工0.40ha
渓間工2基</t>
  </si>
  <si>
    <t>南沢</t>
  </si>
  <si>
    <t>（九州森林管理局）</t>
  </si>
  <si>
    <t>大分県</t>
  </si>
  <si>
    <t>平鶴</t>
  </si>
  <si>
    <t>渓間工1基</t>
  </si>
  <si>
    <t>石垣鶴見</t>
  </si>
  <si>
    <t>山腹工6.00ha  渓間工2基　</t>
  </si>
  <si>
    <t>渓間工1基</t>
  </si>
  <si>
    <t>復旧治山事業</t>
  </si>
  <si>
    <t>藤川内</t>
  </si>
  <si>
    <t>渓間工１基                                 　　　　　　　　　　　　　　　　　　　　　　　　　　　　　　　　　　　　　　　　　　　　　　　　　　　　　　　　　　　　　　　　　　　　　　　　　　　　　　　　　　　　　　　　　　　山腹工0.03ha</t>
  </si>
  <si>
    <t>宮崎県</t>
  </si>
  <si>
    <t>祝子川</t>
  </si>
  <si>
    <t>山腹工1.06ha</t>
  </si>
  <si>
    <t>片井野</t>
  </si>
  <si>
    <t>丸谷川</t>
  </si>
  <si>
    <t>渓間工8基</t>
  </si>
  <si>
    <t>渓間工２基</t>
  </si>
  <si>
    <t>荒襲川
荒川内川</t>
  </si>
  <si>
    <t>渓間工9基</t>
  </si>
  <si>
    <t>渓間工３基</t>
  </si>
  <si>
    <t>高崎川</t>
  </si>
  <si>
    <t>渓間工6基</t>
  </si>
  <si>
    <t>湯之元川</t>
  </si>
  <si>
    <t>伊比井</t>
  </si>
  <si>
    <t>猪之谷</t>
  </si>
  <si>
    <t>渓間工２基</t>
  </si>
  <si>
    <t>小松</t>
  </si>
  <si>
    <t>谷之城</t>
  </si>
  <si>
    <t>本田野</t>
  </si>
  <si>
    <t>美々津</t>
  </si>
  <si>
    <t>防潮工200ｍ</t>
  </si>
  <si>
    <t>防潮工150ｍ</t>
  </si>
  <si>
    <t>第四山末</t>
  </si>
  <si>
    <t>防潮工250ｍ</t>
  </si>
  <si>
    <t>防潮工50ｍ</t>
  </si>
  <si>
    <t>岩山</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</si>
</sst>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_ * #,##0.0_ ;_ * \-#,##0.0_ ;_ * &quot;-&quot;??_ ;_ @_ "/>
    <numFmt numFmtId="180" formatCode="&quot;〔&quot;#,##0&quot;〕&quot;"/>
    <numFmt numFmtId="181" formatCode="0.00_);[Red]\(0.00\)"/>
    <numFmt numFmtId="182" formatCode="0.0_);[Red]\(0.0\)"/>
    <numFmt numFmtId="183" formatCode="0.0_ "/>
    <numFmt numFmtId="184" formatCode="&quot;H&quot;##"/>
    <numFmt numFmtId="185" formatCode="#,##0.00_);[Red]\(#,##0.00\)"/>
    <numFmt numFmtId="186" formatCode="#,##0.00_ "/>
    <numFmt numFmtId="187" formatCode="0_);[Red]\(0\)"/>
    <numFmt numFmtId="188" formatCode="#,##0_);[Red]\(#,##0\)"/>
    <numFmt numFmtId="189" formatCode="#,##0_ ;[Red]\-#,##0\ "/>
    <numFmt numFmtId="190" formatCode="&quot;〔&quot;#,##0.0&quot;〕&quot;"/>
    <numFmt numFmtId="191" formatCode="&quot;〔&quot;#,##0.00&quot;〕&quot;"/>
    <numFmt numFmtId="192" formatCode="&quot;〔&quot;#,##0.000&quot;〕&quot;"/>
    <numFmt numFmtId="193" formatCode="&quot;〔&quot;#,##0.0000&quot;〕&quot;"/>
    <numFmt numFmtId="194" formatCode="&quot;〔&quot;#,##0.00000&quot;〕&quot;"/>
    <numFmt numFmtId="195" formatCode="#,##0.0;[Red]\-#,##0.0"/>
    <numFmt numFmtId="196" formatCode="&quot;Yes&quot;;&quot;Yes&quot;;&quot;No&quot;"/>
    <numFmt numFmtId="197" formatCode="&quot;True&quot;;&quot;True&quot;;&quot;False&quot;"/>
    <numFmt numFmtId="198" formatCode="&quot;On&quot;;&quot;On&quot;;&quot;Off&quot;"/>
    <numFmt numFmtId="199" formatCode="[$€-2]\ #,##0.00_);[Red]\([$€-2]\ #,##0.00\)"/>
    <numFmt numFmtId="200" formatCode="0_ "/>
    <numFmt numFmtId="201" formatCode="#,##0_);\(#,##0\)"/>
    <numFmt numFmtId="202" formatCode="#,##0.00_);\(#,##0.00\)"/>
    <numFmt numFmtId="203" formatCode="#,##0.0_ "/>
    <numFmt numFmtId="204" formatCode="#,##0;&quot;▲ &quot;#,##0"/>
  </numFmts>
  <fonts count="2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7.7"/>
      <color indexed="36"/>
      <name val="ＭＳ Ｐゴシック"/>
      <family val="3"/>
    </font>
    <font>
      <sz val="11"/>
      <color indexed="17"/>
      <name val="ＭＳ Ｐゴシック"/>
      <family val="3"/>
    </font>
    <font>
      <sz val="6"/>
      <name val="ＭＳ Ｐゴシック"/>
      <family val="3"/>
    </font>
    <font>
      <sz val="12"/>
      <name val="ＭＳ Ｐゴシック"/>
      <family val="3"/>
    </font>
    <font>
      <sz val="12"/>
      <color indexed="8"/>
      <name val="ＭＳ Ｐゴシック"/>
      <family val="3"/>
    </font>
    <font>
      <sz val="10"/>
      <color indexed="8"/>
      <name val="ＭＳ Ｐゴシック"/>
      <family val="3"/>
    </font>
    <font>
      <sz val="10"/>
      <name val="ＭＳ Ｐゴシック"/>
      <family val="3"/>
    </font>
    <font>
      <sz val="9"/>
      <name val="ＭＳ Ｐゴシック"/>
      <family val="3"/>
    </font>
    <font>
      <sz val="6"/>
      <name val="ＭＳ ゴシック"/>
      <family val="3"/>
    </font>
    <font>
      <sz val="9"/>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top style="thin"/>
      <bottom style="thin"/>
    </border>
    <border>
      <left>
        <color indexed="63"/>
      </left>
      <right style="thin"/>
      <top style="thin"/>
      <bottom style="thin"/>
    </border>
    <border>
      <left style="thin"/>
      <right/>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top style="thin"/>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80">
    <xf numFmtId="0" fontId="0" fillId="0" borderId="0" xfId="0" applyAlignment="1">
      <alignment vertical="center"/>
    </xf>
    <xf numFmtId="0" fontId="21" fillId="0" borderId="0" xfId="0" applyFont="1" applyFill="1" applyAlignment="1">
      <alignment vertical="center"/>
    </xf>
    <xf numFmtId="0" fontId="21"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0" fillId="0" borderId="0" xfId="0" applyFont="1" applyAlignment="1">
      <alignment vertical="center"/>
    </xf>
    <xf numFmtId="0" fontId="21" fillId="0" borderId="0" xfId="0" applyFont="1" applyAlignment="1">
      <alignment vertical="center"/>
    </xf>
    <xf numFmtId="0" fontId="17" fillId="0" borderId="0" xfId="0" applyFont="1" applyAlignment="1">
      <alignment horizontal="right" vertical="center"/>
    </xf>
    <xf numFmtId="0" fontId="0" fillId="0" borderId="0" xfId="0" applyFont="1" applyBorder="1" applyAlignment="1">
      <alignment vertical="center"/>
    </xf>
    <xf numFmtId="0" fontId="17" fillId="0" borderId="10" xfId="0" applyFont="1" applyBorder="1" applyAlignment="1">
      <alignment horizontal="center" vertical="center"/>
    </xf>
    <xf numFmtId="0" fontId="17" fillId="0" borderId="10" xfId="68" applyFont="1" applyBorder="1" applyAlignment="1">
      <alignment horizontal="center" vertical="center" wrapText="1"/>
      <protection/>
    </xf>
    <xf numFmtId="0" fontId="17" fillId="0" borderId="10" xfId="68" applyFont="1" applyBorder="1" applyAlignment="1">
      <alignment horizontal="left" vertical="center" wrapText="1"/>
      <protection/>
    </xf>
    <xf numFmtId="0" fontId="0" fillId="0" borderId="11" xfId="65" applyFont="1" applyBorder="1" applyAlignment="1">
      <alignment horizontal="left" vertical="center" wrapText="1"/>
      <protection/>
    </xf>
    <xf numFmtId="188" fontId="22" fillId="0" borderId="11" xfId="65" applyNumberFormat="1" applyFont="1" applyBorder="1">
      <alignment vertical="center"/>
      <protection/>
    </xf>
    <xf numFmtId="0" fontId="23" fillId="0" borderId="11" xfId="63" applyFont="1" applyBorder="1" applyAlignment="1">
      <alignment horizontal="left" vertical="center" wrapText="1"/>
      <protection/>
    </xf>
    <xf numFmtId="181" fontId="22" fillId="0" borderId="11" xfId="65" applyNumberFormat="1" applyFont="1" applyBorder="1" applyAlignment="1">
      <alignment horizontal="right" vertical="center"/>
      <protection/>
    </xf>
    <xf numFmtId="0" fontId="17" fillId="0" borderId="10" xfId="0" applyFont="1" applyFill="1" applyBorder="1" applyAlignment="1">
      <alignment horizontal="center" vertical="center"/>
    </xf>
    <xf numFmtId="0" fontId="0"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17" fillId="0" borderId="10" xfId="0" applyFont="1" applyBorder="1" applyAlignment="1">
      <alignment vertical="center" wrapText="1"/>
    </xf>
    <xf numFmtId="176" fontId="22" fillId="0" borderId="11" xfId="64" applyNumberFormat="1" applyFont="1" applyBorder="1" applyAlignment="1">
      <alignment vertical="center"/>
      <protection/>
    </xf>
    <xf numFmtId="0" fontId="24" fillId="24" borderId="12" xfId="0" applyFont="1" applyFill="1" applyBorder="1" applyAlignment="1">
      <alignment vertical="center" wrapText="1"/>
    </xf>
    <xf numFmtId="181" fontId="21" fillId="0" borderId="10" xfId="0" applyNumberFormat="1" applyFont="1" applyBorder="1" applyAlignment="1">
      <alignment horizontal="right" vertical="center"/>
    </xf>
    <xf numFmtId="181" fontId="22" fillId="22" borderId="11" xfId="65" applyNumberFormat="1" applyFont="1" applyFill="1" applyBorder="1" applyAlignment="1">
      <alignment horizontal="right" vertical="center"/>
      <protection/>
    </xf>
    <xf numFmtId="0" fontId="0" fillId="0" borderId="10" xfId="0" applyBorder="1" applyAlignment="1">
      <alignment vertical="center"/>
    </xf>
    <xf numFmtId="0" fontId="17" fillId="0" borderId="11" xfId="0" applyFont="1" applyBorder="1" applyAlignment="1">
      <alignment horizontal="center" vertical="center"/>
    </xf>
    <xf numFmtId="0" fontId="17" fillId="22" borderId="11" xfId="0" applyFont="1" applyFill="1" applyBorder="1" applyAlignment="1">
      <alignment horizontal="center" vertical="center"/>
    </xf>
    <xf numFmtId="0" fontId="0" fillId="0" borderId="10" xfId="0" applyFont="1" applyBorder="1" applyAlignment="1">
      <alignment horizontal="center" vertical="center" wrapText="1"/>
    </xf>
    <xf numFmtId="188" fontId="22" fillId="0" borderId="11" xfId="65" applyNumberFormat="1" applyFont="1" applyFill="1" applyBorder="1">
      <alignment vertical="center"/>
      <protection/>
    </xf>
    <xf numFmtId="0" fontId="23" fillId="0" borderId="11" xfId="63" applyFont="1" applyFill="1" applyBorder="1" applyAlignment="1">
      <alignment horizontal="left" vertical="center" wrapText="1"/>
      <protection/>
    </xf>
    <xf numFmtId="188" fontId="22" fillId="22" borderId="11" xfId="65" applyNumberFormat="1" applyFont="1" applyFill="1" applyBorder="1" applyAlignment="1">
      <alignment horizontal="right" vertical="center"/>
      <protection/>
    </xf>
    <xf numFmtId="185" fontId="23" fillId="22" borderId="11" xfId="65" applyNumberFormat="1" applyFont="1" applyFill="1" applyBorder="1" applyAlignment="1">
      <alignment vertical="center" wrapText="1"/>
      <protection/>
    </xf>
    <xf numFmtId="0" fontId="25" fillId="21" borderId="12" xfId="0" applyFont="1" applyFill="1" applyBorder="1" applyAlignment="1">
      <alignment vertical="center" wrapText="1" shrinkToFit="1"/>
    </xf>
    <xf numFmtId="0" fontId="17" fillId="0" borderId="10" xfId="0" applyFont="1" applyBorder="1" applyAlignment="1">
      <alignment horizontal="center" vertical="center" shrinkToFit="1"/>
    </xf>
    <xf numFmtId="0" fontId="17" fillId="0" borderId="10" xfId="0" applyFont="1" applyBorder="1" applyAlignment="1">
      <alignment vertical="center" shrinkToFit="1"/>
    </xf>
    <xf numFmtId="0" fontId="17" fillId="0" borderId="11" xfId="65" applyFont="1" applyBorder="1" applyAlignment="1">
      <alignment horizontal="left" vertical="center" shrinkToFit="1"/>
      <protection/>
    </xf>
    <xf numFmtId="0" fontId="17" fillId="0" borderId="11" xfId="0" applyFont="1" applyBorder="1" applyAlignment="1">
      <alignment horizontal="left" vertical="center"/>
    </xf>
    <xf numFmtId="0" fontId="0" fillId="0" borderId="13" xfId="0" applyFont="1" applyBorder="1" applyAlignment="1">
      <alignment horizontal="center" vertical="center" wrapText="1"/>
    </xf>
    <xf numFmtId="38" fontId="17" fillId="22" borderId="10" xfId="0" applyNumberFormat="1" applyFont="1" applyFill="1" applyBorder="1" applyAlignment="1">
      <alignment vertical="center"/>
    </xf>
    <xf numFmtId="0" fontId="17" fillId="22" borderId="11" xfId="0" applyFont="1" applyFill="1" applyBorder="1" applyAlignment="1">
      <alignment horizontal="left" vertical="center"/>
    </xf>
    <xf numFmtId="0" fontId="17" fillId="0" borderId="10" xfId="0" applyFont="1" applyBorder="1" applyAlignment="1">
      <alignment vertical="center"/>
    </xf>
    <xf numFmtId="0" fontId="17" fillId="0" borderId="10" xfId="68" applyFont="1" applyBorder="1" applyAlignment="1">
      <alignment horizontal="center" vertical="center" shrinkToFit="1"/>
      <protection/>
    </xf>
    <xf numFmtId="38" fontId="21" fillId="22" borderId="10" xfId="49" applyFont="1" applyFill="1" applyBorder="1" applyAlignment="1">
      <alignment vertical="center"/>
    </xf>
    <xf numFmtId="0" fontId="0" fillId="0" borderId="13" xfId="0" applyFont="1" applyBorder="1" applyAlignment="1">
      <alignment horizontal="left" vertical="center" wrapText="1"/>
    </xf>
    <xf numFmtId="38" fontId="22" fillId="22" borderId="11" xfId="65" applyNumberFormat="1" applyFont="1" applyFill="1" applyBorder="1" applyAlignment="1">
      <alignment horizontal="right" vertical="center"/>
      <protection/>
    </xf>
    <xf numFmtId="0" fontId="17" fillId="0" borderId="10" xfId="68" applyFont="1" applyBorder="1" applyAlignment="1">
      <alignment horizontal="left" vertical="center" shrinkToFit="1"/>
      <protection/>
    </xf>
    <xf numFmtId="0" fontId="17" fillId="22" borderId="11" xfId="0" applyFont="1" applyFill="1" applyBorder="1" applyAlignment="1">
      <alignment horizontal="left" vertical="center" wrapText="1"/>
    </xf>
    <xf numFmtId="0" fontId="17" fillId="0" borderId="11" xfId="0" applyFont="1" applyBorder="1" applyAlignment="1">
      <alignment vertical="center"/>
    </xf>
    <xf numFmtId="0" fontId="17" fillId="0" borderId="14" xfId="0" applyFont="1" applyBorder="1" applyAlignment="1">
      <alignment vertical="center"/>
    </xf>
    <xf numFmtId="188" fontId="21" fillId="0" borderId="11" xfId="0" applyNumberFormat="1" applyFont="1" applyBorder="1" applyAlignment="1">
      <alignment vertical="center"/>
    </xf>
    <xf numFmtId="0" fontId="24" fillId="22" borderId="11" xfId="0" applyFont="1" applyFill="1" applyBorder="1" applyAlignment="1">
      <alignment horizontal="right" vertical="center"/>
    </xf>
    <xf numFmtId="0" fontId="17" fillId="0" borderId="10" xfId="65" applyFont="1" applyBorder="1" applyAlignment="1">
      <alignment horizontal="left" vertical="center" shrinkToFit="1"/>
      <protection/>
    </xf>
    <xf numFmtId="0" fontId="24" fillId="22" borderId="11" xfId="0" applyFont="1" applyFill="1" applyBorder="1" applyAlignment="1">
      <alignment horizontal="right" vertical="center" wrapText="1"/>
    </xf>
    <xf numFmtId="0" fontId="17" fillId="0" borderId="11" xfId="0" applyFont="1" applyBorder="1" applyAlignment="1">
      <alignment vertical="center" wrapText="1"/>
    </xf>
    <xf numFmtId="38" fontId="17" fillId="0" borderId="10" xfId="49" applyFont="1" applyBorder="1" applyAlignment="1">
      <alignment vertical="center" shrinkToFit="1"/>
    </xf>
    <xf numFmtId="0" fontId="0" fillId="0" borderId="11" xfId="65" applyFont="1" applyBorder="1" applyAlignment="1">
      <alignment horizontal="left" vertical="center" wrapText="1"/>
      <protection/>
    </xf>
    <xf numFmtId="181" fontId="23" fillId="22" borderId="11" xfId="65" applyNumberFormat="1" applyFont="1" applyFill="1" applyBorder="1" applyAlignment="1">
      <alignment horizontal="right" vertical="center" wrapText="1"/>
      <protection/>
    </xf>
    <xf numFmtId="188" fontId="0" fillId="0" borderId="11" xfId="65" applyNumberFormat="1" applyFont="1" applyBorder="1">
      <alignment vertical="center"/>
      <protection/>
    </xf>
    <xf numFmtId="181" fontId="23" fillId="22" borderId="11" xfId="65" applyNumberFormat="1" applyFont="1" applyFill="1" applyBorder="1" applyAlignment="1">
      <alignment horizontal="right" vertical="center"/>
      <protection/>
    </xf>
    <xf numFmtId="0" fontId="0" fillId="0" borderId="10" xfId="64" applyFont="1" applyBorder="1" applyAlignment="1">
      <alignment vertical="center" wrapText="1"/>
      <protection/>
    </xf>
    <xf numFmtId="188" fontId="22" fillId="0" borderId="11" xfId="64" applyNumberFormat="1" applyFont="1" applyBorder="1" applyAlignment="1">
      <alignment vertical="center"/>
      <protection/>
    </xf>
    <xf numFmtId="181" fontId="24" fillId="22" borderId="10" xfId="0" applyNumberFormat="1" applyFont="1" applyFill="1" applyBorder="1" applyAlignment="1">
      <alignment horizontal="right" vertical="center" wrapText="1"/>
    </xf>
    <xf numFmtId="189" fontId="17" fillId="0" borderId="0" xfId="49" applyNumberFormat="1" applyFont="1" applyAlignment="1">
      <alignment vertical="center"/>
    </xf>
    <xf numFmtId="0" fontId="0" fillId="0" borderId="0" xfId="0" applyAlignment="1">
      <alignment horizontal="left" vertical="center" indent="1"/>
    </xf>
    <xf numFmtId="0" fontId="0" fillId="0" borderId="0" xfId="0" applyFont="1" applyAlignment="1">
      <alignment horizontal="left" vertical="center" indent="1"/>
    </xf>
    <xf numFmtId="0" fontId="0" fillId="0" borderId="0" xfId="0" applyFont="1" applyBorder="1" applyAlignment="1">
      <alignment horizontal="left" vertical="center" indent="1"/>
    </xf>
    <xf numFmtId="0" fontId="17" fillId="0" borderId="10" xfId="0" applyFont="1" applyFill="1" applyBorder="1" applyAlignment="1">
      <alignment vertical="center" shrinkToFit="1"/>
    </xf>
    <xf numFmtId="188" fontId="22" fillId="0" borderId="10" xfId="65" applyNumberFormat="1" applyFont="1" applyBorder="1">
      <alignment vertical="center"/>
      <protection/>
    </xf>
    <xf numFmtId="181" fontId="22" fillId="0" borderId="10" xfId="65" applyNumberFormat="1" applyFont="1" applyBorder="1" applyAlignment="1">
      <alignment horizontal="right" vertical="center"/>
      <protection/>
    </xf>
    <xf numFmtId="189" fontId="22" fillId="22" borderId="11" xfId="49" applyNumberFormat="1" applyFont="1" applyFill="1" applyBorder="1" applyAlignment="1">
      <alignment horizontal="right" vertical="center"/>
    </xf>
    <xf numFmtId="181" fontId="22" fillId="22" borderId="11" xfId="65" applyNumberFormat="1" applyFont="1" applyFill="1" applyBorder="1" applyAlignment="1">
      <alignment horizontal="right" vertical="center" wrapText="1"/>
      <protection/>
    </xf>
    <xf numFmtId="181" fontId="22" fillId="22" borderId="11" xfId="65" applyNumberFormat="1" applyFont="1" applyFill="1" applyBorder="1" applyAlignment="1">
      <alignment horizontal="right" vertical="center" shrinkToFit="1"/>
      <protection/>
    </xf>
    <xf numFmtId="38" fontId="0" fillId="0" borderId="0" xfId="49" applyFont="1" applyAlignment="1">
      <alignment horizontal="left" vertical="center" indent="1"/>
    </xf>
    <xf numFmtId="0" fontId="17" fillId="0" borderId="10" xfId="68" applyFont="1" applyFill="1" applyBorder="1" applyAlignment="1">
      <alignment horizontal="left" vertical="center" wrapText="1"/>
      <protection/>
    </xf>
    <xf numFmtId="38" fontId="17" fillId="0" borderId="10" xfId="49" applyFont="1" applyFill="1" applyBorder="1" applyAlignment="1">
      <alignment vertical="center" shrinkToFit="1"/>
    </xf>
    <xf numFmtId="0" fontId="17" fillId="0" borderId="10" xfId="65" applyFont="1" applyFill="1" applyBorder="1" applyAlignment="1">
      <alignment horizontal="left" vertical="center" shrinkToFit="1"/>
      <protection/>
    </xf>
    <xf numFmtId="188" fontId="17" fillId="0" borderId="10" xfId="65" applyNumberFormat="1" applyFont="1" applyFill="1" applyBorder="1" applyAlignment="1">
      <alignment vertical="center" shrinkToFit="1"/>
      <protection/>
    </xf>
    <xf numFmtId="189" fontId="22" fillId="0" borderId="0" xfId="49" applyNumberFormat="1" applyFont="1" applyAlignment="1">
      <alignment vertical="center"/>
    </xf>
    <xf numFmtId="38" fontId="22" fillId="22" borderId="11" xfId="49" applyFont="1" applyFill="1" applyBorder="1" applyAlignment="1">
      <alignment horizontal="right" vertical="center"/>
    </xf>
    <xf numFmtId="38" fontId="21" fillId="22" borderId="10" xfId="49" applyFont="1" applyFill="1" applyBorder="1" applyAlignment="1">
      <alignment horizontal="right" vertical="center"/>
    </xf>
    <xf numFmtId="0" fontId="0" fillId="0" borderId="10" xfId="65" applyFont="1" applyBorder="1" applyAlignment="1">
      <alignment horizontal="left" vertical="center" wrapText="1"/>
      <protection/>
    </xf>
    <xf numFmtId="181" fontId="23" fillId="22" borderId="11" xfId="65" applyNumberFormat="1" applyFont="1" applyFill="1" applyBorder="1" applyAlignment="1">
      <alignment horizontal="left" vertical="center"/>
      <protection/>
    </xf>
    <xf numFmtId="181" fontId="23" fillId="22" borderId="11" xfId="65" applyNumberFormat="1" applyFont="1" applyFill="1" applyBorder="1" applyAlignment="1">
      <alignment horizontal="left" vertical="center" wrapText="1"/>
      <protection/>
    </xf>
    <xf numFmtId="181" fontId="22" fillId="0" borderId="10" xfId="65" applyNumberFormat="1" applyFont="1" applyFill="1" applyBorder="1" applyAlignment="1">
      <alignment horizontal="right" vertical="center"/>
      <protection/>
    </xf>
    <xf numFmtId="38" fontId="17" fillId="0" borderId="0" xfId="49" applyFont="1" applyAlignment="1">
      <alignment vertical="center"/>
    </xf>
    <xf numFmtId="0" fontId="0" fillId="0" borderId="0" xfId="0" applyAlignment="1">
      <alignment horizontal="center" vertical="center"/>
    </xf>
    <xf numFmtId="38" fontId="17" fillId="0" borderId="10" xfId="49" applyFont="1" applyBorder="1" applyAlignment="1">
      <alignment horizontal="center" vertical="center"/>
    </xf>
    <xf numFmtId="189" fontId="21" fillId="0" borderId="10" xfId="49" applyNumberFormat="1" applyFont="1" applyBorder="1" applyAlignment="1">
      <alignment vertical="center"/>
    </xf>
    <xf numFmtId="189" fontId="21" fillId="0" borderId="10" xfId="0" applyNumberFormat="1" applyFont="1" applyBorder="1" applyAlignment="1">
      <alignment vertical="center"/>
    </xf>
    <xf numFmtId="0" fontId="0" fillId="0" borderId="0" xfId="0" applyAlignment="1">
      <alignment vertical="center" wrapText="1"/>
    </xf>
    <xf numFmtId="38" fontId="0" fillId="0" borderId="0" xfId="49" applyFont="1" applyAlignment="1">
      <alignment vertical="center"/>
    </xf>
    <xf numFmtId="188" fontId="22" fillId="0" borderId="11" xfId="65" applyNumberFormat="1" applyFont="1" applyFill="1" applyBorder="1" applyAlignment="1">
      <alignment horizontal="right" vertical="center"/>
      <protection/>
    </xf>
    <xf numFmtId="0" fontId="0" fillId="0" borderId="11" xfId="63" applyFont="1" applyBorder="1" applyAlignment="1">
      <alignment horizontal="left" vertical="center" wrapText="1"/>
      <protection/>
    </xf>
    <xf numFmtId="181" fontId="0" fillId="22" borderId="11" xfId="65" applyNumberFormat="1" applyFont="1" applyFill="1" applyBorder="1" applyAlignment="1">
      <alignment horizontal="right" vertical="center"/>
      <protection/>
    </xf>
    <xf numFmtId="0" fontId="0" fillId="0" borderId="11" xfId="63" applyFont="1" applyFill="1" applyBorder="1" applyAlignment="1">
      <alignment horizontal="left" vertical="center" wrapText="1"/>
      <protection/>
    </xf>
    <xf numFmtId="0" fontId="17" fillId="0" borderId="12" xfId="0" applyFont="1" applyFill="1" applyBorder="1" applyAlignment="1">
      <alignment vertical="center" wrapText="1" shrinkToFit="1"/>
    </xf>
    <xf numFmtId="188" fontId="21" fillId="22" borderId="10" xfId="0" applyNumberFormat="1" applyFont="1" applyFill="1" applyBorder="1" applyAlignment="1">
      <alignment horizontal="right" vertical="center"/>
    </xf>
    <xf numFmtId="0" fontId="0" fillId="0" borderId="15" xfId="0" applyFont="1" applyBorder="1" applyAlignment="1">
      <alignment horizontal="center" vertical="center" wrapText="1"/>
    </xf>
    <xf numFmtId="0" fontId="17" fillId="0" borderId="11" xfId="68" applyFont="1" applyBorder="1" applyAlignment="1">
      <alignment horizontal="center" vertical="center" wrapText="1"/>
      <protection/>
    </xf>
    <xf numFmtId="181" fontId="27" fillId="22" borderId="11" xfId="65" applyNumberFormat="1" applyFont="1" applyFill="1" applyBorder="1" applyAlignment="1">
      <alignment horizontal="right" vertical="center"/>
      <protection/>
    </xf>
    <xf numFmtId="0" fontId="23" fillId="0" borderId="11" xfId="65" applyFont="1" applyBorder="1" applyAlignment="1">
      <alignment horizontal="left" vertical="center" wrapText="1"/>
      <protection/>
    </xf>
    <xf numFmtId="181" fontId="27" fillId="22" borderId="11" xfId="65" applyNumberFormat="1" applyFont="1" applyFill="1" applyBorder="1" applyAlignment="1">
      <alignment horizontal="right" vertical="center" wrapText="1"/>
      <protection/>
    </xf>
    <xf numFmtId="0" fontId="24" fillId="0" borderId="11" xfId="63" applyFont="1" applyFill="1" applyBorder="1" applyAlignment="1">
      <alignment horizontal="left" vertical="center" wrapText="1"/>
      <protection/>
    </xf>
    <xf numFmtId="0" fontId="23" fillId="24" borderId="11" xfId="63" applyFont="1" applyFill="1" applyBorder="1" applyAlignment="1">
      <alignment horizontal="left" vertical="center" wrapText="1"/>
      <protection/>
    </xf>
    <xf numFmtId="188" fontId="22" fillId="24" borderId="11" xfId="65" applyNumberFormat="1" applyFont="1" applyFill="1" applyBorder="1">
      <alignment vertical="center"/>
      <protection/>
    </xf>
    <xf numFmtId="0" fontId="0" fillId="24" borderId="11" xfId="65" applyFont="1" applyFill="1" applyBorder="1" applyAlignment="1">
      <alignment horizontal="left" vertical="center" wrapText="1"/>
      <protection/>
    </xf>
    <xf numFmtId="189" fontId="22" fillId="25" borderId="11" xfId="49" applyNumberFormat="1" applyFont="1" applyFill="1" applyBorder="1" applyAlignment="1">
      <alignment horizontal="right" vertical="center"/>
    </xf>
    <xf numFmtId="188" fontId="22" fillId="0" borderId="10" xfId="65" applyNumberFormat="1" applyFont="1" applyFill="1" applyBorder="1">
      <alignment vertical="center"/>
      <protection/>
    </xf>
    <xf numFmtId="181" fontId="21" fillId="0" borderId="10" xfId="65" applyNumberFormat="1" applyFont="1" applyBorder="1" applyAlignment="1">
      <alignment horizontal="right" vertical="center"/>
      <protection/>
    </xf>
    <xf numFmtId="0" fontId="17" fillId="0" borderId="11" xfId="0" applyFont="1" applyFill="1" applyBorder="1" applyAlignment="1">
      <alignment horizontal="center" vertical="center"/>
    </xf>
    <xf numFmtId="38" fontId="22" fillId="22" borderId="0" xfId="65" applyNumberFormat="1" applyFont="1" applyFill="1" applyBorder="1" applyAlignment="1">
      <alignment horizontal="right" vertical="center"/>
      <protection/>
    </xf>
    <xf numFmtId="181" fontId="0" fillId="22" borderId="0" xfId="65" applyNumberFormat="1" applyFont="1" applyFill="1" applyBorder="1" applyAlignment="1">
      <alignment horizontal="right" vertical="center"/>
      <protection/>
    </xf>
    <xf numFmtId="0" fontId="17" fillId="0" borderId="11" xfId="0" applyFont="1" applyFill="1" applyBorder="1" applyAlignment="1">
      <alignment horizontal="left" vertical="center" wrapText="1"/>
    </xf>
    <xf numFmtId="0" fontId="17" fillId="0" borderId="10" xfId="0" applyFont="1" applyFill="1" applyBorder="1" applyAlignment="1">
      <alignment horizontal="left" vertical="center" wrapText="1"/>
    </xf>
    <xf numFmtId="41" fontId="21" fillId="0" borderId="10" xfId="0" applyNumberFormat="1" applyFont="1" applyFill="1" applyBorder="1" applyAlignment="1">
      <alignment vertical="center"/>
    </xf>
    <xf numFmtId="0" fontId="24" fillId="0" borderId="10" xfId="0" applyNumberFormat="1" applyFont="1" applyFill="1" applyBorder="1" applyAlignment="1">
      <alignment vertical="center" wrapText="1"/>
    </xf>
    <xf numFmtId="185" fontId="21" fillId="0" borderId="10" xfId="0" applyNumberFormat="1" applyFont="1" applyFill="1" applyBorder="1" applyAlignment="1">
      <alignment horizontal="right" vertical="center"/>
    </xf>
    <xf numFmtId="0" fontId="17" fillId="0" borderId="10" xfId="0" applyFont="1" applyFill="1" applyBorder="1" applyAlignment="1">
      <alignment vertical="center"/>
    </xf>
    <xf numFmtId="0" fontId="17" fillId="0" borderId="10" xfId="0" applyFont="1" applyFill="1" applyBorder="1" applyAlignment="1">
      <alignment horizontal="center" vertical="center" wrapText="1"/>
    </xf>
    <xf numFmtId="176" fontId="21" fillId="0" borderId="10" xfId="0" applyNumberFormat="1" applyFont="1" applyFill="1" applyBorder="1" applyAlignment="1">
      <alignment vertical="center"/>
    </xf>
    <xf numFmtId="41" fontId="21" fillId="0" borderId="11" xfId="0" applyNumberFormat="1" applyFont="1" applyFill="1" applyBorder="1" applyAlignment="1">
      <alignment vertical="center"/>
    </xf>
    <xf numFmtId="0" fontId="24" fillId="0" borderId="11" xfId="0" applyNumberFormat="1" applyFont="1" applyFill="1" applyBorder="1" applyAlignment="1">
      <alignment vertical="center" wrapText="1"/>
    </xf>
    <xf numFmtId="185" fontId="21" fillId="0" borderId="11" xfId="0" applyNumberFormat="1" applyFont="1" applyFill="1" applyBorder="1" applyAlignment="1">
      <alignment horizontal="right" vertical="center"/>
    </xf>
    <xf numFmtId="188" fontId="21" fillId="22" borderId="0" xfId="0" applyNumberFormat="1" applyFont="1" applyFill="1" applyBorder="1" applyAlignment="1">
      <alignment horizontal="right" vertical="center"/>
    </xf>
    <xf numFmtId="181" fontId="24" fillId="22" borderId="0" xfId="0" applyNumberFormat="1" applyFont="1" applyFill="1" applyBorder="1" applyAlignment="1">
      <alignment horizontal="right" vertical="center" wrapText="1"/>
    </xf>
    <xf numFmtId="0" fontId="17" fillId="0" borderId="11" xfId="67" applyFont="1" applyFill="1" applyBorder="1" applyAlignment="1">
      <alignment horizontal="center" vertical="center"/>
      <protection/>
    </xf>
    <xf numFmtId="0" fontId="17" fillId="0" borderId="11" xfId="67" applyFont="1" applyFill="1" applyBorder="1" applyAlignment="1">
      <alignment vertical="center" wrapText="1"/>
      <protection/>
    </xf>
    <xf numFmtId="0" fontId="17" fillId="0" borderId="11" xfId="67" applyFont="1" applyFill="1" applyBorder="1" applyAlignment="1">
      <alignment vertical="center" wrapText="1" shrinkToFit="1"/>
      <protection/>
    </xf>
    <xf numFmtId="176" fontId="21" fillId="0" borderId="11" xfId="67" applyNumberFormat="1" applyFont="1" applyFill="1" applyBorder="1">
      <alignment vertical="center"/>
      <protection/>
    </xf>
    <xf numFmtId="0" fontId="24" fillId="0" borderId="11" xfId="67" applyFont="1" applyFill="1" applyBorder="1" applyAlignment="1">
      <alignment vertical="center" wrapText="1"/>
      <protection/>
    </xf>
    <xf numFmtId="177" fontId="21" fillId="0" borderId="11" xfId="67" applyNumberFormat="1" applyFont="1" applyFill="1" applyBorder="1">
      <alignment vertical="center"/>
      <protection/>
    </xf>
    <xf numFmtId="0" fontId="17" fillId="0" borderId="11" xfId="66" applyFont="1" applyFill="1" applyBorder="1" applyAlignment="1">
      <alignment vertical="center" wrapText="1"/>
      <protection/>
    </xf>
    <xf numFmtId="0" fontId="17" fillId="0" borderId="10" xfId="66" applyFont="1" applyFill="1" applyBorder="1" applyAlignment="1">
      <alignment vertical="center" wrapText="1"/>
      <protection/>
    </xf>
    <xf numFmtId="0" fontId="17" fillId="0" borderId="10" xfId="0" applyFont="1" applyFill="1" applyBorder="1" applyAlignment="1">
      <alignment vertical="center"/>
    </xf>
    <xf numFmtId="41" fontId="17" fillId="0" borderId="10" xfId="0" applyNumberFormat="1" applyFont="1" applyFill="1" applyBorder="1" applyAlignment="1">
      <alignment horizontal="right" vertical="center"/>
    </xf>
    <xf numFmtId="0" fontId="24" fillId="0" borderId="10" xfId="0" applyFont="1" applyFill="1" applyBorder="1" applyAlignment="1">
      <alignment vertical="center" wrapText="1"/>
    </xf>
    <xf numFmtId="185" fontId="17" fillId="0" borderId="10" xfId="0" applyNumberFormat="1" applyFont="1" applyFill="1" applyBorder="1" applyAlignment="1">
      <alignment horizontal="right" vertical="center"/>
    </xf>
    <xf numFmtId="38" fontId="22" fillId="22" borderId="0" xfId="49" applyFont="1" applyFill="1" applyBorder="1" applyAlignment="1">
      <alignment horizontal="right" vertical="center"/>
    </xf>
    <xf numFmtId="0" fontId="23" fillId="0" borderId="0" xfId="63" applyFont="1" applyBorder="1" applyAlignment="1">
      <alignment horizontal="left" vertical="center" wrapText="1"/>
      <protection/>
    </xf>
    <xf numFmtId="0" fontId="17" fillId="0" borderId="10" xfId="0" applyFont="1" applyFill="1" applyBorder="1" applyAlignment="1">
      <alignment vertical="center" wrapText="1"/>
    </xf>
    <xf numFmtId="0" fontId="17" fillId="0" borderId="12" xfId="0" applyFont="1" applyFill="1" applyBorder="1" applyAlignment="1">
      <alignment horizontal="left" vertical="center" wrapText="1"/>
    </xf>
    <xf numFmtId="176" fontId="24" fillId="0" borderId="10" xfId="0" applyNumberFormat="1" applyFont="1" applyFill="1" applyBorder="1" applyAlignment="1">
      <alignment vertical="center" wrapText="1"/>
    </xf>
    <xf numFmtId="177" fontId="21" fillId="0" borderId="10" xfId="0" applyNumberFormat="1" applyFont="1" applyFill="1" applyBorder="1" applyAlignment="1">
      <alignment vertical="center"/>
    </xf>
    <xf numFmtId="0" fontId="17" fillId="0" borderId="12" xfId="0" applyFont="1" applyFill="1" applyBorder="1" applyAlignment="1">
      <alignment vertical="center"/>
    </xf>
    <xf numFmtId="0" fontId="17" fillId="0" borderId="12" xfId="0" applyFont="1" applyFill="1" applyBorder="1" applyAlignment="1">
      <alignment horizontal="left" vertical="center"/>
    </xf>
    <xf numFmtId="38" fontId="21" fillId="22" borderId="0" xfId="49" applyFont="1" applyFill="1" applyBorder="1" applyAlignment="1">
      <alignment horizontal="right" vertical="center"/>
    </xf>
    <xf numFmtId="181" fontId="27" fillId="22" borderId="0" xfId="65" applyNumberFormat="1" applyFont="1" applyFill="1" applyBorder="1" applyAlignment="1">
      <alignment horizontal="right" vertical="center"/>
      <protection/>
    </xf>
    <xf numFmtId="0" fontId="17" fillId="0" borderId="10" xfId="0" applyFont="1" applyFill="1" applyBorder="1" applyAlignment="1">
      <alignment horizontal="left" vertical="center"/>
    </xf>
    <xf numFmtId="201" fontId="21" fillId="0" borderId="10" xfId="0" applyNumberFormat="1" applyFont="1" applyFill="1" applyBorder="1" applyAlignment="1">
      <alignment vertical="center"/>
    </xf>
    <xf numFmtId="202" fontId="21" fillId="0" borderId="10" xfId="0" applyNumberFormat="1" applyFont="1" applyFill="1" applyBorder="1" applyAlignment="1">
      <alignment vertical="center"/>
    </xf>
    <xf numFmtId="201" fontId="21" fillId="0" borderId="11" xfId="0" applyNumberFormat="1" applyFont="1" applyFill="1" applyBorder="1" applyAlignment="1">
      <alignment vertical="center"/>
    </xf>
    <xf numFmtId="202" fontId="21" fillId="0" borderId="11" xfId="0" applyNumberFormat="1" applyFont="1" applyFill="1" applyBorder="1" applyAlignment="1">
      <alignment vertical="center"/>
    </xf>
    <xf numFmtId="188" fontId="22" fillId="22" borderId="0" xfId="65" applyNumberFormat="1" applyFont="1" applyFill="1" applyBorder="1" applyAlignment="1">
      <alignment horizontal="right" vertical="center"/>
      <protection/>
    </xf>
    <xf numFmtId="181" fontId="23" fillId="22" borderId="0" xfId="65" applyNumberFormat="1" applyFont="1" applyFill="1" applyBorder="1" applyAlignment="1">
      <alignment horizontal="left" vertical="center"/>
      <protection/>
    </xf>
    <xf numFmtId="0" fontId="17" fillId="0" borderId="11" xfId="0" applyFont="1" applyFill="1" applyBorder="1" applyAlignment="1">
      <alignment vertical="center" wrapText="1"/>
    </xf>
    <xf numFmtId="188" fontId="21" fillId="0" borderId="10" xfId="0" applyNumberFormat="1" applyFont="1" applyFill="1" applyBorder="1" applyAlignment="1">
      <alignment vertical="center"/>
    </xf>
    <xf numFmtId="181" fontId="21" fillId="0" borderId="10" xfId="0" applyNumberFormat="1" applyFont="1" applyFill="1" applyBorder="1" applyAlignment="1">
      <alignment vertical="center"/>
    </xf>
    <xf numFmtId="0" fontId="24" fillId="0" borderId="11" xfId="63" applyFont="1" applyBorder="1" applyAlignment="1">
      <alignment horizontal="left" vertical="center" wrapText="1"/>
      <protection/>
    </xf>
    <xf numFmtId="0" fontId="17" fillId="0" borderId="14" xfId="63" applyFont="1" applyBorder="1" applyAlignment="1">
      <alignment horizontal="left" vertical="center" wrapText="1"/>
      <protection/>
    </xf>
    <xf numFmtId="0" fontId="24" fillId="0" borderId="10" xfId="63" applyFont="1" applyBorder="1" applyAlignment="1">
      <alignment horizontal="left" vertical="center" wrapText="1"/>
      <protection/>
    </xf>
    <xf numFmtId="181" fontId="21" fillId="0" borderId="11" xfId="65" applyNumberFormat="1" applyFont="1" applyFill="1" applyBorder="1" applyAlignment="1">
      <alignment horizontal="right" vertical="center"/>
      <protection/>
    </xf>
    <xf numFmtId="188" fontId="21" fillId="0" borderId="11" xfId="65" applyNumberFormat="1" applyFont="1" applyFill="1" applyBorder="1">
      <alignment vertical="center"/>
      <protection/>
    </xf>
    <xf numFmtId="181" fontId="22" fillId="26" borderId="11" xfId="65" applyNumberFormat="1" applyFont="1" applyFill="1" applyBorder="1" applyAlignment="1">
      <alignment horizontal="right" vertical="center"/>
      <protection/>
    </xf>
    <xf numFmtId="0" fontId="17" fillId="0" borderId="16" xfId="0" applyFont="1" applyBorder="1" applyAlignment="1">
      <alignment vertical="center" wrapText="1"/>
    </xf>
    <xf numFmtId="0" fontId="17" fillId="0" borderId="1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17" fillId="22" borderId="17" xfId="0" applyFont="1" applyFill="1" applyBorder="1" applyAlignment="1">
      <alignment horizontal="center" vertical="center" wrapText="1"/>
    </xf>
    <xf numFmtId="0" fontId="17" fillId="22" borderId="11" xfId="0" applyFont="1" applyFill="1" applyBorder="1" applyAlignment="1">
      <alignment horizontal="center" vertical="center"/>
    </xf>
    <xf numFmtId="0" fontId="17" fillId="0" borderId="18"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Fill="1" applyBorder="1" applyAlignment="1">
      <alignment horizontal="center" vertical="center" wrapText="1"/>
    </xf>
    <xf numFmtId="0" fontId="17" fillId="0" borderId="11"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11" xfId="0" applyBorder="1" applyAlignment="1">
      <alignment horizontal="center" vertical="center" wrapText="1"/>
    </xf>
    <xf numFmtId="189" fontId="17" fillId="22" borderId="17" xfId="49" applyNumberFormat="1" applyFont="1" applyFill="1" applyBorder="1" applyAlignment="1">
      <alignment horizontal="center" vertical="center" wrapText="1"/>
    </xf>
    <xf numFmtId="189" fontId="17" fillId="22" borderId="11" xfId="49" applyNumberFormat="1" applyFont="1" applyFill="1" applyBorder="1" applyAlignment="1">
      <alignment horizontal="center" vertical="center"/>
    </xf>
    <xf numFmtId="0" fontId="17" fillId="0" borderId="10" xfId="0" applyFont="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20115直轄事業箇所付け（修正２）" xfId="63"/>
    <cellStyle name="標準_220115直轄事業箇所付け（修正２）_100128国直箇所付け（手持ち最終版）" xfId="64"/>
    <cellStyle name="標準_220115直轄事業箇所付け（修正２）_箇所付け表" xfId="65"/>
    <cellStyle name="標準_220115直轄事業箇所付け（修正２）_箇所付け表(森林整備仮入)" xfId="66"/>
    <cellStyle name="標準_220115直轄事業箇所付け（修正２）_箇所付け表(森林整備仮入)_【H22造林】箇所づけ作業様式（最終版「集計」）" xfId="67"/>
    <cellStyle name="標準_計画様式3号集計"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13"/>
  <sheetViews>
    <sheetView view="pageBreakPreview" zoomScale="75" zoomScaleSheetLayoutView="75" zoomScalePageLayoutView="0" workbookViewId="0" topLeftCell="A1">
      <selection activeCell="H13" sqref="H13"/>
    </sheetView>
  </sheetViews>
  <sheetFormatPr defaultColWidth="9.00390625" defaultRowHeight="13.5"/>
  <cols>
    <col min="1" max="1" width="14.625" style="0" customWidth="1"/>
    <col min="2" max="2" width="20.625" style="91" customWidth="1"/>
    <col min="3" max="3" width="20.625" style="0" customWidth="1"/>
    <col min="4" max="4" width="38.625" style="0" customWidth="1"/>
    <col min="5" max="5" width="20.625" style="0" customWidth="1"/>
  </cols>
  <sheetData>
    <row r="1" spans="1:4" ht="13.5">
      <c r="A1" s="3"/>
      <c r="B1" s="85"/>
      <c r="C1" s="3"/>
      <c r="D1" s="3"/>
    </row>
    <row r="2" spans="1:4" ht="14.25">
      <c r="A2" s="6" t="s">
        <v>70</v>
      </c>
      <c r="B2" s="85"/>
      <c r="C2" s="3"/>
      <c r="D2" s="3"/>
    </row>
    <row r="3" spans="1:4" ht="13.5">
      <c r="A3" s="3"/>
      <c r="B3" s="85"/>
      <c r="C3" s="3"/>
      <c r="D3" s="7" t="s">
        <v>5</v>
      </c>
    </row>
    <row r="4" spans="1:4" s="86" customFormat="1" ht="36" customHeight="1">
      <c r="A4" s="9" t="s">
        <v>6</v>
      </c>
      <c r="B4" s="87" t="s">
        <v>7</v>
      </c>
      <c r="C4" s="9" t="s">
        <v>8</v>
      </c>
      <c r="D4" s="9" t="s">
        <v>9</v>
      </c>
    </row>
    <row r="5" spans="1:4" ht="36" customHeight="1">
      <c r="A5" s="9" t="s">
        <v>10</v>
      </c>
      <c r="B5" s="88">
        <v>480</v>
      </c>
      <c r="C5" s="88"/>
      <c r="D5" s="20" t="s">
        <v>10</v>
      </c>
    </row>
    <row r="6" spans="1:4" ht="36" customHeight="1">
      <c r="A6" s="9" t="s">
        <v>11</v>
      </c>
      <c r="B6" s="88">
        <v>3154</v>
      </c>
      <c r="C6" s="88">
        <v>2763.0389999999998</v>
      </c>
      <c r="D6" s="20" t="s">
        <v>94</v>
      </c>
    </row>
    <row r="7" spans="1:4" ht="36" customHeight="1">
      <c r="A7" s="9" t="s">
        <v>12</v>
      </c>
      <c r="B7" s="88">
        <v>3601</v>
      </c>
      <c r="C7" s="88">
        <v>1597.5760000000002</v>
      </c>
      <c r="D7" s="20" t="s">
        <v>95</v>
      </c>
    </row>
    <row r="8" spans="1:4" ht="36" customHeight="1">
      <c r="A8" s="9" t="s">
        <v>13</v>
      </c>
      <c r="B8" s="88">
        <v>2670</v>
      </c>
      <c r="C8" s="88">
        <v>768.97</v>
      </c>
      <c r="D8" s="20" t="s">
        <v>96</v>
      </c>
    </row>
    <row r="9" spans="1:4" ht="36" customHeight="1">
      <c r="A9" s="9" t="s">
        <v>14</v>
      </c>
      <c r="B9" s="88">
        <v>337</v>
      </c>
      <c r="C9" s="88">
        <v>128.78699999999998</v>
      </c>
      <c r="D9" s="20" t="s">
        <v>97</v>
      </c>
    </row>
    <row r="10" spans="1:4" ht="36" customHeight="1">
      <c r="A10" s="9" t="s">
        <v>15</v>
      </c>
      <c r="B10" s="88">
        <v>260</v>
      </c>
      <c r="C10" s="88">
        <v>329.62300000000005</v>
      </c>
      <c r="D10" s="20" t="s">
        <v>98</v>
      </c>
    </row>
    <row r="11" spans="1:4" ht="36" customHeight="1">
      <c r="A11" s="9" t="s">
        <v>16</v>
      </c>
      <c r="B11" s="88">
        <v>929</v>
      </c>
      <c r="C11" s="88">
        <v>393.005</v>
      </c>
      <c r="D11" s="20" t="s">
        <v>99</v>
      </c>
    </row>
    <row r="12" spans="1:4" ht="36" customHeight="1">
      <c r="A12" s="9" t="s">
        <v>17</v>
      </c>
      <c r="B12" s="88">
        <f>SUM(B5:B11)</f>
        <v>11431</v>
      </c>
      <c r="C12" s="89">
        <f>SUM(C5:C11)</f>
        <v>5981.000000000001</v>
      </c>
      <c r="D12" s="20"/>
    </row>
    <row r="13" spans="1:14" ht="69.75" customHeight="1">
      <c r="A13" s="164" t="s">
        <v>39</v>
      </c>
      <c r="B13" s="164"/>
      <c r="C13" s="164"/>
      <c r="D13" s="164"/>
      <c r="E13" s="90"/>
      <c r="F13" s="90"/>
      <c r="G13" s="90"/>
      <c r="H13" s="90"/>
      <c r="I13" s="90"/>
      <c r="J13" s="90"/>
      <c r="K13" s="90"/>
      <c r="L13" s="90"/>
      <c r="M13" s="90"/>
      <c r="N13" s="90"/>
    </row>
  </sheetData>
  <sheetProtection/>
  <mergeCells count="1">
    <mergeCell ref="A13:D13"/>
  </mergeCells>
  <printOptions horizontalCentered="1"/>
  <pageMargins left="0.5118110236220472" right="0.4724409448818898" top="0.984251968503937" bottom="0.984251968503937" header="0.5118110236220472" footer="0.5118110236220472"/>
  <pageSetup fitToHeight="1" fitToWidth="1" horizontalDpi="600" verticalDpi="600" orientation="landscape" paperSize="9" r:id="rId1"/>
  <headerFooter alignWithMargins="0">
    <oddFooter>&amp;C国有林　－　&amp;P</oddFooter>
  </headerFooter>
</worksheet>
</file>

<file path=xl/worksheets/sheet2.xml><?xml version="1.0" encoding="utf-8"?>
<worksheet xmlns="http://schemas.openxmlformats.org/spreadsheetml/2006/main" xmlns:r="http://schemas.openxmlformats.org/officeDocument/2006/relationships">
  <dimension ref="A1:P16"/>
  <sheetViews>
    <sheetView view="pageBreakPreview" zoomScaleSheetLayoutView="100" zoomScalePageLayoutView="0" workbookViewId="0" topLeftCell="A1">
      <selection activeCell="H13" sqref="H13"/>
    </sheetView>
  </sheetViews>
  <sheetFormatPr defaultColWidth="9.00390625" defaultRowHeight="13.5"/>
  <cols>
    <col min="1" max="1" width="5.625" style="17" customWidth="1"/>
    <col min="2" max="2" width="12.625" style="17" customWidth="1"/>
    <col min="3" max="3" width="20.625" style="17" customWidth="1"/>
    <col min="4" max="4" width="15.625" style="5" customWidth="1"/>
    <col min="5" max="5" width="12.625" style="18" customWidth="1"/>
    <col min="6" max="6" width="24.625" style="19" customWidth="1"/>
    <col min="7" max="7" width="12.625" style="18" customWidth="1"/>
    <col min="8" max="8" width="25.625" style="5" customWidth="1"/>
    <col min="9" max="9" width="15.25390625" style="5" customWidth="1"/>
    <col min="10" max="10" width="14.625" style="18" customWidth="1"/>
    <col min="11" max="11" width="13.00390625" style="18" customWidth="1"/>
    <col min="13" max="16384" width="9.00390625" style="5" customWidth="1"/>
  </cols>
  <sheetData>
    <row r="1" spans="1:11" ht="15" customHeight="1">
      <c r="A1" s="1" t="s">
        <v>76</v>
      </c>
      <c r="B1" s="2"/>
      <c r="C1" s="2"/>
      <c r="D1" s="2"/>
      <c r="E1" s="3"/>
      <c r="F1" s="3"/>
      <c r="G1" s="3"/>
      <c r="H1" s="3"/>
      <c r="I1" s="3"/>
      <c r="J1" s="3"/>
      <c r="K1" s="3"/>
    </row>
    <row r="2" spans="1:11" ht="15" customHeight="1">
      <c r="A2" s="4"/>
      <c r="B2" s="4"/>
      <c r="C2" s="4"/>
      <c r="D2" s="3"/>
      <c r="E2" s="3"/>
      <c r="F2" s="3"/>
      <c r="G2" s="3"/>
      <c r="H2" s="3"/>
      <c r="I2" s="3"/>
      <c r="J2" s="3"/>
      <c r="K2" s="3"/>
    </row>
    <row r="3" spans="1:11" ht="14.25">
      <c r="A3" s="6" t="s">
        <v>429</v>
      </c>
      <c r="B3" s="6"/>
      <c r="C3" s="6"/>
      <c r="D3" s="3"/>
      <c r="E3" s="3"/>
      <c r="F3" s="3"/>
      <c r="G3" s="3"/>
      <c r="H3" s="7" t="s">
        <v>415</v>
      </c>
      <c r="I3" s="7"/>
      <c r="J3" s="3"/>
      <c r="K3" s="3"/>
    </row>
    <row r="4" spans="1:15" s="8" customFormat="1" ht="24.75" customHeight="1">
      <c r="A4" s="165" t="s">
        <v>416</v>
      </c>
      <c r="B4" s="167" t="s">
        <v>417</v>
      </c>
      <c r="C4" s="165" t="s">
        <v>418</v>
      </c>
      <c r="D4" s="171" t="s">
        <v>419</v>
      </c>
      <c r="E4" s="165" t="s">
        <v>420</v>
      </c>
      <c r="F4" s="165" t="s">
        <v>421</v>
      </c>
      <c r="G4" s="167" t="s">
        <v>422</v>
      </c>
      <c r="H4" s="168" t="s">
        <v>423</v>
      </c>
      <c r="I4" s="175" t="s">
        <v>52</v>
      </c>
      <c r="J4" s="173" t="s">
        <v>427</v>
      </c>
      <c r="K4" s="169" t="s">
        <v>428</v>
      </c>
      <c r="M4" s="8" t="s">
        <v>430</v>
      </c>
      <c r="O4" s="8" t="s">
        <v>431</v>
      </c>
    </row>
    <row r="5" spans="1:15" s="8" customFormat="1" ht="24.75" customHeight="1">
      <c r="A5" s="166"/>
      <c r="B5" s="166"/>
      <c r="C5" s="166"/>
      <c r="D5" s="172"/>
      <c r="E5" s="166"/>
      <c r="F5" s="166"/>
      <c r="G5" s="166"/>
      <c r="H5" s="168"/>
      <c r="I5" s="176"/>
      <c r="J5" s="174"/>
      <c r="K5" s="170"/>
      <c r="M5" s="8" t="s">
        <v>432</v>
      </c>
      <c r="O5" s="8" t="s">
        <v>433</v>
      </c>
    </row>
    <row r="6" spans="1:11" ht="39.75" customHeight="1">
      <c r="A6" s="9">
        <v>1</v>
      </c>
      <c r="B6" s="10" t="s">
        <v>434</v>
      </c>
      <c r="C6" s="11" t="s">
        <v>424</v>
      </c>
      <c r="D6" s="12" t="s">
        <v>435</v>
      </c>
      <c r="E6" s="29">
        <v>49</v>
      </c>
      <c r="F6" s="95" t="s">
        <v>436</v>
      </c>
      <c r="G6" s="15">
        <v>1.73</v>
      </c>
      <c r="H6" s="11"/>
      <c r="I6" s="99" t="s">
        <v>53</v>
      </c>
      <c r="J6" s="92">
        <v>49000</v>
      </c>
      <c r="K6" s="32" t="s">
        <v>436</v>
      </c>
    </row>
    <row r="7" spans="1:13" ht="39.75" customHeight="1">
      <c r="A7" s="16">
        <f>A6+1</f>
        <v>2</v>
      </c>
      <c r="B7" s="10" t="s">
        <v>434</v>
      </c>
      <c r="C7" s="11" t="s">
        <v>424</v>
      </c>
      <c r="D7" s="12" t="s">
        <v>437</v>
      </c>
      <c r="E7" s="29">
        <v>472</v>
      </c>
      <c r="F7" s="95" t="s">
        <v>438</v>
      </c>
      <c r="G7" s="15">
        <v>21.45</v>
      </c>
      <c r="H7" s="11"/>
      <c r="I7" s="99" t="s">
        <v>53</v>
      </c>
      <c r="J7" s="92">
        <v>30000</v>
      </c>
      <c r="K7" s="32" t="s">
        <v>425</v>
      </c>
      <c r="M7" t="s">
        <v>439</v>
      </c>
    </row>
    <row r="8" spans="1:13" ht="39.75" customHeight="1">
      <c r="A8" s="16">
        <v>3</v>
      </c>
      <c r="B8" s="10" t="s">
        <v>434</v>
      </c>
      <c r="C8" s="11" t="s">
        <v>424</v>
      </c>
      <c r="D8" s="12" t="s">
        <v>440</v>
      </c>
      <c r="E8" s="29">
        <v>165</v>
      </c>
      <c r="F8" s="95" t="s">
        <v>441</v>
      </c>
      <c r="G8" s="15">
        <v>2.52</v>
      </c>
      <c r="H8" s="11"/>
      <c r="I8" s="99" t="s">
        <v>53</v>
      </c>
      <c r="J8" s="92">
        <v>20000</v>
      </c>
      <c r="K8" s="32" t="s">
        <v>442</v>
      </c>
      <c r="M8"/>
    </row>
    <row r="9" spans="1:13" ht="39.75" customHeight="1">
      <c r="A9" s="16">
        <v>4</v>
      </c>
      <c r="B9" s="10" t="s">
        <v>434</v>
      </c>
      <c r="C9" s="11" t="s">
        <v>424</v>
      </c>
      <c r="D9" s="12" t="s">
        <v>443</v>
      </c>
      <c r="E9" s="29">
        <v>213</v>
      </c>
      <c r="F9" s="95" t="s">
        <v>444</v>
      </c>
      <c r="G9" s="15">
        <v>1.32</v>
      </c>
      <c r="H9" s="11"/>
      <c r="I9" s="99" t="s">
        <v>53</v>
      </c>
      <c r="J9" s="92">
        <v>46000</v>
      </c>
      <c r="K9" s="32" t="s">
        <v>425</v>
      </c>
      <c r="M9" t="s">
        <v>445</v>
      </c>
    </row>
    <row r="10" spans="1:13" ht="39.75" customHeight="1">
      <c r="A10" s="16">
        <v>5</v>
      </c>
      <c r="B10" s="10" t="s">
        <v>434</v>
      </c>
      <c r="C10" s="11" t="s">
        <v>424</v>
      </c>
      <c r="D10" s="12" t="s">
        <v>446</v>
      </c>
      <c r="E10" s="29">
        <v>58</v>
      </c>
      <c r="F10" s="95" t="s">
        <v>436</v>
      </c>
      <c r="G10" s="15">
        <v>1.89</v>
      </c>
      <c r="H10" s="11"/>
      <c r="I10" s="99" t="s">
        <v>53</v>
      </c>
      <c r="J10" s="92">
        <v>30000</v>
      </c>
      <c r="K10" s="32" t="s">
        <v>425</v>
      </c>
      <c r="M10" t="s">
        <v>447</v>
      </c>
    </row>
    <row r="11" spans="1:11" ht="39.75" customHeight="1">
      <c r="A11" s="16">
        <v>6</v>
      </c>
      <c r="B11" s="10" t="s">
        <v>434</v>
      </c>
      <c r="C11" s="11" t="s">
        <v>424</v>
      </c>
      <c r="D11" s="12" t="s">
        <v>448</v>
      </c>
      <c r="E11" s="29">
        <v>132</v>
      </c>
      <c r="F11" s="95" t="s">
        <v>449</v>
      </c>
      <c r="G11" s="15">
        <v>1.48</v>
      </c>
      <c r="H11" s="11"/>
      <c r="I11" s="99" t="s">
        <v>53</v>
      </c>
      <c r="J11" s="92">
        <v>60000</v>
      </c>
      <c r="K11" s="32" t="s">
        <v>442</v>
      </c>
    </row>
    <row r="12" spans="1:11" ht="39.75" customHeight="1">
      <c r="A12" s="16">
        <v>7</v>
      </c>
      <c r="B12" s="10" t="s">
        <v>434</v>
      </c>
      <c r="C12" s="11" t="s">
        <v>424</v>
      </c>
      <c r="D12" s="12" t="s">
        <v>450</v>
      </c>
      <c r="E12" s="29">
        <v>184</v>
      </c>
      <c r="F12" s="95" t="s">
        <v>451</v>
      </c>
      <c r="G12" s="161">
        <v>2.54</v>
      </c>
      <c r="H12" s="11"/>
      <c r="I12" s="99" t="s">
        <v>53</v>
      </c>
      <c r="J12" s="92">
        <v>45000</v>
      </c>
      <c r="K12" s="32" t="s">
        <v>452</v>
      </c>
    </row>
    <row r="13" spans="1:11" ht="39.75" customHeight="1">
      <c r="A13" s="16">
        <v>8</v>
      </c>
      <c r="B13" s="10" t="s">
        <v>434</v>
      </c>
      <c r="C13" s="11" t="s">
        <v>424</v>
      </c>
      <c r="D13" s="12" t="s">
        <v>453</v>
      </c>
      <c r="E13" s="29">
        <v>25</v>
      </c>
      <c r="F13" s="95" t="s">
        <v>454</v>
      </c>
      <c r="G13" s="163">
        <v>1.22</v>
      </c>
      <c r="H13" s="11"/>
      <c r="I13" s="99" t="s">
        <v>53</v>
      </c>
      <c r="J13" s="92">
        <v>25000</v>
      </c>
      <c r="K13" s="32" t="s">
        <v>454</v>
      </c>
    </row>
    <row r="14" spans="1:11" ht="39.75" customHeight="1">
      <c r="A14" s="16">
        <v>9</v>
      </c>
      <c r="B14" s="10" t="s">
        <v>434</v>
      </c>
      <c r="C14" s="11" t="s">
        <v>424</v>
      </c>
      <c r="D14" s="12" t="s">
        <v>455</v>
      </c>
      <c r="E14" s="29">
        <v>145</v>
      </c>
      <c r="F14" s="95" t="s">
        <v>456</v>
      </c>
      <c r="G14" s="15">
        <v>1.74</v>
      </c>
      <c r="H14" s="11"/>
      <c r="I14" s="99" t="s">
        <v>53</v>
      </c>
      <c r="J14" s="92">
        <v>85000</v>
      </c>
      <c r="K14" s="32" t="s">
        <v>457</v>
      </c>
    </row>
    <row r="15" spans="1:11" ht="39.75" customHeight="1">
      <c r="A15" s="16">
        <v>10</v>
      </c>
      <c r="B15" s="10" t="s">
        <v>434</v>
      </c>
      <c r="C15" s="11" t="s">
        <v>424</v>
      </c>
      <c r="D15" s="12" t="s">
        <v>458</v>
      </c>
      <c r="E15" s="29">
        <v>69</v>
      </c>
      <c r="F15" s="95" t="s">
        <v>454</v>
      </c>
      <c r="G15" s="15">
        <v>5.35</v>
      </c>
      <c r="H15" s="11"/>
      <c r="I15" s="99" t="s">
        <v>53</v>
      </c>
      <c r="J15" s="92">
        <v>69000</v>
      </c>
      <c r="K15" s="32" t="s">
        <v>454</v>
      </c>
    </row>
    <row r="16" spans="1:16" ht="39.75" customHeight="1">
      <c r="A16" s="16">
        <v>11</v>
      </c>
      <c r="B16" s="10" t="s">
        <v>434</v>
      </c>
      <c r="C16" s="20" t="s">
        <v>426</v>
      </c>
      <c r="D16" s="12" t="s">
        <v>459</v>
      </c>
      <c r="E16" s="29">
        <v>650</v>
      </c>
      <c r="F16" s="96" t="s">
        <v>43</v>
      </c>
      <c r="G16" s="15">
        <v>4.31</v>
      </c>
      <c r="H16" s="11"/>
      <c r="I16" s="99" t="s">
        <v>53</v>
      </c>
      <c r="J16" s="92">
        <v>21000</v>
      </c>
      <c r="K16" s="32" t="s">
        <v>460</v>
      </c>
      <c r="O16" s="33" t="s">
        <v>461</v>
      </c>
      <c r="P16" s="32" t="s">
        <v>460</v>
      </c>
    </row>
    <row r="17" ht="39.75" customHeight="1"/>
  </sheetData>
  <sheetProtection/>
  <mergeCells count="11">
    <mergeCell ref="I4:I5"/>
    <mergeCell ref="A4:A5"/>
    <mergeCell ref="B4:B5"/>
    <mergeCell ref="C4:C5"/>
    <mergeCell ref="H4:H5"/>
    <mergeCell ref="K4:K5"/>
    <mergeCell ref="D4:D5"/>
    <mergeCell ref="E4:E5"/>
    <mergeCell ref="F4:F5"/>
    <mergeCell ref="G4:G5"/>
    <mergeCell ref="J4:J5"/>
  </mergeCells>
  <printOptions horizontalCentered="1"/>
  <pageMargins left="0.6299212598425197" right="0.4330708661417323" top="0.984251968503937" bottom="0.35433070866141736" header="0.5118110236220472" footer="0.2362204724409449"/>
  <pageSetup blackAndWhite="1" firstPageNumber="2" useFirstPageNumber="1" horizontalDpi="600" verticalDpi="600" orientation="landscape" paperSize="9" scale="90" r:id="rId1"/>
  <headerFooter alignWithMargins="0">
    <oddFooter>&amp;C国有林　－　&amp;P</oddFooter>
  </headerFooter>
</worksheet>
</file>

<file path=xl/worksheets/sheet3.xml><?xml version="1.0" encoding="utf-8"?>
<worksheet xmlns="http://schemas.openxmlformats.org/spreadsheetml/2006/main" xmlns:r="http://schemas.openxmlformats.org/officeDocument/2006/relationships">
  <dimension ref="A1:L98"/>
  <sheetViews>
    <sheetView view="pageBreakPreview" zoomScaleSheetLayoutView="100" zoomScalePageLayoutView="0" workbookViewId="0" topLeftCell="A1">
      <selection activeCell="H13" sqref="H13"/>
    </sheetView>
  </sheetViews>
  <sheetFormatPr defaultColWidth="9.00390625" defaultRowHeight="13.5"/>
  <cols>
    <col min="1" max="1" width="5.625" style="17" customWidth="1"/>
    <col min="2" max="2" width="12.625" style="17" customWidth="1"/>
    <col min="3" max="3" width="20.625" style="17" customWidth="1"/>
    <col min="4" max="4" width="15.625" style="5" customWidth="1"/>
    <col min="5" max="5" width="12.625" style="18" customWidth="1"/>
    <col min="6" max="6" width="24.625" style="19" customWidth="1"/>
    <col min="7" max="7" width="12.625" style="18" customWidth="1"/>
    <col min="8" max="8" width="25.625" style="5" customWidth="1"/>
    <col min="9" max="9" width="15.625" style="5" customWidth="1"/>
    <col min="10" max="10" width="15.00390625" style="18" customWidth="1"/>
    <col min="11" max="11" width="15.375" style="18" customWidth="1"/>
    <col min="12" max="16384" width="9.00390625" style="5" customWidth="1"/>
  </cols>
  <sheetData>
    <row r="1" spans="1:11" ht="15" customHeight="1">
      <c r="A1" s="1" t="s">
        <v>76</v>
      </c>
      <c r="B1" s="2"/>
      <c r="C1" s="2"/>
      <c r="D1" s="2"/>
      <c r="E1" s="3"/>
      <c r="F1" s="3"/>
      <c r="G1" s="3"/>
      <c r="H1" s="3"/>
      <c r="I1" s="3"/>
      <c r="J1" s="3"/>
      <c r="K1" s="3"/>
    </row>
    <row r="2" spans="1:11" ht="15" customHeight="1">
      <c r="A2" s="4"/>
      <c r="B2" s="4"/>
      <c r="C2" s="4"/>
      <c r="D2" s="3"/>
      <c r="E2" s="3"/>
      <c r="F2" s="3"/>
      <c r="G2" s="3"/>
      <c r="H2" s="3"/>
      <c r="I2" s="3"/>
      <c r="J2" s="3"/>
      <c r="K2" s="3"/>
    </row>
    <row r="3" spans="1:11" ht="14.25">
      <c r="A3" s="6" t="s">
        <v>462</v>
      </c>
      <c r="B3" s="6"/>
      <c r="C3" s="6"/>
      <c r="D3" s="3"/>
      <c r="E3" s="3"/>
      <c r="F3" s="3"/>
      <c r="G3" s="3"/>
      <c r="H3" s="7" t="s">
        <v>415</v>
      </c>
      <c r="I3" s="7"/>
      <c r="J3" s="3"/>
      <c r="K3" s="3"/>
    </row>
    <row r="4" spans="1:11" s="8" customFormat="1" ht="24.75" customHeight="1">
      <c r="A4" s="165" t="s">
        <v>416</v>
      </c>
      <c r="B4" s="167" t="s">
        <v>417</v>
      </c>
      <c r="C4" s="165" t="s">
        <v>418</v>
      </c>
      <c r="D4" s="171" t="s">
        <v>419</v>
      </c>
      <c r="E4" s="165" t="s">
        <v>420</v>
      </c>
      <c r="F4" s="165" t="s">
        <v>421</v>
      </c>
      <c r="G4" s="167" t="s">
        <v>422</v>
      </c>
      <c r="H4" s="168" t="s">
        <v>423</v>
      </c>
      <c r="I4" s="175" t="s">
        <v>52</v>
      </c>
      <c r="J4" s="169" t="s">
        <v>427</v>
      </c>
      <c r="K4" s="169" t="s">
        <v>428</v>
      </c>
    </row>
    <row r="5" spans="1:11" s="8" customFormat="1" ht="24.75" customHeight="1">
      <c r="A5" s="166"/>
      <c r="B5" s="166"/>
      <c r="C5" s="166"/>
      <c r="D5" s="172"/>
      <c r="E5" s="166"/>
      <c r="F5" s="166"/>
      <c r="G5" s="166"/>
      <c r="H5" s="168"/>
      <c r="I5" s="176"/>
      <c r="J5" s="170"/>
      <c r="K5" s="170"/>
    </row>
    <row r="6" spans="1:11" s="8" customFormat="1" ht="39.75" customHeight="1">
      <c r="A6" s="26">
        <v>1</v>
      </c>
      <c r="B6" s="34" t="s">
        <v>463</v>
      </c>
      <c r="C6" s="35" t="s">
        <v>464</v>
      </c>
      <c r="D6" s="36" t="s">
        <v>465</v>
      </c>
      <c r="E6" s="115">
        <v>7</v>
      </c>
      <c r="F6" s="37" t="s">
        <v>18</v>
      </c>
      <c r="G6" s="15">
        <v>7.89</v>
      </c>
      <c r="H6" s="38"/>
      <c r="I6" s="98" t="s">
        <v>54</v>
      </c>
      <c r="J6" s="39">
        <v>7400</v>
      </c>
      <c r="K6" s="47" t="s">
        <v>466</v>
      </c>
    </row>
    <row r="7" spans="1:11" s="8" customFormat="1" ht="39.75" customHeight="1">
      <c r="A7" s="26">
        <v>2</v>
      </c>
      <c r="B7" s="34" t="s">
        <v>463</v>
      </c>
      <c r="C7" s="35" t="s">
        <v>464</v>
      </c>
      <c r="D7" s="36" t="s">
        <v>467</v>
      </c>
      <c r="E7" s="115">
        <v>6</v>
      </c>
      <c r="F7" s="37" t="s">
        <v>19</v>
      </c>
      <c r="G7" s="15">
        <v>8.11</v>
      </c>
      <c r="H7" s="38"/>
      <c r="I7" s="98" t="s">
        <v>54</v>
      </c>
      <c r="J7" s="39">
        <v>6000</v>
      </c>
      <c r="K7" s="47" t="s">
        <v>468</v>
      </c>
    </row>
    <row r="8" spans="1:11" s="8" customFormat="1" ht="39.75" customHeight="1">
      <c r="A8" s="26">
        <v>3</v>
      </c>
      <c r="B8" s="34" t="s">
        <v>463</v>
      </c>
      <c r="C8" s="35" t="s">
        <v>464</v>
      </c>
      <c r="D8" s="36" t="s">
        <v>469</v>
      </c>
      <c r="E8" s="115">
        <v>12</v>
      </c>
      <c r="F8" s="37" t="s">
        <v>20</v>
      </c>
      <c r="G8" s="15">
        <v>5.3</v>
      </c>
      <c r="H8" s="38"/>
      <c r="I8" s="98" t="s">
        <v>54</v>
      </c>
      <c r="J8" s="39">
        <v>12000</v>
      </c>
      <c r="K8" s="47" t="s">
        <v>470</v>
      </c>
    </row>
    <row r="9" spans="1:11" s="8" customFormat="1" ht="39.75" customHeight="1">
      <c r="A9" s="26">
        <v>4</v>
      </c>
      <c r="B9" s="34" t="s">
        <v>463</v>
      </c>
      <c r="C9" s="35" t="s">
        <v>464</v>
      </c>
      <c r="D9" s="36" t="s">
        <v>471</v>
      </c>
      <c r="E9" s="115">
        <v>5</v>
      </c>
      <c r="F9" s="37" t="s">
        <v>21</v>
      </c>
      <c r="G9" s="15">
        <v>7.42</v>
      </c>
      <c r="H9" s="38"/>
      <c r="I9" s="98" t="s">
        <v>54</v>
      </c>
      <c r="J9" s="39">
        <v>4600</v>
      </c>
      <c r="K9" s="47" t="s">
        <v>472</v>
      </c>
    </row>
    <row r="10" spans="1:11" s="8" customFormat="1" ht="39.75" customHeight="1">
      <c r="A10" s="26">
        <v>5</v>
      </c>
      <c r="B10" s="34" t="s">
        <v>463</v>
      </c>
      <c r="C10" s="35" t="s">
        <v>464</v>
      </c>
      <c r="D10" s="36" t="s">
        <v>473</v>
      </c>
      <c r="E10" s="115">
        <v>33</v>
      </c>
      <c r="F10" s="37" t="s">
        <v>22</v>
      </c>
      <c r="G10" s="15">
        <v>7.58</v>
      </c>
      <c r="H10" s="38"/>
      <c r="I10" s="98" t="s">
        <v>54</v>
      </c>
      <c r="J10" s="39">
        <v>33000</v>
      </c>
      <c r="K10" s="47" t="s">
        <v>474</v>
      </c>
    </row>
    <row r="11" spans="1:11" s="8" customFormat="1" ht="39.75" customHeight="1">
      <c r="A11" s="26">
        <v>6</v>
      </c>
      <c r="B11" s="34" t="s">
        <v>463</v>
      </c>
      <c r="C11" s="35" t="s">
        <v>464</v>
      </c>
      <c r="D11" s="36" t="s">
        <v>475</v>
      </c>
      <c r="E11" s="115">
        <v>26</v>
      </c>
      <c r="F11" s="37" t="s">
        <v>23</v>
      </c>
      <c r="G11" s="15">
        <v>7.47</v>
      </c>
      <c r="H11" s="38"/>
      <c r="I11" s="98" t="s">
        <v>54</v>
      </c>
      <c r="J11" s="39">
        <v>26000</v>
      </c>
      <c r="K11" s="47" t="s">
        <v>476</v>
      </c>
    </row>
    <row r="12" spans="1:11" s="8" customFormat="1" ht="39.75" customHeight="1">
      <c r="A12" s="26">
        <v>7</v>
      </c>
      <c r="B12" s="34" t="s">
        <v>463</v>
      </c>
      <c r="C12" s="35" t="s">
        <v>464</v>
      </c>
      <c r="D12" s="36" t="s">
        <v>477</v>
      </c>
      <c r="E12" s="115">
        <v>3</v>
      </c>
      <c r="F12" s="37" t="s">
        <v>24</v>
      </c>
      <c r="G12" s="15">
        <v>9.13</v>
      </c>
      <c r="H12" s="38"/>
      <c r="I12" s="98" t="s">
        <v>54</v>
      </c>
      <c r="J12" s="39">
        <v>2600</v>
      </c>
      <c r="K12" s="47" t="s">
        <v>478</v>
      </c>
    </row>
    <row r="13" spans="1:11" s="8" customFormat="1" ht="39.75" customHeight="1">
      <c r="A13" s="26">
        <v>8</v>
      </c>
      <c r="B13" s="34" t="s">
        <v>463</v>
      </c>
      <c r="C13" s="35" t="s">
        <v>464</v>
      </c>
      <c r="D13" s="36" t="s">
        <v>479</v>
      </c>
      <c r="E13" s="115">
        <v>23</v>
      </c>
      <c r="F13" s="37" t="s">
        <v>25</v>
      </c>
      <c r="G13" s="15">
        <v>9.82</v>
      </c>
      <c r="H13" s="38"/>
      <c r="I13" s="98" t="s">
        <v>54</v>
      </c>
      <c r="J13" s="39">
        <v>23000</v>
      </c>
      <c r="K13" s="47" t="s">
        <v>480</v>
      </c>
    </row>
    <row r="14" spans="1:11" s="8" customFormat="1" ht="39.75" customHeight="1">
      <c r="A14" s="26">
        <v>9</v>
      </c>
      <c r="B14" s="34" t="s">
        <v>463</v>
      </c>
      <c r="C14" s="35" t="s">
        <v>464</v>
      </c>
      <c r="D14" s="36" t="s">
        <v>481</v>
      </c>
      <c r="E14" s="115">
        <v>8</v>
      </c>
      <c r="F14" s="37" t="s">
        <v>26</v>
      </c>
      <c r="G14" s="15">
        <v>9.76</v>
      </c>
      <c r="H14" s="38"/>
      <c r="I14" s="98" t="s">
        <v>54</v>
      </c>
      <c r="J14" s="39">
        <v>8200</v>
      </c>
      <c r="K14" s="47" t="s">
        <v>482</v>
      </c>
    </row>
    <row r="15" spans="1:11" s="8" customFormat="1" ht="39.75" customHeight="1">
      <c r="A15" s="26">
        <v>10</v>
      </c>
      <c r="B15" s="34" t="s">
        <v>463</v>
      </c>
      <c r="C15" s="35" t="s">
        <v>464</v>
      </c>
      <c r="D15" s="36" t="s">
        <v>483</v>
      </c>
      <c r="E15" s="115">
        <v>14</v>
      </c>
      <c r="F15" s="37" t="s">
        <v>27</v>
      </c>
      <c r="G15" s="15">
        <v>9.61</v>
      </c>
      <c r="H15" s="38"/>
      <c r="I15" s="98" t="s">
        <v>54</v>
      </c>
      <c r="J15" s="39">
        <v>14000</v>
      </c>
      <c r="K15" s="47" t="s">
        <v>484</v>
      </c>
    </row>
    <row r="16" spans="1:11" s="8" customFormat="1" ht="39.75" customHeight="1">
      <c r="A16" s="26">
        <v>11</v>
      </c>
      <c r="B16" s="42" t="s">
        <v>485</v>
      </c>
      <c r="C16" s="11" t="s">
        <v>424</v>
      </c>
      <c r="D16" s="36" t="s">
        <v>486</v>
      </c>
      <c r="E16" s="115">
        <v>170</v>
      </c>
      <c r="F16" s="37" t="s">
        <v>487</v>
      </c>
      <c r="G16" s="15">
        <v>2.41</v>
      </c>
      <c r="H16" s="38"/>
      <c r="I16" s="98" t="s">
        <v>54</v>
      </c>
      <c r="J16" s="43">
        <v>170000</v>
      </c>
      <c r="K16" s="47" t="s">
        <v>487</v>
      </c>
    </row>
    <row r="17" spans="1:11" s="8" customFormat="1" ht="39.75" customHeight="1">
      <c r="A17" s="26">
        <v>12</v>
      </c>
      <c r="B17" s="42" t="s">
        <v>485</v>
      </c>
      <c r="C17" s="11" t="s">
        <v>424</v>
      </c>
      <c r="D17" s="36" t="s">
        <v>488</v>
      </c>
      <c r="E17" s="115">
        <v>70</v>
      </c>
      <c r="F17" s="37" t="s">
        <v>489</v>
      </c>
      <c r="G17" s="15">
        <v>1.21</v>
      </c>
      <c r="H17" s="38"/>
      <c r="I17" s="98" t="s">
        <v>54</v>
      </c>
      <c r="J17" s="43">
        <v>70000</v>
      </c>
      <c r="K17" s="47" t="s">
        <v>489</v>
      </c>
    </row>
    <row r="18" spans="1:11" s="8" customFormat="1" ht="39.75" customHeight="1">
      <c r="A18" s="26">
        <v>13</v>
      </c>
      <c r="B18" s="42" t="s">
        <v>485</v>
      </c>
      <c r="C18" s="11" t="s">
        <v>424</v>
      </c>
      <c r="D18" s="36" t="s">
        <v>490</v>
      </c>
      <c r="E18" s="115">
        <v>70</v>
      </c>
      <c r="F18" s="37" t="s">
        <v>487</v>
      </c>
      <c r="G18" s="15">
        <v>2.48</v>
      </c>
      <c r="H18" s="38"/>
      <c r="I18" s="98" t="s">
        <v>54</v>
      </c>
      <c r="J18" s="43">
        <v>70000</v>
      </c>
      <c r="K18" s="47" t="s">
        <v>487</v>
      </c>
    </row>
    <row r="19" spans="1:11" s="8" customFormat="1" ht="39.75" customHeight="1">
      <c r="A19" s="26">
        <v>14</v>
      </c>
      <c r="B19" s="42" t="s">
        <v>485</v>
      </c>
      <c r="C19" s="11" t="s">
        <v>424</v>
      </c>
      <c r="D19" s="36" t="s">
        <v>491</v>
      </c>
      <c r="E19" s="115">
        <v>351</v>
      </c>
      <c r="F19" s="37" t="s">
        <v>492</v>
      </c>
      <c r="G19" s="15">
        <v>2.18</v>
      </c>
      <c r="H19" s="44"/>
      <c r="I19" s="98" t="s">
        <v>54</v>
      </c>
      <c r="J19" s="43">
        <v>40000</v>
      </c>
      <c r="K19" s="47" t="s">
        <v>493</v>
      </c>
    </row>
    <row r="20" spans="1:11" s="8" customFormat="1" ht="39.75" customHeight="1">
      <c r="A20" s="26">
        <v>15</v>
      </c>
      <c r="B20" s="34" t="s">
        <v>485</v>
      </c>
      <c r="C20" s="35" t="s">
        <v>464</v>
      </c>
      <c r="D20" s="36" t="s">
        <v>494</v>
      </c>
      <c r="E20" s="115">
        <v>18</v>
      </c>
      <c r="F20" s="37" t="s">
        <v>27</v>
      </c>
      <c r="G20" s="15">
        <v>5.51</v>
      </c>
      <c r="H20" s="38"/>
      <c r="I20" s="98" t="s">
        <v>54</v>
      </c>
      <c r="J20" s="39">
        <v>18000</v>
      </c>
      <c r="K20" s="47" t="s">
        <v>495</v>
      </c>
    </row>
    <row r="21" spans="1:11" s="8" customFormat="1" ht="39.75" customHeight="1">
      <c r="A21" s="26">
        <v>16</v>
      </c>
      <c r="B21" s="34" t="s">
        <v>485</v>
      </c>
      <c r="C21" s="35" t="s">
        <v>464</v>
      </c>
      <c r="D21" s="36" t="s">
        <v>496</v>
      </c>
      <c r="E21" s="115">
        <v>37</v>
      </c>
      <c r="F21" s="37" t="s">
        <v>28</v>
      </c>
      <c r="G21" s="15">
        <v>5.54</v>
      </c>
      <c r="H21" s="38"/>
      <c r="I21" s="98" t="s">
        <v>54</v>
      </c>
      <c r="J21" s="39">
        <v>36500</v>
      </c>
      <c r="K21" s="47" t="s">
        <v>497</v>
      </c>
    </row>
    <row r="22" spans="1:11" s="8" customFormat="1" ht="39.75" customHeight="1">
      <c r="A22" s="26">
        <v>17</v>
      </c>
      <c r="B22" s="34" t="s">
        <v>485</v>
      </c>
      <c r="C22" s="35" t="s">
        <v>464</v>
      </c>
      <c r="D22" s="36" t="s">
        <v>498</v>
      </c>
      <c r="E22" s="115">
        <v>28</v>
      </c>
      <c r="F22" s="37" t="s">
        <v>29</v>
      </c>
      <c r="G22" s="15">
        <v>5.54</v>
      </c>
      <c r="H22" s="38"/>
      <c r="I22" s="98" t="s">
        <v>54</v>
      </c>
      <c r="J22" s="39">
        <v>28000</v>
      </c>
      <c r="K22" s="47" t="s">
        <v>499</v>
      </c>
    </row>
    <row r="23" spans="1:11" s="8" customFormat="1" ht="39.75" customHeight="1">
      <c r="A23" s="26">
        <v>18</v>
      </c>
      <c r="B23" s="34" t="s">
        <v>485</v>
      </c>
      <c r="C23" s="35" t="s">
        <v>464</v>
      </c>
      <c r="D23" s="36" t="s">
        <v>500</v>
      </c>
      <c r="E23" s="115">
        <v>11</v>
      </c>
      <c r="F23" s="37" t="s">
        <v>30</v>
      </c>
      <c r="G23" s="15">
        <v>4.85</v>
      </c>
      <c r="H23" s="38"/>
      <c r="I23" s="98" t="s">
        <v>54</v>
      </c>
      <c r="J23" s="39">
        <v>11000</v>
      </c>
      <c r="K23" s="47" t="s">
        <v>501</v>
      </c>
    </row>
    <row r="24" spans="1:11" s="8" customFormat="1" ht="39.75" customHeight="1">
      <c r="A24" s="26">
        <v>19</v>
      </c>
      <c r="B24" s="34" t="s">
        <v>485</v>
      </c>
      <c r="C24" s="35" t="s">
        <v>464</v>
      </c>
      <c r="D24" s="36" t="s">
        <v>502</v>
      </c>
      <c r="E24" s="115">
        <v>50</v>
      </c>
      <c r="F24" s="37" t="s">
        <v>31</v>
      </c>
      <c r="G24" s="15">
        <v>5.25</v>
      </c>
      <c r="H24" s="38"/>
      <c r="I24" s="98" t="s">
        <v>54</v>
      </c>
      <c r="J24" s="39">
        <v>50000</v>
      </c>
      <c r="K24" s="47" t="s">
        <v>503</v>
      </c>
    </row>
    <row r="25" spans="1:11" s="8" customFormat="1" ht="39.75" customHeight="1">
      <c r="A25" s="26">
        <v>20</v>
      </c>
      <c r="B25" s="34" t="s">
        <v>485</v>
      </c>
      <c r="C25" s="35" t="s">
        <v>464</v>
      </c>
      <c r="D25" s="36" t="s">
        <v>504</v>
      </c>
      <c r="E25" s="115">
        <v>19</v>
      </c>
      <c r="F25" s="37" t="s">
        <v>32</v>
      </c>
      <c r="G25" s="15">
        <v>5.34</v>
      </c>
      <c r="H25" s="38"/>
      <c r="I25" s="98" t="s">
        <v>54</v>
      </c>
      <c r="J25" s="39">
        <v>19000</v>
      </c>
      <c r="K25" s="47" t="s">
        <v>505</v>
      </c>
    </row>
    <row r="26" spans="1:11" s="8" customFormat="1" ht="39.75" customHeight="1">
      <c r="A26" s="26">
        <v>21</v>
      </c>
      <c r="B26" s="34" t="s">
        <v>485</v>
      </c>
      <c r="C26" s="35" t="s">
        <v>464</v>
      </c>
      <c r="D26" s="36" t="s">
        <v>506</v>
      </c>
      <c r="E26" s="115">
        <v>28</v>
      </c>
      <c r="F26" s="37" t="s">
        <v>33</v>
      </c>
      <c r="G26" s="15">
        <v>5.88</v>
      </c>
      <c r="H26" s="38"/>
      <c r="I26" s="98" t="s">
        <v>54</v>
      </c>
      <c r="J26" s="39">
        <v>28000</v>
      </c>
      <c r="K26" s="47" t="s">
        <v>507</v>
      </c>
    </row>
    <row r="27" spans="1:11" s="8" customFormat="1" ht="39.75" customHeight="1">
      <c r="A27" s="26">
        <v>22</v>
      </c>
      <c r="B27" s="34" t="s">
        <v>485</v>
      </c>
      <c r="C27" s="35" t="s">
        <v>464</v>
      </c>
      <c r="D27" s="36" t="s">
        <v>508</v>
      </c>
      <c r="E27" s="115">
        <v>17</v>
      </c>
      <c r="F27" s="37" t="s">
        <v>34</v>
      </c>
      <c r="G27" s="15">
        <v>7.76</v>
      </c>
      <c r="H27" s="38"/>
      <c r="I27" s="98" t="s">
        <v>54</v>
      </c>
      <c r="J27" s="39">
        <v>17200</v>
      </c>
      <c r="K27" s="47" t="s">
        <v>509</v>
      </c>
    </row>
    <row r="28" spans="1:11" s="8" customFormat="1" ht="39.75" customHeight="1">
      <c r="A28" s="26">
        <v>23</v>
      </c>
      <c r="B28" s="34" t="s">
        <v>485</v>
      </c>
      <c r="C28" s="35" t="s">
        <v>464</v>
      </c>
      <c r="D28" s="36" t="s">
        <v>510</v>
      </c>
      <c r="E28" s="115">
        <v>16</v>
      </c>
      <c r="F28" s="37" t="s">
        <v>35</v>
      </c>
      <c r="G28" s="15">
        <v>7.82</v>
      </c>
      <c r="H28" s="38"/>
      <c r="I28" s="98" t="s">
        <v>54</v>
      </c>
      <c r="J28" s="39">
        <v>16400</v>
      </c>
      <c r="K28" s="47" t="s">
        <v>511</v>
      </c>
    </row>
    <row r="29" spans="1:11" s="8" customFormat="1" ht="39.75" customHeight="1">
      <c r="A29" s="26">
        <v>24</v>
      </c>
      <c r="B29" s="34" t="s">
        <v>485</v>
      </c>
      <c r="C29" s="35" t="s">
        <v>464</v>
      </c>
      <c r="D29" s="36" t="s">
        <v>512</v>
      </c>
      <c r="E29" s="115">
        <v>21</v>
      </c>
      <c r="F29" s="37" t="s">
        <v>36</v>
      </c>
      <c r="G29" s="15">
        <v>7.38</v>
      </c>
      <c r="H29" s="38"/>
      <c r="I29" s="98" t="s">
        <v>54</v>
      </c>
      <c r="J29" s="39">
        <v>21000</v>
      </c>
      <c r="K29" s="47" t="s">
        <v>513</v>
      </c>
    </row>
    <row r="30" spans="1:11" s="8" customFormat="1" ht="39.75" customHeight="1">
      <c r="A30" s="26">
        <v>25</v>
      </c>
      <c r="B30" s="34" t="s">
        <v>485</v>
      </c>
      <c r="C30" s="35" t="s">
        <v>464</v>
      </c>
      <c r="D30" s="36" t="s">
        <v>514</v>
      </c>
      <c r="E30" s="115">
        <v>12</v>
      </c>
      <c r="F30" s="37" t="s">
        <v>37</v>
      </c>
      <c r="G30" s="15">
        <v>7.51</v>
      </c>
      <c r="H30" s="38"/>
      <c r="I30" s="98" t="s">
        <v>54</v>
      </c>
      <c r="J30" s="39">
        <v>11500</v>
      </c>
      <c r="K30" s="47" t="s">
        <v>515</v>
      </c>
    </row>
    <row r="31" spans="1:11" s="8" customFormat="1" ht="39.75" customHeight="1">
      <c r="A31" s="26">
        <v>26</v>
      </c>
      <c r="B31" s="34" t="s">
        <v>485</v>
      </c>
      <c r="C31" s="35" t="s">
        <v>464</v>
      </c>
      <c r="D31" s="36" t="s">
        <v>516</v>
      </c>
      <c r="E31" s="115">
        <v>10</v>
      </c>
      <c r="F31" s="37" t="s">
        <v>38</v>
      </c>
      <c r="G31" s="15">
        <v>4.6</v>
      </c>
      <c r="H31" s="38"/>
      <c r="I31" s="98" t="s">
        <v>54</v>
      </c>
      <c r="J31" s="39">
        <v>9800</v>
      </c>
      <c r="K31" s="47" t="s">
        <v>517</v>
      </c>
    </row>
    <row r="32" spans="1:11" s="8" customFormat="1" ht="39.75" customHeight="1">
      <c r="A32" s="26">
        <v>27</v>
      </c>
      <c r="B32" s="34" t="s">
        <v>485</v>
      </c>
      <c r="C32" s="35" t="s">
        <v>464</v>
      </c>
      <c r="D32" s="36" t="s">
        <v>518</v>
      </c>
      <c r="E32" s="115">
        <v>17</v>
      </c>
      <c r="F32" s="37" t="s">
        <v>35</v>
      </c>
      <c r="G32" s="15">
        <v>4.66</v>
      </c>
      <c r="H32" s="38"/>
      <c r="I32" s="98" t="s">
        <v>54</v>
      </c>
      <c r="J32" s="39">
        <v>17000</v>
      </c>
      <c r="K32" s="47" t="s">
        <v>519</v>
      </c>
    </row>
    <row r="33" spans="1:11" s="8" customFormat="1" ht="39.75" customHeight="1">
      <c r="A33" s="26">
        <v>28</v>
      </c>
      <c r="B33" s="34" t="s">
        <v>485</v>
      </c>
      <c r="C33" s="35" t="s">
        <v>464</v>
      </c>
      <c r="D33" s="36" t="s">
        <v>520</v>
      </c>
      <c r="E33" s="115">
        <v>13</v>
      </c>
      <c r="F33" s="37" t="s">
        <v>564</v>
      </c>
      <c r="G33" s="15">
        <v>4.61</v>
      </c>
      <c r="H33" s="38"/>
      <c r="I33" s="98" t="s">
        <v>54</v>
      </c>
      <c r="J33" s="39">
        <v>13200</v>
      </c>
      <c r="K33" s="47" t="s">
        <v>521</v>
      </c>
    </row>
    <row r="34" spans="1:11" s="8" customFormat="1" ht="39.75" customHeight="1">
      <c r="A34" s="26">
        <v>29</v>
      </c>
      <c r="B34" s="34" t="s">
        <v>485</v>
      </c>
      <c r="C34" s="35" t="s">
        <v>464</v>
      </c>
      <c r="D34" s="36" t="s">
        <v>522</v>
      </c>
      <c r="E34" s="115">
        <v>10</v>
      </c>
      <c r="F34" s="37" t="s">
        <v>772</v>
      </c>
      <c r="G34" s="15">
        <v>4.63</v>
      </c>
      <c r="H34" s="38"/>
      <c r="I34" s="98" t="s">
        <v>54</v>
      </c>
      <c r="J34" s="39">
        <v>10200</v>
      </c>
      <c r="K34" s="47" t="s">
        <v>523</v>
      </c>
    </row>
    <row r="35" spans="1:11" s="8" customFormat="1" ht="39.75" customHeight="1">
      <c r="A35" s="26">
        <v>30</v>
      </c>
      <c r="B35" s="34" t="s">
        <v>485</v>
      </c>
      <c r="C35" s="35" t="s">
        <v>464</v>
      </c>
      <c r="D35" s="36" t="s">
        <v>524</v>
      </c>
      <c r="E35" s="115">
        <v>16</v>
      </c>
      <c r="F35" s="37" t="s">
        <v>40</v>
      </c>
      <c r="G35" s="15">
        <v>4.61</v>
      </c>
      <c r="H35" s="38"/>
      <c r="I35" s="98" t="s">
        <v>54</v>
      </c>
      <c r="J35" s="39">
        <v>16000</v>
      </c>
      <c r="K35" s="47" t="s">
        <v>525</v>
      </c>
    </row>
    <row r="36" spans="1:11" s="8" customFormat="1" ht="39.75" customHeight="1">
      <c r="A36" s="26">
        <v>31</v>
      </c>
      <c r="B36" s="42" t="s">
        <v>526</v>
      </c>
      <c r="C36" s="11" t="s">
        <v>424</v>
      </c>
      <c r="D36" s="36" t="s">
        <v>527</v>
      </c>
      <c r="E36" s="115">
        <v>250</v>
      </c>
      <c r="F36" s="37" t="s">
        <v>75</v>
      </c>
      <c r="G36" s="15">
        <v>3.47</v>
      </c>
      <c r="H36" s="38"/>
      <c r="I36" s="98" t="s">
        <v>54</v>
      </c>
      <c r="J36" s="43">
        <v>186000</v>
      </c>
      <c r="K36" s="40" t="s">
        <v>528</v>
      </c>
    </row>
    <row r="37" spans="1:11" s="8" customFormat="1" ht="39.75" customHeight="1">
      <c r="A37" s="26">
        <v>32</v>
      </c>
      <c r="B37" s="42" t="s">
        <v>526</v>
      </c>
      <c r="C37" s="11" t="s">
        <v>424</v>
      </c>
      <c r="D37" s="36" t="s">
        <v>529</v>
      </c>
      <c r="E37" s="115">
        <v>372</v>
      </c>
      <c r="F37" s="37" t="s">
        <v>489</v>
      </c>
      <c r="G37" s="15">
        <v>2.24</v>
      </c>
      <c r="H37" s="38"/>
      <c r="I37" s="98" t="s">
        <v>54</v>
      </c>
      <c r="J37" s="43">
        <v>280000</v>
      </c>
      <c r="K37" s="40" t="s">
        <v>530</v>
      </c>
    </row>
    <row r="38" spans="1:11" s="8" customFormat="1" ht="39.75" customHeight="1">
      <c r="A38" s="26">
        <v>33</v>
      </c>
      <c r="B38" s="42" t="s">
        <v>526</v>
      </c>
      <c r="C38" s="20" t="s">
        <v>426</v>
      </c>
      <c r="D38" s="36" t="s">
        <v>531</v>
      </c>
      <c r="E38" s="115">
        <v>400</v>
      </c>
      <c r="F38" s="37" t="s">
        <v>71</v>
      </c>
      <c r="G38" s="15">
        <v>3.09</v>
      </c>
      <c r="H38" s="38"/>
      <c r="I38" s="98" t="s">
        <v>54</v>
      </c>
      <c r="J38" s="43">
        <v>230000</v>
      </c>
      <c r="K38" s="27" t="s">
        <v>532</v>
      </c>
    </row>
    <row r="39" spans="1:11" s="8" customFormat="1" ht="39.75" customHeight="1">
      <c r="A39" s="26">
        <v>34</v>
      </c>
      <c r="B39" s="42" t="s">
        <v>526</v>
      </c>
      <c r="C39" s="20" t="s">
        <v>426</v>
      </c>
      <c r="D39" s="36" t="s">
        <v>533</v>
      </c>
      <c r="E39" s="115">
        <v>500</v>
      </c>
      <c r="F39" s="37" t="s">
        <v>72</v>
      </c>
      <c r="G39" s="15">
        <v>8.6</v>
      </c>
      <c r="H39" s="38"/>
      <c r="I39" s="98" t="s">
        <v>54</v>
      </c>
      <c r="J39" s="43">
        <v>230000</v>
      </c>
      <c r="K39" s="27" t="s">
        <v>534</v>
      </c>
    </row>
    <row r="40" spans="1:11" s="8" customFormat="1" ht="39.75" customHeight="1">
      <c r="A40" s="26">
        <v>35</v>
      </c>
      <c r="B40" s="34" t="s">
        <v>526</v>
      </c>
      <c r="C40" s="35" t="s">
        <v>464</v>
      </c>
      <c r="D40" s="36" t="s">
        <v>535</v>
      </c>
      <c r="E40" s="115">
        <v>6</v>
      </c>
      <c r="F40" s="37" t="s">
        <v>570</v>
      </c>
      <c r="G40" s="15">
        <v>4.65</v>
      </c>
      <c r="H40" s="38"/>
      <c r="I40" s="98" t="s">
        <v>54</v>
      </c>
      <c r="J40" s="39">
        <v>6000</v>
      </c>
      <c r="K40" s="40" t="s">
        <v>536</v>
      </c>
    </row>
    <row r="41" spans="1:11" s="8" customFormat="1" ht="39.75" customHeight="1">
      <c r="A41" s="26">
        <v>36</v>
      </c>
      <c r="B41" s="34" t="s">
        <v>526</v>
      </c>
      <c r="C41" s="35" t="s">
        <v>464</v>
      </c>
      <c r="D41" s="36" t="s">
        <v>537</v>
      </c>
      <c r="E41" s="115">
        <v>17</v>
      </c>
      <c r="F41" s="37" t="s">
        <v>580</v>
      </c>
      <c r="G41" s="15">
        <v>6.53</v>
      </c>
      <c r="H41" s="38"/>
      <c r="I41" s="98" t="s">
        <v>54</v>
      </c>
      <c r="J41" s="39">
        <v>16800</v>
      </c>
      <c r="K41" s="40" t="s">
        <v>538</v>
      </c>
    </row>
    <row r="42" spans="1:11" s="8" customFormat="1" ht="39.75" customHeight="1">
      <c r="A42" s="26">
        <v>37</v>
      </c>
      <c r="B42" s="34" t="s">
        <v>526</v>
      </c>
      <c r="C42" s="35" t="s">
        <v>464</v>
      </c>
      <c r="D42" s="36" t="s">
        <v>539</v>
      </c>
      <c r="E42" s="115">
        <v>14</v>
      </c>
      <c r="F42" s="37" t="s">
        <v>41</v>
      </c>
      <c r="G42" s="15">
        <v>4.79</v>
      </c>
      <c r="H42" s="38"/>
      <c r="I42" s="98" t="s">
        <v>54</v>
      </c>
      <c r="J42" s="39">
        <v>14000</v>
      </c>
      <c r="K42" s="40" t="s">
        <v>540</v>
      </c>
    </row>
    <row r="43" spans="1:11" s="8" customFormat="1" ht="39.75" customHeight="1">
      <c r="A43" s="26">
        <v>38</v>
      </c>
      <c r="B43" s="34" t="s">
        <v>526</v>
      </c>
      <c r="C43" s="35" t="s">
        <v>464</v>
      </c>
      <c r="D43" s="36" t="s">
        <v>541</v>
      </c>
      <c r="E43" s="115">
        <v>26</v>
      </c>
      <c r="F43" s="37" t="s">
        <v>42</v>
      </c>
      <c r="G43" s="15">
        <v>5.69</v>
      </c>
      <c r="H43" s="38"/>
      <c r="I43" s="98" t="s">
        <v>54</v>
      </c>
      <c r="J43" s="39">
        <v>25600</v>
      </c>
      <c r="K43" s="40" t="s">
        <v>542</v>
      </c>
    </row>
    <row r="44" spans="1:11" s="8" customFormat="1" ht="39.75" customHeight="1">
      <c r="A44" s="26">
        <v>39</v>
      </c>
      <c r="B44" s="42" t="s">
        <v>526</v>
      </c>
      <c r="C44" s="35" t="s">
        <v>464</v>
      </c>
      <c r="D44" s="36" t="s">
        <v>543</v>
      </c>
      <c r="E44" s="115">
        <v>14</v>
      </c>
      <c r="F44" s="37" t="s">
        <v>574</v>
      </c>
      <c r="G44" s="15">
        <v>5.57</v>
      </c>
      <c r="H44" s="38"/>
      <c r="I44" s="98" t="s">
        <v>54</v>
      </c>
      <c r="J44" s="39">
        <v>14000</v>
      </c>
      <c r="K44" s="40" t="s">
        <v>544</v>
      </c>
    </row>
    <row r="45" spans="1:12" ht="39.75" customHeight="1">
      <c r="A45" s="26">
        <v>40</v>
      </c>
      <c r="B45" s="34" t="s">
        <v>545</v>
      </c>
      <c r="C45" s="35" t="s">
        <v>424</v>
      </c>
      <c r="D45" s="36" t="s">
        <v>546</v>
      </c>
      <c r="E45" s="115">
        <f>342000/1000</f>
        <v>342</v>
      </c>
      <c r="F45" s="93" t="s">
        <v>547</v>
      </c>
      <c r="G45" s="15">
        <v>3.22</v>
      </c>
      <c r="H45" s="11"/>
      <c r="I45" s="98" t="s">
        <v>54</v>
      </c>
      <c r="J45" s="45">
        <v>177000</v>
      </c>
      <c r="K45" s="94" t="s">
        <v>548</v>
      </c>
      <c r="L45"/>
    </row>
    <row r="46" spans="1:12" ht="39.75" customHeight="1">
      <c r="A46" s="26">
        <v>41</v>
      </c>
      <c r="B46" s="34" t="s">
        <v>545</v>
      </c>
      <c r="C46" s="35" t="s">
        <v>424</v>
      </c>
      <c r="D46" s="36" t="s">
        <v>549</v>
      </c>
      <c r="E46" s="115">
        <v>173</v>
      </c>
      <c r="F46" s="93" t="s">
        <v>74</v>
      </c>
      <c r="G46" s="15">
        <v>1.54</v>
      </c>
      <c r="H46" s="11"/>
      <c r="I46" s="98" t="s">
        <v>54</v>
      </c>
      <c r="J46" s="45">
        <v>30000</v>
      </c>
      <c r="K46" s="94" t="s">
        <v>550</v>
      </c>
      <c r="L46"/>
    </row>
    <row r="47" spans="1:12" ht="39.75" customHeight="1">
      <c r="A47" s="26">
        <v>42</v>
      </c>
      <c r="B47" s="34" t="s">
        <v>545</v>
      </c>
      <c r="C47" s="35" t="s">
        <v>424</v>
      </c>
      <c r="D47" s="36" t="s">
        <v>551</v>
      </c>
      <c r="E47" s="115">
        <v>20</v>
      </c>
      <c r="F47" s="93" t="s">
        <v>552</v>
      </c>
      <c r="G47" s="15">
        <v>2.3</v>
      </c>
      <c r="H47" s="11"/>
      <c r="I47" s="98" t="s">
        <v>54</v>
      </c>
      <c r="J47" s="45">
        <v>20000</v>
      </c>
      <c r="K47" s="94" t="s">
        <v>553</v>
      </c>
      <c r="L47"/>
    </row>
    <row r="48" spans="1:12" ht="39.75" customHeight="1">
      <c r="A48" s="26">
        <v>43</v>
      </c>
      <c r="B48" s="34" t="s">
        <v>545</v>
      </c>
      <c r="C48" s="35" t="s">
        <v>424</v>
      </c>
      <c r="D48" s="36" t="s">
        <v>554</v>
      </c>
      <c r="E48" s="115">
        <v>60</v>
      </c>
      <c r="F48" s="93" t="s">
        <v>555</v>
      </c>
      <c r="G48" s="15">
        <v>2.01</v>
      </c>
      <c r="H48" s="11"/>
      <c r="I48" s="98" t="s">
        <v>54</v>
      </c>
      <c r="J48" s="45">
        <v>60000</v>
      </c>
      <c r="K48" s="94" t="s">
        <v>556</v>
      </c>
      <c r="L48"/>
    </row>
    <row r="49" spans="1:12" ht="39.75" customHeight="1">
      <c r="A49" s="26">
        <v>44</v>
      </c>
      <c r="B49" s="34" t="s">
        <v>545</v>
      </c>
      <c r="C49" s="35" t="s">
        <v>424</v>
      </c>
      <c r="D49" s="36" t="s">
        <v>557</v>
      </c>
      <c r="E49" s="115">
        <v>35</v>
      </c>
      <c r="F49" s="93" t="s">
        <v>552</v>
      </c>
      <c r="G49" s="15">
        <v>3.58</v>
      </c>
      <c r="H49" s="11"/>
      <c r="I49" s="98" t="s">
        <v>54</v>
      </c>
      <c r="J49" s="45">
        <v>35000</v>
      </c>
      <c r="K49" s="94" t="s">
        <v>558</v>
      </c>
      <c r="L49"/>
    </row>
    <row r="50" spans="1:12" ht="39.75" customHeight="1">
      <c r="A50" s="26">
        <v>45</v>
      </c>
      <c r="B50" s="34" t="s">
        <v>545</v>
      </c>
      <c r="C50" s="35" t="s">
        <v>424</v>
      </c>
      <c r="D50" s="36" t="s">
        <v>559</v>
      </c>
      <c r="E50" s="115">
        <v>30</v>
      </c>
      <c r="F50" s="93" t="s">
        <v>552</v>
      </c>
      <c r="G50" s="15">
        <v>3.79</v>
      </c>
      <c r="H50" s="11"/>
      <c r="I50" s="98" t="s">
        <v>54</v>
      </c>
      <c r="J50" s="45">
        <v>30000</v>
      </c>
      <c r="K50" s="94" t="s">
        <v>553</v>
      </c>
      <c r="L50"/>
    </row>
    <row r="51" spans="1:12" ht="39.75" customHeight="1">
      <c r="A51" s="26">
        <v>46</v>
      </c>
      <c r="B51" s="34" t="s">
        <v>545</v>
      </c>
      <c r="C51" s="35" t="s">
        <v>424</v>
      </c>
      <c r="D51" s="36" t="s">
        <v>560</v>
      </c>
      <c r="E51" s="115">
        <v>22</v>
      </c>
      <c r="F51" s="93" t="s">
        <v>552</v>
      </c>
      <c r="G51" s="15">
        <v>4.55</v>
      </c>
      <c r="H51" s="11"/>
      <c r="I51" s="98" t="s">
        <v>54</v>
      </c>
      <c r="J51" s="45">
        <v>22000</v>
      </c>
      <c r="K51" s="94" t="s">
        <v>553</v>
      </c>
      <c r="L51"/>
    </row>
    <row r="52" spans="1:12" ht="39.75" customHeight="1">
      <c r="A52" s="26">
        <v>47</v>
      </c>
      <c r="B52" s="34" t="s">
        <v>545</v>
      </c>
      <c r="C52" s="46" t="s">
        <v>464</v>
      </c>
      <c r="D52" s="36" t="s">
        <v>561</v>
      </c>
      <c r="E52" s="115">
        <v>15</v>
      </c>
      <c r="F52" s="93" t="s">
        <v>562</v>
      </c>
      <c r="G52" s="15">
        <v>5.37</v>
      </c>
      <c r="H52" s="11"/>
      <c r="I52" s="98" t="s">
        <v>54</v>
      </c>
      <c r="J52" s="45">
        <v>14600</v>
      </c>
      <c r="K52" s="94" t="s">
        <v>562</v>
      </c>
      <c r="L52"/>
    </row>
    <row r="53" spans="1:12" ht="39.75" customHeight="1">
      <c r="A53" s="26">
        <v>48</v>
      </c>
      <c r="B53" s="34" t="s">
        <v>545</v>
      </c>
      <c r="C53" s="46" t="s">
        <v>464</v>
      </c>
      <c r="D53" s="36" t="s">
        <v>563</v>
      </c>
      <c r="E53" s="115">
        <v>10</v>
      </c>
      <c r="F53" s="93" t="s">
        <v>564</v>
      </c>
      <c r="G53" s="15">
        <v>5.42</v>
      </c>
      <c r="H53" s="11"/>
      <c r="I53" s="98" t="s">
        <v>54</v>
      </c>
      <c r="J53" s="45">
        <v>10200</v>
      </c>
      <c r="K53" s="94" t="s">
        <v>564</v>
      </c>
      <c r="L53"/>
    </row>
    <row r="54" spans="1:12" ht="39.75" customHeight="1">
      <c r="A54" s="26">
        <v>49</v>
      </c>
      <c r="B54" s="34" t="s">
        <v>545</v>
      </c>
      <c r="C54" s="46" t="s">
        <v>464</v>
      </c>
      <c r="D54" s="36" t="s">
        <v>565</v>
      </c>
      <c r="E54" s="115">
        <v>16</v>
      </c>
      <c r="F54" s="93" t="s">
        <v>566</v>
      </c>
      <c r="G54" s="15">
        <v>5.34</v>
      </c>
      <c r="H54" s="11"/>
      <c r="I54" s="98" t="s">
        <v>54</v>
      </c>
      <c r="J54" s="45">
        <v>16000</v>
      </c>
      <c r="K54" s="94" t="s">
        <v>566</v>
      </c>
      <c r="L54"/>
    </row>
    <row r="55" spans="1:12" ht="39.75" customHeight="1">
      <c r="A55" s="26">
        <v>50</v>
      </c>
      <c r="B55" s="34" t="s">
        <v>545</v>
      </c>
      <c r="C55" s="46" t="s">
        <v>464</v>
      </c>
      <c r="D55" s="36" t="s">
        <v>567</v>
      </c>
      <c r="E55" s="115">
        <v>15</v>
      </c>
      <c r="F55" s="93" t="s">
        <v>568</v>
      </c>
      <c r="G55" s="15">
        <v>4.51</v>
      </c>
      <c r="H55" s="11"/>
      <c r="I55" s="98" t="s">
        <v>54</v>
      </c>
      <c r="J55" s="45">
        <v>14600</v>
      </c>
      <c r="K55" s="94" t="s">
        <v>568</v>
      </c>
      <c r="L55"/>
    </row>
    <row r="56" spans="1:12" ht="39.75" customHeight="1">
      <c r="A56" s="26">
        <v>51</v>
      </c>
      <c r="B56" s="34" t="s">
        <v>545</v>
      </c>
      <c r="C56" s="46" t="s">
        <v>464</v>
      </c>
      <c r="D56" s="36" t="s">
        <v>569</v>
      </c>
      <c r="E56" s="115">
        <v>6</v>
      </c>
      <c r="F56" s="93" t="s">
        <v>570</v>
      </c>
      <c r="G56" s="15">
        <v>4.23</v>
      </c>
      <c r="H56" s="11"/>
      <c r="I56" s="98" t="s">
        <v>54</v>
      </c>
      <c r="J56" s="45">
        <v>5800</v>
      </c>
      <c r="K56" s="94" t="s">
        <v>570</v>
      </c>
      <c r="L56"/>
    </row>
    <row r="57" spans="1:12" ht="39.75" customHeight="1">
      <c r="A57" s="26">
        <v>52</v>
      </c>
      <c r="B57" s="34" t="s">
        <v>545</v>
      </c>
      <c r="C57" s="46" t="s">
        <v>464</v>
      </c>
      <c r="D57" s="36" t="s">
        <v>571</v>
      </c>
      <c r="E57" s="115">
        <v>14</v>
      </c>
      <c r="F57" s="93" t="s">
        <v>572</v>
      </c>
      <c r="G57" s="15">
        <v>4.33</v>
      </c>
      <c r="H57" s="11"/>
      <c r="I57" s="98" t="s">
        <v>54</v>
      </c>
      <c r="J57" s="45">
        <v>14000</v>
      </c>
      <c r="K57" s="94" t="s">
        <v>572</v>
      </c>
      <c r="L57"/>
    </row>
    <row r="58" spans="1:12" ht="39.75" customHeight="1">
      <c r="A58" s="26">
        <v>53</v>
      </c>
      <c r="B58" s="34" t="s">
        <v>545</v>
      </c>
      <c r="C58" s="46" t="s">
        <v>464</v>
      </c>
      <c r="D58" s="36" t="s">
        <v>573</v>
      </c>
      <c r="E58" s="115">
        <v>13</v>
      </c>
      <c r="F58" s="93" t="s">
        <v>574</v>
      </c>
      <c r="G58" s="15">
        <v>4.28</v>
      </c>
      <c r="H58" s="11"/>
      <c r="I58" s="98" t="s">
        <v>54</v>
      </c>
      <c r="J58" s="45">
        <v>13200</v>
      </c>
      <c r="K58" s="94" t="s">
        <v>574</v>
      </c>
      <c r="L58"/>
    </row>
    <row r="59" spans="1:12" ht="39.75" customHeight="1">
      <c r="A59" s="26">
        <v>54</v>
      </c>
      <c r="B59" s="34" t="s">
        <v>545</v>
      </c>
      <c r="C59" s="46" t="s">
        <v>464</v>
      </c>
      <c r="D59" s="36" t="s">
        <v>575</v>
      </c>
      <c r="E59" s="115">
        <v>15</v>
      </c>
      <c r="F59" s="93" t="s">
        <v>576</v>
      </c>
      <c r="G59" s="15">
        <v>4.23</v>
      </c>
      <c r="H59" s="11"/>
      <c r="I59" s="98" t="s">
        <v>54</v>
      </c>
      <c r="J59" s="45">
        <v>15000</v>
      </c>
      <c r="K59" s="94" t="s">
        <v>576</v>
      </c>
      <c r="L59"/>
    </row>
    <row r="60" spans="1:12" ht="39.75" customHeight="1">
      <c r="A60" s="26">
        <v>55</v>
      </c>
      <c r="B60" s="34" t="s">
        <v>545</v>
      </c>
      <c r="C60" s="46" t="s">
        <v>464</v>
      </c>
      <c r="D60" s="36" t="s">
        <v>577</v>
      </c>
      <c r="E60" s="115">
        <v>5</v>
      </c>
      <c r="F60" s="93" t="s">
        <v>578</v>
      </c>
      <c r="G60" s="15">
        <v>4.35</v>
      </c>
      <c r="H60" s="11"/>
      <c r="I60" s="98" t="s">
        <v>54</v>
      </c>
      <c r="J60" s="45">
        <v>5400</v>
      </c>
      <c r="K60" s="94" t="s">
        <v>578</v>
      </c>
      <c r="L60"/>
    </row>
    <row r="61" spans="1:12" ht="39.75" customHeight="1">
      <c r="A61" s="26">
        <v>56</v>
      </c>
      <c r="B61" s="34" t="s">
        <v>545</v>
      </c>
      <c r="C61" s="46" t="s">
        <v>464</v>
      </c>
      <c r="D61" s="36" t="s">
        <v>579</v>
      </c>
      <c r="E61" s="115">
        <v>14</v>
      </c>
      <c r="F61" s="93" t="s">
        <v>580</v>
      </c>
      <c r="G61" s="15">
        <v>4.98</v>
      </c>
      <c r="H61" s="11"/>
      <c r="I61" s="98" t="s">
        <v>54</v>
      </c>
      <c r="J61" s="45">
        <v>14200</v>
      </c>
      <c r="K61" s="94" t="s">
        <v>580</v>
      </c>
      <c r="L61"/>
    </row>
    <row r="62" spans="1:12" ht="39.75" customHeight="1">
      <c r="A62" s="26">
        <v>57</v>
      </c>
      <c r="B62" s="34" t="s">
        <v>545</v>
      </c>
      <c r="C62" s="46" t="s">
        <v>464</v>
      </c>
      <c r="D62" s="36" t="s">
        <v>581</v>
      </c>
      <c r="E62" s="115">
        <v>6</v>
      </c>
      <c r="F62" s="93" t="s">
        <v>570</v>
      </c>
      <c r="G62" s="15">
        <v>4.27</v>
      </c>
      <c r="H62" s="11"/>
      <c r="I62" s="98" t="s">
        <v>54</v>
      </c>
      <c r="J62" s="45">
        <v>6000</v>
      </c>
      <c r="K62" s="94" t="s">
        <v>570</v>
      </c>
      <c r="L62"/>
    </row>
    <row r="63" spans="1:12" ht="39.75" customHeight="1">
      <c r="A63" s="26">
        <v>58</v>
      </c>
      <c r="B63" s="34" t="s">
        <v>545</v>
      </c>
      <c r="C63" s="46" t="s">
        <v>464</v>
      </c>
      <c r="D63" s="36" t="s">
        <v>582</v>
      </c>
      <c r="E63" s="115">
        <v>7</v>
      </c>
      <c r="F63" s="93" t="s">
        <v>583</v>
      </c>
      <c r="G63" s="15">
        <v>4.19</v>
      </c>
      <c r="H63" s="11"/>
      <c r="I63" s="98" t="s">
        <v>54</v>
      </c>
      <c r="J63" s="45">
        <v>6500</v>
      </c>
      <c r="K63" s="94" t="s">
        <v>583</v>
      </c>
      <c r="L63"/>
    </row>
    <row r="64" spans="1:12" ht="39.75" customHeight="1">
      <c r="A64" s="26">
        <v>59</v>
      </c>
      <c r="B64" s="34" t="s">
        <v>584</v>
      </c>
      <c r="C64" s="35" t="s">
        <v>424</v>
      </c>
      <c r="D64" s="36" t="s">
        <v>585</v>
      </c>
      <c r="E64" s="115">
        <v>40</v>
      </c>
      <c r="F64" s="93" t="s">
        <v>552</v>
      </c>
      <c r="G64" s="15">
        <v>2.02</v>
      </c>
      <c r="H64" s="11"/>
      <c r="I64" s="98" t="s">
        <v>54</v>
      </c>
      <c r="J64" s="45">
        <v>40000</v>
      </c>
      <c r="K64" s="94" t="s">
        <v>558</v>
      </c>
      <c r="L64"/>
    </row>
    <row r="65" spans="1:12" ht="39.75" customHeight="1">
      <c r="A65" s="26">
        <v>60</v>
      </c>
      <c r="B65" s="34" t="s">
        <v>584</v>
      </c>
      <c r="C65" s="35" t="s">
        <v>424</v>
      </c>
      <c r="D65" s="36" t="s">
        <v>586</v>
      </c>
      <c r="E65" s="115">
        <v>75</v>
      </c>
      <c r="F65" s="93" t="s">
        <v>487</v>
      </c>
      <c r="G65" s="15">
        <v>1.43</v>
      </c>
      <c r="H65" s="11"/>
      <c r="I65" s="98" t="s">
        <v>54</v>
      </c>
      <c r="J65" s="45">
        <v>75000</v>
      </c>
      <c r="K65" s="94" t="s">
        <v>553</v>
      </c>
      <c r="L65"/>
    </row>
    <row r="66" spans="1:12" ht="39.75" customHeight="1">
      <c r="A66" s="26">
        <v>61</v>
      </c>
      <c r="B66" s="34" t="s">
        <v>584</v>
      </c>
      <c r="C66" s="35" t="s">
        <v>424</v>
      </c>
      <c r="D66" s="36" t="s">
        <v>587</v>
      </c>
      <c r="E66" s="115">
        <v>25</v>
      </c>
      <c r="F66" s="93" t="s">
        <v>588</v>
      </c>
      <c r="G66" s="15">
        <v>1.54</v>
      </c>
      <c r="H66" s="11"/>
      <c r="I66" s="98" t="s">
        <v>54</v>
      </c>
      <c r="J66" s="45">
        <v>25000</v>
      </c>
      <c r="K66" s="94" t="s">
        <v>588</v>
      </c>
      <c r="L66"/>
    </row>
    <row r="67" spans="1:12" ht="39.75" customHeight="1">
      <c r="A67" s="26">
        <v>62</v>
      </c>
      <c r="B67" s="34" t="s">
        <v>584</v>
      </c>
      <c r="C67" s="35" t="s">
        <v>424</v>
      </c>
      <c r="D67" s="36" t="s">
        <v>589</v>
      </c>
      <c r="E67" s="115">
        <v>15</v>
      </c>
      <c r="F67" s="93" t="s">
        <v>590</v>
      </c>
      <c r="G67" s="15">
        <v>1.67</v>
      </c>
      <c r="H67" s="11"/>
      <c r="I67" s="98" t="s">
        <v>54</v>
      </c>
      <c r="J67" s="45">
        <v>15000</v>
      </c>
      <c r="K67" s="94" t="s">
        <v>590</v>
      </c>
      <c r="L67"/>
    </row>
    <row r="68" spans="1:12" ht="39.75" customHeight="1">
      <c r="A68" s="26">
        <v>63</v>
      </c>
      <c r="B68" s="34" t="s">
        <v>584</v>
      </c>
      <c r="C68" s="35" t="s">
        <v>424</v>
      </c>
      <c r="D68" s="36" t="s">
        <v>591</v>
      </c>
      <c r="E68" s="115">
        <v>20</v>
      </c>
      <c r="F68" s="93" t="s">
        <v>487</v>
      </c>
      <c r="G68" s="15">
        <v>5.06</v>
      </c>
      <c r="H68" s="11"/>
      <c r="I68" s="98" t="s">
        <v>54</v>
      </c>
      <c r="J68" s="45">
        <v>20000</v>
      </c>
      <c r="K68" s="94" t="s">
        <v>553</v>
      </c>
      <c r="L68"/>
    </row>
    <row r="69" spans="1:12" ht="39.75" customHeight="1">
      <c r="A69" s="26">
        <v>64</v>
      </c>
      <c r="B69" s="34" t="s">
        <v>584</v>
      </c>
      <c r="C69" s="35" t="s">
        <v>424</v>
      </c>
      <c r="D69" s="36" t="s">
        <v>592</v>
      </c>
      <c r="E69" s="115">
        <v>48</v>
      </c>
      <c r="F69" s="93" t="s">
        <v>552</v>
      </c>
      <c r="G69" s="15">
        <v>9.51</v>
      </c>
      <c r="H69" s="11"/>
      <c r="I69" s="98" t="s">
        <v>54</v>
      </c>
      <c r="J69" s="45">
        <v>48000</v>
      </c>
      <c r="K69" s="94" t="s">
        <v>558</v>
      </c>
      <c r="L69"/>
    </row>
    <row r="70" spans="1:12" ht="39.75" customHeight="1">
      <c r="A70" s="26">
        <v>65</v>
      </c>
      <c r="B70" s="34" t="s">
        <v>584</v>
      </c>
      <c r="C70" s="35" t="s">
        <v>424</v>
      </c>
      <c r="D70" s="36" t="s">
        <v>593</v>
      </c>
      <c r="E70" s="115">
        <v>20</v>
      </c>
      <c r="F70" s="93" t="s">
        <v>552</v>
      </c>
      <c r="G70" s="15">
        <v>4.29</v>
      </c>
      <c r="H70" s="11"/>
      <c r="I70" s="98" t="s">
        <v>54</v>
      </c>
      <c r="J70" s="45">
        <v>20000</v>
      </c>
      <c r="K70" s="94" t="s">
        <v>558</v>
      </c>
      <c r="L70"/>
    </row>
    <row r="71" spans="1:12" ht="39.75" customHeight="1">
      <c r="A71" s="26">
        <v>66</v>
      </c>
      <c r="B71" s="34" t="s">
        <v>584</v>
      </c>
      <c r="C71" s="46" t="s">
        <v>594</v>
      </c>
      <c r="D71" s="41" t="s">
        <v>595</v>
      </c>
      <c r="E71" s="115">
        <v>966</v>
      </c>
      <c r="F71" s="93" t="s">
        <v>596</v>
      </c>
      <c r="G71" s="15">
        <v>3.67</v>
      </c>
      <c r="H71" s="11"/>
      <c r="I71" s="98" t="s">
        <v>54</v>
      </c>
      <c r="J71" s="45">
        <v>200000</v>
      </c>
      <c r="K71" s="94" t="s">
        <v>596</v>
      </c>
      <c r="L71"/>
    </row>
    <row r="72" spans="1:12" ht="39.75" customHeight="1">
      <c r="A72" s="26">
        <v>67</v>
      </c>
      <c r="B72" s="34" t="s">
        <v>584</v>
      </c>
      <c r="C72" s="46" t="s">
        <v>594</v>
      </c>
      <c r="D72" s="41" t="s">
        <v>597</v>
      </c>
      <c r="E72" s="115">
        <v>864</v>
      </c>
      <c r="F72" s="93" t="s">
        <v>547</v>
      </c>
      <c r="G72" s="15">
        <v>3.67</v>
      </c>
      <c r="H72" s="11"/>
      <c r="I72" s="98" t="s">
        <v>54</v>
      </c>
      <c r="J72" s="45">
        <v>170000</v>
      </c>
      <c r="K72" s="94" t="s">
        <v>547</v>
      </c>
      <c r="L72"/>
    </row>
    <row r="73" spans="1:12" ht="39.75" customHeight="1">
      <c r="A73" s="26">
        <v>68</v>
      </c>
      <c r="B73" s="34" t="s">
        <v>584</v>
      </c>
      <c r="C73" s="46" t="s">
        <v>594</v>
      </c>
      <c r="D73" s="36" t="s">
        <v>598</v>
      </c>
      <c r="E73" s="115">
        <v>655</v>
      </c>
      <c r="F73" s="93" t="s">
        <v>596</v>
      </c>
      <c r="G73" s="15">
        <v>1.7</v>
      </c>
      <c r="H73" s="11"/>
      <c r="I73" s="98" t="s">
        <v>54</v>
      </c>
      <c r="J73" s="45">
        <v>155000</v>
      </c>
      <c r="K73" s="94" t="s">
        <v>596</v>
      </c>
      <c r="L73"/>
    </row>
    <row r="74" spans="1:12" ht="39.75" customHeight="1">
      <c r="A74" s="26">
        <v>69</v>
      </c>
      <c r="B74" s="34" t="s">
        <v>584</v>
      </c>
      <c r="C74" s="46" t="s">
        <v>464</v>
      </c>
      <c r="D74" s="36" t="s">
        <v>599</v>
      </c>
      <c r="E74" s="115">
        <v>9</v>
      </c>
      <c r="F74" s="93" t="s">
        <v>600</v>
      </c>
      <c r="G74" s="15">
        <v>4.09</v>
      </c>
      <c r="H74" s="11"/>
      <c r="I74" s="98" t="s">
        <v>54</v>
      </c>
      <c r="J74" s="45">
        <v>9000</v>
      </c>
      <c r="K74" s="94" t="s">
        <v>600</v>
      </c>
      <c r="L74"/>
    </row>
    <row r="75" spans="1:12" ht="39.75" customHeight="1">
      <c r="A75" s="26">
        <v>70</v>
      </c>
      <c r="B75" s="34" t="s">
        <v>584</v>
      </c>
      <c r="C75" s="46" t="s">
        <v>464</v>
      </c>
      <c r="D75" s="36" t="s">
        <v>601</v>
      </c>
      <c r="E75" s="115">
        <v>14</v>
      </c>
      <c r="F75" s="93" t="s">
        <v>602</v>
      </c>
      <c r="G75" s="15">
        <v>4.19</v>
      </c>
      <c r="H75" s="11"/>
      <c r="I75" s="98" t="s">
        <v>54</v>
      </c>
      <c r="J75" s="45">
        <v>13800</v>
      </c>
      <c r="K75" s="94" t="s">
        <v>602</v>
      </c>
      <c r="L75"/>
    </row>
    <row r="76" spans="1:12" ht="39.75" customHeight="1">
      <c r="A76" s="26">
        <v>71</v>
      </c>
      <c r="B76" s="34" t="s">
        <v>584</v>
      </c>
      <c r="C76" s="46" t="s">
        <v>464</v>
      </c>
      <c r="D76" s="36" t="s">
        <v>603</v>
      </c>
      <c r="E76" s="115">
        <v>12</v>
      </c>
      <c r="F76" s="93" t="s">
        <v>604</v>
      </c>
      <c r="G76" s="15">
        <v>4.19</v>
      </c>
      <c r="H76" s="11"/>
      <c r="I76" s="98" t="s">
        <v>54</v>
      </c>
      <c r="J76" s="45">
        <v>11800</v>
      </c>
      <c r="K76" s="94" t="s">
        <v>604</v>
      </c>
      <c r="L76"/>
    </row>
    <row r="77" spans="1:12" ht="39.75" customHeight="1">
      <c r="A77" s="26">
        <v>72</v>
      </c>
      <c r="B77" s="34" t="s">
        <v>584</v>
      </c>
      <c r="C77" s="46" t="s">
        <v>464</v>
      </c>
      <c r="D77" s="36" t="s">
        <v>605</v>
      </c>
      <c r="E77" s="115">
        <v>10</v>
      </c>
      <c r="F77" s="93" t="s">
        <v>606</v>
      </c>
      <c r="G77" s="15">
        <v>4.21</v>
      </c>
      <c r="H77" s="11"/>
      <c r="I77" s="98" t="s">
        <v>54</v>
      </c>
      <c r="J77" s="45">
        <v>10000</v>
      </c>
      <c r="K77" s="94" t="s">
        <v>606</v>
      </c>
      <c r="L77"/>
    </row>
    <row r="78" spans="1:12" ht="39.75" customHeight="1">
      <c r="A78" s="26">
        <v>73</v>
      </c>
      <c r="B78" s="34" t="s">
        <v>584</v>
      </c>
      <c r="C78" s="46" t="s">
        <v>464</v>
      </c>
      <c r="D78" s="36" t="s">
        <v>607</v>
      </c>
      <c r="E78" s="115">
        <v>8</v>
      </c>
      <c r="F78" s="93" t="s">
        <v>608</v>
      </c>
      <c r="G78" s="15">
        <v>4.03</v>
      </c>
      <c r="H78" s="11"/>
      <c r="I78" s="98" t="s">
        <v>54</v>
      </c>
      <c r="J78" s="45">
        <v>8000</v>
      </c>
      <c r="K78" s="94" t="s">
        <v>608</v>
      </c>
      <c r="L78"/>
    </row>
    <row r="79" spans="1:12" ht="39.75" customHeight="1">
      <c r="A79" s="26">
        <v>74</v>
      </c>
      <c r="B79" s="34" t="s">
        <v>584</v>
      </c>
      <c r="C79" s="46" t="s">
        <v>464</v>
      </c>
      <c r="D79" s="36" t="s">
        <v>609</v>
      </c>
      <c r="E79" s="115">
        <v>12</v>
      </c>
      <c r="F79" s="93" t="s">
        <v>610</v>
      </c>
      <c r="G79" s="15">
        <v>5.41</v>
      </c>
      <c r="H79" s="11"/>
      <c r="I79" s="98" t="s">
        <v>54</v>
      </c>
      <c r="J79" s="45">
        <v>11900</v>
      </c>
      <c r="K79" s="94" t="s">
        <v>610</v>
      </c>
      <c r="L79"/>
    </row>
    <row r="80" spans="1:12" ht="39.75" customHeight="1">
      <c r="A80" s="26">
        <v>75</v>
      </c>
      <c r="B80" s="16" t="s">
        <v>119</v>
      </c>
      <c r="C80" s="113" t="s">
        <v>120</v>
      </c>
      <c r="D80" s="114" t="s">
        <v>121</v>
      </c>
      <c r="E80" s="115">
        <v>5586</v>
      </c>
      <c r="F80" s="116" t="s">
        <v>122</v>
      </c>
      <c r="G80" s="117">
        <v>5.43</v>
      </c>
      <c r="H80" s="118"/>
      <c r="I80" s="119" t="s">
        <v>163</v>
      </c>
      <c r="J80" s="111"/>
      <c r="K80" s="112"/>
      <c r="L80"/>
    </row>
    <row r="81" spans="1:12" ht="39.75" customHeight="1">
      <c r="A81" s="26">
        <v>76</v>
      </c>
      <c r="B81" s="16" t="s">
        <v>123</v>
      </c>
      <c r="C81" s="113" t="s">
        <v>120</v>
      </c>
      <c r="D81" s="114" t="s">
        <v>124</v>
      </c>
      <c r="E81" s="120">
        <v>2239</v>
      </c>
      <c r="F81" s="116" t="s">
        <v>125</v>
      </c>
      <c r="G81" s="117">
        <v>3.43</v>
      </c>
      <c r="H81" s="118"/>
      <c r="I81" s="119" t="s">
        <v>163</v>
      </c>
      <c r="J81" s="111"/>
      <c r="K81" s="112"/>
      <c r="L81"/>
    </row>
    <row r="82" spans="1:12" ht="39.75" customHeight="1">
      <c r="A82" s="26">
        <v>77</v>
      </c>
      <c r="B82" s="110" t="s">
        <v>123</v>
      </c>
      <c r="C82" s="113" t="s">
        <v>120</v>
      </c>
      <c r="D82" s="113" t="s">
        <v>126</v>
      </c>
      <c r="E82" s="121">
        <v>494</v>
      </c>
      <c r="F82" s="122" t="s">
        <v>127</v>
      </c>
      <c r="G82" s="123">
        <v>5.42</v>
      </c>
      <c r="H82" s="118"/>
      <c r="I82" s="119" t="s">
        <v>163</v>
      </c>
      <c r="J82" s="111"/>
      <c r="K82" s="112"/>
      <c r="L82"/>
    </row>
    <row r="83" spans="1:12" ht="39.75" customHeight="1">
      <c r="A83" s="26">
        <v>78</v>
      </c>
      <c r="B83" s="110" t="s">
        <v>123</v>
      </c>
      <c r="C83" s="113" t="s">
        <v>120</v>
      </c>
      <c r="D83" s="113" t="s">
        <v>128</v>
      </c>
      <c r="E83" s="121">
        <v>1052</v>
      </c>
      <c r="F83" s="122" t="s">
        <v>129</v>
      </c>
      <c r="G83" s="123">
        <v>2.28</v>
      </c>
      <c r="H83" s="118"/>
      <c r="I83" s="119" t="s">
        <v>163</v>
      </c>
      <c r="J83" s="111"/>
      <c r="K83" s="112"/>
      <c r="L83"/>
    </row>
    <row r="84" spans="1:12" ht="39.75" customHeight="1">
      <c r="A84" s="26">
        <v>79</v>
      </c>
      <c r="B84" s="110" t="s">
        <v>123</v>
      </c>
      <c r="C84" s="113" t="s">
        <v>120</v>
      </c>
      <c r="D84" s="113" t="s">
        <v>130</v>
      </c>
      <c r="E84" s="121">
        <v>457</v>
      </c>
      <c r="F84" s="122" t="s">
        <v>131</v>
      </c>
      <c r="G84" s="123">
        <v>2.04</v>
      </c>
      <c r="H84" s="118"/>
      <c r="I84" s="119" t="s">
        <v>163</v>
      </c>
      <c r="J84" s="111"/>
      <c r="K84" s="112"/>
      <c r="L84"/>
    </row>
    <row r="85" spans="1:12" ht="39.75" customHeight="1">
      <c r="A85" s="26">
        <v>80</v>
      </c>
      <c r="B85" s="16" t="s">
        <v>123</v>
      </c>
      <c r="C85" s="113" t="s">
        <v>120</v>
      </c>
      <c r="D85" s="114" t="s">
        <v>132</v>
      </c>
      <c r="E85" s="115">
        <v>2371</v>
      </c>
      <c r="F85" s="116" t="s">
        <v>133</v>
      </c>
      <c r="G85" s="117">
        <v>7.56</v>
      </c>
      <c r="H85" s="118"/>
      <c r="I85" s="119" t="s">
        <v>163</v>
      </c>
      <c r="J85" s="111"/>
      <c r="K85" s="112"/>
      <c r="L85"/>
    </row>
    <row r="86" spans="1:12" ht="39.75" customHeight="1">
      <c r="A86" s="26">
        <v>81</v>
      </c>
      <c r="B86" s="16" t="s">
        <v>123</v>
      </c>
      <c r="C86" s="113" t="s">
        <v>120</v>
      </c>
      <c r="D86" s="114" t="s">
        <v>134</v>
      </c>
      <c r="E86" s="120">
        <v>3754</v>
      </c>
      <c r="F86" s="116" t="s">
        <v>135</v>
      </c>
      <c r="G86" s="117">
        <v>4.47</v>
      </c>
      <c r="H86" s="118"/>
      <c r="I86" s="119" t="s">
        <v>163</v>
      </c>
      <c r="J86" s="111"/>
      <c r="K86" s="112"/>
      <c r="L86"/>
    </row>
    <row r="87" spans="1:12" ht="39.75" customHeight="1">
      <c r="A87" s="26">
        <v>82</v>
      </c>
      <c r="B87" s="110" t="s">
        <v>123</v>
      </c>
      <c r="C87" s="113" t="s">
        <v>120</v>
      </c>
      <c r="D87" s="113" t="s">
        <v>136</v>
      </c>
      <c r="E87" s="121">
        <v>1120</v>
      </c>
      <c r="F87" s="122" t="s">
        <v>137</v>
      </c>
      <c r="G87" s="123">
        <v>4.37</v>
      </c>
      <c r="H87" s="118"/>
      <c r="I87" s="119" t="s">
        <v>163</v>
      </c>
      <c r="J87" s="111"/>
      <c r="K87" s="112"/>
      <c r="L87"/>
    </row>
    <row r="88" spans="1:12" ht="39.75" customHeight="1">
      <c r="A88" s="26">
        <v>83</v>
      </c>
      <c r="B88" s="110" t="s">
        <v>123</v>
      </c>
      <c r="C88" s="113" t="s">
        <v>120</v>
      </c>
      <c r="D88" s="113" t="s">
        <v>138</v>
      </c>
      <c r="E88" s="121">
        <v>1805</v>
      </c>
      <c r="F88" s="122" t="s">
        <v>139</v>
      </c>
      <c r="G88" s="123">
        <v>4.17</v>
      </c>
      <c r="H88" s="118"/>
      <c r="I88" s="119" t="s">
        <v>163</v>
      </c>
      <c r="J88" s="111"/>
      <c r="K88" s="112"/>
      <c r="L88"/>
    </row>
    <row r="89" spans="1:12" ht="39.75" customHeight="1">
      <c r="A89" s="26">
        <v>84</v>
      </c>
      <c r="B89" s="110" t="s">
        <v>140</v>
      </c>
      <c r="C89" s="113" t="s">
        <v>120</v>
      </c>
      <c r="D89" s="113" t="s">
        <v>141</v>
      </c>
      <c r="E89" s="121">
        <v>1512</v>
      </c>
      <c r="F89" s="122" t="s">
        <v>142</v>
      </c>
      <c r="G89" s="123">
        <v>4.39</v>
      </c>
      <c r="H89" s="118"/>
      <c r="I89" s="119" t="s">
        <v>163</v>
      </c>
      <c r="J89" s="111"/>
      <c r="K89" s="112"/>
      <c r="L89"/>
    </row>
    <row r="90" spans="1:12" ht="39.75" customHeight="1">
      <c r="A90" s="26">
        <v>85</v>
      </c>
      <c r="B90" s="16" t="s">
        <v>140</v>
      </c>
      <c r="C90" s="113" t="s">
        <v>120</v>
      </c>
      <c r="D90" s="114" t="s">
        <v>143</v>
      </c>
      <c r="E90" s="115">
        <v>1692</v>
      </c>
      <c r="F90" s="116" t="s">
        <v>144</v>
      </c>
      <c r="G90" s="117">
        <v>5.66</v>
      </c>
      <c r="H90" s="118"/>
      <c r="I90" s="119" t="s">
        <v>163</v>
      </c>
      <c r="J90" s="111"/>
      <c r="K90" s="112"/>
      <c r="L90"/>
    </row>
    <row r="91" spans="1:12" ht="39.75" customHeight="1">
      <c r="A91" s="26">
        <v>86</v>
      </c>
      <c r="B91" s="16" t="s">
        <v>145</v>
      </c>
      <c r="C91" s="113" t="s">
        <v>120</v>
      </c>
      <c r="D91" s="114" t="s">
        <v>146</v>
      </c>
      <c r="E91" s="120">
        <v>2401</v>
      </c>
      <c r="F91" s="116" t="s">
        <v>147</v>
      </c>
      <c r="G91" s="117">
        <v>4.5</v>
      </c>
      <c r="H91" s="118"/>
      <c r="I91" s="119" t="s">
        <v>163</v>
      </c>
      <c r="J91" s="111"/>
      <c r="K91" s="112"/>
      <c r="L91"/>
    </row>
    <row r="92" spans="1:12" ht="39.75" customHeight="1">
      <c r="A92" s="26">
        <v>87</v>
      </c>
      <c r="B92" s="110" t="s">
        <v>145</v>
      </c>
      <c r="C92" s="113" t="s">
        <v>120</v>
      </c>
      <c r="D92" s="113" t="s">
        <v>148</v>
      </c>
      <c r="E92" s="121">
        <v>1093</v>
      </c>
      <c r="F92" s="122" t="s">
        <v>149</v>
      </c>
      <c r="G92" s="123">
        <v>3.32</v>
      </c>
      <c r="H92" s="118"/>
      <c r="I92" s="119" t="s">
        <v>163</v>
      </c>
      <c r="J92" s="111"/>
      <c r="K92" s="112"/>
      <c r="L92"/>
    </row>
    <row r="93" spans="1:12" ht="39.75" customHeight="1">
      <c r="A93" s="26">
        <v>88</v>
      </c>
      <c r="B93" s="110" t="s">
        <v>145</v>
      </c>
      <c r="C93" s="113" t="s">
        <v>120</v>
      </c>
      <c r="D93" s="113" t="s">
        <v>150</v>
      </c>
      <c r="E93" s="121">
        <v>805</v>
      </c>
      <c r="F93" s="122" t="s">
        <v>151</v>
      </c>
      <c r="G93" s="123">
        <v>4.26</v>
      </c>
      <c r="H93" s="118"/>
      <c r="I93" s="119" t="s">
        <v>163</v>
      </c>
      <c r="J93" s="111"/>
      <c r="K93" s="112"/>
      <c r="L93"/>
    </row>
    <row r="94" spans="1:12" ht="39.75" customHeight="1">
      <c r="A94" s="26">
        <v>89</v>
      </c>
      <c r="B94" s="110" t="s">
        <v>145</v>
      </c>
      <c r="C94" s="113" t="s">
        <v>120</v>
      </c>
      <c r="D94" s="113" t="s">
        <v>152</v>
      </c>
      <c r="E94" s="121">
        <v>4062</v>
      </c>
      <c r="F94" s="122" t="s">
        <v>153</v>
      </c>
      <c r="G94" s="123">
        <v>8.89</v>
      </c>
      <c r="H94" s="118"/>
      <c r="I94" s="119" t="s">
        <v>163</v>
      </c>
      <c r="J94" s="111"/>
      <c r="K94" s="112"/>
      <c r="L94"/>
    </row>
    <row r="95" spans="1:12" ht="39.75" customHeight="1">
      <c r="A95" s="26">
        <v>90</v>
      </c>
      <c r="B95" s="16" t="s">
        <v>145</v>
      </c>
      <c r="C95" s="113" t="s">
        <v>120</v>
      </c>
      <c r="D95" s="114" t="s">
        <v>154</v>
      </c>
      <c r="E95" s="115">
        <v>983</v>
      </c>
      <c r="F95" s="116" t="s">
        <v>155</v>
      </c>
      <c r="G95" s="117">
        <v>8.79</v>
      </c>
      <c r="H95" s="118"/>
      <c r="I95" s="119" t="s">
        <v>163</v>
      </c>
      <c r="J95" s="111"/>
      <c r="K95" s="112"/>
      <c r="L95"/>
    </row>
    <row r="96" spans="1:12" ht="39.75" customHeight="1">
      <c r="A96" s="26">
        <v>91</v>
      </c>
      <c r="B96" s="110" t="s">
        <v>156</v>
      </c>
      <c r="C96" s="113" t="s">
        <v>120</v>
      </c>
      <c r="D96" s="113" t="s">
        <v>157</v>
      </c>
      <c r="E96" s="121">
        <v>1613</v>
      </c>
      <c r="F96" s="122" t="s">
        <v>158</v>
      </c>
      <c r="G96" s="123">
        <v>6.4</v>
      </c>
      <c r="H96" s="118"/>
      <c r="I96" s="119" t="s">
        <v>163</v>
      </c>
      <c r="J96" s="111"/>
      <c r="K96" s="112"/>
      <c r="L96"/>
    </row>
    <row r="97" spans="1:12" ht="39.75" customHeight="1">
      <c r="A97" s="26">
        <v>92</v>
      </c>
      <c r="B97" s="110" t="s">
        <v>156</v>
      </c>
      <c r="C97" s="113" t="s">
        <v>120</v>
      </c>
      <c r="D97" s="113" t="s">
        <v>159</v>
      </c>
      <c r="E97" s="121">
        <v>4058</v>
      </c>
      <c r="F97" s="122" t="s">
        <v>160</v>
      </c>
      <c r="G97" s="123">
        <v>7.5</v>
      </c>
      <c r="H97" s="118"/>
      <c r="I97" s="119" t="s">
        <v>163</v>
      </c>
      <c r="J97" s="111"/>
      <c r="K97" s="112"/>
      <c r="L97"/>
    </row>
    <row r="98" spans="1:12" ht="39.75" customHeight="1">
      <c r="A98" s="26">
        <v>93</v>
      </c>
      <c r="B98" s="110" t="s">
        <v>156</v>
      </c>
      <c r="C98" s="113" t="s">
        <v>120</v>
      </c>
      <c r="D98" s="114" t="s">
        <v>161</v>
      </c>
      <c r="E98" s="115">
        <v>238</v>
      </c>
      <c r="F98" s="116" t="s">
        <v>162</v>
      </c>
      <c r="G98" s="117">
        <v>3.78</v>
      </c>
      <c r="H98" s="118"/>
      <c r="I98" s="119" t="s">
        <v>163</v>
      </c>
      <c r="J98" s="111"/>
      <c r="K98" s="112"/>
      <c r="L98"/>
    </row>
    <row r="99" ht="39.75" customHeight="1"/>
    <row r="100" ht="39.75" customHeight="1"/>
  </sheetData>
  <sheetProtection/>
  <mergeCells count="11">
    <mergeCell ref="I4:I5"/>
    <mergeCell ref="A4:A5"/>
    <mergeCell ref="B4:B5"/>
    <mergeCell ref="C4:C5"/>
    <mergeCell ref="H4:H5"/>
    <mergeCell ref="J4:J5"/>
    <mergeCell ref="K4:K5"/>
    <mergeCell ref="D4:D5"/>
    <mergeCell ref="E4:E5"/>
    <mergeCell ref="F4:F5"/>
    <mergeCell ref="G4:G5"/>
  </mergeCells>
  <printOptions horizontalCentered="1"/>
  <pageMargins left="0.5905511811023623" right="0.4330708661417323" top="0.8267716535433072" bottom="0.5511811023622047" header="0.5118110236220472" footer="0.5118110236220472"/>
  <pageSetup firstPageNumber="3" useFirstPageNumber="1" horizontalDpi="600" verticalDpi="600" orientation="landscape" paperSize="9" scale="90" r:id="rId1"/>
  <headerFooter alignWithMargins="0">
    <oddFooter>&amp;C国有林　－　&amp;P</oddFooter>
  </headerFooter>
</worksheet>
</file>

<file path=xl/worksheets/sheet4.xml><?xml version="1.0" encoding="utf-8"?>
<worksheet xmlns="http://schemas.openxmlformats.org/spreadsheetml/2006/main" xmlns:r="http://schemas.openxmlformats.org/officeDocument/2006/relationships">
  <dimension ref="A1:K102"/>
  <sheetViews>
    <sheetView view="pageBreakPreview" zoomScaleSheetLayoutView="100" zoomScalePageLayoutView="0" workbookViewId="0" topLeftCell="A55">
      <selection activeCell="H13" sqref="H13"/>
    </sheetView>
  </sheetViews>
  <sheetFormatPr defaultColWidth="9.00390625" defaultRowHeight="13.5"/>
  <cols>
    <col min="1" max="1" width="5.625" style="17" customWidth="1"/>
    <col min="2" max="2" width="12.625" style="17" customWidth="1"/>
    <col min="3" max="3" width="20.625" style="17" customWidth="1"/>
    <col min="4" max="4" width="15.625" style="5" customWidth="1"/>
    <col min="5" max="5" width="12.625" style="18" customWidth="1"/>
    <col min="6" max="6" width="24.625" style="19" customWidth="1"/>
    <col min="7" max="7" width="12.625" style="18" customWidth="1"/>
    <col min="8" max="8" width="25.625" style="5" customWidth="1"/>
    <col min="9" max="9" width="15.00390625" style="5" customWidth="1"/>
    <col min="10" max="11" width="13.00390625" style="18" customWidth="1"/>
    <col min="13" max="16384" width="9.00390625" style="5" customWidth="1"/>
  </cols>
  <sheetData>
    <row r="1" spans="1:11" ht="15" customHeight="1">
      <c r="A1" s="1" t="s">
        <v>76</v>
      </c>
      <c r="B1" s="2"/>
      <c r="C1" s="2"/>
      <c r="D1" s="2"/>
      <c r="E1" s="3"/>
      <c r="F1" s="3"/>
      <c r="G1" s="3"/>
      <c r="H1" s="3"/>
      <c r="I1" s="3"/>
      <c r="J1" s="3"/>
      <c r="K1" s="3"/>
    </row>
    <row r="2" spans="1:11" ht="15" customHeight="1">
      <c r="A2" s="4"/>
      <c r="B2" s="4"/>
      <c r="C2" s="4"/>
      <c r="D2" s="3"/>
      <c r="E2" s="3"/>
      <c r="F2" s="3"/>
      <c r="G2" s="3"/>
      <c r="H2" s="3"/>
      <c r="I2" s="3"/>
      <c r="J2" s="3"/>
      <c r="K2" s="3"/>
    </row>
    <row r="3" spans="1:11" ht="14.25">
      <c r="A3" s="6" t="s">
        <v>611</v>
      </c>
      <c r="B3" s="6"/>
      <c r="C3" s="6"/>
      <c r="D3" s="3"/>
      <c r="E3" s="3"/>
      <c r="F3" s="3"/>
      <c r="G3" s="3"/>
      <c r="H3" s="7" t="s">
        <v>415</v>
      </c>
      <c r="I3" s="7"/>
      <c r="J3" s="3"/>
      <c r="K3" s="3"/>
    </row>
    <row r="4" spans="1:11" s="8" customFormat="1" ht="24.75" customHeight="1">
      <c r="A4" s="165" t="s">
        <v>416</v>
      </c>
      <c r="B4" s="167" t="s">
        <v>417</v>
      </c>
      <c r="C4" s="165" t="s">
        <v>418</v>
      </c>
      <c r="D4" s="171" t="s">
        <v>419</v>
      </c>
      <c r="E4" s="165" t="s">
        <v>420</v>
      </c>
      <c r="F4" s="165" t="s">
        <v>421</v>
      </c>
      <c r="G4" s="167" t="s">
        <v>422</v>
      </c>
      <c r="H4" s="168" t="s">
        <v>423</v>
      </c>
      <c r="I4" s="175" t="s">
        <v>52</v>
      </c>
      <c r="J4" s="169" t="s">
        <v>427</v>
      </c>
      <c r="K4" s="169" t="s">
        <v>428</v>
      </c>
    </row>
    <row r="5" spans="1:11" s="8" customFormat="1" ht="24.75" customHeight="1">
      <c r="A5" s="166"/>
      <c r="B5" s="166"/>
      <c r="C5" s="166"/>
      <c r="D5" s="172"/>
      <c r="E5" s="166"/>
      <c r="F5" s="166"/>
      <c r="G5" s="166"/>
      <c r="H5" s="168"/>
      <c r="I5" s="176"/>
      <c r="J5" s="170"/>
      <c r="K5" s="170"/>
    </row>
    <row r="6" spans="1:11" s="8" customFormat="1" ht="39.75" customHeight="1">
      <c r="A6" s="26">
        <v>1</v>
      </c>
      <c r="B6" s="26" t="s">
        <v>612</v>
      </c>
      <c r="C6" s="48" t="s">
        <v>613</v>
      </c>
      <c r="D6" s="49" t="s">
        <v>614</v>
      </c>
      <c r="E6" s="50">
        <v>10</v>
      </c>
      <c r="F6" s="48" t="s">
        <v>615</v>
      </c>
      <c r="G6" s="15">
        <v>8.87</v>
      </c>
      <c r="H6" s="28"/>
      <c r="I6" s="98" t="s">
        <v>54</v>
      </c>
      <c r="J6" s="31">
        <v>10000</v>
      </c>
      <c r="K6" s="51" t="s">
        <v>615</v>
      </c>
    </row>
    <row r="7" spans="1:11" s="8" customFormat="1" ht="39.75" customHeight="1">
      <c r="A7" s="26">
        <v>2</v>
      </c>
      <c r="B7" s="26" t="s">
        <v>612</v>
      </c>
      <c r="C7" s="48" t="s">
        <v>613</v>
      </c>
      <c r="D7" s="49" t="s">
        <v>616</v>
      </c>
      <c r="E7" s="50">
        <v>10</v>
      </c>
      <c r="F7" s="48" t="s">
        <v>617</v>
      </c>
      <c r="G7" s="15">
        <v>8.87</v>
      </c>
      <c r="H7" s="28"/>
      <c r="I7" s="98" t="s">
        <v>54</v>
      </c>
      <c r="J7" s="31">
        <v>10000</v>
      </c>
      <c r="K7" s="51" t="s">
        <v>617</v>
      </c>
    </row>
    <row r="8" spans="1:11" s="8" customFormat="1" ht="39.75" customHeight="1">
      <c r="A8" s="26">
        <v>3</v>
      </c>
      <c r="B8" s="26" t="s">
        <v>612</v>
      </c>
      <c r="C8" s="48" t="s">
        <v>613</v>
      </c>
      <c r="D8" s="49" t="s">
        <v>618</v>
      </c>
      <c r="E8" s="50">
        <v>36</v>
      </c>
      <c r="F8" s="48" t="s">
        <v>454</v>
      </c>
      <c r="G8" s="15">
        <v>8.21</v>
      </c>
      <c r="H8" s="28"/>
      <c r="I8" s="98" t="s">
        <v>54</v>
      </c>
      <c r="J8" s="31">
        <v>36000</v>
      </c>
      <c r="K8" s="51" t="s">
        <v>454</v>
      </c>
    </row>
    <row r="9" spans="1:11" s="8" customFormat="1" ht="39.75" customHeight="1">
      <c r="A9" s="26">
        <v>4</v>
      </c>
      <c r="B9" s="26" t="s">
        <v>612</v>
      </c>
      <c r="C9" s="48" t="s">
        <v>613</v>
      </c>
      <c r="D9" s="49" t="s">
        <v>619</v>
      </c>
      <c r="E9" s="50">
        <v>48</v>
      </c>
      <c r="F9" s="48" t="s">
        <v>452</v>
      </c>
      <c r="G9" s="15">
        <v>3.09</v>
      </c>
      <c r="H9" s="28"/>
      <c r="I9" s="98" t="s">
        <v>54</v>
      </c>
      <c r="J9" s="31">
        <v>24000</v>
      </c>
      <c r="K9" s="51" t="s">
        <v>454</v>
      </c>
    </row>
    <row r="10" spans="1:11" s="8" customFormat="1" ht="39.75" customHeight="1">
      <c r="A10" s="26">
        <v>5</v>
      </c>
      <c r="B10" s="26" t="s">
        <v>612</v>
      </c>
      <c r="C10" s="48" t="s">
        <v>613</v>
      </c>
      <c r="D10" s="52" t="s">
        <v>620</v>
      </c>
      <c r="E10" s="50">
        <v>10</v>
      </c>
      <c r="F10" s="48" t="s">
        <v>528</v>
      </c>
      <c r="G10" s="15">
        <v>7.26</v>
      </c>
      <c r="H10" s="28"/>
      <c r="I10" s="98" t="s">
        <v>54</v>
      </c>
      <c r="J10" s="31">
        <v>10000</v>
      </c>
      <c r="K10" s="51" t="s">
        <v>528</v>
      </c>
    </row>
    <row r="11" spans="1:11" s="8" customFormat="1" ht="39.75" customHeight="1">
      <c r="A11" s="26">
        <v>6</v>
      </c>
      <c r="B11" s="26" t="s">
        <v>612</v>
      </c>
      <c r="C11" s="48" t="s">
        <v>613</v>
      </c>
      <c r="D11" s="49" t="s">
        <v>621</v>
      </c>
      <c r="E11" s="50">
        <v>43</v>
      </c>
      <c r="F11" s="48" t="s">
        <v>622</v>
      </c>
      <c r="G11" s="15">
        <v>3.04</v>
      </c>
      <c r="H11" s="28"/>
      <c r="I11" s="98" t="s">
        <v>54</v>
      </c>
      <c r="J11" s="31">
        <v>41000</v>
      </c>
      <c r="K11" s="51" t="s">
        <v>452</v>
      </c>
    </row>
    <row r="12" spans="1:11" s="8" customFormat="1" ht="39.75" customHeight="1">
      <c r="A12" s="26">
        <v>7</v>
      </c>
      <c r="B12" s="26" t="s">
        <v>612</v>
      </c>
      <c r="C12" s="48" t="s">
        <v>613</v>
      </c>
      <c r="D12" s="49" t="s">
        <v>623</v>
      </c>
      <c r="E12" s="50">
        <v>118</v>
      </c>
      <c r="F12" s="48" t="s">
        <v>624</v>
      </c>
      <c r="G12" s="15">
        <v>3.99</v>
      </c>
      <c r="H12" s="28"/>
      <c r="I12" s="98" t="s">
        <v>54</v>
      </c>
      <c r="J12" s="31">
        <v>69000</v>
      </c>
      <c r="K12" s="51" t="s">
        <v>625</v>
      </c>
    </row>
    <row r="13" spans="1:11" s="8" customFormat="1" ht="39.75" customHeight="1">
      <c r="A13" s="26">
        <v>8</v>
      </c>
      <c r="B13" s="26" t="s">
        <v>612</v>
      </c>
      <c r="C13" s="48" t="s">
        <v>613</v>
      </c>
      <c r="D13" s="49" t="s">
        <v>626</v>
      </c>
      <c r="E13" s="50">
        <v>21</v>
      </c>
      <c r="F13" s="48" t="s">
        <v>627</v>
      </c>
      <c r="G13" s="15">
        <v>8.66</v>
      </c>
      <c r="H13" s="28"/>
      <c r="I13" s="98" t="s">
        <v>54</v>
      </c>
      <c r="J13" s="31">
        <v>21000</v>
      </c>
      <c r="K13" s="53" t="s">
        <v>628</v>
      </c>
    </row>
    <row r="14" spans="1:11" s="8" customFormat="1" ht="39.75" customHeight="1">
      <c r="A14" s="26">
        <v>9</v>
      </c>
      <c r="B14" s="26" t="s">
        <v>612</v>
      </c>
      <c r="C14" s="48" t="s">
        <v>613</v>
      </c>
      <c r="D14" s="49" t="s">
        <v>629</v>
      </c>
      <c r="E14" s="50">
        <v>410</v>
      </c>
      <c r="F14" s="54" t="s">
        <v>100</v>
      </c>
      <c r="G14" s="15">
        <v>4.03</v>
      </c>
      <c r="H14" s="28"/>
      <c r="I14" s="98" t="s">
        <v>54</v>
      </c>
      <c r="J14" s="31">
        <v>107000</v>
      </c>
      <c r="K14" s="53" t="s">
        <v>630</v>
      </c>
    </row>
    <row r="15" spans="1:11" s="8" customFormat="1" ht="39.75" customHeight="1">
      <c r="A15" s="26">
        <v>10</v>
      </c>
      <c r="B15" s="26" t="s">
        <v>612</v>
      </c>
      <c r="C15" s="48" t="s">
        <v>613</v>
      </c>
      <c r="D15" s="49" t="s">
        <v>631</v>
      </c>
      <c r="E15" s="50">
        <v>162</v>
      </c>
      <c r="F15" s="48" t="s">
        <v>632</v>
      </c>
      <c r="G15" s="15">
        <v>2.4</v>
      </c>
      <c r="H15" s="28"/>
      <c r="I15" s="98" t="s">
        <v>54</v>
      </c>
      <c r="J15" s="31">
        <v>20000</v>
      </c>
      <c r="K15" s="51" t="s">
        <v>454</v>
      </c>
    </row>
    <row r="16" spans="1:11" s="8" customFormat="1" ht="39.75" customHeight="1">
      <c r="A16" s="26">
        <v>11</v>
      </c>
      <c r="B16" s="26" t="s">
        <v>612</v>
      </c>
      <c r="C16" s="48" t="s">
        <v>613</v>
      </c>
      <c r="D16" s="49" t="s">
        <v>633</v>
      </c>
      <c r="E16" s="50">
        <v>15</v>
      </c>
      <c r="F16" s="48" t="s">
        <v>101</v>
      </c>
      <c r="G16" s="15">
        <v>4.15</v>
      </c>
      <c r="H16" s="28"/>
      <c r="I16" s="98" t="s">
        <v>54</v>
      </c>
      <c r="J16" s="31">
        <v>15000</v>
      </c>
      <c r="K16" s="51" t="s">
        <v>634</v>
      </c>
    </row>
    <row r="17" spans="1:11" s="8" customFormat="1" ht="39.75" customHeight="1">
      <c r="A17" s="26">
        <v>12</v>
      </c>
      <c r="B17" s="26" t="s">
        <v>612</v>
      </c>
      <c r="C17" s="48" t="s">
        <v>613</v>
      </c>
      <c r="D17" s="49" t="s">
        <v>635</v>
      </c>
      <c r="E17" s="50">
        <v>56</v>
      </c>
      <c r="F17" s="48" t="s">
        <v>636</v>
      </c>
      <c r="G17" s="15">
        <v>7.64</v>
      </c>
      <c r="H17" s="28"/>
      <c r="I17" s="98" t="s">
        <v>54</v>
      </c>
      <c r="J17" s="31">
        <v>29000</v>
      </c>
      <c r="K17" s="51" t="s">
        <v>637</v>
      </c>
    </row>
    <row r="18" spans="1:11" s="8" customFormat="1" ht="39.75" customHeight="1">
      <c r="A18" s="26">
        <v>13</v>
      </c>
      <c r="B18" s="26" t="s">
        <v>612</v>
      </c>
      <c r="C18" s="48" t="s">
        <v>638</v>
      </c>
      <c r="D18" s="49" t="s">
        <v>639</v>
      </c>
      <c r="E18" s="50">
        <v>540</v>
      </c>
      <c r="F18" s="48" t="s">
        <v>44</v>
      </c>
      <c r="G18" s="15">
        <v>2.18</v>
      </c>
      <c r="H18" s="28"/>
      <c r="I18" s="98" t="s">
        <v>54</v>
      </c>
      <c r="J18" s="31">
        <v>340000</v>
      </c>
      <c r="K18" s="53" t="s">
        <v>640</v>
      </c>
    </row>
    <row r="19" spans="1:11" s="8" customFormat="1" ht="39.75" customHeight="1">
      <c r="A19" s="26">
        <v>14</v>
      </c>
      <c r="B19" s="26" t="s">
        <v>612</v>
      </c>
      <c r="C19" s="48" t="s">
        <v>641</v>
      </c>
      <c r="D19" s="49" t="s">
        <v>642</v>
      </c>
      <c r="E19" s="50">
        <v>146</v>
      </c>
      <c r="F19" s="54" t="s">
        <v>45</v>
      </c>
      <c r="G19" s="15">
        <v>10.79</v>
      </c>
      <c r="H19" s="28"/>
      <c r="I19" s="98" t="s">
        <v>54</v>
      </c>
      <c r="J19" s="31">
        <v>34000</v>
      </c>
      <c r="K19" s="53" t="s">
        <v>643</v>
      </c>
    </row>
    <row r="20" spans="1:11" s="8" customFormat="1" ht="39.75" customHeight="1">
      <c r="A20" s="26">
        <v>15</v>
      </c>
      <c r="B20" s="26" t="s">
        <v>612</v>
      </c>
      <c r="C20" s="48" t="s">
        <v>641</v>
      </c>
      <c r="D20" s="49" t="s">
        <v>644</v>
      </c>
      <c r="E20" s="50">
        <v>15</v>
      </c>
      <c r="F20" s="48" t="s">
        <v>46</v>
      </c>
      <c r="G20" s="15">
        <v>3.71</v>
      </c>
      <c r="H20" s="28"/>
      <c r="I20" s="98" t="s">
        <v>54</v>
      </c>
      <c r="J20" s="31">
        <v>15000</v>
      </c>
      <c r="K20" s="53" t="s">
        <v>645</v>
      </c>
    </row>
    <row r="21" spans="1:11" s="8" customFormat="1" ht="39.75" customHeight="1">
      <c r="A21" s="26">
        <v>16</v>
      </c>
      <c r="B21" s="26" t="s">
        <v>612</v>
      </c>
      <c r="C21" s="48" t="s">
        <v>641</v>
      </c>
      <c r="D21" s="49" t="s">
        <v>646</v>
      </c>
      <c r="E21" s="50">
        <v>13</v>
      </c>
      <c r="F21" s="48" t="s">
        <v>102</v>
      </c>
      <c r="G21" s="15">
        <v>3.93</v>
      </c>
      <c r="H21" s="28"/>
      <c r="I21" s="98" t="s">
        <v>54</v>
      </c>
      <c r="J21" s="31">
        <v>13000</v>
      </c>
      <c r="K21" s="53" t="s">
        <v>647</v>
      </c>
    </row>
    <row r="22" spans="1:11" s="8" customFormat="1" ht="39.75" customHeight="1">
      <c r="A22" s="26">
        <v>17</v>
      </c>
      <c r="B22" s="26" t="s">
        <v>612</v>
      </c>
      <c r="C22" s="48" t="s">
        <v>641</v>
      </c>
      <c r="D22" s="49" t="s">
        <v>648</v>
      </c>
      <c r="E22" s="50">
        <v>3</v>
      </c>
      <c r="F22" s="48" t="s">
        <v>47</v>
      </c>
      <c r="G22" s="15">
        <v>9.45</v>
      </c>
      <c r="H22" s="28"/>
      <c r="I22" s="98" t="s">
        <v>54</v>
      </c>
      <c r="J22" s="31">
        <v>3000</v>
      </c>
      <c r="K22" s="53" t="s">
        <v>649</v>
      </c>
    </row>
    <row r="23" spans="1:11" s="8" customFormat="1" ht="39.75" customHeight="1">
      <c r="A23" s="26">
        <v>18</v>
      </c>
      <c r="B23" s="26" t="s">
        <v>612</v>
      </c>
      <c r="C23" s="48" t="s">
        <v>641</v>
      </c>
      <c r="D23" s="49" t="s">
        <v>650</v>
      </c>
      <c r="E23" s="50">
        <v>5</v>
      </c>
      <c r="F23" s="48" t="s">
        <v>18</v>
      </c>
      <c r="G23" s="15">
        <v>6.09</v>
      </c>
      <c r="H23" s="28"/>
      <c r="I23" s="98" t="s">
        <v>54</v>
      </c>
      <c r="J23" s="31">
        <v>5000</v>
      </c>
      <c r="K23" s="53" t="s">
        <v>651</v>
      </c>
    </row>
    <row r="24" spans="1:11" s="8" customFormat="1" ht="39.75" customHeight="1">
      <c r="A24" s="26">
        <v>19</v>
      </c>
      <c r="B24" s="26" t="s">
        <v>612</v>
      </c>
      <c r="C24" s="48" t="s">
        <v>641</v>
      </c>
      <c r="D24" s="49" t="s">
        <v>652</v>
      </c>
      <c r="E24" s="50">
        <v>25</v>
      </c>
      <c r="F24" s="48" t="s">
        <v>48</v>
      </c>
      <c r="G24" s="15">
        <v>4.85</v>
      </c>
      <c r="H24" s="28"/>
      <c r="I24" s="98" t="s">
        <v>54</v>
      </c>
      <c r="J24" s="31">
        <v>25000</v>
      </c>
      <c r="K24" s="53" t="s">
        <v>653</v>
      </c>
    </row>
    <row r="25" spans="1:11" ht="39.75" customHeight="1">
      <c r="A25" s="26">
        <v>20</v>
      </c>
      <c r="B25" s="10" t="s">
        <v>654</v>
      </c>
      <c r="C25" s="11" t="s">
        <v>424</v>
      </c>
      <c r="D25" s="56" t="s">
        <v>655</v>
      </c>
      <c r="E25" s="13">
        <v>51</v>
      </c>
      <c r="F25" s="158" t="s">
        <v>656</v>
      </c>
      <c r="G25" s="15">
        <v>5.51</v>
      </c>
      <c r="H25" s="11"/>
      <c r="I25" s="98" t="s">
        <v>54</v>
      </c>
      <c r="J25" s="31">
        <v>36000</v>
      </c>
      <c r="K25" s="57" t="s">
        <v>657</v>
      </c>
    </row>
    <row r="26" spans="1:11" ht="39.75" customHeight="1">
      <c r="A26" s="26">
        <v>21</v>
      </c>
      <c r="B26" s="10" t="s">
        <v>654</v>
      </c>
      <c r="C26" s="11" t="s">
        <v>424</v>
      </c>
      <c r="D26" s="56" t="s">
        <v>658</v>
      </c>
      <c r="E26" s="13">
        <v>17</v>
      </c>
      <c r="F26" s="158" t="s">
        <v>659</v>
      </c>
      <c r="G26" s="15">
        <v>10.14</v>
      </c>
      <c r="H26" s="11"/>
      <c r="I26" s="98" t="s">
        <v>54</v>
      </c>
      <c r="J26" s="31">
        <v>17000</v>
      </c>
      <c r="K26" s="57" t="s">
        <v>659</v>
      </c>
    </row>
    <row r="27" spans="1:11" ht="39.75" customHeight="1">
      <c r="A27" s="26">
        <v>22</v>
      </c>
      <c r="B27" s="10" t="s">
        <v>660</v>
      </c>
      <c r="C27" s="11" t="s">
        <v>613</v>
      </c>
      <c r="D27" s="56" t="s">
        <v>661</v>
      </c>
      <c r="E27" s="13">
        <v>43</v>
      </c>
      <c r="F27" s="158" t="s">
        <v>662</v>
      </c>
      <c r="G27" s="15">
        <v>7.07</v>
      </c>
      <c r="H27" s="11"/>
      <c r="I27" s="98" t="s">
        <v>54</v>
      </c>
      <c r="J27" s="31">
        <v>43000</v>
      </c>
      <c r="K27" s="57" t="s">
        <v>662</v>
      </c>
    </row>
    <row r="28" spans="1:11" ht="39.75" customHeight="1">
      <c r="A28" s="26">
        <v>23</v>
      </c>
      <c r="B28" s="10" t="s">
        <v>660</v>
      </c>
      <c r="C28" s="11" t="s">
        <v>613</v>
      </c>
      <c r="D28" s="56" t="s">
        <v>663</v>
      </c>
      <c r="E28" s="13">
        <v>31</v>
      </c>
      <c r="F28" s="158" t="s">
        <v>664</v>
      </c>
      <c r="G28" s="15">
        <v>3.25</v>
      </c>
      <c r="H28" s="11"/>
      <c r="I28" s="98" t="s">
        <v>54</v>
      </c>
      <c r="J28" s="31">
        <v>31000</v>
      </c>
      <c r="K28" s="57" t="s">
        <v>664</v>
      </c>
    </row>
    <row r="29" spans="1:11" ht="39.75" customHeight="1">
      <c r="A29" s="26">
        <v>24</v>
      </c>
      <c r="B29" s="10" t="s">
        <v>660</v>
      </c>
      <c r="C29" s="11" t="s">
        <v>613</v>
      </c>
      <c r="D29" s="56" t="s">
        <v>665</v>
      </c>
      <c r="E29" s="13">
        <v>403</v>
      </c>
      <c r="F29" s="158" t="s">
        <v>666</v>
      </c>
      <c r="G29" s="15">
        <v>1.55</v>
      </c>
      <c r="H29" s="11"/>
      <c r="I29" s="98" t="s">
        <v>54</v>
      </c>
      <c r="J29" s="31">
        <v>30000</v>
      </c>
      <c r="K29" s="57" t="s">
        <v>667</v>
      </c>
    </row>
    <row r="30" spans="1:11" ht="39.75" customHeight="1">
      <c r="A30" s="26">
        <v>25</v>
      </c>
      <c r="B30" s="10" t="s">
        <v>660</v>
      </c>
      <c r="C30" s="11" t="s">
        <v>613</v>
      </c>
      <c r="D30" s="56" t="s">
        <v>668</v>
      </c>
      <c r="E30" s="13">
        <v>179</v>
      </c>
      <c r="F30" s="158" t="s">
        <v>452</v>
      </c>
      <c r="G30" s="15">
        <v>1.41</v>
      </c>
      <c r="H30" s="11"/>
      <c r="I30" s="98" t="s">
        <v>54</v>
      </c>
      <c r="J30" s="31">
        <v>65000</v>
      </c>
      <c r="K30" s="57" t="s">
        <v>454</v>
      </c>
    </row>
    <row r="31" spans="1:11" ht="39.75" customHeight="1">
      <c r="A31" s="26">
        <v>26</v>
      </c>
      <c r="B31" s="10" t="s">
        <v>660</v>
      </c>
      <c r="C31" s="11" t="s">
        <v>613</v>
      </c>
      <c r="D31" s="56" t="s">
        <v>669</v>
      </c>
      <c r="E31" s="13">
        <v>6</v>
      </c>
      <c r="F31" s="158" t="s">
        <v>634</v>
      </c>
      <c r="G31" s="15">
        <v>3.4</v>
      </c>
      <c r="H31" s="11"/>
      <c r="I31" s="98" t="s">
        <v>54</v>
      </c>
      <c r="J31" s="31">
        <v>6000</v>
      </c>
      <c r="K31" s="57" t="s">
        <v>634</v>
      </c>
    </row>
    <row r="32" spans="1:11" ht="39.75" customHeight="1">
      <c r="A32" s="26">
        <v>27</v>
      </c>
      <c r="B32" s="10" t="s">
        <v>660</v>
      </c>
      <c r="C32" s="11" t="s">
        <v>613</v>
      </c>
      <c r="D32" s="56" t="s">
        <v>670</v>
      </c>
      <c r="E32" s="13">
        <v>125</v>
      </c>
      <c r="F32" s="158" t="s">
        <v>671</v>
      </c>
      <c r="G32" s="15">
        <v>2.95</v>
      </c>
      <c r="H32" s="11"/>
      <c r="I32" s="98" t="s">
        <v>54</v>
      </c>
      <c r="J32" s="31">
        <v>33000</v>
      </c>
      <c r="K32" s="57" t="s">
        <v>454</v>
      </c>
    </row>
    <row r="33" spans="1:11" ht="39.75" customHeight="1">
      <c r="A33" s="26">
        <v>28</v>
      </c>
      <c r="B33" s="10" t="s">
        <v>672</v>
      </c>
      <c r="C33" s="11" t="s">
        <v>613</v>
      </c>
      <c r="D33" s="56" t="s">
        <v>673</v>
      </c>
      <c r="E33" s="13">
        <v>170</v>
      </c>
      <c r="F33" s="158" t="s">
        <v>674</v>
      </c>
      <c r="G33" s="15">
        <v>1.52</v>
      </c>
      <c r="H33" s="11"/>
      <c r="I33" s="98" t="s">
        <v>54</v>
      </c>
      <c r="J33" s="31">
        <v>60000</v>
      </c>
      <c r="K33" s="57" t="s">
        <v>675</v>
      </c>
    </row>
    <row r="34" spans="1:11" ht="39.75" customHeight="1">
      <c r="A34" s="26">
        <v>29</v>
      </c>
      <c r="B34" s="10" t="s">
        <v>672</v>
      </c>
      <c r="C34" s="11" t="s">
        <v>613</v>
      </c>
      <c r="D34" s="56" t="s">
        <v>676</v>
      </c>
      <c r="E34" s="13">
        <v>50</v>
      </c>
      <c r="F34" s="158" t="s">
        <v>677</v>
      </c>
      <c r="G34" s="15">
        <v>5.86</v>
      </c>
      <c r="H34" s="11"/>
      <c r="I34" s="98" t="s">
        <v>54</v>
      </c>
      <c r="J34" s="31">
        <v>50000</v>
      </c>
      <c r="K34" s="57" t="s">
        <v>677</v>
      </c>
    </row>
    <row r="35" spans="1:11" ht="39.75" customHeight="1">
      <c r="A35" s="26">
        <v>30</v>
      </c>
      <c r="B35" s="10" t="s">
        <v>672</v>
      </c>
      <c r="C35" s="11" t="s">
        <v>613</v>
      </c>
      <c r="D35" s="56" t="s">
        <v>678</v>
      </c>
      <c r="E35" s="13">
        <v>10</v>
      </c>
      <c r="F35" s="158" t="s">
        <v>679</v>
      </c>
      <c r="G35" s="15">
        <v>4.3</v>
      </c>
      <c r="H35" s="11"/>
      <c r="I35" s="98" t="s">
        <v>54</v>
      </c>
      <c r="J35" s="31">
        <v>10000</v>
      </c>
      <c r="K35" s="57" t="s">
        <v>679</v>
      </c>
    </row>
    <row r="36" spans="1:11" ht="39.75" customHeight="1">
      <c r="A36" s="26">
        <v>31</v>
      </c>
      <c r="B36" s="10" t="s">
        <v>672</v>
      </c>
      <c r="C36" s="11" t="s">
        <v>613</v>
      </c>
      <c r="D36" s="56" t="s">
        <v>680</v>
      </c>
      <c r="E36" s="13">
        <v>40</v>
      </c>
      <c r="F36" s="158" t="s">
        <v>454</v>
      </c>
      <c r="G36" s="15">
        <v>6.53</v>
      </c>
      <c r="H36" s="11"/>
      <c r="I36" s="98" t="s">
        <v>54</v>
      </c>
      <c r="J36" s="31">
        <v>48000</v>
      </c>
      <c r="K36" s="57" t="s">
        <v>454</v>
      </c>
    </row>
    <row r="37" spans="1:11" ht="39.75" customHeight="1">
      <c r="A37" s="26">
        <v>32</v>
      </c>
      <c r="B37" s="10" t="s">
        <v>672</v>
      </c>
      <c r="C37" s="11" t="s">
        <v>613</v>
      </c>
      <c r="D37" s="56" t="s">
        <v>681</v>
      </c>
      <c r="E37" s="13">
        <v>69</v>
      </c>
      <c r="F37" s="158" t="s">
        <v>622</v>
      </c>
      <c r="G37" s="15">
        <v>2.13</v>
      </c>
      <c r="H37" s="11"/>
      <c r="I37" s="98" t="s">
        <v>54</v>
      </c>
      <c r="J37" s="31">
        <v>30000</v>
      </c>
      <c r="K37" s="57" t="s">
        <v>454</v>
      </c>
    </row>
    <row r="38" spans="1:11" ht="39.75" customHeight="1">
      <c r="A38" s="26">
        <v>33</v>
      </c>
      <c r="B38" s="10" t="s">
        <v>672</v>
      </c>
      <c r="C38" s="11" t="s">
        <v>613</v>
      </c>
      <c r="D38" s="56" t="s">
        <v>682</v>
      </c>
      <c r="E38" s="13">
        <v>303</v>
      </c>
      <c r="F38" s="158" t="s">
        <v>103</v>
      </c>
      <c r="G38" s="15">
        <v>3.49</v>
      </c>
      <c r="H38" s="11"/>
      <c r="I38" s="98" t="s">
        <v>54</v>
      </c>
      <c r="J38" s="31">
        <v>22000</v>
      </c>
      <c r="K38" s="57" t="s">
        <v>454</v>
      </c>
    </row>
    <row r="39" spans="1:11" ht="39.75" customHeight="1">
      <c r="A39" s="26">
        <v>34</v>
      </c>
      <c r="B39" s="10" t="s">
        <v>672</v>
      </c>
      <c r="C39" s="11" t="s">
        <v>613</v>
      </c>
      <c r="D39" s="56" t="s">
        <v>683</v>
      </c>
      <c r="E39" s="13">
        <v>130</v>
      </c>
      <c r="F39" s="158" t="s">
        <v>684</v>
      </c>
      <c r="G39" s="15">
        <v>2.96</v>
      </c>
      <c r="H39" s="11"/>
      <c r="I39" s="98" t="s">
        <v>54</v>
      </c>
      <c r="J39" s="31">
        <v>50000</v>
      </c>
      <c r="K39" s="57" t="s">
        <v>454</v>
      </c>
    </row>
    <row r="40" spans="1:11" ht="39.75" customHeight="1">
      <c r="A40" s="26">
        <v>35</v>
      </c>
      <c r="B40" s="10" t="s">
        <v>672</v>
      </c>
      <c r="C40" s="11" t="s">
        <v>613</v>
      </c>
      <c r="D40" s="56" t="s">
        <v>685</v>
      </c>
      <c r="E40" s="13">
        <v>18</v>
      </c>
      <c r="F40" s="158" t="s">
        <v>686</v>
      </c>
      <c r="G40" s="15">
        <v>9.01</v>
      </c>
      <c r="H40" s="11"/>
      <c r="I40" s="98" t="s">
        <v>54</v>
      </c>
      <c r="J40" s="31">
        <v>10000</v>
      </c>
      <c r="K40" s="57" t="s">
        <v>634</v>
      </c>
    </row>
    <row r="41" spans="1:11" ht="39.75" customHeight="1">
      <c r="A41" s="26">
        <v>36</v>
      </c>
      <c r="B41" s="10" t="s">
        <v>672</v>
      </c>
      <c r="C41" s="11" t="s">
        <v>687</v>
      </c>
      <c r="D41" s="56" t="s">
        <v>688</v>
      </c>
      <c r="E41" s="13">
        <v>780</v>
      </c>
      <c r="F41" s="158" t="s">
        <v>689</v>
      </c>
      <c r="G41" s="15">
        <v>3.58</v>
      </c>
      <c r="H41" s="11"/>
      <c r="I41" s="98" t="s">
        <v>54</v>
      </c>
      <c r="J41" s="31">
        <v>70000</v>
      </c>
      <c r="K41" s="57" t="s">
        <v>690</v>
      </c>
    </row>
    <row r="42" spans="1:11" ht="39.75" customHeight="1">
      <c r="A42" s="26">
        <v>37</v>
      </c>
      <c r="B42" s="10" t="s">
        <v>672</v>
      </c>
      <c r="C42" s="11" t="s">
        <v>691</v>
      </c>
      <c r="D42" s="56" t="s">
        <v>692</v>
      </c>
      <c r="E42" s="13">
        <v>242</v>
      </c>
      <c r="F42" s="158" t="s">
        <v>49</v>
      </c>
      <c r="G42" s="15">
        <v>7.16</v>
      </c>
      <c r="H42" s="11"/>
      <c r="I42" s="98" t="s">
        <v>54</v>
      </c>
      <c r="J42" s="31">
        <v>56000</v>
      </c>
      <c r="K42" s="57" t="s">
        <v>693</v>
      </c>
    </row>
    <row r="43" spans="1:11" ht="39.75" customHeight="1">
      <c r="A43" s="26">
        <v>38</v>
      </c>
      <c r="B43" s="10" t="s">
        <v>672</v>
      </c>
      <c r="C43" s="11" t="s">
        <v>691</v>
      </c>
      <c r="D43" s="56" t="s">
        <v>694</v>
      </c>
      <c r="E43" s="13">
        <v>44</v>
      </c>
      <c r="F43" s="158" t="s">
        <v>695</v>
      </c>
      <c r="G43" s="15">
        <v>3.87</v>
      </c>
      <c r="H43" s="11"/>
      <c r="I43" s="98" t="s">
        <v>54</v>
      </c>
      <c r="J43" s="31">
        <v>20000</v>
      </c>
      <c r="K43" s="57" t="s">
        <v>696</v>
      </c>
    </row>
    <row r="44" spans="1:11" ht="39.75" customHeight="1">
      <c r="A44" s="26">
        <v>39</v>
      </c>
      <c r="B44" s="10" t="s">
        <v>672</v>
      </c>
      <c r="C44" s="11" t="s">
        <v>641</v>
      </c>
      <c r="D44" s="56" t="s">
        <v>697</v>
      </c>
      <c r="E44" s="13">
        <v>12</v>
      </c>
      <c r="F44" s="158" t="s">
        <v>104</v>
      </c>
      <c r="G44" s="15">
        <v>5.03</v>
      </c>
      <c r="H44" s="11"/>
      <c r="I44" s="98" t="s">
        <v>54</v>
      </c>
      <c r="J44" s="31">
        <v>12000</v>
      </c>
      <c r="K44" s="57" t="s">
        <v>698</v>
      </c>
    </row>
    <row r="45" spans="1:11" ht="39.75" customHeight="1">
      <c r="A45" s="26">
        <v>40</v>
      </c>
      <c r="B45" s="10" t="s">
        <v>672</v>
      </c>
      <c r="C45" s="11" t="s">
        <v>641</v>
      </c>
      <c r="D45" s="56" t="s">
        <v>699</v>
      </c>
      <c r="E45" s="13">
        <v>5</v>
      </c>
      <c r="F45" s="158" t="s">
        <v>105</v>
      </c>
      <c r="G45" s="15">
        <v>4.59</v>
      </c>
      <c r="H45" s="11"/>
      <c r="I45" s="98" t="s">
        <v>54</v>
      </c>
      <c r="J45" s="31">
        <v>5000</v>
      </c>
      <c r="K45" s="57" t="s">
        <v>700</v>
      </c>
    </row>
    <row r="46" spans="1:11" ht="39.75" customHeight="1">
      <c r="A46" s="26">
        <v>41</v>
      </c>
      <c r="B46" s="10" t="s">
        <v>672</v>
      </c>
      <c r="C46" s="11" t="s">
        <v>641</v>
      </c>
      <c r="D46" s="56" t="s">
        <v>701</v>
      </c>
      <c r="E46" s="13">
        <v>8</v>
      </c>
      <c r="F46" s="158" t="s">
        <v>572</v>
      </c>
      <c r="G46" s="15">
        <v>5.06</v>
      </c>
      <c r="H46" s="11"/>
      <c r="I46" s="98" t="s">
        <v>54</v>
      </c>
      <c r="J46" s="31">
        <v>8000</v>
      </c>
      <c r="K46" s="57" t="s">
        <v>702</v>
      </c>
    </row>
    <row r="47" spans="1:11" ht="39.75" customHeight="1">
      <c r="A47" s="26">
        <v>42</v>
      </c>
      <c r="B47" s="10" t="s">
        <v>672</v>
      </c>
      <c r="C47" s="11" t="s">
        <v>641</v>
      </c>
      <c r="D47" s="56" t="s">
        <v>703</v>
      </c>
      <c r="E47" s="13">
        <v>5</v>
      </c>
      <c r="F47" s="158" t="s">
        <v>18</v>
      </c>
      <c r="G47" s="15">
        <v>5.05</v>
      </c>
      <c r="H47" s="11"/>
      <c r="I47" s="98" t="s">
        <v>54</v>
      </c>
      <c r="J47" s="31">
        <v>5000</v>
      </c>
      <c r="K47" s="57" t="s">
        <v>651</v>
      </c>
    </row>
    <row r="48" spans="1:11" ht="39.75" customHeight="1">
      <c r="A48" s="26">
        <v>43</v>
      </c>
      <c r="B48" s="10" t="s">
        <v>672</v>
      </c>
      <c r="C48" s="11" t="s">
        <v>641</v>
      </c>
      <c r="D48" s="56" t="s">
        <v>704</v>
      </c>
      <c r="E48" s="13">
        <v>2</v>
      </c>
      <c r="F48" s="158" t="s">
        <v>106</v>
      </c>
      <c r="G48" s="15">
        <v>9.07</v>
      </c>
      <c r="H48" s="11"/>
      <c r="I48" s="98" t="s">
        <v>54</v>
      </c>
      <c r="J48" s="31">
        <v>2000</v>
      </c>
      <c r="K48" s="57" t="s">
        <v>705</v>
      </c>
    </row>
    <row r="49" spans="1:11" ht="39.75" customHeight="1">
      <c r="A49" s="26">
        <v>44</v>
      </c>
      <c r="B49" s="10" t="s">
        <v>672</v>
      </c>
      <c r="C49" s="11" t="s">
        <v>641</v>
      </c>
      <c r="D49" s="56" t="s">
        <v>706</v>
      </c>
      <c r="E49" s="13">
        <v>19</v>
      </c>
      <c r="F49" s="158" t="s">
        <v>107</v>
      </c>
      <c r="G49" s="15">
        <v>4.89</v>
      </c>
      <c r="H49" s="11"/>
      <c r="I49" s="98" t="s">
        <v>54</v>
      </c>
      <c r="J49" s="31">
        <v>19000</v>
      </c>
      <c r="K49" s="57" t="s">
        <v>707</v>
      </c>
    </row>
    <row r="50" spans="1:11" ht="39.75" customHeight="1">
      <c r="A50" s="26">
        <v>45</v>
      </c>
      <c r="B50" s="10" t="s">
        <v>672</v>
      </c>
      <c r="C50" s="11" t="s">
        <v>641</v>
      </c>
      <c r="D50" s="56" t="s">
        <v>708</v>
      </c>
      <c r="E50" s="13">
        <v>10</v>
      </c>
      <c r="F50" s="158" t="s">
        <v>32</v>
      </c>
      <c r="G50" s="15">
        <v>6.76</v>
      </c>
      <c r="H50" s="11"/>
      <c r="I50" s="98" t="s">
        <v>54</v>
      </c>
      <c r="J50" s="31">
        <v>10000</v>
      </c>
      <c r="K50" s="57" t="s">
        <v>709</v>
      </c>
    </row>
    <row r="51" spans="1:11" ht="39.75" customHeight="1">
      <c r="A51" s="26">
        <v>46</v>
      </c>
      <c r="B51" s="10" t="s">
        <v>710</v>
      </c>
      <c r="C51" s="11" t="s">
        <v>613</v>
      </c>
      <c r="D51" s="56" t="s">
        <v>711</v>
      </c>
      <c r="E51" s="13">
        <v>427</v>
      </c>
      <c r="F51" s="158" t="s">
        <v>108</v>
      </c>
      <c r="G51" s="15">
        <v>1.77</v>
      </c>
      <c r="H51" s="11"/>
      <c r="I51" s="98" t="s">
        <v>54</v>
      </c>
      <c r="J51" s="31">
        <v>81000</v>
      </c>
      <c r="K51" s="57" t="s">
        <v>712</v>
      </c>
    </row>
    <row r="52" spans="1:11" ht="39.75" customHeight="1">
      <c r="A52" s="26">
        <v>47</v>
      </c>
      <c r="B52" s="10" t="s">
        <v>710</v>
      </c>
      <c r="C52" s="11" t="s">
        <v>613</v>
      </c>
      <c r="D52" s="56" t="s">
        <v>713</v>
      </c>
      <c r="E52" s="13">
        <v>30</v>
      </c>
      <c r="F52" s="158" t="s">
        <v>615</v>
      </c>
      <c r="G52" s="15">
        <v>3.88</v>
      </c>
      <c r="H52" s="11"/>
      <c r="I52" s="98" t="s">
        <v>54</v>
      </c>
      <c r="J52" s="31">
        <v>30000</v>
      </c>
      <c r="K52" s="57" t="s">
        <v>615</v>
      </c>
    </row>
    <row r="53" spans="1:11" ht="39.75" customHeight="1">
      <c r="A53" s="26">
        <v>48</v>
      </c>
      <c r="B53" s="10" t="s">
        <v>710</v>
      </c>
      <c r="C53" s="11" t="s">
        <v>613</v>
      </c>
      <c r="D53" s="56" t="s">
        <v>714</v>
      </c>
      <c r="E53" s="13">
        <v>9</v>
      </c>
      <c r="F53" s="158" t="s">
        <v>454</v>
      </c>
      <c r="G53" s="15">
        <v>7.59</v>
      </c>
      <c r="H53" s="11"/>
      <c r="I53" s="98" t="s">
        <v>54</v>
      </c>
      <c r="J53" s="31">
        <v>9000</v>
      </c>
      <c r="K53" s="57" t="s">
        <v>454</v>
      </c>
    </row>
    <row r="54" spans="1:11" ht="39.75" customHeight="1">
      <c r="A54" s="26">
        <v>49</v>
      </c>
      <c r="B54" s="10" t="s">
        <v>710</v>
      </c>
      <c r="C54" s="11" t="s">
        <v>613</v>
      </c>
      <c r="D54" s="56" t="s">
        <v>715</v>
      </c>
      <c r="E54" s="13">
        <v>76</v>
      </c>
      <c r="F54" s="158" t="s">
        <v>716</v>
      </c>
      <c r="G54" s="15">
        <v>3.02</v>
      </c>
      <c r="H54" s="11"/>
      <c r="I54" s="98" t="s">
        <v>54</v>
      </c>
      <c r="J54" s="31">
        <v>44000</v>
      </c>
      <c r="K54" s="57" t="s">
        <v>622</v>
      </c>
    </row>
    <row r="55" spans="1:11" ht="39.75" customHeight="1">
      <c r="A55" s="26">
        <v>50</v>
      </c>
      <c r="B55" s="10" t="s">
        <v>710</v>
      </c>
      <c r="C55" s="11" t="s">
        <v>613</v>
      </c>
      <c r="D55" s="56" t="s">
        <v>717</v>
      </c>
      <c r="E55" s="13">
        <v>97</v>
      </c>
      <c r="F55" s="158" t="s">
        <v>716</v>
      </c>
      <c r="G55" s="15">
        <v>5.32</v>
      </c>
      <c r="H55" s="11"/>
      <c r="I55" s="98" t="s">
        <v>54</v>
      </c>
      <c r="J55" s="31">
        <v>37000</v>
      </c>
      <c r="K55" s="57" t="s">
        <v>454</v>
      </c>
    </row>
    <row r="56" spans="1:11" ht="39.75" customHeight="1">
      <c r="A56" s="26">
        <v>51</v>
      </c>
      <c r="B56" s="10" t="s">
        <v>710</v>
      </c>
      <c r="C56" s="11" t="s">
        <v>613</v>
      </c>
      <c r="D56" s="56" t="s">
        <v>718</v>
      </c>
      <c r="E56" s="13">
        <v>60</v>
      </c>
      <c r="F56" s="158" t="s">
        <v>719</v>
      </c>
      <c r="G56" s="15">
        <v>3.14</v>
      </c>
      <c r="H56" s="11"/>
      <c r="I56" s="98" t="s">
        <v>54</v>
      </c>
      <c r="J56" s="31">
        <v>43000</v>
      </c>
      <c r="K56" s="57" t="s">
        <v>720</v>
      </c>
    </row>
    <row r="57" spans="1:11" ht="39.75" customHeight="1">
      <c r="A57" s="26">
        <v>52</v>
      </c>
      <c r="B57" s="10" t="s">
        <v>710</v>
      </c>
      <c r="C57" s="11" t="s">
        <v>613</v>
      </c>
      <c r="D57" s="56" t="s">
        <v>721</v>
      </c>
      <c r="E57" s="13">
        <v>322</v>
      </c>
      <c r="F57" s="158" t="s">
        <v>722</v>
      </c>
      <c r="G57" s="15">
        <v>1.8</v>
      </c>
      <c r="H57" s="11"/>
      <c r="I57" s="98" t="s">
        <v>54</v>
      </c>
      <c r="J57" s="31">
        <v>38000</v>
      </c>
      <c r="K57" s="57" t="s">
        <v>454</v>
      </c>
    </row>
    <row r="58" spans="1:11" ht="39.75" customHeight="1">
      <c r="A58" s="26">
        <v>53</v>
      </c>
      <c r="B58" s="10" t="s">
        <v>710</v>
      </c>
      <c r="C58" s="11" t="s">
        <v>613</v>
      </c>
      <c r="D58" s="56" t="s">
        <v>723</v>
      </c>
      <c r="E58" s="13">
        <v>175</v>
      </c>
      <c r="F58" s="158" t="s">
        <v>724</v>
      </c>
      <c r="G58" s="15">
        <v>2.97</v>
      </c>
      <c r="H58" s="11"/>
      <c r="I58" s="98" t="s">
        <v>54</v>
      </c>
      <c r="J58" s="31">
        <v>39000</v>
      </c>
      <c r="K58" s="57" t="s">
        <v>454</v>
      </c>
    </row>
    <row r="59" spans="1:11" ht="39.75" customHeight="1">
      <c r="A59" s="26">
        <v>54</v>
      </c>
      <c r="B59" s="10" t="s">
        <v>710</v>
      </c>
      <c r="C59" s="11" t="s">
        <v>725</v>
      </c>
      <c r="D59" s="56" t="s">
        <v>726</v>
      </c>
      <c r="E59" s="58">
        <v>2365</v>
      </c>
      <c r="F59" s="159" t="s">
        <v>727</v>
      </c>
      <c r="G59" s="15">
        <v>7.21</v>
      </c>
      <c r="H59" s="11"/>
      <c r="I59" s="98" t="s">
        <v>54</v>
      </c>
      <c r="J59" s="31">
        <v>112000</v>
      </c>
      <c r="K59" s="57" t="s">
        <v>696</v>
      </c>
    </row>
    <row r="60" spans="1:11" ht="39.75" customHeight="1">
      <c r="A60" s="26">
        <v>55</v>
      </c>
      <c r="B60" s="10" t="s">
        <v>710</v>
      </c>
      <c r="C60" s="11" t="s">
        <v>725</v>
      </c>
      <c r="D60" s="56" t="s">
        <v>728</v>
      </c>
      <c r="E60" s="13">
        <v>1771</v>
      </c>
      <c r="F60" s="14" t="s">
        <v>729</v>
      </c>
      <c r="G60" s="15">
        <v>9.76</v>
      </c>
      <c r="H60" s="11"/>
      <c r="I60" s="98" t="s">
        <v>54</v>
      </c>
      <c r="J60" s="31">
        <v>119000</v>
      </c>
      <c r="K60" s="57" t="s">
        <v>696</v>
      </c>
    </row>
    <row r="61" spans="1:11" ht="39.75" customHeight="1">
      <c r="A61" s="26">
        <v>56</v>
      </c>
      <c r="B61" s="10" t="s">
        <v>710</v>
      </c>
      <c r="C61" s="11" t="s">
        <v>641</v>
      </c>
      <c r="D61" s="56" t="s">
        <v>730</v>
      </c>
      <c r="E61" s="13">
        <v>6</v>
      </c>
      <c r="F61" s="14" t="s">
        <v>50</v>
      </c>
      <c r="G61" s="15">
        <v>5.62</v>
      </c>
      <c r="H61" s="11"/>
      <c r="I61" s="98" t="s">
        <v>54</v>
      </c>
      <c r="J61" s="31">
        <v>6000</v>
      </c>
      <c r="K61" s="57" t="s">
        <v>731</v>
      </c>
    </row>
    <row r="62" spans="1:11" ht="39.75" customHeight="1">
      <c r="A62" s="26">
        <v>57</v>
      </c>
      <c r="B62" s="10" t="s">
        <v>710</v>
      </c>
      <c r="C62" s="11" t="s">
        <v>641</v>
      </c>
      <c r="D62" s="56" t="s">
        <v>732</v>
      </c>
      <c r="E62" s="13">
        <v>11</v>
      </c>
      <c r="F62" s="14" t="s">
        <v>44</v>
      </c>
      <c r="G62" s="15">
        <v>6.69</v>
      </c>
      <c r="H62" s="11"/>
      <c r="I62" s="98" t="s">
        <v>54</v>
      </c>
      <c r="J62" s="31">
        <v>11000</v>
      </c>
      <c r="K62" s="57" t="s">
        <v>733</v>
      </c>
    </row>
    <row r="63" spans="1:11" ht="39.75" customHeight="1">
      <c r="A63" s="26">
        <v>58</v>
      </c>
      <c r="B63" s="10" t="s">
        <v>734</v>
      </c>
      <c r="C63" s="11" t="s">
        <v>424</v>
      </c>
      <c r="D63" s="56" t="s">
        <v>735</v>
      </c>
      <c r="E63" s="13">
        <v>176</v>
      </c>
      <c r="F63" s="14" t="s">
        <v>736</v>
      </c>
      <c r="G63" s="15">
        <v>9.56</v>
      </c>
      <c r="H63" s="11"/>
      <c r="I63" s="98" t="s">
        <v>54</v>
      </c>
      <c r="J63" s="31">
        <v>130000</v>
      </c>
      <c r="K63" s="57" t="s">
        <v>737</v>
      </c>
    </row>
    <row r="64" spans="1:11" ht="39.75" customHeight="1">
      <c r="A64" s="26">
        <v>59</v>
      </c>
      <c r="B64" s="10" t="s">
        <v>738</v>
      </c>
      <c r="C64" s="11" t="s">
        <v>424</v>
      </c>
      <c r="D64" s="56" t="s">
        <v>739</v>
      </c>
      <c r="E64" s="13">
        <v>22</v>
      </c>
      <c r="F64" s="14" t="s">
        <v>530</v>
      </c>
      <c r="G64" s="15">
        <v>20.18</v>
      </c>
      <c r="H64" s="11"/>
      <c r="I64" s="98" t="s">
        <v>54</v>
      </c>
      <c r="J64" s="31">
        <v>22000</v>
      </c>
      <c r="K64" s="59" t="s">
        <v>530</v>
      </c>
    </row>
    <row r="65" spans="1:11" ht="39.75" customHeight="1">
      <c r="A65" s="26">
        <v>60</v>
      </c>
      <c r="B65" s="10" t="s">
        <v>738</v>
      </c>
      <c r="C65" s="11" t="s">
        <v>424</v>
      </c>
      <c r="D65" s="56" t="s">
        <v>740</v>
      </c>
      <c r="E65" s="13">
        <v>432</v>
      </c>
      <c r="F65" s="14" t="s">
        <v>741</v>
      </c>
      <c r="G65" s="15">
        <v>3.7</v>
      </c>
      <c r="H65" s="11"/>
      <c r="I65" s="98" t="s">
        <v>54</v>
      </c>
      <c r="J65" s="31">
        <v>53000</v>
      </c>
      <c r="K65" s="59" t="s">
        <v>530</v>
      </c>
    </row>
    <row r="66" spans="1:11" ht="39.75" customHeight="1">
      <c r="A66" s="26">
        <v>61</v>
      </c>
      <c r="B66" s="10" t="s">
        <v>738</v>
      </c>
      <c r="C66" s="11" t="s">
        <v>424</v>
      </c>
      <c r="D66" s="56" t="s">
        <v>742</v>
      </c>
      <c r="E66" s="13">
        <v>281</v>
      </c>
      <c r="F66" s="14" t="s">
        <v>743</v>
      </c>
      <c r="G66" s="15">
        <v>5.33</v>
      </c>
      <c r="H66" s="11"/>
      <c r="I66" s="98" t="s">
        <v>54</v>
      </c>
      <c r="J66" s="31">
        <v>42000</v>
      </c>
      <c r="K66" s="59" t="s">
        <v>487</v>
      </c>
    </row>
    <row r="67" spans="1:11" ht="39.75" customHeight="1">
      <c r="A67" s="26">
        <v>62</v>
      </c>
      <c r="B67" s="10" t="s">
        <v>738</v>
      </c>
      <c r="C67" s="11" t="s">
        <v>424</v>
      </c>
      <c r="D67" s="56" t="s">
        <v>744</v>
      </c>
      <c r="E67" s="13">
        <v>222</v>
      </c>
      <c r="F67" s="14" t="s">
        <v>745</v>
      </c>
      <c r="G67" s="15">
        <v>9.62</v>
      </c>
      <c r="H67" s="11"/>
      <c r="I67" s="98" t="s">
        <v>54</v>
      </c>
      <c r="J67" s="31">
        <v>142000</v>
      </c>
      <c r="K67" s="57" t="s">
        <v>746</v>
      </c>
    </row>
    <row r="68" spans="1:11" ht="39.75" customHeight="1">
      <c r="A68" s="26">
        <v>63</v>
      </c>
      <c r="B68" s="10" t="s">
        <v>738</v>
      </c>
      <c r="C68" s="11" t="s">
        <v>424</v>
      </c>
      <c r="D68" s="56" t="s">
        <v>747</v>
      </c>
      <c r="E68" s="13">
        <v>110</v>
      </c>
      <c r="F68" s="14" t="s">
        <v>745</v>
      </c>
      <c r="G68" s="15">
        <v>9.62</v>
      </c>
      <c r="H68" s="11"/>
      <c r="I68" s="98" t="s">
        <v>54</v>
      </c>
      <c r="J68" s="31">
        <v>60000</v>
      </c>
      <c r="K68" s="59" t="s">
        <v>489</v>
      </c>
    </row>
    <row r="69" spans="1:11" ht="39.75" customHeight="1">
      <c r="A69" s="26">
        <v>64</v>
      </c>
      <c r="B69" s="10" t="s">
        <v>738</v>
      </c>
      <c r="C69" s="11" t="s">
        <v>424</v>
      </c>
      <c r="D69" s="56" t="s">
        <v>748</v>
      </c>
      <c r="E69" s="13">
        <v>272</v>
      </c>
      <c r="F69" s="14" t="s">
        <v>749</v>
      </c>
      <c r="G69" s="15">
        <v>12.54</v>
      </c>
      <c r="H69" s="11"/>
      <c r="I69" s="98" t="s">
        <v>54</v>
      </c>
      <c r="J69" s="31">
        <v>76000</v>
      </c>
      <c r="K69" s="59" t="s">
        <v>750</v>
      </c>
    </row>
    <row r="70" spans="1:11" ht="39.75" customHeight="1">
      <c r="A70" s="26">
        <v>65</v>
      </c>
      <c r="B70" s="10" t="s">
        <v>738</v>
      </c>
      <c r="C70" s="11" t="s">
        <v>424</v>
      </c>
      <c r="D70" s="56" t="s">
        <v>751</v>
      </c>
      <c r="E70" s="13">
        <v>122</v>
      </c>
      <c r="F70" s="14" t="s">
        <v>752</v>
      </c>
      <c r="G70" s="15">
        <v>4.2</v>
      </c>
      <c r="H70" s="11"/>
      <c r="I70" s="98" t="s">
        <v>54</v>
      </c>
      <c r="J70" s="31">
        <v>65000</v>
      </c>
      <c r="K70" s="59" t="s">
        <v>487</v>
      </c>
    </row>
    <row r="71" spans="1:11" ht="39.75" customHeight="1">
      <c r="A71" s="26">
        <v>66</v>
      </c>
      <c r="B71" s="10" t="s">
        <v>738</v>
      </c>
      <c r="C71" s="11" t="s">
        <v>424</v>
      </c>
      <c r="D71" s="56" t="s">
        <v>753</v>
      </c>
      <c r="E71" s="13">
        <v>2061</v>
      </c>
      <c r="F71" s="14" t="s">
        <v>754</v>
      </c>
      <c r="G71" s="15">
        <v>4.11</v>
      </c>
      <c r="H71" s="11"/>
      <c r="I71" s="98" t="s">
        <v>54</v>
      </c>
      <c r="J71" s="31">
        <v>171000</v>
      </c>
      <c r="K71" s="57" t="s">
        <v>755</v>
      </c>
    </row>
    <row r="72" spans="1:11" ht="39.75" customHeight="1">
      <c r="A72" s="26">
        <v>67</v>
      </c>
      <c r="B72" s="10" t="s">
        <v>738</v>
      </c>
      <c r="C72" s="11" t="s">
        <v>424</v>
      </c>
      <c r="D72" s="56" t="s">
        <v>756</v>
      </c>
      <c r="E72" s="13">
        <v>2220</v>
      </c>
      <c r="F72" s="14" t="s">
        <v>754</v>
      </c>
      <c r="G72" s="15">
        <v>4.11</v>
      </c>
      <c r="H72" s="11"/>
      <c r="I72" s="98" t="s">
        <v>54</v>
      </c>
      <c r="J72" s="31">
        <v>180000</v>
      </c>
      <c r="K72" s="57" t="s">
        <v>757</v>
      </c>
    </row>
    <row r="73" spans="1:11" ht="39.75" customHeight="1">
      <c r="A73" s="26">
        <v>68</v>
      </c>
      <c r="B73" s="10" t="s">
        <v>738</v>
      </c>
      <c r="C73" s="11" t="s">
        <v>424</v>
      </c>
      <c r="D73" s="56" t="s">
        <v>758</v>
      </c>
      <c r="E73" s="13">
        <v>3656</v>
      </c>
      <c r="F73" s="14" t="s">
        <v>759</v>
      </c>
      <c r="G73" s="15">
        <v>2.33</v>
      </c>
      <c r="H73" s="11"/>
      <c r="I73" s="98" t="s">
        <v>54</v>
      </c>
      <c r="J73" s="31">
        <v>160000</v>
      </c>
      <c r="K73" s="57" t="s">
        <v>760</v>
      </c>
    </row>
    <row r="74" spans="1:11" ht="39.75" customHeight="1">
      <c r="A74" s="26">
        <v>69</v>
      </c>
      <c r="B74" s="10" t="s">
        <v>738</v>
      </c>
      <c r="C74" s="11" t="s">
        <v>424</v>
      </c>
      <c r="D74" s="56" t="s">
        <v>761</v>
      </c>
      <c r="E74" s="13">
        <v>3496</v>
      </c>
      <c r="F74" s="14" t="s">
        <v>759</v>
      </c>
      <c r="G74" s="15">
        <v>2.33</v>
      </c>
      <c r="H74" s="11"/>
      <c r="I74" s="98" t="s">
        <v>54</v>
      </c>
      <c r="J74" s="31">
        <v>150000</v>
      </c>
      <c r="K74" s="57" t="s">
        <v>762</v>
      </c>
    </row>
    <row r="75" spans="1:11" ht="39.75" customHeight="1">
      <c r="A75" s="26">
        <v>70</v>
      </c>
      <c r="B75" s="10" t="s">
        <v>738</v>
      </c>
      <c r="C75" s="11" t="s">
        <v>424</v>
      </c>
      <c r="D75" s="56" t="s">
        <v>763</v>
      </c>
      <c r="E75" s="13">
        <v>25</v>
      </c>
      <c r="F75" s="14" t="s">
        <v>764</v>
      </c>
      <c r="G75" s="15">
        <v>2.09</v>
      </c>
      <c r="H75" s="11"/>
      <c r="I75" s="98" t="s">
        <v>54</v>
      </c>
      <c r="J75" s="31">
        <v>25000</v>
      </c>
      <c r="K75" s="59" t="s">
        <v>764</v>
      </c>
    </row>
    <row r="76" spans="1:11" ht="39.75" customHeight="1">
      <c r="A76" s="26">
        <v>71</v>
      </c>
      <c r="B76" s="10" t="s">
        <v>738</v>
      </c>
      <c r="C76" s="11" t="s">
        <v>424</v>
      </c>
      <c r="D76" s="56" t="s">
        <v>765</v>
      </c>
      <c r="E76" s="13">
        <v>153</v>
      </c>
      <c r="F76" s="14" t="s">
        <v>766</v>
      </c>
      <c r="G76" s="15">
        <v>2.8</v>
      </c>
      <c r="H76" s="11"/>
      <c r="I76" s="98" t="s">
        <v>54</v>
      </c>
      <c r="J76" s="31">
        <v>84000</v>
      </c>
      <c r="K76" s="59" t="s">
        <v>767</v>
      </c>
    </row>
    <row r="77" spans="1:11" ht="39.75" customHeight="1">
      <c r="A77" s="26">
        <v>72</v>
      </c>
      <c r="B77" s="10" t="s">
        <v>738</v>
      </c>
      <c r="C77" s="11" t="s">
        <v>691</v>
      </c>
      <c r="D77" s="56" t="s">
        <v>768</v>
      </c>
      <c r="E77" s="13">
        <v>556</v>
      </c>
      <c r="F77" s="14" t="s">
        <v>769</v>
      </c>
      <c r="G77" s="15">
        <v>4.97</v>
      </c>
      <c r="H77" s="11"/>
      <c r="I77" s="98" t="s">
        <v>54</v>
      </c>
      <c r="J77" s="31">
        <v>85000</v>
      </c>
      <c r="K77" s="57" t="s">
        <v>770</v>
      </c>
    </row>
    <row r="78" spans="1:11" ht="39.75" customHeight="1">
      <c r="A78" s="26">
        <v>73</v>
      </c>
      <c r="B78" s="10" t="s">
        <v>738</v>
      </c>
      <c r="C78" s="20" t="s">
        <v>641</v>
      </c>
      <c r="D78" s="60" t="s">
        <v>771</v>
      </c>
      <c r="E78" s="61">
        <v>12</v>
      </c>
      <c r="F78" s="22" t="s">
        <v>772</v>
      </c>
      <c r="G78" s="23">
        <v>16.63</v>
      </c>
      <c r="H78" s="25"/>
      <c r="I78" s="98" t="s">
        <v>54</v>
      </c>
      <c r="J78" s="97">
        <v>12000</v>
      </c>
      <c r="K78" s="62" t="s">
        <v>773</v>
      </c>
    </row>
    <row r="79" spans="1:11" ht="39.75" customHeight="1">
      <c r="A79" s="26">
        <v>74</v>
      </c>
      <c r="B79" s="126" t="s">
        <v>164</v>
      </c>
      <c r="C79" s="127" t="s">
        <v>165</v>
      </c>
      <c r="D79" s="128" t="s">
        <v>166</v>
      </c>
      <c r="E79" s="129">
        <v>2202</v>
      </c>
      <c r="F79" s="130" t="s">
        <v>167</v>
      </c>
      <c r="G79" s="131">
        <v>5.93</v>
      </c>
      <c r="H79" s="132"/>
      <c r="I79" s="119" t="s">
        <v>163</v>
      </c>
      <c r="J79" s="124"/>
      <c r="K79" s="125"/>
    </row>
    <row r="80" spans="1:11" ht="39.75" customHeight="1">
      <c r="A80" s="26">
        <v>75</v>
      </c>
      <c r="B80" s="126" t="s">
        <v>164</v>
      </c>
      <c r="C80" s="127" t="s">
        <v>165</v>
      </c>
      <c r="D80" s="128" t="s">
        <v>168</v>
      </c>
      <c r="E80" s="129">
        <v>3638</v>
      </c>
      <c r="F80" s="130" t="s">
        <v>169</v>
      </c>
      <c r="G80" s="131">
        <v>4.53</v>
      </c>
      <c r="H80" s="132"/>
      <c r="I80" s="119" t="s">
        <v>163</v>
      </c>
      <c r="J80" s="124"/>
      <c r="K80" s="125"/>
    </row>
    <row r="81" spans="1:11" ht="39.75" customHeight="1">
      <c r="A81" s="26">
        <v>76</v>
      </c>
      <c r="B81" s="126" t="s">
        <v>164</v>
      </c>
      <c r="C81" s="127" t="s">
        <v>165</v>
      </c>
      <c r="D81" s="128" t="s">
        <v>170</v>
      </c>
      <c r="E81" s="129">
        <v>6734</v>
      </c>
      <c r="F81" s="130" t="s">
        <v>171</v>
      </c>
      <c r="G81" s="131">
        <v>3.67</v>
      </c>
      <c r="H81" s="132"/>
      <c r="I81" s="119" t="s">
        <v>163</v>
      </c>
      <c r="J81" s="124"/>
      <c r="K81" s="125"/>
    </row>
    <row r="82" spans="1:11" ht="39.75" customHeight="1">
      <c r="A82" s="26">
        <v>77</v>
      </c>
      <c r="B82" s="126" t="s">
        <v>164</v>
      </c>
      <c r="C82" s="127" t="s">
        <v>165</v>
      </c>
      <c r="D82" s="128" t="s">
        <v>172</v>
      </c>
      <c r="E82" s="129">
        <v>5423</v>
      </c>
      <c r="F82" s="130" t="s">
        <v>173</v>
      </c>
      <c r="G82" s="131">
        <v>3.08</v>
      </c>
      <c r="H82" s="132"/>
      <c r="I82" s="119" t="s">
        <v>163</v>
      </c>
      <c r="J82" s="124"/>
      <c r="K82" s="125"/>
    </row>
    <row r="83" spans="1:11" ht="39.75" customHeight="1">
      <c r="A83" s="26">
        <v>78</v>
      </c>
      <c r="B83" s="126" t="s">
        <v>164</v>
      </c>
      <c r="C83" s="127" t="s">
        <v>165</v>
      </c>
      <c r="D83" s="128" t="s">
        <v>174</v>
      </c>
      <c r="E83" s="129">
        <v>852</v>
      </c>
      <c r="F83" s="130" t="s">
        <v>175</v>
      </c>
      <c r="G83" s="131">
        <v>2.69</v>
      </c>
      <c r="H83" s="132"/>
      <c r="I83" s="119" t="s">
        <v>163</v>
      </c>
      <c r="J83" s="124"/>
      <c r="K83" s="125"/>
    </row>
    <row r="84" spans="1:11" ht="39.75" customHeight="1">
      <c r="A84" s="26">
        <v>79</v>
      </c>
      <c r="B84" s="126" t="s">
        <v>164</v>
      </c>
      <c r="C84" s="127" t="s">
        <v>165</v>
      </c>
      <c r="D84" s="128" t="s">
        <v>176</v>
      </c>
      <c r="E84" s="129">
        <v>1614</v>
      </c>
      <c r="F84" s="130" t="s">
        <v>177</v>
      </c>
      <c r="G84" s="131">
        <v>1.55</v>
      </c>
      <c r="H84" s="133"/>
      <c r="I84" s="119" t="s">
        <v>163</v>
      </c>
      <c r="J84" s="124"/>
      <c r="K84" s="125"/>
    </row>
    <row r="85" spans="1:11" ht="39.75" customHeight="1">
      <c r="A85" s="26">
        <v>80</v>
      </c>
      <c r="B85" s="126" t="s">
        <v>178</v>
      </c>
      <c r="C85" s="127" t="s">
        <v>165</v>
      </c>
      <c r="D85" s="128" t="s">
        <v>179</v>
      </c>
      <c r="E85" s="129">
        <v>2977</v>
      </c>
      <c r="F85" s="130" t="s">
        <v>180</v>
      </c>
      <c r="G85" s="131">
        <v>3.63</v>
      </c>
      <c r="H85" s="132"/>
      <c r="I85" s="119" t="s">
        <v>163</v>
      </c>
      <c r="J85" s="124"/>
      <c r="K85" s="125"/>
    </row>
    <row r="86" spans="1:11" ht="39.75" customHeight="1">
      <c r="A86" s="26">
        <v>81</v>
      </c>
      <c r="B86" s="126" t="s">
        <v>178</v>
      </c>
      <c r="C86" s="127" t="s">
        <v>165</v>
      </c>
      <c r="D86" s="128" t="s">
        <v>181</v>
      </c>
      <c r="E86" s="129">
        <v>435</v>
      </c>
      <c r="F86" s="130" t="s">
        <v>182</v>
      </c>
      <c r="G86" s="131">
        <v>6.26</v>
      </c>
      <c r="H86" s="132"/>
      <c r="I86" s="119" t="s">
        <v>163</v>
      </c>
      <c r="J86" s="124"/>
      <c r="K86" s="125"/>
    </row>
    <row r="87" spans="1:11" ht="39.75" customHeight="1">
      <c r="A87" s="26">
        <v>82</v>
      </c>
      <c r="B87" s="126" t="s">
        <v>178</v>
      </c>
      <c r="C87" s="127" t="s">
        <v>165</v>
      </c>
      <c r="D87" s="128" t="s">
        <v>183</v>
      </c>
      <c r="E87" s="129">
        <v>107</v>
      </c>
      <c r="F87" s="130" t="s">
        <v>184</v>
      </c>
      <c r="G87" s="131">
        <v>6.42</v>
      </c>
      <c r="H87" s="132"/>
      <c r="I87" s="119" t="s">
        <v>163</v>
      </c>
      <c r="J87" s="124"/>
      <c r="K87" s="125"/>
    </row>
    <row r="88" spans="1:11" ht="39.75" customHeight="1">
      <c r="A88" s="26">
        <v>83</v>
      </c>
      <c r="B88" s="126" t="s">
        <v>185</v>
      </c>
      <c r="C88" s="127" t="s">
        <v>165</v>
      </c>
      <c r="D88" s="128" t="s">
        <v>186</v>
      </c>
      <c r="E88" s="129">
        <v>5614</v>
      </c>
      <c r="F88" s="130" t="s">
        <v>187</v>
      </c>
      <c r="G88" s="131">
        <v>3.24</v>
      </c>
      <c r="H88" s="132"/>
      <c r="I88" s="119" t="s">
        <v>163</v>
      </c>
      <c r="J88" s="124"/>
      <c r="K88" s="125"/>
    </row>
    <row r="89" spans="1:11" ht="39.75" customHeight="1">
      <c r="A89" s="26">
        <v>84</v>
      </c>
      <c r="B89" s="126" t="s">
        <v>185</v>
      </c>
      <c r="C89" s="127" t="s">
        <v>165</v>
      </c>
      <c r="D89" s="128" t="s">
        <v>188</v>
      </c>
      <c r="E89" s="129">
        <v>645</v>
      </c>
      <c r="F89" s="130" t="s">
        <v>189</v>
      </c>
      <c r="G89" s="131">
        <v>6</v>
      </c>
      <c r="H89" s="133"/>
      <c r="I89" s="119" t="s">
        <v>163</v>
      </c>
      <c r="J89" s="124"/>
      <c r="K89" s="125"/>
    </row>
    <row r="90" spans="1:11" ht="39.75" customHeight="1">
      <c r="A90" s="26">
        <v>85</v>
      </c>
      <c r="B90" s="126" t="s">
        <v>185</v>
      </c>
      <c r="C90" s="127" t="s">
        <v>165</v>
      </c>
      <c r="D90" s="128" t="s">
        <v>190</v>
      </c>
      <c r="E90" s="129">
        <v>193</v>
      </c>
      <c r="F90" s="130" t="s">
        <v>191</v>
      </c>
      <c r="G90" s="131">
        <v>4.3</v>
      </c>
      <c r="H90" s="132"/>
      <c r="I90" s="119" t="s">
        <v>163</v>
      </c>
      <c r="J90" s="124"/>
      <c r="K90" s="125"/>
    </row>
    <row r="91" spans="1:11" ht="39.75" customHeight="1">
      <c r="A91" s="26">
        <v>86</v>
      </c>
      <c r="B91" s="126" t="s">
        <v>192</v>
      </c>
      <c r="C91" s="127" t="s">
        <v>165</v>
      </c>
      <c r="D91" s="128" t="s">
        <v>193</v>
      </c>
      <c r="E91" s="129">
        <v>6586</v>
      </c>
      <c r="F91" s="130" t="s">
        <v>194</v>
      </c>
      <c r="G91" s="131">
        <v>2.45</v>
      </c>
      <c r="H91" s="132"/>
      <c r="I91" s="119" t="s">
        <v>163</v>
      </c>
      <c r="J91" s="124"/>
      <c r="K91" s="125"/>
    </row>
    <row r="92" spans="1:11" ht="39.75" customHeight="1">
      <c r="A92" s="26">
        <v>87</v>
      </c>
      <c r="B92" s="126" t="s">
        <v>192</v>
      </c>
      <c r="C92" s="127" t="s">
        <v>165</v>
      </c>
      <c r="D92" s="128" t="s">
        <v>195</v>
      </c>
      <c r="E92" s="129">
        <v>964</v>
      </c>
      <c r="F92" s="130" t="s">
        <v>196</v>
      </c>
      <c r="G92" s="131">
        <v>4.72</v>
      </c>
      <c r="H92" s="132"/>
      <c r="I92" s="119" t="s">
        <v>163</v>
      </c>
      <c r="J92" s="124"/>
      <c r="K92" s="125"/>
    </row>
    <row r="93" spans="1:11" ht="39.75" customHeight="1">
      <c r="A93" s="26">
        <v>88</v>
      </c>
      <c r="B93" s="126" t="s">
        <v>192</v>
      </c>
      <c r="C93" s="127" t="s">
        <v>165</v>
      </c>
      <c r="D93" s="128" t="s">
        <v>197</v>
      </c>
      <c r="E93" s="129">
        <v>653</v>
      </c>
      <c r="F93" s="130" t="s">
        <v>198</v>
      </c>
      <c r="G93" s="131">
        <v>3.85</v>
      </c>
      <c r="H93" s="132"/>
      <c r="I93" s="119" t="s">
        <v>163</v>
      </c>
      <c r="J93" s="124"/>
      <c r="K93" s="125"/>
    </row>
    <row r="94" spans="1:11" ht="39.75" customHeight="1">
      <c r="A94" s="26">
        <v>89</v>
      </c>
      <c r="B94" s="126" t="s">
        <v>192</v>
      </c>
      <c r="C94" s="127" t="s">
        <v>165</v>
      </c>
      <c r="D94" s="128" t="s">
        <v>199</v>
      </c>
      <c r="E94" s="129">
        <v>2631</v>
      </c>
      <c r="F94" s="130" t="s">
        <v>200</v>
      </c>
      <c r="G94" s="131">
        <v>5.14</v>
      </c>
      <c r="H94" s="132"/>
      <c r="I94" s="119" t="s">
        <v>163</v>
      </c>
      <c r="J94" s="124"/>
      <c r="K94" s="125"/>
    </row>
    <row r="95" spans="1:11" ht="39.75" customHeight="1">
      <c r="A95" s="26">
        <v>90</v>
      </c>
      <c r="B95" s="126" t="s">
        <v>201</v>
      </c>
      <c r="C95" s="127" t="s">
        <v>165</v>
      </c>
      <c r="D95" s="128" t="s">
        <v>202</v>
      </c>
      <c r="E95" s="129">
        <v>750</v>
      </c>
      <c r="F95" s="130" t="s">
        <v>203</v>
      </c>
      <c r="G95" s="131">
        <v>4.82</v>
      </c>
      <c r="H95" s="132"/>
      <c r="I95" s="119" t="s">
        <v>163</v>
      </c>
      <c r="J95" s="124"/>
      <c r="K95" s="125"/>
    </row>
    <row r="96" spans="1:11" ht="39.75" customHeight="1">
      <c r="A96" s="26">
        <v>91</v>
      </c>
      <c r="B96" s="126" t="s">
        <v>204</v>
      </c>
      <c r="C96" s="127" t="s">
        <v>165</v>
      </c>
      <c r="D96" s="128" t="s">
        <v>205</v>
      </c>
      <c r="E96" s="129">
        <v>345</v>
      </c>
      <c r="F96" s="130" t="s">
        <v>206</v>
      </c>
      <c r="G96" s="131">
        <v>13.39</v>
      </c>
      <c r="H96" s="132"/>
      <c r="I96" s="119" t="s">
        <v>163</v>
      </c>
      <c r="J96" s="124"/>
      <c r="K96" s="125"/>
    </row>
    <row r="97" spans="1:11" ht="39.75" customHeight="1">
      <c r="A97" s="26">
        <v>92</v>
      </c>
      <c r="B97" s="126" t="s">
        <v>204</v>
      </c>
      <c r="C97" s="127" t="s">
        <v>165</v>
      </c>
      <c r="D97" s="128" t="s">
        <v>207</v>
      </c>
      <c r="E97" s="129">
        <v>238</v>
      </c>
      <c r="F97" s="130" t="s">
        <v>208</v>
      </c>
      <c r="G97" s="131">
        <v>10.49</v>
      </c>
      <c r="H97" s="132"/>
      <c r="I97" s="119" t="s">
        <v>163</v>
      </c>
      <c r="J97" s="124"/>
      <c r="K97" s="125"/>
    </row>
    <row r="98" spans="1:11" ht="39.75" customHeight="1">
      <c r="A98" s="26">
        <v>93</v>
      </c>
      <c r="B98" s="126" t="s">
        <v>209</v>
      </c>
      <c r="C98" s="127" t="s">
        <v>165</v>
      </c>
      <c r="D98" s="128" t="s">
        <v>210</v>
      </c>
      <c r="E98" s="129">
        <v>157</v>
      </c>
      <c r="F98" s="130" t="s">
        <v>211</v>
      </c>
      <c r="G98" s="131">
        <v>4.11</v>
      </c>
      <c r="H98" s="132"/>
      <c r="I98" s="119" t="s">
        <v>163</v>
      </c>
      <c r="J98" s="124"/>
      <c r="K98" s="125"/>
    </row>
    <row r="99" spans="1:11" ht="39.75" customHeight="1">
      <c r="A99" s="26">
        <v>94</v>
      </c>
      <c r="B99" s="126" t="s">
        <v>212</v>
      </c>
      <c r="C99" s="127" t="s">
        <v>165</v>
      </c>
      <c r="D99" s="128" t="s">
        <v>213</v>
      </c>
      <c r="E99" s="129">
        <v>190</v>
      </c>
      <c r="F99" s="130" t="s">
        <v>214</v>
      </c>
      <c r="G99" s="131">
        <v>5.9</v>
      </c>
      <c r="H99" s="132"/>
      <c r="I99" s="119" t="s">
        <v>163</v>
      </c>
      <c r="J99" s="124"/>
      <c r="K99" s="125"/>
    </row>
    <row r="100" spans="1:11" ht="39.75" customHeight="1">
      <c r="A100" s="26">
        <v>95</v>
      </c>
      <c r="B100" s="126" t="s">
        <v>212</v>
      </c>
      <c r="C100" s="127" t="s">
        <v>165</v>
      </c>
      <c r="D100" s="128" t="s">
        <v>215</v>
      </c>
      <c r="E100" s="129">
        <v>1147</v>
      </c>
      <c r="F100" s="130" t="s">
        <v>216</v>
      </c>
      <c r="G100" s="131">
        <v>5.09</v>
      </c>
      <c r="H100" s="132"/>
      <c r="I100" s="119" t="s">
        <v>221</v>
      </c>
      <c r="J100" s="124"/>
      <c r="K100" s="125"/>
    </row>
    <row r="101" spans="1:11" ht="39.75" customHeight="1">
      <c r="A101" s="26">
        <v>96</v>
      </c>
      <c r="B101" s="126" t="s">
        <v>212</v>
      </c>
      <c r="C101" s="127" t="s">
        <v>165</v>
      </c>
      <c r="D101" s="128" t="s">
        <v>217</v>
      </c>
      <c r="E101" s="129">
        <v>1069</v>
      </c>
      <c r="F101" s="130" t="s">
        <v>218</v>
      </c>
      <c r="G101" s="131">
        <v>10.72</v>
      </c>
      <c r="H101" s="132"/>
      <c r="I101" s="119" t="s">
        <v>222</v>
      </c>
      <c r="J101" s="124"/>
      <c r="K101" s="125"/>
    </row>
    <row r="102" spans="1:11" ht="39.75" customHeight="1">
      <c r="A102" s="26">
        <v>97</v>
      </c>
      <c r="B102" s="126" t="s">
        <v>212</v>
      </c>
      <c r="C102" s="127" t="s">
        <v>165</v>
      </c>
      <c r="D102" s="128" t="s">
        <v>219</v>
      </c>
      <c r="E102" s="129">
        <v>847</v>
      </c>
      <c r="F102" s="130" t="s">
        <v>220</v>
      </c>
      <c r="G102" s="131">
        <v>3.36</v>
      </c>
      <c r="H102" s="132"/>
      <c r="I102" s="119" t="s">
        <v>222</v>
      </c>
      <c r="J102" s="124"/>
      <c r="K102" s="125"/>
    </row>
    <row r="103" ht="39.75" customHeight="1"/>
  </sheetData>
  <sheetProtection/>
  <mergeCells count="11">
    <mergeCell ref="I4:I5"/>
    <mergeCell ref="A4:A5"/>
    <mergeCell ref="B4:B5"/>
    <mergeCell ref="C4:C5"/>
    <mergeCell ref="H4:H5"/>
    <mergeCell ref="J4:J5"/>
    <mergeCell ref="K4:K5"/>
    <mergeCell ref="D4:D5"/>
    <mergeCell ref="E4:E5"/>
    <mergeCell ref="F4:F5"/>
    <mergeCell ref="G4:G5"/>
  </mergeCells>
  <printOptions horizontalCentered="1"/>
  <pageMargins left="0.5511811023622047" right="0.4724409448818898" top="0.8267716535433072" bottom="0.35433070866141736" header="0.5118110236220472" footer="0.4330708661417323"/>
  <pageSetup firstPageNumber="11" useFirstPageNumber="1" horizontalDpi="600" verticalDpi="600" orientation="landscape" paperSize="9" scale="90" r:id="rId1"/>
  <headerFooter alignWithMargins="0">
    <oddFooter>&amp;C国有林　－　&amp;P</oddFooter>
  </headerFooter>
  <rowBreaks count="7" manualBreakCount="7">
    <brk id="17" max="7" man="1"/>
    <brk id="30" max="7" man="1"/>
    <brk id="43" max="7" man="1"/>
    <brk id="56" max="7" man="1"/>
    <brk id="69" max="7" man="1"/>
    <brk id="82" max="7" man="1"/>
    <brk id="95" max="7" man="1"/>
  </rowBreaks>
</worksheet>
</file>

<file path=xl/worksheets/sheet5.xml><?xml version="1.0" encoding="utf-8"?>
<worksheet xmlns="http://schemas.openxmlformats.org/spreadsheetml/2006/main" xmlns:r="http://schemas.openxmlformats.org/officeDocument/2006/relationships">
  <dimension ref="A1:L67"/>
  <sheetViews>
    <sheetView view="pageBreakPreview" zoomScaleSheetLayoutView="100" zoomScalePageLayoutView="0" workbookViewId="0" topLeftCell="A30">
      <selection activeCell="H13" sqref="H13"/>
    </sheetView>
  </sheetViews>
  <sheetFormatPr defaultColWidth="9.00390625" defaultRowHeight="13.5"/>
  <cols>
    <col min="1" max="1" width="5.625" style="17" customWidth="1"/>
    <col min="2" max="2" width="12.625" style="17" customWidth="1"/>
    <col min="3" max="3" width="20.625" style="17" customWidth="1"/>
    <col min="4" max="4" width="15.625" style="5" customWidth="1"/>
    <col min="5" max="5" width="12.625" style="18" customWidth="1"/>
    <col min="6" max="6" width="24.625" style="19" customWidth="1"/>
    <col min="7" max="7" width="12.625" style="18" customWidth="1"/>
    <col min="8" max="8" width="25.625" style="5" customWidth="1"/>
    <col min="9" max="9" width="13.125" style="5" customWidth="1"/>
    <col min="10" max="10" width="13.00390625" style="78" customWidth="1"/>
    <col min="11" max="11" width="14.75390625" style="18" customWidth="1"/>
    <col min="12" max="12" width="9.00390625" style="65" customWidth="1"/>
    <col min="13" max="16384" width="9.00390625" style="5" customWidth="1"/>
  </cols>
  <sheetData>
    <row r="1" spans="1:12" ht="15" customHeight="1">
      <c r="A1" s="1" t="s">
        <v>76</v>
      </c>
      <c r="B1" s="2"/>
      <c r="C1" s="2"/>
      <c r="D1" s="2"/>
      <c r="E1" s="3"/>
      <c r="F1" s="3"/>
      <c r="G1" s="3"/>
      <c r="H1" s="3"/>
      <c r="I1" s="3"/>
      <c r="J1" s="63"/>
      <c r="K1" s="3"/>
      <c r="L1" s="64"/>
    </row>
    <row r="2" spans="1:11" ht="15" customHeight="1">
      <c r="A2" s="4"/>
      <c r="B2" s="4"/>
      <c r="C2" s="4"/>
      <c r="D2" s="3"/>
      <c r="E2" s="3"/>
      <c r="F2" s="3"/>
      <c r="G2" s="3"/>
      <c r="H2" s="3"/>
      <c r="I2" s="3"/>
      <c r="J2" s="63"/>
      <c r="K2" s="3"/>
    </row>
    <row r="3" spans="1:12" ht="14.25">
      <c r="A3" s="6" t="s">
        <v>774</v>
      </c>
      <c r="B3" s="6"/>
      <c r="C3" s="6"/>
      <c r="D3" s="3"/>
      <c r="E3" s="3"/>
      <c r="F3" s="3"/>
      <c r="G3" s="3"/>
      <c r="H3" s="7" t="s">
        <v>415</v>
      </c>
      <c r="I3" s="7"/>
      <c r="J3" s="63"/>
      <c r="K3" s="3"/>
      <c r="L3" s="64"/>
    </row>
    <row r="4" spans="1:12" s="8" customFormat="1" ht="24.75" customHeight="1">
      <c r="A4" s="165" t="s">
        <v>416</v>
      </c>
      <c r="B4" s="167" t="s">
        <v>417</v>
      </c>
      <c r="C4" s="165" t="s">
        <v>418</v>
      </c>
      <c r="D4" s="179" t="s">
        <v>419</v>
      </c>
      <c r="E4" s="165" t="s">
        <v>420</v>
      </c>
      <c r="F4" s="165" t="s">
        <v>421</v>
      </c>
      <c r="G4" s="167" t="s">
        <v>422</v>
      </c>
      <c r="H4" s="168" t="s">
        <v>423</v>
      </c>
      <c r="I4" s="175" t="s">
        <v>52</v>
      </c>
      <c r="J4" s="177" t="s">
        <v>427</v>
      </c>
      <c r="K4" s="169" t="s">
        <v>428</v>
      </c>
      <c r="L4" s="66"/>
    </row>
    <row r="5" spans="1:12" s="8" customFormat="1" ht="24.75" customHeight="1">
      <c r="A5" s="166"/>
      <c r="B5" s="166"/>
      <c r="C5" s="166"/>
      <c r="D5" s="179"/>
      <c r="E5" s="166"/>
      <c r="F5" s="166"/>
      <c r="G5" s="166"/>
      <c r="H5" s="168"/>
      <c r="I5" s="176"/>
      <c r="J5" s="178"/>
      <c r="K5" s="170"/>
      <c r="L5" s="66"/>
    </row>
    <row r="6" spans="1:11" ht="39.75" customHeight="1">
      <c r="A6" s="9">
        <v>1</v>
      </c>
      <c r="B6" s="34" t="s">
        <v>775</v>
      </c>
      <c r="C6" s="11" t="s">
        <v>424</v>
      </c>
      <c r="D6" s="67" t="s">
        <v>776</v>
      </c>
      <c r="E6" s="68">
        <v>586</v>
      </c>
      <c r="F6" s="14" t="s">
        <v>777</v>
      </c>
      <c r="G6" s="69">
        <v>3.15</v>
      </c>
      <c r="H6" s="11"/>
      <c r="I6" s="98" t="s">
        <v>54</v>
      </c>
      <c r="J6" s="70">
        <v>77000</v>
      </c>
      <c r="K6" s="24" t="s">
        <v>778</v>
      </c>
    </row>
    <row r="7" spans="1:11" ht="39.75" customHeight="1">
      <c r="A7" s="9">
        <v>2</v>
      </c>
      <c r="B7" s="34" t="s">
        <v>775</v>
      </c>
      <c r="C7" s="11" t="s">
        <v>424</v>
      </c>
      <c r="D7" s="67" t="s">
        <v>779</v>
      </c>
      <c r="E7" s="68">
        <v>414</v>
      </c>
      <c r="F7" s="14" t="s">
        <v>780</v>
      </c>
      <c r="G7" s="69">
        <v>5.8</v>
      </c>
      <c r="H7" s="11"/>
      <c r="I7" s="98" t="s">
        <v>54</v>
      </c>
      <c r="J7" s="70">
        <v>114000</v>
      </c>
      <c r="K7" s="71" t="s">
        <v>781</v>
      </c>
    </row>
    <row r="8" spans="1:11" ht="39.75" customHeight="1">
      <c r="A8" s="9">
        <v>3</v>
      </c>
      <c r="B8" s="34" t="s">
        <v>775</v>
      </c>
      <c r="C8" s="11" t="s">
        <v>424</v>
      </c>
      <c r="D8" s="52" t="s">
        <v>782</v>
      </c>
      <c r="E8" s="68">
        <v>271</v>
      </c>
      <c r="F8" s="14" t="s">
        <v>783</v>
      </c>
      <c r="G8" s="69">
        <v>6.69</v>
      </c>
      <c r="H8" s="11"/>
      <c r="I8" s="98" t="s">
        <v>54</v>
      </c>
      <c r="J8" s="70">
        <v>27000</v>
      </c>
      <c r="K8" s="24" t="s">
        <v>784</v>
      </c>
    </row>
    <row r="9" spans="1:11" ht="39.75" customHeight="1">
      <c r="A9" s="9">
        <v>4</v>
      </c>
      <c r="B9" s="34" t="s">
        <v>775</v>
      </c>
      <c r="C9" s="11" t="s">
        <v>424</v>
      </c>
      <c r="D9" s="76" t="s">
        <v>785</v>
      </c>
      <c r="E9" s="68">
        <v>349</v>
      </c>
      <c r="F9" s="14" t="s">
        <v>786</v>
      </c>
      <c r="G9" s="69">
        <v>2.2</v>
      </c>
      <c r="H9" s="11"/>
      <c r="I9" s="98" t="s">
        <v>54</v>
      </c>
      <c r="J9" s="70">
        <v>47000</v>
      </c>
      <c r="K9" s="71" t="s">
        <v>55</v>
      </c>
    </row>
    <row r="10" spans="1:11" ht="39.75" customHeight="1">
      <c r="A10" s="9">
        <v>5</v>
      </c>
      <c r="B10" s="34" t="s">
        <v>775</v>
      </c>
      <c r="C10" s="11" t="s">
        <v>424</v>
      </c>
      <c r="D10" s="76" t="s">
        <v>787</v>
      </c>
      <c r="E10" s="68">
        <v>354</v>
      </c>
      <c r="F10" s="14" t="s">
        <v>788</v>
      </c>
      <c r="G10" s="69">
        <v>1.55</v>
      </c>
      <c r="H10" s="11"/>
      <c r="I10" s="98" t="s">
        <v>54</v>
      </c>
      <c r="J10" s="70">
        <v>56000</v>
      </c>
      <c r="K10" s="71" t="s">
        <v>56</v>
      </c>
    </row>
    <row r="11" spans="1:11" ht="39.75" customHeight="1">
      <c r="A11" s="9">
        <v>6</v>
      </c>
      <c r="B11" s="34" t="s">
        <v>775</v>
      </c>
      <c r="C11" s="11" t="s">
        <v>789</v>
      </c>
      <c r="D11" s="52" t="s">
        <v>790</v>
      </c>
      <c r="E11" s="68">
        <v>240</v>
      </c>
      <c r="F11" s="158" t="s">
        <v>109</v>
      </c>
      <c r="G11" s="69">
        <v>3.04</v>
      </c>
      <c r="H11" s="11"/>
      <c r="I11" s="98" t="s">
        <v>54</v>
      </c>
      <c r="J11" s="70">
        <v>64000</v>
      </c>
      <c r="K11" s="24" t="s">
        <v>778</v>
      </c>
    </row>
    <row r="12" spans="1:11" ht="39.75" customHeight="1">
      <c r="A12" s="9">
        <v>7</v>
      </c>
      <c r="B12" s="34" t="s">
        <v>775</v>
      </c>
      <c r="C12" s="11" t="s">
        <v>424</v>
      </c>
      <c r="D12" s="52" t="s">
        <v>791</v>
      </c>
      <c r="E12" s="68">
        <v>271</v>
      </c>
      <c r="F12" s="14" t="s">
        <v>783</v>
      </c>
      <c r="G12" s="69">
        <v>6.69</v>
      </c>
      <c r="H12" s="11"/>
      <c r="I12" s="98" t="s">
        <v>54</v>
      </c>
      <c r="J12" s="70">
        <v>28000</v>
      </c>
      <c r="K12" s="24" t="s">
        <v>778</v>
      </c>
    </row>
    <row r="13" spans="1:11" ht="39.75" customHeight="1">
      <c r="A13" s="9">
        <v>8</v>
      </c>
      <c r="B13" s="34" t="s">
        <v>775</v>
      </c>
      <c r="C13" s="11" t="s">
        <v>424</v>
      </c>
      <c r="D13" s="52" t="s">
        <v>792</v>
      </c>
      <c r="E13" s="68">
        <v>261</v>
      </c>
      <c r="F13" s="30" t="s">
        <v>793</v>
      </c>
      <c r="G13" s="69">
        <v>2.72</v>
      </c>
      <c r="H13" s="11"/>
      <c r="I13" s="98" t="s">
        <v>54</v>
      </c>
      <c r="J13" s="70">
        <v>21000</v>
      </c>
      <c r="K13" s="24" t="s">
        <v>794</v>
      </c>
    </row>
    <row r="14" spans="1:11" ht="39.75" customHeight="1">
      <c r="A14" s="9">
        <v>9</v>
      </c>
      <c r="B14" s="34" t="s">
        <v>775</v>
      </c>
      <c r="C14" s="11" t="s">
        <v>424</v>
      </c>
      <c r="D14" s="52" t="s">
        <v>795</v>
      </c>
      <c r="E14" s="68">
        <v>157</v>
      </c>
      <c r="F14" s="30" t="s">
        <v>796</v>
      </c>
      <c r="G14" s="69">
        <v>5.12</v>
      </c>
      <c r="H14" s="11"/>
      <c r="I14" s="98" t="s">
        <v>54</v>
      </c>
      <c r="J14" s="70">
        <v>17000</v>
      </c>
      <c r="K14" s="24" t="s">
        <v>778</v>
      </c>
    </row>
    <row r="15" spans="1:11" ht="39.75" customHeight="1">
      <c r="A15" s="9">
        <v>10</v>
      </c>
      <c r="B15" s="34" t="s">
        <v>797</v>
      </c>
      <c r="C15" s="11" t="s">
        <v>424</v>
      </c>
      <c r="D15" s="35" t="s">
        <v>798</v>
      </c>
      <c r="E15" s="68">
        <v>251</v>
      </c>
      <c r="F15" s="30" t="s">
        <v>799</v>
      </c>
      <c r="G15" s="69">
        <v>2.75</v>
      </c>
      <c r="H15" s="11"/>
      <c r="I15" s="98" t="s">
        <v>54</v>
      </c>
      <c r="J15" s="70">
        <v>95000</v>
      </c>
      <c r="K15" s="71" t="s">
        <v>800</v>
      </c>
    </row>
    <row r="16" spans="1:11" ht="39.75" customHeight="1">
      <c r="A16" s="9">
        <v>11</v>
      </c>
      <c r="B16" s="34" t="s">
        <v>775</v>
      </c>
      <c r="C16" s="11" t="s">
        <v>424</v>
      </c>
      <c r="D16" s="52" t="s">
        <v>801</v>
      </c>
      <c r="E16" s="68">
        <v>360</v>
      </c>
      <c r="F16" s="30" t="s">
        <v>802</v>
      </c>
      <c r="G16" s="69">
        <v>1.24</v>
      </c>
      <c r="H16" s="11"/>
      <c r="I16" s="98" t="s">
        <v>54</v>
      </c>
      <c r="J16" s="70">
        <v>65000</v>
      </c>
      <c r="K16" s="71" t="s">
        <v>803</v>
      </c>
    </row>
    <row r="17" spans="1:11" ht="39.75" customHeight="1">
      <c r="A17" s="9">
        <v>12</v>
      </c>
      <c r="B17" s="34" t="s">
        <v>775</v>
      </c>
      <c r="C17" s="11" t="s">
        <v>424</v>
      </c>
      <c r="D17" s="52" t="s">
        <v>804</v>
      </c>
      <c r="E17" s="68">
        <v>88</v>
      </c>
      <c r="F17" s="14" t="s">
        <v>794</v>
      </c>
      <c r="G17" s="69">
        <v>1.95</v>
      </c>
      <c r="H17" s="11"/>
      <c r="I17" s="98" t="s">
        <v>54</v>
      </c>
      <c r="J17" s="70">
        <v>50000</v>
      </c>
      <c r="K17" s="24" t="s">
        <v>778</v>
      </c>
    </row>
    <row r="18" spans="1:11" ht="39.75" customHeight="1">
      <c r="A18" s="9">
        <v>13</v>
      </c>
      <c r="B18" s="34" t="s">
        <v>775</v>
      </c>
      <c r="C18" s="11" t="s">
        <v>424</v>
      </c>
      <c r="D18" s="52" t="s">
        <v>805</v>
      </c>
      <c r="E18" s="68">
        <v>850</v>
      </c>
      <c r="F18" s="14" t="s">
        <v>806</v>
      </c>
      <c r="G18" s="69">
        <v>1.85</v>
      </c>
      <c r="H18" s="11"/>
      <c r="I18" s="98" t="s">
        <v>54</v>
      </c>
      <c r="J18" s="70">
        <v>90000</v>
      </c>
      <c r="K18" s="71" t="s">
        <v>806</v>
      </c>
    </row>
    <row r="19" spans="1:11" ht="39.75" customHeight="1">
      <c r="A19" s="9">
        <v>14</v>
      </c>
      <c r="B19" s="34" t="s">
        <v>797</v>
      </c>
      <c r="C19" s="11" t="s">
        <v>424</v>
      </c>
      <c r="D19" s="35" t="s">
        <v>807</v>
      </c>
      <c r="E19" s="68">
        <v>191</v>
      </c>
      <c r="F19" s="14" t="s">
        <v>808</v>
      </c>
      <c r="G19" s="69">
        <v>4.07</v>
      </c>
      <c r="H19" s="11"/>
      <c r="I19" s="98" t="s">
        <v>54</v>
      </c>
      <c r="J19" s="70">
        <v>55000</v>
      </c>
      <c r="K19" s="71" t="s">
        <v>809</v>
      </c>
    </row>
    <row r="20" spans="1:11" ht="39.75" customHeight="1">
      <c r="A20" s="9">
        <v>15</v>
      </c>
      <c r="B20" s="34" t="s">
        <v>797</v>
      </c>
      <c r="C20" s="11" t="s">
        <v>424</v>
      </c>
      <c r="D20" s="35" t="s">
        <v>810</v>
      </c>
      <c r="E20" s="68">
        <v>130</v>
      </c>
      <c r="F20" s="14" t="s">
        <v>811</v>
      </c>
      <c r="G20" s="69">
        <v>2.02</v>
      </c>
      <c r="H20" s="11"/>
      <c r="I20" s="98" t="s">
        <v>54</v>
      </c>
      <c r="J20" s="70">
        <v>31000</v>
      </c>
      <c r="K20" s="71" t="s">
        <v>812</v>
      </c>
    </row>
    <row r="21" spans="1:11" ht="39.75" customHeight="1">
      <c r="A21" s="9">
        <v>16</v>
      </c>
      <c r="B21" s="34" t="s">
        <v>775</v>
      </c>
      <c r="C21" s="11" t="s">
        <v>424</v>
      </c>
      <c r="D21" s="52" t="s">
        <v>813</v>
      </c>
      <c r="E21" s="68">
        <v>918</v>
      </c>
      <c r="F21" s="30" t="s">
        <v>110</v>
      </c>
      <c r="G21" s="69">
        <v>1.24</v>
      </c>
      <c r="H21" s="11"/>
      <c r="I21" s="98" t="s">
        <v>54</v>
      </c>
      <c r="J21" s="70">
        <v>90000</v>
      </c>
      <c r="K21" s="71" t="s">
        <v>814</v>
      </c>
    </row>
    <row r="22" spans="1:11" ht="39.75" customHeight="1">
      <c r="A22" s="9">
        <v>17</v>
      </c>
      <c r="B22" s="34" t="s">
        <v>797</v>
      </c>
      <c r="C22" s="11" t="s">
        <v>424</v>
      </c>
      <c r="D22" s="35" t="s">
        <v>815</v>
      </c>
      <c r="E22" s="68">
        <v>301</v>
      </c>
      <c r="F22" s="30" t="s">
        <v>111</v>
      </c>
      <c r="G22" s="69">
        <v>1.75</v>
      </c>
      <c r="H22" s="11"/>
      <c r="I22" s="98" t="s">
        <v>54</v>
      </c>
      <c r="J22" s="70">
        <v>80000</v>
      </c>
      <c r="K22" s="71" t="s">
        <v>816</v>
      </c>
    </row>
    <row r="23" spans="1:11" ht="39.75" customHeight="1">
      <c r="A23" s="9">
        <v>18</v>
      </c>
      <c r="B23" s="34" t="s">
        <v>775</v>
      </c>
      <c r="C23" s="11" t="s">
        <v>424</v>
      </c>
      <c r="D23" s="52" t="s">
        <v>817</v>
      </c>
      <c r="E23" s="68">
        <v>300</v>
      </c>
      <c r="F23" s="30" t="s">
        <v>112</v>
      </c>
      <c r="G23" s="69">
        <v>1.47</v>
      </c>
      <c r="H23" s="11"/>
      <c r="I23" s="98" t="s">
        <v>54</v>
      </c>
      <c r="J23" s="70">
        <v>80000</v>
      </c>
      <c r="K23" s="24" t="s">
        <v>778</v>
      </c>
    </row>
    <row r="24" spans="1:11" ht="39.75" customHeight="1">
      <c r="A24" s="9">
        <v>19</v>
      </c>
      <c r="B24" s="34" t="s">
        <v>775</v>
      </c>
      <c r="C24" s="11" t="s">
        <v>424</v>
      </c>
      <c r="D24" s="52" t="s">
        <v>305</v>
      </c>
      <c r="E24" s="68">
        <v>35</v>
      </c>
      <c r="F24" s="30" t="s">
        <v>306</v>
      </c>
      <c r="G24" s="69">
        <v>4.52</v>
      </c>
      <c r="H24" s="11"/>
      <c r="I24" s="98" t="s">
        <v>54</v>
      </c>
      <c r="J24" s="70">
        <v>22000</v>
      </c>
      <c r="K24" s="71" t="s">
        <v>306</v>
      </c>
    </row>
    <row r="25" spans="1:11" ht="39.75" customHeight="1">
      <c r="A25" s="9">
        <v>20</v>
      </c>
      <c r="B25" s="34" t="s">
        <v>775</v>
      </c>
      <c r="C25" s="11" t="s">
        <v>424</v>
      </c>
      <c r="D25" s="52" t="s">
        <v>307</v>
      </c>
      <c r="E25" s="68">
        <v>108</v>
      </c>
      <c r="F25" s="30" t="s">
        <v>308</v>
      </c>
      <c r="G25" s="69">
        <v>2.71</v>
      </c>
      <c r="H25" s="11"/>
      <c r="I25" s="98" t="s">
        <v>54</v>
      </c>
      <c r="J25" s="70">
        <v>20000</v>
      </c>
      <c r="K25" s="71" t="s">
        <v>309</v>
      </c>
    </row>
    <row r="26" spans="1:11" ht="39.75" customHeight="1">
      <c r="A26" s="9">
        <v>21</v>
      </c>
      <c r="B26" s="34" t="s">
        <v>775</v>
      </c>
      <c r="C26" s="11" t="s">
        <v>424</v>
      </c>
      <c r="D26" s="52" t="s">
        <v>310</v>
      </c>
      <c r="E26" s="68">
        <v>115</v>
      </c>
      <c r="F26" s="30" t="s">
        <v>51</v>
      </c>
      <c r="G26" s="69">
        <v>1.94</v>
      </c>
      <c r="H26" s="11"/>
      <c r="I26" s="98" t="s">
        <v>54</v>
      </c>
      <c r="J26" s="70">
        <v>50000</v>
      </c>
      <c r="K26" s="71" t="s">
        <v>311</v>
      </c>
    </row>
    <row r="27" spans="1:11" ht="39.75" customHeight="1">
      <c r="A27" s="9">
        <v>22</v>
      </c>
      <c r="B27" s="34" t="s">
        <v>775</v>
      </c>
      <c r="C27" s="11" t="s">
        <v>424</v>
      </c>
      <c r="D27" s="52" t="s">
        <v>312</v>
      </c>
      <c r="E27" s="68">
        <v>153</v>
      </c>
      <c r="F27" s="14" t="s">
        <v>313</v>
      </c>
      <c r="G27" s="69">
        <v>1.84</v>
      </c>
      <c r="H27" s="11"/>
      <c r="I27" s="98" t="s">
        <v>54</v>
      </c>
      <c r="J27" s="70">
        <v>35000</v>
      </c>
      <c r="K27" s="24" t="s">
        <v>778</v>
      </c>
    </row>
    <row r="28" spans="1:11" ht="39.75" customHeight="1">
      <c r="A28" s="9">
        <v>23</v>
      </c>
      <c r="B28" s="34" t="s">
        <v>775</v>
      </c>
      <c r="C28" s="11" t="s">
        <v>424</v>
      </c>
      <c r="D28" s="52" t="s">
        <v>314</v>
      </c>
      <c r="E28" s="68">
        <v>238</v>
      </c>
      <c r="F28" s="30" t="s">
        <v>315</v>
      </c>
      <c r="G28" s="69">
        <v>1.27</v>
      </c>
      <c r="H28" s="11"/>
      <c r="I28" s="98" t="s">
        <v>54</v>
      </c>
      <c r="J28" s="70">
        <v>95000</v>
      </c>
      <c r="K28" s="71" t="s">
        <v>311</v>
      </c>
    </row>
    <row r="29" spans="1:11" ht="39.75" customHeight="1">
      <c r="A29" s="9">
        <v>24</v>
      </c>
      <c r="B29" s="34" t="s">
        <v>775</v>
      </c>
      <c r="C29" s="11" t="s">
        <v>424</v>
      </c>
      <c r="D29" s="52" t="s">
        <v>316</v>
      </c>
      <c r="E29" s="68">
        <v>61</v>
      </c>
      <c r="F29" s="30" t="s">
        <v>317</v>
      </c>
      <c r="G29" s="69">
        <v>1.93</v>
      </c>
      <c r="H29" s="11"/>
      <c r="I29" s="98" t="s">
        <v>54</v>
      </c>
      <c r="J29" s="70">
        <v>19000</v>
      </c>
      <c r="K29" s="24" t="s">
        <v>778</v>
      </c>
    </row>
    <row r="30" spans="1:11" ht="39.75" customHeight="1">
      <c r="A30" s="9">
        <v>25</v>
      </c>
      <c r="B30" s="34" t="s">
        <v>775</v>
      </c>
      <c r="C30" s="11" t="s">
        <v>424</v>
      </c>
      <c r="D30" s="52" t="s">
        <v>318</v>
      </c>
      <c r="E30" s="108">
        <v>14</v>
      </c>
      <c r="F30" s="30" t="s">
        <v>319</v>
      </c>
      <c r="G30" s="69">
        <v>12.09</v>
      </c>
      <c r="H30" s="11"/>
      <c r="I30" s="98" t="s">
        <v>54</v>
      </c>
      <c r="J30" s="70">
        <v>14000</v>
      </c>
      <c r="K30" s="24" t="s">
        <v>778</v>
      </c>
    </row>
    <row r="31" spans="1:12" ht="39.75" customHeight="1">
      <c r="A31" s="9">
        <v>26</v>
      </c>
      <c r="B31" s="34" t="s">
        <v>775</v>
      </c>
      <c r="C31" s="11" t="s">
        <v>424</v>
      </c>
      <c r="D31" s="52" t="s">
        <v>320</v>
      </c>
      <c r="E31" s="108">
        <v>29</v>
      </c>
      <c r="F31" s="30" t="s">
        <v>321</v>
      </c>
      <c r="G31" s="69">
        <v>1.61</v>
      </c>
      <c r="H31" s="11"/>
      <c r="I31" s="98" t="s">
        <v>54</v>
      </c>
      <c r="J31" s="107">
        <v>29000</v>
      </c>
      <c r="K31" s="71" t="s">
        <v>322</v>
      </c>
      <c r="L31" s="73" t="s">
        <v>323</v>
      </c>
    </row>
    <row r="32" spans="1:11" ht="39.75" customHeight="1">
      <c r="A32" s="9">
        <v>27</v>
      </c>
      <c r="B32" s="34" t="s">
        <v>775</v>
      </c>
      <c r="C32" s="11" t="s">
        <v>424</v>
      </c>
      <c r="D32" s="52" t="s">
        <v>324</v>
      </c>
      <c r="E32" s="108">
        <v>158</v>
      </c>
      <c r="F32" s="30" t="s">
        <v>325</v>
      </c>
      <c r="G32" s="69">
        <v>2.98</v>
      </c>
      <c r="H32" s="11"/>
      <c r="I32" s="98" t="s">
        <v>54</v>
      </c>
      <c r="J32" s="70">
        <v>68000</v>
      </c>
      <c r="K32" s="71" t="s">
        <v>326</v>
      </c>
    </row>
    <row r="33" spans="1:12" ht="39.75" customHeight="1">
      <c r="A33" s="9">
        <v>28</v>
      </c>
      <c r="B33" s="34" t="s">
        <v>775</v>
      </c>
      <c r="C33" s="11" t="s">
        <v>424</v>
      </c>
      <c r="D33" s="52" t="s">
        <v>327</v>
      </c>
      <c r="E33" s="108">
        <v>30</v>
      </c>
      <c r="F33" s="30" t="s">
        <v>328</v>
      </c>
      <c r="G33" s="69">
        <v>1.75</v>
      </c>
      <c r="H33" s="11"/>
      <c r="I33" s="98" t="s">
        <v>54</v>
      </c>
      <c r="J33" s="107">
        <v>30000</v>
      </c>
      <c r="K33" s="24" t="s">
        <v>784</v>
      </c>
      <c r="L33" s="73" t="s">
        <v>323</v>
      </c>
    </row>
    <row r="34" spans="1:11" ht="39.75" customHeight="1">
      <c r="A34" s="9">
        <v>29</v>
      </c>
      <c r="B34" s="34" t="s">
        <v>775</v>
      </c>
      <c r="C34" s="11" t="s">
        <v>424</v>
      </c>
      <c r="D34" s="52" t="s">
        <v>329</v>
      </c>
      <c r="E34" s="108">
        <v>279</v>
      </c>
      <c r="F34" s="30" t="s">
        <v>330</v>
      </c>
      <c r="G34" s="109">
        <v>1.59</v>
      </c>
      <c r="H34" s="11"/>
      <c r="I34" s="98" t="s">
        <v>54</v>
      </c>
      <c r="J34" s="70">
        <v>92000</v>
      </c>
      <c r="K34" s="24" t="s">
        <v>778</v>
      </c>
    </row>
    <row r="35" spans="1:11" ht="39.75" customHeight="1">
      <c r="A35" s="9">
        <v>30</v>
      </c>
      <c r="B35" s="34" t="s">
        <v>775</v>
      </c>
      <c r="C35" s="11" t="s">
        <v>424</v>
      </c>
      <c r="D35" s="52" t="s">
        <v>331</v>
      </c>
      <c r="E35" s="108">
        <v>24</v>
      </c>
      <c r="F35" s="30" t="s">
        <v>332</v>
      </c>
      <c r="G35" s="109">
        <v>1.8</v>
      </c>
      <c r="H35" s="11"/>
      <c r="I35" s="98" t="s">
        <v>54</v>
      </c>
      <c r="J35" s="70">
        <v>24000</v>
      </c>
      <c r="K35" s="71" t="s">
        <v>333</v>
      </c>
    </row>
    <row r="36" spans="1:11" ht="39.75" customHeight="1">
      <c r="A36" s="9">
        <v>31</v>
      </c>
      <c r="B36" s="34" t="s">
        <v>775</v>
      </c>
      <c r="C36" s="11" t="s">
        <v>424</v>
      </c>
      <c r="D36" s="52" t="s">
        <v>334</v>
      </c>
      <c r="E36" s="108">
        <v>264</v>
      </c>
      <c r="F36" s="30" t="s">
        <v>335</v>
      </c>
      <c r="G36" s="109">
        <v>3.14</v>
      </c>
      <c r="H36" s="11"/>
      <c r="I36" s="98" t="s">
        <v>54</v>
      </c>
      <c r="J36" s="70">
        <v>70000</v>
      </c>
      <c r="K36" s="71" t="s">
        <v>336</v>
      </c>
    </row>
    <row r="37" spans="1:12" ht="39.75" customHeight="1">
      <c r="A37" s="9">
        <v>32</v>
      </c>
      <c r="B37" s="34" t="s">
        <v>775</v>
      </c>
      <c r="C37" s="11" t="s">
        <v>424</v>
      </c>
      <c r="D37" s="52" t="s">
        <v>337</v>
      </c>
      <c r="E37" s="108">
        <v>50</v>
      </c>
      <c r="F37" s="30" t="s">
        <v>328</v>
      </c>
      <c r="G37" s="69">
        <v>1.71</v>
      </c>
      <c r="H37" s="11"/>
      <c r="I37" s="98" t="s">
        <v>54</v>
      </c>
      <c r="J37" s="107">
        <v>50000</v>
      </c>
      <c r="K37" s="24" t="s">
        <v>784</v>
      </c>
      <c r="L37" s="73" t="s">
        <v>323</v>
      </c>
    </row>
    <row r="38" spans="1:11" ht="39.75" customHeight="1">
      <c r="A38" s="9">
        <v>33</v>
      </c>
      <c r="B38" s="34" t="s">
        <v>797</v>
      </c>
      <c r="C38" s="11" t="s">
        <v>424</v>
      </c>
      <c r="D38" s="35" t="s">
        <v>338</v>
      </c>
      <c r="E38" s="68">
        <v>287</v>
      </c>
      <c r="F38" s="14" t="s">
        <v>339</v>
      </c>
      <c r="G38" s="69">
        <v>2.1</v>
      </c>
      <c r="H38" s="11"/>
      <c r="I38" s="98" t="s">
        <v>54</v>
      </c>
      <c r="J38" s="70">
        <v>36000</v>
      </c>
      <c r="K38" s="71" t="s">
        <v>340</v>
      </c>
    </row>
    <row r="39" spans="1:11" ht="39.75" customHeight="1">
      <c r="A39" s="9">
        <v>34</v>
      </c>
      <c r="B39" s="34" t="s">
        <v>775</v>
      </c>
      <c r="C39" s="11" t="s">
        <v>424</v>
      </c>
      <c r="D39" s="52" t="s">
        <v>341</v>
      </c>
      <c r="E39" s="68">
        <v>150</v>
      </c>
      <c r="F39" s="14" t="s">
        <v>342</v>
      </c>
      <c r="G39" s="69">
        <v>3.38</v>
      </c>
      <c r="H39" s="11"/>
      <c r="I39" s="98" t="s">
        <v>54</v>
      </c>
      <c r="J39" s="70">
        <v>31000</v>
      </c>
      <c r="K39" s="24" t="s">
        <v>778</v>
      </c>
    </row>
    <row r="40" spans="1:11" ht="39.75" customHeight="1">
      <c r="A40" s="9">
        <v>35</v>
      </c>
      <c r="B40" s="34" t="s">
        <v>775</v>
      </c>
      <c r="C40" s="11" t="s">
        <v>424</v>
      </c>
      <c r="D40" s="52" t="s">
        <v>343</v>
      </c>
      <c r="E40" s="68">
        <v>314</v>
      </c>
      <c r="F40" s="14" t="s">
        <v>344</v>
      </c>
      <c r="G40" s="69">
        <v>2.74</v>
      </c>
      <c r="H40" s="11"/>
      <c r="I40" s="98" t="s">
        <v>54</v>
      </c>
      <c r="J40" s="70">
        <v>44000</v>
      </c>
      <c r="K40" s="24" t="s">
        <v>778</v>
      </c>
    </row>
    <row r="41" spans="1:11" ht="39.75" customHeight="1">
      <c r="A41" s="9">
        <v>36</v>
      </c>
      <c r="B41" s="34" t="s">
        <v>775</v>
      </c>
      <c r="C41" s="11" t="s">
        <v>424</v>
      </c>
      <c r="D41" s="52" t="s">
        <v>345</v>
      </c>
      <c r="E41" s="68">
        <v>260</v>
      </c>
      <c r="F41" s="14" t="s">
        <v>346</v>
      </c>
      <c r="G41" s="69">
        <v>2.03</v>
      </c>
      <c r="H41" s="11"/>
      <c r="I41" s="98" t="s">
        <v>54</v>
      </c>
      <c r="J41" s="70">
        <v>47000</v>
      </c>
      <c r="K41" s="71" t="s">
        <v>347</v>
      </c>
    </row>
    <row r="42" spans="1:11" ht="39.75" customHeight="1">
      <c r="A42" s="9">
        <v>37</v>
      </c>
      <c r="B42" s="34" t="s">
        <v>797</v>
      </c>
      <c r="C42" s="11" t="s">
        <v>424</v>
      </c>
      <c r="D42" s="35" t="s">
        <v>348</v>
      </c>
      <c r="E42" s="68">
        <v>50</v>
      </c>
      <c r="F42" s="30" t="s">
        <v>349</v>
      </c>
      <c r="G42" s="69">
        <v>1.59</v>
      </c>
      <c r="H42" s="11"/>
      <c r="I42" s="98" t="s">
        <v>54</v>
      </c>
      <c r="J42" s="70">
        <v>30000</v>
      </c>
      <c r="K42" s="71" t="s">
        <v>350</v>
      </c>
    </row>
    <row r="43" spans="1:11" ht="39.75" customHeight="1">
      <c r="A43" s="9">
        <v>38</v>
      </c>
      <c r="B43" s="34" t="s">
        <v>775</v>
      </c>
      <c r="C43" s="74" t="s">
        <v>641</v>
      </c>
      <c r="D43" s="52" t="s">
        <v>351</v>
      </c>
      <c r="E43" s="68">
        <v>253</v>
      </c>
      <c r="F43" s="14" t="s">
        <v>352</v>
      </c>
      <c r="G43" s="69">
        <v>2.71</v>
      </c>
      <c r="H43" s="11"/>
      <c r="I43" s="98" t="s">
        <v>54</v>
      </c>
      <c r="J43" s="70">
        <v>25000</v>
      </c>
      <c r="K43" s="72" t="s">
        <v>353</v>
      </c>
    </row>
    <row r="44" spans="1:11" ht="39.75" customHeight="1">
      <c r="A44" s="9">
        <v>39</v>
      </c>
      <c r="B44" s="34" t="s">
        <v>775</v>
      </c>
      <c r="C44" s="74" t="s">
        <v>641</v>
      </c>
      <c r="D44" s="52" t="s">
        <v>354</v>
      </c>
      <c r="E44" s="68">
        <v>244</v>
      </c>
      <c r="F44" s="14" t="s">
        <v>355</v>
      </c>
      <c r="G44" s="69">
        <v>1.32</v>
      </c>
      <c r="H44" s="11"/>
      <c r="I44" s="98" t="s">
        <v>54</v>
      </c>
      <c r="J44" s="70">
        <v>39000</v>
      </c>
      <c r="K44" s="72" t="s">
        <v>356</v>
      </c>
    </row>
    <row r="45" spans="1:11" ht="39.75" customHeight="1">
      <c r="A45" s="9">
        <v>40</v>
      </c>
      <c r="B45" s="34" t="s">
        <v>775</v>
      </c>
      <c r="C45" s="74" t="s">
        <v>641</v>
      </c>
      <c r="D45" s="52" t="s">
        <v>357</v>
      </c>
      <c r="E45" s="68">
        <v>495</v>
      </c>
      <c r="F45" s="14" t="s">
        <v>358</v>
      </c>
      <c r="G45" s="69">
        <v>3.57</v>
      </c>
      <c r="H45" s="11"/>
      <c r="I45" s="98" t="s">
        <v>54</v>
      </c>
      <c r="J45" s="70">
        <v>29000</v>
      </c>
      <c r="K45" s="72" t="s">
        <v>359</v>
      </c>
    </row>
    <row r="46" spans="1:11" ht="39.75" customHeight="1">
      <c r="A46" s="9">
        <v>41</v>
      </c>
      <c r="B46" s="34" t="s">
        <v>775</v>
      </c>
      <c r="C46" s="74" t="s">
        <v>641</v>
      </c>
      <c r="D46" s="52" t="s">
        <v>360</v>
      </c>
      <c r="E46" s="68">
        <v>494</v>
      </c>
      <c r="F46" s="14" t="s">
        <v>361</v>
      </c>
      <c r="G46" s="69">
        <v>4.25</v>
      </c>
      <c r="H46" s="11"/>
      <c r="I46" s="98" t="s">
        <v>54</v>
      </c>
      <c r="J46" s="70">
        <v>39000</v>
      </c>
      <c r="K46" s="72" t="s">
        <v>356</v>
      </c>
    </row>
    <row r="47" spans="1:11" ht="39.75" customHeight="1">
      <c r="A47" s="9">
        <v>42</v>
      </c>
      <c r="B47" s="34" t="s">
        <v>775</v>
      </c>
      <c r="C47" s="74" t="s">
        <v>641</v>
      </c>
      <c r="D47" s="52" t="s">
        <v>362</v>
      </c>
      <c r="E47" s="68">
        <v>868</v>
      </c>
      <c r="F47" s="14" t="s">
        <v>363</v>
      </c>
      <c r="G47" s="69">
        <v>6.23</v>
      </c>
      <c r="H47" s="11"/>
      <c r="I47" s="98" t="s">
        <v>54</v>
      </c>
      <c r="J47" s="70">
        <v>88000</v>
      </c>
      <c r="K47" s="72" t="s">
        <v>364</v>
      </c>
    </row>
    <row r="48" spans="1:11" ht="39.75" customHeight="1">
      <c r="A48" s="9">
        <v>43</v>
      </c>
      <c r="B48" s="34" t="s">
        <v>775</v>
      </c>
      <c r="C48" s="74" t="s">
        <v>641</v>
      </c>
      <c r="D48" s="67" t="s">
        <v>365</v>
      </c>
      <c r="E48" s="68">
        <v>297</v>
      </c>
      <c r="F48" s="14" t="s">
        <v>366</v>
      </c>
      <c r="G48" s="69">
        <v>5.67</v>
      </c>
      <c r="H48" s="11"/>
      <c r="I48" s="98" t="s">
        <v>54</v>
      </c>
      <c r="J48" s="70">
        <v>30000</v>
      </c>
      <c r="K48" s="72" t="s">
        <v>367</v>
      </c>
    </row>
    <row r="49" spans="1:11" ht="39.75" customHeight="1">
      <c r="A49" s="9">
        <v>44</v>
      </c>
      <c r="B49" s="34" t="s">
        <v>368</v>
      </c>
      <c r="C49" s="74" t="s">
        <v>424</v>
      </c>
      <c r="D49" s="76" t="s">
        <v>369</v>
      </c>
      <c r="E49" s="77">
        <v>176</v>
      </c>
      <c r="F49" s="14" t="s">
        <v>370</v>
      </c>
      <c r="G49" s="69">
        <v>2.77</v>
      </c>
      <c r="H49" s="11"/>
      <c r="I49" s="99" t="s">
        <v>53</v>
      </c>
      <c r="J49" s="70">
        <v>29000</v>
      </c>
      <c r="K49" s="24" t="s">
        <v>778</v>
      </c>
    </row>
    <row r="50" spans="1:11" ht="39.75" customHeight="1">
      <c r="A50" s="9">
        <v>45</v>
      </c>
      <c r="B50" s="34" t="s">
        <v>368</v>
      </c>
      <c r="C50" s="11" t="s">
        <v>424</v>
      </c>
      <c r="D50" s="76" t="s">
        <v>371</v>
      </c>
      <c r="E50" s="77">
        <v>300</v>
      </c>
      <c r="F50" s="14" t="s">
        <v>372</v>
      </c>
      <c r="G50" s="69">
        <v>1.41</v>
      </c>
      <c r="H50" s="11"/>
      <c r="I50" s="99" t="s">
        <v>53</v>
      </c>
      <c r="J50" s="70">
        <v>52000</v>
      </c>
      <c r="K50" s="24" t="s">
        <v>778</v>
      </c>
    </row>
    <row r="51" spans="1:11" ht="39.75" customHeight="1">
      <c r="A51" s="9">
        <v>46</v>
      </c>
      <c r="B51" s="34" t="s">
        <v>368</v>
      </c>
      <c r="C51" s="11" t="s">
        <v>424</v>
      </c>
      <c r="D51" s="52" t="s">
        <v>373</v>
      </c>
      <c r="E51" s="77">
        <v>176</v>
      </c>
      <c r="F51" s="14" t="s">
        <v>374</v>
      </c>
      <c r="G51" s="69">
        <v>2.7</v>
      </c>
      <c r="H51" s="11"/>
      <c r="I51" s="99" t="s">
        <v>53</v>
      </c>
      <c r="J51" s="70">
        <v>21000</v>
      </c>
      <c r="K51" s="24" t="s">
        <v>778</v>
      </c>
    </row>
    <row r="52" spans="1:11" ht="39.75" customHeight="1">
      <c r="A52" s="9">
        <v>47</v>
      </c>
      <c r="B52" s="34" t="s">
        <v>368</v>
      </c>
      <c r="C52" s="11" t="s">
        <v>424</v>
      </c>
      <c r="D52" s="52" t="s">
        <v>375</v>
      </c>
      <c r="E52" s="77">
        <v>250</v>
      </c>
      <c r="F52" s="14" t="s">
        <v>376</v>
      </c>
      <c r="G52" s="69">
        <v>8.45</v>
      </c>
      <c r="H52" s="11"/>
      <c r="I52" s="99" t="s">
        <v>53</v>
      </c>
      <c r="J52" s="70">
        <v>60000</v>
      </c>
      <c r="K52" s="71" t="s">
        <v>809</v>
      </c>
    </row>
    <row r="53" spans="1:11" ht="39.75" customHeight="1">
      <c r="A53" s="9">
        <v>48</v>
      </c>
      <c r="B53" s="34" t="s">
        <v>368</v>
      </c>
      <c r="C53" s="11" t="s">
        <v>424</v>
      </c>
      <c r="D53" s="55" t="s">
        <v>377</v>
      </c>
      <c r="E53" s="77">
        <v>225</v>
      </c>
      <c r="F53" s="14" t="s">
        <v>808</v>
      </c>
      <c r="G53" s="69">
        <v>2.98</v>
      </c>
      <c r="H53" s="11"/>
      <c r="I53" s="99" t="s">
        <v>53</v>
      </c>
      <c r="J53" s="70">
        <v>16000</v>
      </c>
      <c r="K53" s="24" t="s">
        <v>778</v>
      </c>
    </row>
    <row r="54" spans="1:11" ht="39.75" customHeight="1">
      <c r="A54" s="9">
        <v>49</v>
      </c>
      <c r="B54" s="34" t="s">
        <v>368</v>
      </c>
      <c r="C54" s="11" t="s">
        <v>424</v>
      </c>
      <c r="D54" s="76" t="s">
        <v>378</v>
      </c>
      <c r="E54" s="77">
        <v>450</v>
      </c>
      <c r="F54" s="14" t="s">
        <v>379</v>
      </c>
      <c r="G54" s="69">
        <v>4.84</v>
      </c>
      <c r="H54" s="11"/>
      <c r="I54" s="99" t="s">
        <v>53</v>
      </c>
      <c r="J54" s="70">
        <v>56000</v>
      </c>
      <c r="K54" s="24" t="s">
        <v>778</v>
      </c>
    </row>
    <row r="55" spans="1:11" ht="39.75" customHeight="1">
      <c r="A55" s="9">
        <v>50</v>
      </c>
      <c r="B55" s="34" t="s">
        <v>368</v>
      </c>
      <c r="C55" s="11" t="s">
        <v>424</v>
      </c>
      <c r="D55" s="76" t="s">
        <v>380</v>
      </c>
      <c r="E55" s="77">
        <v>306</v>
      </c>
      <c r="F55" s="14" t="s">
        <v>381</v>
      </c>
      <c r="G55" s="69">
        <v>2.29</v>
      </c>
      <c r="H55" s="11"/>
      <c r="I55" s="99" t="s">
        <v>53</v>
      </c>
      <c r="J55" s="70">
        <v>30000</v>
      </c>
      <c r="K55" s="24" t="s">
        <v>778</v>
      </c>
    </row>
    <row r="56" spans="1:11" ht="39.75" customHeight="1">
      <c r="A56" s="9">
        <v>51</v>
      </c>
      <c r="B56" s="34" t="s">
        <v>368</v>
      </c>
      <c r="C56" s="11" t="s">
        <v>691</v>
      </c>
      <c r="D56" s="75" t="s">
        <v>382</v>
      </c>
      <c r="E56" s="77">
        <v>144</v>
      </c>
      <c r="F56" s="14" t="s">
        <v>383</v>
      </c>
      <c r="G56" s="69">
        <v>4.67</v>
      </c>
      <c r="H56" s="11"/>
      <c r="I56" s="99" t="s">
        <v>53</v>
      </c>
      <c r="J56" s="70">
        <v>56000</v>
      </c>
      <c r="K56" s="71" t="s">
        <v>384</v>
      </c>
    </row>
    <row r="57" spans="1:11" ht="39.75" customHeight="1">
      <c r="A57" s="9">
        <v>52</v>
      </c>
      <c r="B57" s="34" t="s">
        <v>385</v>
      </c>
      <c r="C57" s="11" t="s">
        <v>424</v>
      </c>
      <c r="D57" s="76" t="s">
        <v>386</v>
      </c>
      <c r="E57" s="77">
        <v>47</v>
      </c>
      <c r="F57" s="30" t="s">
        <v>387</v>
      </c>
      <c r="G57" s="69">
        <v>1.33</v>
      </c>
      <c r="H57" s="11"/>
      <c r="I57" s="99" t="s">
        <v>53</v>
      </c>
      <c r="J57" s="70">
        <v>39000</v>
      </c>
      <c r="K57" s="24" t="s">
        <v>784</v>
      </c>
    </row>
    <row r="58" spans="1:11" ht="39.75" customHeight="1">
      <c r="A58" s="9">
        <v>53</v>
      </c>
      <c r="B58" s="16" t="s">
        <v>223</v>
      </c>
      <c r="C58" s="134" t="s">
        <v>165</v>
      </c>
      <c r="D58" s="134" t="s">
        <v>224</v>
      </c>
      <c r="E58" s="135">
        <v>1830</v>
      </c>
      <c r="F58" s="136" t="s">
        <v>225</v>
      </c>
      <c r="G58" s="137">
        <v>6.96</v>
      </c>
      <c r="H58" s="16"/>
      <c r="I58" s="119" t="s">
        <v>163</v>
      </c>
      <c r="J58" s="70"/>
      <c r="K58" s="24"/>
    </row>
    <row r="59" spans="1:11" ht="39.75" customHeight="1">
      <c r="A59" s="9">
        <v>54</v>
      </c>
      <c r="B59" s="16" t="s">
        <v>223</v>
      </c>
      <c r="C59" s="134" t="s">
        <v>165</v>
      </c>
      <c r="D59" s="134" t="s">
        <v>226</v>
      </c>
      <c r="E59" s="135">
        <v>1872</v>
      </c>
      <c r="F59" s="136" t="s">
        <v>227</v>
      </c>
      <c r="G59" s="137">
        <v>7.56</v>
      </c>
      <c r="H59" s="16"/>
      <c r="I59" s="119" t="s">
        <v>163</v>
      </c>
      <c r="J59" s="70"/>
      <c r="K59" s="24"/>
    </row>
    <row r="60" spans="1:11" ht="39.75" customHeight="1">
      <c r="A60" s="9">
        <v>55</v>
      </c>
      <c r="B60" s="16" t="s">
        <v>223</v>
      </c>
      <c r="C60" s="134" t="s">
        <v>165</v>
      </c>
      <c r="D60" s="134" t="s">
        <v>228</v>
      </c>
      <c r="E60" s="135">
        <v>1603</v>
      </c>
      <c r="F60" s="136" t="s">
        <v>229</v>
      </c>
      <c r="G60" s="137">
        <v>14.04</v>
      </c>
      <c r="H60" s="16"/>
      <c r="I60" s="119" t="s">
        <v>163</v>
      </c>
      <c r="J60" s="70"/>
      <c r="K60" s="24"/>
    </row>
    <row r="61" spans="1:11" ht="39.75" customHeight="1">
      <c r="A61" s="9">
        <v>56</v>
      </c>
      <c r="B61" s="16" t="s">
        <v>223</v>
      </c>
      <c r="C61" s="134" t="s">
        <v>165</v>
      </c>
      <c r="D61" s="134" t="s">
        <v>230</v>
      </c>
      <c r="E61" s="135">
        <v>893.481</v>
      </c>
      <c r="F61" s="136" t="s">
        <v>231</v>
      </c>
      <c r="G61" s="137">
        <v>6.23</v>
      </c>
      <c r="H61" s="16"/>
      <c r="I61" s="119" t="s">
        <v>221</v>
      </c>
      <c r="J61" s="70"/>
      <c r="K61" s="24"/>
    </row>
    <row r="62" spans="1:11" ht="39.75" customHeight="1">
      <c r="A62" s="9">
        <v>57</v>
      </c>
      <c r="B62" s="16" t="s">
        <v>232</v>
      </c>
      <c r="C62" s="134" t="s">
        <v>165</v>
      </c>
      <c r="D62" s="134" t="s">
        <v>233</v>
      </c>
      <c r="E62" s="135">
        <v>301.331</v>
      </c>
      <c r="F62" s="136" t="s">
        <v>234</v>
      </c>
      <c r="G62" s="137">
        <v>7.83</v>
      </c>
      <c r="H62" s="16"/>
      <c r="I62" s="119" t="s">
        <v>222</v>
      </c>
      <c r="J62" s="70"/>
      <c r="K62" s="24"/>
    </row>
    <row r="63" spans="1:11" ht="39.75" customHeight="1">
      <c r="A63" s="9">
        <v>58</v>
      </c>
      <c r="B63" s="16" t="s">
        <v>232</v>
      </c>
      <c r="C63" s="134" t="s">
        <v>165</v>
      </c>
      <c r="D63" s="134" t="s">
        <v>235</v>
      </c>
      <c r="E63" s="135">
        <v>151</v>
      </c>
      <c r="F63" s="136" t="s">
        <v>236</v>
      </c>
      <c r="G63" s="137">
        <v>15.42</v>
      </c>
      <c r="H63" s="16"/>
      <c r="I63" s="119" t="s">
        <v>222</v>
      </c>
      <c r="J63" s="70"/>
      <c r="K63" s="24"/>
    </row>
    <row r="64" spans="1:11" ht="39.75" customHeight="1">
      <c r="A64" s="9">
        <v>59</v>
      </c>
      <c r="B64" s="16" t="s">
        <v>232</v>
      </c>
      <c r="C64" s="134" t="s">
        <v>165</v>
      </c>
      <c r="D64" s="134" t="s">
        <v>237</v>
      </c>
      <c r="E64" s="135">
        <v>117.492</v>
      </c>
      <c r="F64" s="136" t="s">
        <v>238</v>
      </c>
      <c r="G64" s="137">
        <v>9.48</v>
      </c>
      <c r="H64" s="16"/>
      <c r="I64" s="119" t="s">
        <v>222</v>
      </c>
      <c r="J64" s="70"/>
      <c r="K64" s="24"/>
    </row>
    <row r="65" spans="1:11" ht="39.75" customHeight="1">
      <c r="A65" s="9">
        <v>60</v>
      </c>
      <c r="B65" s="16" t="s">
        <v>232</v>
      </c>
      <c r="C65" s="134" t="s">
        <v>165</v>
      </c>
      <c r="D65" s="134" t="s">
        <v>239</v>
      </c>
      <c r="E65" s="135">
        <v>652.79</v>
      </c>
      <c r="F65" s="136" t="s">
        <v>240</v>
      </c>
      <c r="G65" s="137">
        <v>7.77</v>
      </c>
      <c r="H65" s="16"/>
      <c r="I65" s="119" t="s">
        <v>222</v>
      </c>
      <c r="J65" s="70"/>
      <c r="K65" s="24"/>
    </row>
    <row r="66" spans="1:11" ht="39.75" customHeight="1">
      <c r="A66" s="9">
        <v>61</v>
      </c>
      <c r="B66" s="16" t="s">
        <v>241</v>
      </c>
      <c r="C66" s="134" t="s">
        <v>165</v>
      </c>
      <c r="D66" s="134" t="s">
        <v>242</v>
      </c>
      <c r="E66" s="135">
        <v>217</v>
      </c>
      <c r="F66" s="136" t="s">
        <v>243</v>
      </c>
      <c r="G66" s="137">
        <v>8.08</v>
      </c>
      <c r="H66" s="16"/>
      <c r="I66" s="119" t="s">
        <v>222</v>
      </c>
      <c r="J66" s="70"/>
      <c r="K66" s="24"/>
    </row>
    <row r="67" spans="1:11" ht="39.75" customHeight="1">
      <c r="A67" s="9">
        <v>62</v>
      </c>
      <c r="B67" s="16" t="s">
        <v>241</v>
      </c>
      <c r="C67" s="134" t="s">
        <v>165</v>
      </c>
      <c r="D67" s="134" t="s">
        <v>244</v>
      </c>
      <c r="E67" s="135">
        <v>464.381</v>
      </c>
      <c r="F67" s="136" t="s">
        <v>245</v>
      </c>
      <c r="G67" s="137">
        <v>4.02</v>
      </c>
      <c r="H67" s="16"/>
      <c r="I67" s="119" t="s">
        <v>222</v>
      </c>
      <c r="J67" s="70"/>
      <c r="K67" s="24"/>
    </row>
    <row r="68" ht="39.75" customHeight="1"/>
  </sheetData>
  <sheetProtection/>
  <mergeCells count="11">
    <mergeCell ref="I4:I5"/>
    <mergeCell ref="A4:A5"/>
    <mergeCell ref="B4:B5"/>
    <mergeCell ref="C4:C5"/>
    <mergeCell ref="H4:H5"/>
    <mergeCell ref="J4:J5"/>
    <mergeCell ref="K4:K5"/>
    <mergeCell ref="D4:D5"/>
    <mergeCell ref="E4:E5"/>
    <mergeCell ref="F4:F5"/>
    <mergeCell ref="G4:G5"/>
  </mergeCells>
  <printOptions horizontalCentered="1"/>
  <pageMargins left="0.5511811023622047" right="0.4724409448818898" top="0.8267716535433072" bottom="0.5118110236220472" header="0.5118110236220472" footer="0.35433070866141736"/>
  <pageSetup firstPageNumber="19" useFirstPageNumber="1" horizontalDpi="600" verticalDpi="600" orientation="landscape" paperSize="9" scale="88" r:id="rId1"/>
  <headerFooter alignWithMargins="0">
    <oddFooter>&amp;C国有林　－　&amp;P</oddFooter>
  </headerFooter>
  <rowBreaks count="4" manualBreakCount="4">
    <brk id="17" max="7" man="1"/>
    <brk id="30" max="7" man="1"/>
    <brk id="43" max="7" man="1"/>
    <brk id="56" max="7" man="1"/>
  </rowBreaks>
</worksheet>
</file>

<file path=xl/worksheets/sheet6.xml><?xml version="1.0" encoding="utf-8"?>
<worksheet xmlns="http://schemas.openxmlformats.org/spreadsheetml/2006/main" xmlns:r="http://schemas.openxmlformats.org/officeDocument/2006/relationships">
  <dimension ref="A1:K23"/>
  <sheetViews>
    <sheetView tabSelected="1" view="pageBreakPreview" zoomScaleSheetLayoutView="100" zoomScalePageLayoutView="0" workbookViewId="0" topLeftCell="A1">
      <selection activeCell="G7" sqref="G7"/>
    </sheetView>
  </sheetViews>
  <sheetFormatPr defaultColWidth="9.00390625" defaultRowHeight="13.5"/>
  <cols>
    <col min="1" max="1" width="5.625" style="17" customWidth="1"/>
    <col min="2" max="2" width="12.625" style="17" customWidth="1"/>
    <col min="3" max="3" width="20.625" style="17" customWidth="1"/>
    <col min="4" max="4" width="15.625" style="5" customWidth="1"/>
    <col min="5" max="5" width="12.625" style="18" customWidth="1"/>
    <col min="6" max="6" width="24.625" style="19" customWidth="1"/>
    <col min="7" max="7" width="12.625" style="18" customWidth="1"/>
    <col min="8" max="8" width="25.625" style="5" customWidth="1"/>
    <col min="9" max="9" width="12.875" style="5" customWidth="1"/>
    <col min="10" max="11" width="13.00390625" style="18" customWidth="1"/>
    <col min="13" max="16384" width="9.00390625" style="5" customWidth="1"/>
  </cols>
  <sheetData>
    <row r="1" spans="1:11" ht="15" customHeight="1">
      <c r="A1" s="1" t="s">
        <v>76</v>
      </c>
      <c r="B1" s="2"/>
      <c r="C1" s="2"/>
      <c r="D1" s="2"/>
      <c r="E1" s="3"/>
      <c r="F1" s="3"/>
      <c r="G1" s="3"/>
      <c r="H1" s="3"/>
      <c r="I1" s="3"/>
      <c r="J1" s="3"/>
      <c r="K1" s="3"/>
    </row>
    <row r="2" spans="1:11" ht="15" customHeight="1">
      <c r="A2" s="4"/>
      <c r="B2" s="4"/>
      <c r="C2" s="4"/>
      <c r="D2" s="3"/>
      <c r="E2" s="3"/>
      <c r="F2" s="3"/>
      <c r="G2" s="3"/>
      <c r="H2" s="3"/>
      <c r="I2" s="3"/>
      <c r="J2" s="3"/>
      <c r="K2" s="3"/>
    </row>
    <row r="3" spans="1:11" ht="14.25">
      <c r="A3" s="6" t="s">
        <v>388</v>
      </c>
      <c r="B3" s="6"/>
      <c r="C3" s="6"/>
      <c r="D3" s="3"/>
      <c r="E3" s="3"/>
      <c r="F3" s="3"/>
      <c r="G3" s="3"/>
      <c r="H3" s="7" t="s">
        <v>415</v>
      </c>
      <c r="I3" s="7"/>
      <c r="J3" s="3"/>
      <c r="K3" s="3"/>
    </row>
    <row r="4" spans="1:11" s="8" customFormat="1" ht="24.75" customHeight="1">
      <c r="A4" s="165" t="s">
        <v>416</v>
      </c>
      <c r="B4" s="167" t="s">
        <v>417</v>
      </c>
      <c r="C4" s="165" t="s">
        <v>418</v>
      </c>
      <c r="D4" s="171" t="s">
        <v>419</v>
      </c>
      <c r="E4" s="165" t="s">
        <v>420</v>
      </c>
      <c r="F4" s="165" t="s">
        <v>421</v>
      </c>
      <c r="G4" s="167" t="s">
        <v>422</v>
      </c>
      <c r="H4" s="168" t="s">
        <v>423</v>
      </c>
      <c r="I4" s="175" t="s">
        <v>52</v>
      </c>
      <c r="J4" s="169" t="s">
        <v>427</v>
      </c>
      <c r="K4" s="169" t="s">
        <v>428</v>
      </c>
    </row>
    <row r="5" spans="1:11" s="8" customFormat="1" ht="24.75" customHeight="1">
      <c r="A5" s="166"/>
      <c r="B5" s="166"/>
      <c r="C5" s="166"/>
      <c r="D5" s="172"/>
      <c r="E5" s="166"/>
      <c r="F5" s="166"/>
      <c r="G5" s="166"/>
      <c r="H5" s="168"/>
      <c r="I5" s="176"/>
      <c r="J5" s="170"/>
      <c r="K5" s="170"/>
    </row>
    <row r="6" spans="1:11" ht="39.75" customHeight="1">
      <c r="A6" s="9">
        <v>1</v>
      </c>
      <c r="B6" s="10" t="s">
        <v>389</v>
      </c>
      <c r="C6" s="11" t="s">
        <v>424</v>
      </c>
      <c r="D6" s="56" t="s">
        <v>390</v>
      </c>
      <c r="E6" s="162">
        <v>103</v>
      </c>
      <c r="F6" s="103" t="s">
        <v>113</v>
      </c>
      <c r="G6" s="15">
        <v>3.06</v>
      </c>
      <c r="H6" s="11"/>
      <c r="I6" s="99" t="s">
        <v>53</v>
      </c>
      <c r="J6" s="79">
        <v>43000</v>
      </c>
      <c r="K6" s="14" t="s">
        <v>425</v>
      </c>
    </row>
    <row r="7" spans="1:11" ht="39.75" customHeight="1">
      <c r="A7" s="16">
        <f>A6+1</f>
        <v>2</v>
      </c>
      <c r="B7" s="10" t="s">
        <v>389</v>
      </c>
      <c r="C7" s="11" t="s">
        <v>424</v>
      </c>
      <c r="D7" s="56" t="s">
        <v>391</v>
      </c>
      <c r="E7" s="162">
        <v>112</v>
      </c>
      <c r="F7" s="103" t="s">
        <v>392</v>
      </c>
      <c r="G7" s="163">
        <v>1.71</v>
      </c>
      <c r="H7" s="11"/>
      <c r="I7" s="99" t="s">
        <v>53</v>
      </c>
      <c r="J7" s="79">
        <v>50000</v>
      </c>
      <c r="K7" s="14" t="s">
        <v>392</v>
      </c>
    </row>
    <row r="8" spans="1:11" ht="39.75" customHeight="1">
      <c r="A8" s="16">
        <v>3</v>
      </c>
      <c r="B8" s="10" t="s">
        <v>393</v>
      </c>
      <c r="C8" s="11" t="s">
        <v>424</v>
      </c>
      <c r="D8" s="56" t="s">
        <v>394</v>
      </c>
      <c r="E8" s="162">
        <v>436</v>
      </c>
      <c r="F8" s="103" t="s">
        <v>77</v>
      </c>
      <c r="G8" s="15">
        <v>1.06</v>
      </c>
      <c r="H8" s="11"/>
      <c r="I8" s="99" t="s">
        <v>53</v>
      </c>
      <c r="J8" s="79">
        <v>23000</v>
      </c>
      <c r="K8" s="14" t="s">
        <v>395</v>
      </c>
    </row>
    <row r="9" spans="1:11" ht="39.75" customHeight="1">
      <c r="A9" s="16">
        <v>4</v>
      </c>
      <c r="B9" s="10" t="s">
        <v>393</v>
      </c>
      <c r="C9" s="11" t="s">
        <v>424</v>
      </c>
      <c r="D9" s="56" t="s">
        <v>396</v>
      </c>
      <c r="E9" s="162">
        <v>346</v>
      </c>
      <c r="F9" s="103" t="s">
        <v>78</v>
      </c>
      <c r="G9" s="15">
        <v>2.1</v>
      </c>
      <c r="H9" s="11"/>
      <c r="I9" s="99" t="s">
        <v>53</v>
      </c>
      <c r="J9" s="79">
        <v>34000</v>
      </c>
      <c r="K9" s="14" t="s">
        <v>397</v>
      </c>
    </row>
    <row r="10" spans="1:11" ht="39.75" customHeight="1">
      <c r="A10" s="16">
        <v>5</v>
      </c>
      <c r="B10" s="10" t="s">
        <v>398</v>
      </c>
      <c r="C10" s="11" t="s">
        <v>424</v>
      </c>
      <c r="D10" s="56" t="s">
        <v>399</v>
      </c>
      <c r="E10" s="162">
        <v>98</v>
      </c>
      <c r="F10" s="103" t="s">
        <v>444</v>
      </c>
      <c r="G10" s="15">
        <v>4.68</v>
      </c>
      <c r="H10" s="11"/>
      <c r="I10" s="99" t="s">
        <v>53</v>
      </c>
      <c r="J10" s="79">
        <v>18000</v>
      </c>
      <c r="K10" s="14" t="s">
        <v>425</v>
      </c>
    </row>
    <row r="11" spans="1:11" ht="39.75" customHeight="1">
      <c r="A11" s="16">
        <v>6</v>
      </c>
      <c r="B11" s="10" t="s">
        <v>398</v>
      </c>
      <c r="C11" s="11" t="s">
        <v>424</v>
      </c>
      <c r="D11" s="56" t="s">
        <v>400</v>
      </c>
      <c r="E11" s="162">
        <v>24</v>
      </c>
      <c r="F11" s="103" t="s">
        <v>79</v>
      </c>
      <c r="G11" s="15">
        <v>3.48</v>
      </c>
      <c r="H11" s="11"/>
      <c r="I11" s="99" t="s">
        <v>53</v>
      </c>
      <c r="J11" s="79">
        <v>15000</v>
      </c>
      <c r="K11" s="14" t="s">
        <v>401</v>
      </c>
    </row>
    <row r="12" spans="1:11" ht="39.75" customHeight="1">
      <c r="A12" s="16">
        <v>7</v>
      </c>
      <c r="B12" s="10" t="s">
        <v>402</v>
      </c>
      <c r="C12" s="11" t="s">
        <v>424</v>
      </c>
      <c r="D12" s="56" t="s">
        <v>403</v>
      </c>
      <c r="E12" s="162">
        <v>97</v>
      </c>
      <c r="F12" s="103" t="s">
        <v>80</v>
      </c>
      <c r="G12" s="15">
        <v>6.51</v>
      </c>
      <c r="H12" s="11"/>
      <c r="I12" s="99" t="s">
        <v>53</v>
      </c>
      <c r="J12" s="79">
        <v>35000</v>
      </c>
      <c r="K12" s="14" t="s">
        <v>404</v>
      </c>
    </row>
    <row r="13" spans="1:11" ht="39.75" customHeight="1">
      <c r="A13" s="16">
        <v>8</v>
      </c>
      <c r="B13" s="10" t="s">
        <v>405</v>
      </c>
      <c r="C13" s="11" t="s">
        <v>424</v>
      </c>
      <c r="D13" s="56" t="s">
        <v>406</v>
      </c>
      <c r="E13" s="162">
        <v>78</v>
      </c>
      <c r="F13" s="103" t="s">
        <v>407</v>
      </c>
      <c r="G13" s="15">
        <v>3.55</v>
      </c>
      <c r="H13" s="11"/>
      <c r="I13" s="99" t="s">
        <v>53</v>
      </c>
      <c r="J13" s="79">
        <v>30000</v>
      </c>
      <c r="K13" s="14" t="s">
        <v>407</v>
      </c>
    </row>
    <row r="14" spans="1:11" ht="39.75" customHeight="1">
      <c r="A14" s="16">
        <v>9</v>
      </c>
      <c r="B14" s="10" t="s">
        <v>408</v>
      </c>
      <c r="C14" s="11" t="s">
        <v>424</v>
      </c>
      <c r="D14" s="56" t="s">
        <v>409</v>
      </c>
      <c r="E14" s="162">
        <v>79</v>
      </c>
      <c r="F14" s="103" t="s">
        <v>81</v>
      </c>
      <c r="G14" s="15">
        <v>8.54</v>
      </c>
      <c r="H14" s="11"/>
      <c r="I14" s="99" t="s">
        <v>53</v>
      </c>
      <c r="J14" s="79">
        <v>38000</v>
      </c>
      <c r="K14" s="14" t="s">
        <v>410</v>
      </c>
    </row>
    <row r="15" spans="1:11" ht="39.75" customHeight="1">
      <c r="A15" s="16">
        <v>10</v>
      </c>
      <c r="B15" s="10" t="s">
        <v>408</v>
      </c>
      <c r="C15" s="11" t="s">
        <v>424</v>
      </c>
      <c r="D15" s="56" t="s">
        <v>411</v>
      </c>
      <c r="E15" s="162">
        <v>70</v>
      </c>
      <c r="F15" s="103" t="s">
        <v>82</v>
      </c>
      <c r="G15" s="15">
        <v>3.68</v>
      </c>
      <c r="H15" s="11"/>
      <c r="I15" s="99" t="s">
        <v>53</v>
      </c>
      <c r="J15" s="79">
        <v>35000</v>
      </c>
      <c r="K15" s="14" t="s">
        <v>412</v>
      </c>
    </row>
    <row r="16" spans="1:11" ht="39.75" customHeight="1">
      <c r="A16" s="16">
        <v>11</v>
      </c>
      <c r="B16" s="10" t="s">
        <v>413</v>
      </c>
      <c r="C16" s="11" t="s">
        <v>424</v>
      </c>
      <c r="D16" s="56" t="s">
        <v>414</v>
      </c>
      <c r="E16" s="162">
        <v>16</v>
      </c>
      <c r="F16" s="103" t="s">
        <v>114</v>
      </c>
      <c r="G16" s="15">
        <v>4.73</v>
      </c>
      <c r="H16" s="11"/>
      <c r="I16" s="99" t="s">
        <v>53</v>
      </c>
      <c r="J16" s="79">
        <v>16000</v>
      </c>
      <c r="K16" s="14" t="s">
        <v>425</v>
      </c>
    </row>
    <row r="17" spans="1:11" ht="39.75" customHeight="1">
      <c r="A17" s="16">
        <v>12</v>
      </c>
      <c r="B17" s="16" t="s">
        <v>246</v>
      </c>
      <c r="C17" s="140" t="s">
        <v>247</v>
      </c>
      <c r="D17" s="141" t="s">
        <v>248</v>
      </c>
      <c r="E17" s="120">
        <v>183</v>
      </c>
      <c r="F17" s="142" t="s">
        <v>249</v>
      </c>
      <c r="G17" s="143">
        <v>4.23</v>
      </c>
      <c r="H17" s="118"/>
      <c r="I17" s="119" t="s">
        <v>222</v>
      </c>
      <c r="J17" s="138"/>
      <c r="K17" s="139"/>
    </row>
    <row r="18" spans="1:11" ht="39.75" customHeight="1">
      <c r="A18" s="16">
        <v>13</v>
      </c>
      <c r="B18" s="16" t="s">
        <v>250</v>
      </c>
      <c r="C18" s="140" t="s">
        <v>247</v>
      </c>
      <c r="D18" s="141" t="s">
        <v>251</v>
      </c>
      <c r="E18" s="120">
        <v>70</v>
      </c>
      <c r="F18" s="142" t="s">
        <v>252</v>
      </c>
      <c r="G18" s="143">
        <v>6.01</v>
      </c>
      <c r="H18" s="118"/>
      <c r="I18" s="119" t="s">
        <v>222</v>
      </c>
      <c r="J18" s="138"/>
      <c r="K18" s="139"/>
    </row>
    <row r="19" spans="1:11" ht="39.75" customHeight="1">
      <c r="A19" s="16">
        <v>14</v>
      </c>
      <c r="B19" s="16" t="s">
        <v>253</v>
      </c>
      <c r="C19" s="140" t="s">
        <v>247</v>
      </c>
      <c r="D19" s="144" t="s">
        <v>254</v>
      </c>
      <c r="E19" s="120">
        <v>305</v>
      </c>
      <c r="F19" s="142" t="s">
        <v>255</v>
      </c>
      <c r="G19" s="143">
        <v>3.48</v>
      </c>
      <c r="H19" s="118"/>
      <c r="I19" s="119" t="s">
        <v>222</v>
      </c>
      <c r="J19" s="138"/>
      <c r="K19" s="139"/>
    </row>
    <row r="20" spans="1:11" ht="39.75" customHeight="1">
      <c r="A20" s="16">
        <v>15</v>
      </c>
      <c r="B20" s="16" t="s">
        <v>253</v>
      </c>
      <c r="C20" s="140" t="s">
        <v>247</v>
      </c>
      <c r="D20" s="118" t="s">
        <v>256</v>
      </c>
      <c r="E20" s="120">
        <v>72</v>
      </c>
      <c r="F20" s="142" t="s">
        <v>257</v>
      </c>
      <c r="G20" s="143">
        <v>3.96</v>
      </c>
      <c r="H20" s="118"/>
      <c r="I20" s="119" t="s">
        <v>222</v>
      </c>
      <c r="J20" s="138"/>
      <c r="K20" s="139"/>
    </row>
    <row r="21" spans="1:11" ht="39.75" customHeight="1">
      <c r="A21" s="16">
        <v>16</v>
      </c>
      <c r="B21" s="16" t="s">
        <v>258</v>
      </c>
      <c r="C21" s="140" t="s">
        <v>247</v>
      </c>
      <c r="D21" s="145" t="s">
        <v>259</v>
      </c>
      <c r="E21" s="120">
        <v>339</v>
      </c>
      <c r="F21" s="142" t="s">
        <v>260</v>
      </c>
      <c r="G21" s="143">
        <v>5.34</v>
      </c>
      <c r="H21" s="118"/>
      <c r="I21" s="119" t="s">
        <v>222</v>
      </c>
      <c r="J21" s="138"/>
      <c r="K21" s="139"/>
    </row>
    <row r="22" spans="1:11" ht="39.75" customHeight="1">
      <c r="A22" s="16">
        <v>17</v>
      </c>
      <c r="B22" s="16" t="s">
        <v>258</v>
      </c>
      <c r="C22" s="140" t="s">
        <v>247</v>
      </c>
      <c r="D22" s="141" t="s">
        <v>261</v>
      </c>
      <c r="E22" s="120">
        <v>234</v>
      </c>
      <c r="F22" s="142" t="s">
        <v>262</v>
      </c>
      <c r="G22" s="143">
        <v>8.19</v>
      </c>
      <c r="H22" s="118"/>
      <c r="I22" s="119" t="s">
        <v>222</v>
      </c>
      <c r="J22" s="138"/>
      <c r="K22" s="139"/>
    </row>
    <row r="23" spans="1:11" ht="39.75" customHeight="1">
      <c r="A23" s="16">
        <v>18</v>
      </c>
      <c r="B23" s="16" t="s">
        <v>263</v>
      </c>
      <c r="C23" s="140" t="s">
        <v>247</v>
      </c>
      <c r="D23" s="141" t="s">
        <v>264</v>
      </c>
      <c r="E23" s="120">
        <v>587</v>
      </c>
      <c r="F23" s="142" t="s">
        <v>265</v>
      </c>
      <c r="G23" s="143">
        <v>12.47</v>
      </c>
      <c r="H23" s="118"/>
      <c r="I23" s="119" t="s">
        <v>222</v>
      </c>
      <c r="J23" s="138"/>
      <c r="K23" s="139"/>
    </row>
    <row r="24" ht="39.75" customHeight="1"/>
  </sheetData>
  <sheetProtection/>
  <mergeCells count="11">
    <mergeCell ref="J4:J5"/>
    <mergeCell ref="A4:A5"/>
    <mergeCell ref="B4:B5"/>
    <mergeCell ref="C4:C5"/>
    <mergeCell ref="H4:H5"/>
    <mergeCell ref="K4:K5"/>
    <mergeCell ref="D4:D5"/>
    <mergeCell ref="E4:E5"/>
    <mergeCell ref="F4:F5"/>
    <mergeCell ref="G4:G5"/>
    <mergeCell ref="I4:I5"/>
  </mergeCells>
  <printOptions horizontalCentered="1"/>
  <pageMargins left="0.6692913385826772" right="0.5118110236220472" top="0.7874015748031497" bottom="0.3937007874015748" header="0.5118110236220472" footer="0.31496062992125984"/>
  <pageSetup blackAndWhite="1" firstPageNumber="24" useFirstPageNumber="1" horizontalDpi="600" verticalDpi="600" orientation="landscape" paperSize="9" scale="90" r:id="rId1"/>
  <headerFooter alignWithMargins="0">
    <oddFooter>&amp;C国有林　－　&amp;P</oddFooter>
  </headerFooter>
  <rowBreaks count="1" manualBreakCount="1">
    <brk id="17" max="7" man="1"/>
  </rowBreaks>
</worksheet>
</file>

<file path=xl/worksheets/sheet7.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1">
      <selection activeCell="H13" sqref="H13"/>
    </sheetView>
  </sheetViews>
  <sheetFormatPr defaultColWidth="9.00390625" defaultRowHeight="13.5"/>
  <cols>
    <col min="1" max="1" width="5.625" style="17" customWidth="1"/>
    <col min="2" max="2" width="12.625" style="17" customWidth="1"/>
    <col min="3" max="3" width="20.625" style="17" customWidth="1"/>
    <col min="4" max="4" width="15.625" style="5" customWidth="1"/>
    <col min="5" max="5" width="12.625" style="18" customWidth="1"/>
    <col min="6" max="6" width="24.625" style="19" customWidth="1"/>
    <col min="7" max="7" width="12.625" style="18" customWidth="1"/>
    <col min="8" max="8" width="25.625" style="5" customWidth="1"/>
    <col min="10" max="11" width="13.00390625" style="18" customWidth="1"/>
    <col min="13" max="16384" width="9.00390625" style="5" customWidth="1"/>
  </cols>
  <sheetData>
    <row r="1" spans="1:11" ht="15" customHeight="1">
      <c r="A1" s="1" t="s">
        <v>76</v>
      </c>
      <c r="B1" s="2"/>
      <c r="C1" s="2"/>
      <c r="D1" s="2"/>
      <c r="E1" s="3"/>
      <c r="F1" s="3"/>
      <c r="G1" s="3"/>
      <c r="H1" s="3"/>
      <c r="J1" s="3"/>
      <c r="K1" s="3"/>
    </row>
    <row r="2" spans="1:11" ht="15" customHeight="1">
      <c r="A2" s="4"/>
      <c r="B2" s="4"/>
      <c r="C2" s="4"/>
      <c r="D2" s="3"/>
      <c r="E2" s="3"/>
      <c r="F2" s="3"/>
      <c r="G2" s="3"/>
      <c r="H2" s="3"/>
      <c r="I2" s="5"/>
      <c r="J2" s="3"/>
      <c r="K2" s="3"/>
    </row>
    <row r="3" spans="1:11" ht="14.25">
      <c r="A3" s="6" t="s">
        <v>57</v>
      </c>
      <c r="B3" s="6"/>
      <c r="C3" s="6"/>
      <c r="D3" s="3"/>
      <c r="E3" s="3"/>
      <c r="F3" s="3"/>
      <c r="G3" s="3"/>
      <c r="H3" s="7" t="s">
        <v>415</v>
      </c>
      <c r="J3" s="3"/>
      <c r="K3" s="3"/>
    </row>
    <row r="4" spans="1:11" s="8" customFormat="1" ht="24.75" customHeight="1">
      <c r="A4" s="165" t="s">
        <v>416</v>
      </c>
      <c r="B4" s="167" t="s">
        <v>417</v>
      </c>
      <c r="C4" s="165" t="s">
        <v>418</v>
      </c>
      <c r="D4" s="171" t="s">
        <v>419</v>
      </c>
      <c r="E4" s="165" t="s">
        <v>420</v>
      </c>
      <c r="F4" s="165" t="s">
        <v>421</v>
      </c>
      <c r="G4" s="167" t="s">
        <v>422</v>
      </c>
      <c r="H4" s="168" t="s">
        <v>423</v>
      </c>
      <c r="I4" s="175" t="s">
        <v>52</v>
      </c>
      <c r="J4" s="169" t="s">
        <v>427</v>
      </c>
      <c r="K4" s="169" t="s">
        <v>428</v>
      </c>
    </row>
    <row r="5" spans="1:11" s="8" customFormat="1" ht="24.75" customHeight="1">
      <c r="A5" s="166"/>
      <c r="B5" s="166"/>
      <c r="C5" s="166"/>
      <c r="D5" s="172"/>
      <c r="E5" s="166"/>
      <c r="F5" s="166"/>
      <c r="G5" s="166"/>
      <c r="H5" s="168"/>
      <c r="I5" s="176"/>
      <c r="J5" s="170"/>
      <c r="K5" s="170"/>
    </row>
    <row r="6" spans="1:11" ht="39.75" customHeight="1">
      <c r="A6" s="9">
        <v>1</v>
      </c>
      <c r="B6" s="10" t="s">
        <v>58</v>
      </c>
      <c r="C6" s="10" t="s">
        <v>424</v>
      </c>
      <c r="D6" s="105" t="s">
        <v>92</v>
      </c>
      <c r="E6" s="13">
        <v>575</v>
      </c>
      <c r="F6" s="104" t="s">
        <v>85</v>
      </c>
      <c r="G6" s="15">
        <v>1.64</v>
      </c>
      <c r="H6" s="11"/>
      <c r="I6" s="99" t="s">
        <v>53</v>
      </c>
      <c r="J6" s="79">
        <v>48000</v>
      </c>
      <c r="K6" s="100" t="s">
        <v>59</v>
      </c>
    </row>
    <row r="7" spans="1:11" ht="39.75" customHeight="1">
      <c r="A7" s="16">
        <f>A6+1</f>
        <v>2</v>
      </c>
      <c r="B7" s="10" t="s">
        <v>60</v>
      </c>
      <c r="C7" s="10" t="s">
        <v>424</v>
      </c>
      <c r="D7" s="106" t="s">
        <v>83</v>
      </c>
      <c r="E7" s="13">
        <v>242</v>
      </c>
      <c r="F7" s="104" t="s">
        <v>86</v>
      </c>
      <c r="G7" s="15">
        <v>1.16</v>
      </c>
      <c r="H7" s="11"/>
      <c r="I7" s="99" t="s">
        <v>53</v>
      </c>
      <c r="J7" s="79">
        <v>40000</v>
      </c>
      <c r="K7" s="100" t="s">
        <v>61</v>
      </c>
    </row>
    <row r="8" spans="1:11" ht="39.75" customHeight="1">
      <c r="A8" s="16">
        <v>3</v>
      </c>
      <c r="B8" s="10" t="s">
        <v>62</v>
      </c>
      <c r="C8" s="10" t="s">
        <v>424</v>
      </c>
      <c r="D8" s="101" t="s">
        <v>89</v>
      </c>
      <c r="E8" s="13">
        <v>59</v>
      </c>
      <c r="F8" s="104" t="s">
        <v>63</v>
      </c>
      <c r="G8" s="15">
        <v>1.33</v>
      </c>
      <c r="H8" s="11"/>
      <c r="I8" s="99" t="s">
        <v>53</v>
      </c>
      <c r="J8" s="79">
        <v>59000</v>
      </c>
      <c r="K8" s="102" t="s">
        <v>64</v>
      </c>
    </row>
    <row r="9" spans="1:11" ht="39.75" customHeight="1">
      <c r="A9" s="16">
        <v>4</v>
      </c>
      <c r="B9" s="10" t="s">
        <v>65</v>
      </c>
      <c r="C9" s="10" t="s">
        <v>424</v>
      </c>
      <c r="D9" s="56" t="s">
        <v>90</v>
      </c>
      <c r="E9" s="13">
        <v>254</v>
      </c>
      <c r="F9" s="104" t="s">
        <v>328</v>
      </c>
      <c r="G9" s="15">
        <v>2.07</v>
      </c>
      <c r="H9" s="11"/>
      <c r="I9" s="99" t="s">
        <v>53</v>
      </c>
      <c r="J9" s="79">
        <v>19000</v>
      </c>
      <c r="K9" s="100" t="s">
        <v>66</v>
      </c>
    </row>
    <row r="10" spans="1:11" ht="39.75" customHeight="1">
      <c r="A10" s="16">
        <v>5</v>
      </c>
      <c r="B10" s="10" t="s">
        <v>65</v>
      </c>
      <c r="C10" s="10" t="s">
        <v>424</v>
      </c>
      <c r="D10" s="56" t="s">
        <v>84</v>
      </c>
      <c r="E10" s="13">
        <v>87</v>
      </c>
      <c r="F10" s="104" t="s">
        <v>328</v>
      </c>
      <c r="G10" s="15">
        <v>1.61</v>
      </c>
      <c r="H10" s="11"/>
      <c r="I10" s="99" t="s">
        <v>53</v>
      </c>
      <c r="J10" s="79">
        <v>15000</v>
      </c>
      <c r="K10" s="100" t="s">
        <v>67</v>
      </c>
    </row>
    <row r="11" spans="1:11" ht="39.75" customHeight="1">
      <c r="A11" s="16">
        <v>6</v>
      </c>
      <c r="B11" s="10" t="s">
        <v>65</v>
      </c>
      <c r="C11" s="10" t="s">
        <v>424</v>
      </c>
      <c r="D11" s="56" t="s">
        <v>93</v>
      </c>
      <c r="E11" s="13">
        <v>88</v>
      </c>
      <c r="F11" s="104" t="s">
        <v>87</v>
      </c>
      <c r="G11" s="15">
        <v>3.23</v>
      </c>
      <c r="H11" s="11"/>
      <c r="I11" s="99" t="s">
        <v>53</v>
      </c>
      <c r="J11" s="79">
        <v>39000</v>
      </c>
      <c r="K11" s="100" t="s">
        <v>68</v>
      </c>
    </row>
    <row r="12" spans="1:11" ht="39.75" customHeight="1">
      <c r="A12" s="16">
        <v>7</v>
      </c>
      <c r="B12" s="10" t="s">
        <v>65</v>
      </c>
      <c r="C12" s="10" t="s">
        <v>424</v>
      </c>
      <c r="D12" s="60" t="s">
        <v>91</v>
      </c>
      <c r="E12" s="21">
        <v>1860</v>
      </c>
      <c r="F12" s="104" t="s">
        <v>88</v>
      </c>
      <c r="G12" s="23">
        <v>2.27</v>
      </c>
      <c r="H12" s="25"/>
      <c r="I12" s="99" t="s">
        <v>53</v>
      </c>
      <c r="J12" s="80">
        <v>40000</v>
      </c>
      <c r="K12" s="100" t="s">
        <v>69</v>
      </c>
    </row>
    <row r="13" spans="1:11" ht="39.75" customHeight="1">
      <c r="A13" s="16">
        <v>8</v>
      </c>
      <c r="B13" s="16" t="s">
        <v>266</v>
      </c>
      <c r="C13" s="114" t="s">
        <v>165</v>
      </c>
      <c r="D13" s="148" t="s">
        <v>267</v>
      </c>
      <c r="E13" s="149">
        <v>433</v>
      </c>
      <c r="F13" s="136" t="s">
        <v>268</v>
      </c>
      <c r="G13" s="150">
        <v>2.86</v>
      </c>
      <c r="H13" s="118"/>
      <c r="I13" s="119" t="s">
        <v>222</v>
      </c>
      <c r="J13" s="146"/>
      <c r="K13" s="147"/>
    </row>
    <row r="14" spans="1:11" ht="39.75" customHeight="1">
      <c r="A14" s="16">
        <v>9</v>
      </c>
      <c r="B14" s="16" t="s">
        <v>266</v>
      </c>
      <c r="C14" s="114" t="s">
        <v>269</v>
      </c>
      <c r="D14" s="148" t="s">
        <v>270</v>
      </c>
      <c r="E14" s="149">
        <v>83</v>
      </c>
      <c r="F14" s="136" t="s">
        <v>271</v>
      </c>
      <c r="G14" s="150">
        <v>3.15</v>
      </c>
      <c r="H14" s="118"/>
      <c r="I14" s="119" t="s">
        <v>222</v>
      </c>
      <c r="J14" s="146"/>
      <c r="K14" s="147"/>
    </row>
    <row r="15" spans="1:11" ht="39.75" customHeight="1">
      <c r="A15" s="16">
        <v>10</v>
      </c>
      <c r="B15" s="16" t="s">
        <v>272</v>
      </c>
      <c r="C15" s="113" t="s">
        <v>165</v>
      </c>
      <c r="D15" s="148" t="s">
        <v>273</v>
      </c>
      <c r="E15" s="151">
        <v>342</v>
      </c>
      <c r="F15" s="136" t="s">
        <v>274</v>
      </c>
      <c r="G15" s="152">
        <v>3.43</v>
      </c>
      <c r="H15" s="118"/>
      <c r="I15" s="119" t="s">
        <v>222</v>
      </c>
      <c r="J15" s="146"/>
      <c r="K15" s="147"/>
    </row>
    <row r="16" spans="1:11" ht="39.75" customHeight="1">
      <c r="A16" s="16">
        <v>11</v>
      </c>
      <c r="B16" s="16" t="s">
        <v>272</v>
      </c>
      <c r="C16" s="114" t="s">
        <v>165</v>
      </c>
      <c r="D16" s="148" t="s">
        <v>275</v>
      </c>
      <c r="E16" s="149">
        <v>474</v>
      </c>
      <c r="F16" s="136" t="s">
        <v>276</v>
      </c>
      <c r="G16" s="150">
        <v>3.81</v>
      </c>
      <c r="H16" s="118"/>
      <c r="I16" s="119" t="s">
        <v>222</v>
      </c>
      <c r="J16" s="146"/>
      <c r="K16" s="147"/>
    </row>
    <row r="17" spans="1:11" ht="39.75" customHeight="1">
      <c r="A17" s="16">
        <v>12</v>
      </c>
      <c r="B17" s="16" t="s">
        <v>272</v>
      </c>
      <c r="C17" s="114" t="s">
        <v>165</v>
      </c>
      <c r="D17" s="148" t="s">
        <v>277</v>
      </c>
      <c r="E17" s="149">
        <v>380</v>
      </c>
      <c r="F17" s="136" t="s">
        <v>278</v>
      </c>
      <c r="G17" s="150">
        <v>2.69</v>
      </c>
      <c r="H17" s="118"/>
      <c r="I17" s="119" t="s">
        <v>222</v>
      </c>
      <c r="J17" s="146"/>
      <c r="K17" s="147"/>
    </row>
    <row r="18" spans="1:11" ht="39.75" customHeight="1">
      <c r="A18" s="16">
        <v>13</v>
      </c>
      <c r="B18" s="16" t="s">
        <v>272</v>
      </c>
      <c r="C18" s="114" t="s">
        <v>165</v>
      </c>
      <c r="D18" s="148" t="s">
        <v>279</v>
      </c>
      <c r="E18" s="149">
        <v>459</v>
      </c>
      <c r="F18" s="136" t="s">
        <v>280</v>
      </c>
      <c r="G18" s="150">
        <v>2.96</v>
      </c>
      <c r="H18" s="118"/>
      <c r="I18" s="119" t="s">
        <v>222</v>
      </c>
      <c r="J18" s="146"/>
      <c r="K18" s="147"/>
    </row>
    <row r="19" spans="1:11" ht="39.75" customHeight="1">
      <c r="A19" s="16">
        <v>14</v>
      </c>
      <c r="B19" s="16" t="s">
        <v>281</v>
      </c>
      <c r="C19" s="114" t="s">
        <v>165</v>
      </c>
      <c r="D19" s="148" t="s">
        <v>282</v>
      </c>
      <c r="E19" s="149">
        <v>1382</v>
      </c>
      <c r="F19" s="136" t="s">
        <v>283</v>
      </c>
      <c r="G19" s="150">
        <v>2.13</v>
      </c>
      <c r="H19" s="118"/>
      <c r="I19" s="119" t="s">
        <v>222</v>
      </c>
      <c r="J19" s="146"/>
      <c r="K19" s="147"/>
    </row>
    <row r="20" spans="1:11" ht="39.75" customHeight="1">
      <c r="A20" s="16">
        <v>15</v>
      </c>
      <c r="B20" s="16" t="s">
        <v>281</v>
      </c>
      <c r="C20" s="114" t="s">
        <v>165</v>
      </c>
      <c r="D20" s="148" t="s">
        <v>284</v>
      </c>
      <c r="E20" s="149">
        <v>2726</v>
      </c>
      <c r="F20" s="136" t="s">
        <v>285</v>
      </c>
      <c r="G20" s="150">
        <v>3.26</v>
      </c>
      <c r="H20" s="118"/>
      <c r="I20" s="119" t="s">
        <v>222</v>
      </c>
      <c r="J20" s="146"/>
      <c r="K20" s="147"/>
    </row>
    <row r="21" spans="1:11" ht="39.75" customHeight="1">
      <c r="A21" s="16">
        <v>16</v>
      </c>
      <c r="B21" s="16" t="s">
        <v>281</v>
      </c>
      <c r="C21" s="114" t="s">
        <v>165</v>
      </c>
      <c r="D21" s="148" t="s">
        <v>286</v>
      </c>
      <c r="E21" s="149">
        <v>907</v>
      </c>
      <c r="F21" s="136" t="s">
        <v>287</v>
      </c>
      <c r="G21" s="150">
        <v>6.1</v>
      </c>
      <c r="H21" s="118"/>
      <c r="I21" s="119" t="s">
        <v>222</v>
      </c>
      <c r="J21" s="146"/>
      <c r="K21" s="147"/>
    </row>
    <row r="22" spans="1:11" ht="39.75" customHeight="1">
      <c r="A22" s="16">
        <v>17</v>
      </c>
      <c r="B22" s="16" t="s">
        <v>281</v>
      </c>
      <c r="C22" s="114" t="s">
        <v>165</v>
      </c>
      <c r="D22" s="148" t="s">
        <v>288</v>
      </c>
      <c r="E22" s="149">
        <v>2182</v>
      </c>
      <c r="F22" s="136" t="s">
        <v>289</v>
      </c>
      <c r="G22" s="150">
        <v>3.09</v>
      </c>
      <c r="H22" s="118"/>
      <c r="I22" s="119" t="s">
        <v>222</v>
      </c>
      <c r="J22" s="146"/>
      <c r="K22" s="147"/>
    </row>
    <row r="23" ht="39.75" customHeight="1">
      <c r="I23" s="5"/>
    </row>
  </sheetData>
  <sheetProtection/>
  <mergeCells count="11">
    <mergeCell ref="G4:G5"/>
    <mergeCell ref="H4:H5"/>
    <mergeCell ref="J4:J5"/>
    <mergeCell ref="K4:K5"/>
    <mergeCell ref="I4:I5"/>
    <mergeCell ref="A4:A5"/>
    <mergeCell ref="B4:B5"/>
    <mergeCell ref="C4:C5"/>
    <mergeCell ref="D4:D5"/>
    <mergeCell ref="E4:E5"/>
    <mergeCell ref="F4:F5"/>
  </mergeCells>
  <printOptions horizontalCentered="1"/>
  <pageMargins left="0.5118110236220472" right="0.3937007874015748" top="0.984251968503937" bottom="0.5118110236220472" header="0.5118110236220472" footer="0.5118110236220472"/>
  <pageSetup firstPageNumber="26" useFirstPageNumber="1" horizontalDpi="300" verticalDpi="300" orientation="landscape" paperSize="9" scale="90" r:id="rId1"/>
  <headerFooter alignWithMargins="0">
    <oddFooter>&amp;C国有林　－　&amp;P</oddFooter>
  </headerFooter>
</worksheet>
</file>

<file path=xl/worksheets/sheet8.xml><?xml version="1.0" encoding="utf-8"?>
<worksheet xmlns="http://schemas.openxmlformats.org/spreadsheetml/2006/main" xmlns:r="http://schemas.openxmlformats.org/officeDocument/2006/relationships">
  <dimension ref="A1:K29"/>
  <sheetViews>
    <sheetView view="pageBreakPreview" zoomScale="85" zoomScaleSheetLayoutView="85" zoomScalePageLayoutView="0" workbookViewId="0" topLeftCell="A1">
      <selection activeCell="H13" sqref="H13"/>
    </sheetView>
  </sheetViews>
  <sheetFormatPr defaultColWidth="9.00390625" defaultRowHeight="13.5"/>
  <cols>
    <col min="1" max="1" width="5.625" style="17" customWidth="1"/>
    <col min="2" max="2" width="12.625" style="17" customWidth="1"/>
    <col min="3" max="3" width="20.625" style="17" customWidth="1"/>
    <col min="4" max="4" width="15.625" style="5" customWidth="1"/>
    <col min="5" max="5" width="12.625" style="18" customWidth="1"/>
    <col min="6" max="6" width="24.625" style="19" customWidth="1"/>
    <col min="7" max="7" width="12.625" style="18" customWidth="1"/>
    <col min="8" max="8" width="25.625" style="5" customWidth="1"/>
    <col min="9" max="9" width="13.375" style="5" customWidth="1"/>
    <col min="10" max="11" width="13.00390625" style="18" customWidth="1"/>
    <col min="13" max="16384" width="9.00390625" style="5" customWidth="1"/>
  </cols>
  <sheetData>
    <row r="1" spans="1:11" ht="15" customHeight="1">
      <c r="A1" s="1" t="s">
        <v>76</v>
      </c>
      <c r="B1" s="2"/>
      <c r="C1" s="2"/>
      <c r="D1" s="2"/>
      <c r="E1" s="3"/>
      <c r="F1" s="3"/>
      <c r="G1" s="3"/>
      <c r="H1" s="3"/>
      <c r="I1" s="3"/>
      <c r="J1" s="3"/>
      <c r="K1" s="3"/>
    </row>
    <row r="2" spans="1:11" ht="15" customHeight="1">
      <c r="A2" s="4"/>
      <c r="B2" s="4"/>
      <c r="C2" s="4"/>
      <c r="D2" s="3"/>
      <c r="E2" s="3"/>
      <c r="F2" s="3"/>
      <c r="G2" s="3"/>
      <c r="H2" s="3"/>
      <c r="I2" s="3"/>
      <c r="J2" s="3"/>
      <c r="K2" s="3"/>
    </row>
    <row r="3" spans="1:11" ht="14.25">
      <c r="A3" s="6" t="s">
        <v>818</v>
      </c>
      <c r="B3" s="6"/>
      <c r="C3" s="6"/>
      <c r="D3" s="3"/>
      <c r="E3" s="3"/>
      <c r="F3" s="3"/>
      <c r="G3" s="3"/>
      <c r="H3" s="7" t="s">
        <v>415</v>
      </c>
      <c r="I3" s="7"/>
      <c r="J3" s="3"/>
      <c r="K3" s="3"/>
    </row>
    <row r="4" spans="1:11" s="8" customFormat="1" ht="24.75" customHeight="1">
      <c r="A4" s="165" t="s">
        <v>416</v>
      </c>
      <c r="B4" s="167" t="s">
        <v>417</v>
      </c>
      <c r="C4" s="165" t="s">
        <v>418</v>
      </c>
      <c r="D4" s="171" t="s">
        <v>419</v>
      </c>
      <c r="E4" s="165" t="s">
        <v>420</v>
      </c>
      <c r="F4" s="165" t="s">
        <v>421</v>
      </c>
      <c r="G4" s="167" t="s">
        <v>422</v>
      </c>
      <c r="H4" s="168" t="s">
        <v>423</v>
      </c>
      <c r="I4" s="175" t="s">
        <v>52</v>
      </c>
      <c r="J4" s="169" t="s">
        <v>427</v>
      </c>
      <c r="K4" s="169" t="s">
        <v>428</v>
      </c>
    </row>
    <row r="5" spans="1:11" s="8" customFormat="1" ht="24.75" customHeight="1">
      <c r="A5" s="166"/>
      <c r="B5" s="166"/>
      <c r="C5" s="166"/>
      <c r="D5" s="172"/>
      <c r="E5" s="166"/>
      <c r="F5" s="166"/>
      <c r="G5" s="166"/>
      <c r="H5" s="168"/>
      <c r="I5" s="176"/>
      <c r="J5" s="170"/>
      <c r="K5" s="170"/>
    </row>
    <row r="6" spans="1:11" ht="39.75" customHeight="1">
      <c r="A6" s="9">
        <v>1</v>
      </c>
      <c r="B6" s="10" t="s">
        <v>819</v>
      </c>
      <c r="C6" s="11" t="s">
        <v>424</v>
      </c>
      <c r="D6" s="81" t="s">
        <v>820</v>
      </c>
      <c r="E6" s="68">
        <v>46</v>
      </c>
      <c r="F6" s="160" t="s">
        <v>436</v>
      </c>
      <c r="G6" s="69">
        <v>6.58</v>
      </c>
      <c r="H6" s="11"/>
      <c r="I6" s="99" t="s">
        <v>53</v>
      </c>
      <c r="J6" s="31">
        <v>23000</v>
      </c>
      <c r="K6" s="82" t="s">
        <v>821</v>
      </c>
    </row>
    <row r="7" spans="1:11" ht="39.75" customHeight="1">
      <c r="A7" s="16">
        <f>A6+1</f>
        <v>2</v>
      </c>
      <c r="B7" s="10" t="s">
        <v>819</v>
      </c>
      <c r="C7" s="11" t="s">
        <v>424</v>
      </c>
      <c r="D7" s="81" t="s">
        <v>822</v>
      </c>
      <c r="E7" s="68">
        <v>97</v>
      </c>
      <c r="F7" s="160" t="s">
        <v>823</v>
      </c>
      <c r="G7" s="69">
        <v>4.39</v>
      </c>
      <c r="H7" s="11"/>
      <c r="I7" s="99" t="s">
        <v>53</v>
      </c>
      <c r="J7" s="31">
        <v>30000</v>
      </c>
      <c r="K7" s="82" t="s">
        <v>824</v>
      </c>
    </row>
    <row r="8" spans="1:11" ht="39.75" customHeight="1">
      <c r="A8" s="16">
        <v>3</v>
      </c>
      <c r="B8" s="10" t="s">
        <v>819</v>
      </c>
      <c r="C8" s="11" t="s">
        <v>825</v>
      </c>
      <c r="D8" s="81" t="s">
        <v>826</v>
      </c>
      <c r="E8" s="68">
        <v>54</v>
      </c>
      <c r="F8" s="160" t="s">
        <v>442</v>
      </c>
      <c r="G8" s="69">
        <v>1.82</v>
      </c>
      <c r="H8" s="11"/>
      <c r="I8" s="99" t="s">
        <v>53</v>
      </c>
      <c r="J8" s="31">
        <v>28000</v>
      </c>
      <c r="K8" s="83" t="s">
        <v>827</v>
      </c>
    </row>
    <row r="9" spans="1:11" ht="39.75" customHeight="1">
      <c r="A9" s="16">
        <v>4</v>
      </c>
      <c r="B9" s="10" t="s">
        <v>828</v>
      </c>
      <c r="C9" s="11" t="s">
        <v>825</v>
      </c>
      <c r="D9" s="81" t="s">
        <v>829</v>
      </c>
      <c r="E9" s="68">
        <v>395</v>
      </c>
      <c r="F9" s="160" t="s">
        <v>73</v>
      </c>
      <c r="G9" s="69">
        <v>2.39</v>
      </c>
      <c r="H9" s="11"/>
      <c r="I9" s="99" t="s">
        <v>53</v>
      </c>
      <c r="J9" s="31">
        <v>76000</v>
      </c>
      <c r="K9" s="82" t="s">
        <v>830</v>
      </c>
    </row>
    <row r="10" spans="1:11" ht="39.75" customHeight="1">
      <c r="A10" s="16">
        <v>5</v>
      </c>
      <c r="B10" s="10" t="s">
        <v>828</v>
      </c>
      <c r="C10" s="11" t="s">
        <v>825</v>
      </c>
      <c r="D10" s="81" t="s">
        <v>831</v>
      </c>
      <c r="E10" s="68">
        <v>552</v>
      </c>
      <c r="F10" s="160" t="s">
        <v>115</v>
      </c>
      <c r="G10" s="69">
        <v>1.87</v>
      </c>
      <c r="H10" s="11"/>
      <c r="I10" s="99" t="s">
        <v>53</v>
      </c>
      <c r="J10" s="31">
        <v>80000</v>
      </c>
      <c r="K10" s="82" t="s">
        <v>824</v>
      </c>
    </row>
    <row r="11" spans="1:11" ht="39.75" customHeight="1">
      <c r="A11" s="16">
        <v>6</v>
      </c>
      <c r="B11" s="10" t="s">
        <v>828</v>
      </c>
      <c r="C11" s="11" t="s">
        <v>825</v>
      </c>
      <c r="D11" s="81" t="s">
        <v>832</v>
      </c>
      <c r="E11" s="68">
        <v>172</v>
      </c>
      <c r="F11" s="160" t="s">
        <v>833</v>
      </c>
      <c r="G11" s="69">
        <v>2.46</v>
      </c>
      <c r="H11" s="11"/>
      <c r="I11" s="99" t="s">
        <v>53</v>
      </c>
      <c r="J11" s="31">
        <v>67000</v>
      </c>
      <c r="K11" s="82" t="s">
        <v>834</v>
      </c>
    </row>
    <row r="12" spans="1:11" ht="39.75" customHeight="1">
      <c r="A12" s="16">
        <v>7</v>
      </c>
      <c r="B12" s="10" t="s">
        <v>828</v>
      </c>
      <c r="C12" s="11" t="s">
        <v>825</v>
      </c>
      <c r="D12" s="81" t="s">
        <v>835</v>
      </c>
      <c r="E12" s="68">
        <v>227</v>
      </c>
      <c r="F12" s="160" t="s">
        <v>836</v>
      </c>
      <c r="G12" s="69">
        <v>2.63</v>
      </c>
      <c r="H12" s="11"/>
      <c r="I12" s="99" t="s">
        <v>53</v>
      </c>
      <c r="J12" s="31">
        <v>84000</v>
      </c>
      <c r="K12" s="82" t="s">
        <v>837</v>
      </c>
    </row>
    <row r="13" spans="1:11" ht="39.75" customHeight="1">
      <c r="A13" s="16">
        <v>8</v>
      </c>
      <c r="B13" s="10" t="s">
        <v>828</v>
      </c>
      <c r="C13" s="11" t="s">
        <v>825</v>
      </c>
      <c r="D13" s="81" t="s">
        <v>838</v>
      </c>
      <c r="E13" s="68">
        <v>131</v>
      </c>
      <c r="F13" s="160" t="s">
        <v>839</v>
      </c>
      <c r="G13" s="69">
        <v>3.55</v>
      </c>
      <c r="H13" s="11"/>
      <c r="I13" s="99" t="s">
        <v>53</v>
      </c>
      <c r="J13" s="31">
        <v>68000</v>
      </c>
      <c r="K13" s="82" t="s">
        <v>837</v>
      </c>
    </row>
    <row r="14" spans="1:11" ht="39.75" customHeight="1">
      <c r="A14" s="16">
        <v>9</v>
      </c>
      <c r="B14" s="10" t="s">
        <v>828</v>
      </c>
      <c r="C14" s="11" t="s">
        <v>825</v>
      </c>
      <c r="D14" s="81" t="s">
        <v>840</v>
      </c>
      <c r="E14" s="68">
        <v>40</v>
      </c>
      <c r="F14" s="160" t="s">
        <v>442</v>
      </c>
      <c r="G14" s="69">
        <v>7.69</v>
      </c>
      <c r="H14" s="11"/>
      <c r="I14" s="99" t="s">
        <v>53</v>
      </c>
      <c r="J14" s="31">
        <v>14000</v>
      </c>
      <c r="K14" s="82" t="s">
        <v>824</v>
      </c>
    </row>
    <row r="15" spans="1:11" ht="39.75" customHeight="1">
      <c r="A15" s="16">
        <v>10</v>
      </c>
      <c r="B15" s="10" t="s">
        <v>828</v>
      </c>
      <c r="C15" s="11" t="s">
        <v>825</v>
      </c>
      <c r="D15" s="81" t="s">
        <v>841</v>
      </c>
      <c r="E15" s="68">
        <v>100</v>
      </c>
      <c r="F15" s="160" t="s">
        <v>116</v>
      </c>
      <c r="G15" s="69">
        <v>2.25</v>
      </c>
      <c r="H15" s="11"/>
      <c r="I15" s="99" t="s">
        <v>53</v>
      </c>
      <c r="J15" s="31">
        <v>23000</v>
      </c>
      <c r="K15" s="82" t="s">
        <v>824</v>
      </c>
    </row>
    <row r="16" spans="1:11" ht="39.75" customHeight="1">
      <c r="A16" s="16">
        <v>11</v>
      </c>
      <c r="B16" s="10" t="s">
        <v>828</v>
      </c>
      <c r="C16" s="11" t="s">
        <v>825</v>
      </c>
      <c r="D16" s="81" t="s">
        <v>842</v>
      </c>
      <c r="E16" s="68">
        <v>196</v>
      </c>
      <c r="F16" s="160" t="s">
        <v>117</v>
      </c>
      <c r="G16" s="69">
        <v>3.39</v>
      </c>
      <c r="H16" s="11"/>
      <c r="I16" s="99" t="s">
        <v>53</v>
      </c>
      <c r="J16" s="31">
        <v>36000</v>
      </c>
      <c r="K16" s="82" t="s">
        <v>843</v>
      </c>
    </row>
    <row r="17" spans="1:11" ht="39.75" customHeight="1">
      <c r="A17" s="16">
        <v>12</v>
      </c>
      <c r="B17" s="10" t="s">
        <v>828</v>
      </c>
      <c r="C17" s="11" t="s">
        <v>825</v>
      </c>
      <c r="D17" s="81" t="s">
        <v>844</v>
      </c>
      <c r="E17" s="68">
        <v>54</v>
      </c>
      <c r="F17" s="160" t="s">
        <v>442</v>
      </c>
      <c r="G17" s="69">
        <v>6</v>
      </c>
      <c r="H17" s="11"/>
      <c r="I17" s="99" t="s">
        <v>53</v>
      </c>
      <c r="J17" s="31">
        <v>34000</v>
      </c>
      <c r="K17" s="82" t="s">
        <v>824</v>
      </c>
    </row>
    <row r="18" spans="1:11" ht="39.75" customHeight="1">
      <c r="A18" s="16">
        <v>13</v>
      </c>
      <c r="B18" s="10" t="s">
        <v>828</v>
      </c>
      <c r="C18" s="11" t="s">
        <v>825</v>
      </c>
      <c r="D18" s="81" t="s">
        <v>845</v>
      </c>
      <c r="E18" s="68">
        <v>44</v>
      </c>
      <c r="F18" s="160" t="s">
        <v>487</v>
      </c>
      <c r="G18" s="69">
        <v>3.84</v>
      </c>
      <c r="H18" s="11"/>
      <c r="I18" s="99" t="s">
        <v>53</v>
      </c>
      <c r="J18" s="31">
        <v>25000</v>
      </c>
      <c r="K18" s="82" t="s">
        <v>824</v>
      </c>
    </row>
    <row r="19" spans="1:11" ht="39.75" customHeight="1">
      <c r="A19" s="16">
        <v>14</v>
      </c>
      <c r="B19" s="10" t="s">
        <v>828</v>
      </c>
      <c r="C19" s="11" t="s">
        <v>825</v>
      </c>
      <c r="D19" s="81" t="s">
        <v>846</v>
      </c>
      <c r="E19" s="68">
        <v>501</v>
      </c>
      <c r="F19" s="160" t="s">
        <v>118</v>
      </c>
      <c r="G19" s="84">
        <v>2.57</v>
      </c>
      <c r="H19" s="11"/>
      <c r="I19" s="99" t="s">
        <v>53</v>
      </c>
      <c r="J19" s="31">
        <v>42000</v>
      </c>
      <c r="K19" s="82" t="s">
        <v>3</v>
      </c>
    </row>
    <row r="20" spans="1:11" ht="39.75" customHeight="1">
      <c r="A20" s="16">
        <v>15</v>
      </c>
      <c r="B20" s="10" t="s">
        <v>828</v>
      </c>
      <c r="C20" s="11" t="s">
        <v>825</v>
      </c>
      <c r="D20" s="81" t="s">
        <v>847</v>
      </c>
      <c r="E20" s="68">
        <v>100</v>
      </c>
      <c r="F20" s="160" t="s">
        <v>848</v>
      </c>
      <c r="G20" s="69">
        <v>9.77</v>
      </c>
      <c r="H20" s="11"/>
      <c r="I20" s="99" t="s">
        <v>53</v>
      </c>
      <c r="J20" s="31">
        <v>100000</v>
      </c>
      <c r="K20" s="82" t="s">
        <v>849</v>
      </c>
    </row>
    <row r="21" spans="1:11" ht="39.75" customHeight="1">
      <c r="A21" s="16">
        <v>16</v>
      </c>
      <c r="B21" s="10" t="s">
        <v>828</v>
      </c>
      <c r="C21" s="11" t="s">
        <v>825</v>
      </c>
      <c r="D21" s="81" t="s">
        <v>850</v>
      </c>
      <c r="E21" s="68">
        <v>50</v>
      </c>
      <c r="F21" s="160" t="s">
        <v>851</v>
      </c>
      <c r="G21" s="69">
        <v>7.23</v>
      </c>
      <c r="H21" s="11"/>
      <c r="I21" s="99" t="s">
        <v>53</v>
      </c>
      <c r="J21" s="31">
        <v>43000</v>
      </c>
      <c r="K21" s="82" t="s">
        <v>852</v>
      </c>
    </row>
    <row r="22" spans="1:11" ht="39.75" customHeight="1">
      <c r="A22" s="16">
        <v>17</v>
      </c>
      <c r="B22" s="10" t="s">
        <v>828</v>
      </c>
      <c r="C22" s="11" t="s">
        <v>825</v>
      </c>
      <c r="D22" s="81" t="s">
        <v>853</v>
      </c>
      <c r="E22" s="68">
        <v>190</v>
      </c>
      <c r="F22" s="160" t="s">
        <v>0</v>
      </c>
      <c r="G22" s="69">
        <v>4.43</v>
      </c>
      <c r="H22" s="11"/>
      <c r="I22" s="99" t="s">
        <v>53</v>
      </c>
      <c r="J22" s="31">
        <v>77000</v>
      </c>
      <c r="K22" s="82" t="s">
        <v>4</v>
      </c>
    </row>
    <row r="23" spans="1:11" ht="39.75" customHeight="1">
      <c r="A23" s="16">
        <v>18</v>
      </c>
      <c r="B23" s="10" t="s">
        <v>828</v>
      </c>
      <c r="C23" s="11" t="s">
        <v>825</v>
      </c>
      <c r="D23" s="81" t="s">
        <v>1</v>
      </c>
      <c r="E23" s="68">
        <v>60</v>
      </c>
      <c r="F23" s="160" t="s">
        <v>2</v>
      </c>
      <c r="G23" s="69">
        <v>3.37</v>
      </c>
      <c r="H23" s="11"/>
      <c r="I23" s="99" t="s">
        <v>53</v>
      </c>
      <c r="J23" s="31">
        <v>35000</v>
      </c>
      <c r="K23" s="82" t="s">
        <v>852</v>
      </c>
    </row>
    <row r="24" spans="1:11" ht="39.75" customHeight="1">
      <c r="A24" s="16">
        <v>19</v>
      </c>
      <c r="B24" s="16" t="s">
        <v>290</v>
      </c>
      <c r="C24" s="155" t="s">
        <v>291</v>
      </c>
      <c r="D24" s="134" t="s">
        <v>292</v>
      </c>
      <c r="E24" s="156">
        <v>1740.143</v>
      </c>
      <c r="F24" s="136" t="s">
        <v>293</v>
      </c>
      <c r="G24" s="157">
        <v>6.65</v>
      </c>
      <c r="H24" s="118"/>
      <c r="I24" s="119" t="s">
        <v>222</v>
      </c>
      <c r="J24" s="153"/>
      <c r="K24" s="154"/>
    </row>
    <row r="25" spans="1:11" ht="39.75" customHeight="1">
      <c r="A25" s="16">
        <v>20</v>
      </c>
      <c r="B25" s="16" t="s">
        <v>294</v>
      </c>
      <c r="C25" s="155" t="s">
        <v>291</v>
      </c>
      <c r="D25" s="134" t="s">
        <v>295</v>
      </c>
      <c r="E25" s="156">
        <v>531.116</v>
      </c>
      <c r="F25" s="136" t="s">
        <v>296</v>
      </c>
      <c r="G25" s="157">
        <v>11.15</v>
      </c>
      <c r="H25" s="118"/>
      <c r="I25" s="119" t="s">
        <v>222</v>
      </c>
      <c r="J25" s="153"/>
      <c r="K25" s="154"/>
    </row>
    <row r="26" spans="1:11" ht="39.75" customHeight="1">
      <c r="A26" s="16">
        <v>21</v>
      </c>
      <c r="B26" s="16" t="s">
        <v>294</v>
      </c>
      <c r="C26" s="155" t="s">
        <v>291</v>
      </c>
      <c r="D26" s="134" t="s">
        <v>297</v>
      </c>
      <c r="E26" s="156">
        <v>1399</v>
      </c>
      <c r="F26" s="136" t="s">
        <v>298</v>
      </c>
      <c r="G26" s="157">
        <v>9.3</v>
      </c>
      <c r="H26" s="118"/>
      <c r="I26" s="119" t="s">
        <v>222</v>
      </c>
      <c r="J26" s="153"/>
      <c r="K26" s="154"/>
    </row>
    <row r="27" spans="1:11" ht="39.75" customHeight="1">
      <c r="A27" s="16">
        <v>22</v>
      </c>
      <c r="B27" s="16" t="s">
        <v>294</v>
      </c>
      <c r="C27" s="155" t="s">
        <v>291</v>
      </c>
      <c r="D27" s="140" t="s">
        <v>299</v>
      </c>
      <c r="E27" s="156">
        <v>2885.558</v>
      </c>
      <c r="F27" s="136" t="s">
        <v>300</v>
      </c>
      <c r="G27" s="157">
        <v>6.96</v>
      </c>
      <c r="H27" s="118"/>
      <c r="I27" s="119" t="s">
        <v>222</v>
      </c>
      <c r="J27" s="153"/>
      <c r="K27" s="154"/>
    </row>
    <row r="28" spans="1:11" ht="39.75" customHeight="1">
      <c r="A28" s="16">
        <v>23</v>
      </c>
      <c r="B28" s="16" t="s">
        <v>294</v>
      </c>
      <c r="C28" s="155" t="s">
        <v>291</v>
      </c>
      <c r="D28" s="140" t="s">
        <v>301</v>
      </c>
      <c r="E28" s="156">
        <v>1877.343</v>
      </c>
      <c r="F28" s="136" t="s">
        <v>302</v>
      </c>
      <c r="G28" s="157">
        <v>7.52</v>
      </c>
      <c r="H28" s="118"/>
      <c r="I28" s="119" t="s">
        <v>222</v>
      </c>
      <c r="J28" s="153"/>
      <c r="K28" s="154"/>
    </row>
    <row r="29" spans="1:11" ht="39.75" customHeight="1">
      <c r="A29" s="16">
        <v>24</v>
      </c>
      <c r="B29" s="16" t="s">
        <v>294</v>
      </c>
      <c r="C29" s="155" t="s">
        <v>291</v>
      </c>
      <c r="D29" s="134" t="s">
        <v>303</v>
      </c>
      <c r="E29" s="156">
        <v>5685.356</v>
      </c>
      <c r="F29" s="136" t="s">
        <v>304</v>
      </c>
      <c r="G29" s="157">
        <v>6.43</v>
      </c>
      <c r="H29" s="118"/>
      <c r="I29" s="119" t="s">
        <v>222</v>
      </c>
      <c r="J29" s="153"/>
      <c r="K29" s="154"/>
    </row>
    <row r="30" ht="39.75" customHeight="1"/>
  </sheetData>
  <sheetProtection/>
  <mergeCells count="11">
    <mergeCell ref="I4:I5"/>
    <mergeCell ref="A4:A5"/>
    <mergeCell ref="B4:B5"/>
    <mergeCell ref="C4:C5"/>
    <mergeCell ref="H4:H5"/>
    <mergeCell ref="J4:J5"/>
    <mergeCell ref="K4:K5"/>
    <mergeCell ref="D4:D5"/>
    <mergeCell ref="E4:E5"/>
    <mergeCell ref="F4:F5"/>
    <mergeCell ref="G4:G5"/>
  </mergeCells>
  <printOptions horizontalCentered="1"/>
  <pageMargins left="0.6692913385826772" right="0.5118110236220472" top="0.7874015748031497" bottom="0.3937007874015748" header="0.5118110236220472" footer="0.31496062992125984"/>
  <pageSetup firstPageNumber="28" useFirstPageNumber="1" horizontalDpi="600" verticalDpi="600" orientation="landscape" paperSize="9" scale="90" r:id="rId1"/>
  <headerFooter alignWithMargins="0">
    <oddFooter>&amp;C国有林　－　&amp;P</oddFooter>
  </headerFooter>
  <rowBreaks count="1" manualBreakCount="1">
    <brk id="1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林野庁</dc:creator>
  <cp:keywords/>
  <dc:description/>
  <cp:lastModifiedBy>農林水産省</cp:lastModifiedBy>
  <cp:lastPrinted>2011-11-17T10:51:12Z</cp:lastPrinted>
  <dcterms:created xsi:type="dcterms:W3CDTF">2010-10-14T04:35:38Z</dcterms:created>
  <dcterms:modified xsi:type="dcterms:W3CDTF">2011-11-17T10:52:38Z</dcterms:modified>
  <cp:category/>
  <cp:version/>
  <cp:contentType/>
  <cp:contentStatus/>
</cp:coreProperties>
</file>