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0年度（令和２年度）\検討中フォルダ\20210331【満了】02行政事業レビューに関する作業ファイル\20200916_最終公表レビューシート\05　基金\様式４　地方公共団体等保有基金\"/>
    </mc:Choice>
  </mc:AlternateContent>
  <xr:revisionPtr revIDLastSave="0" documentId="13_ncr:101_{95938542-9F35-4D81-A080-FB569D3A0353}" xr6:coauthVersionLast="45" xr6:coauthVersionMax="45" xr10:uidLastSave="{00000000-0000-0000-0000-000000000000}"/>
  <bookViews>
    <workbookView xWindow="-110" yWindow="-110" windowWidth="19420" windowHeight="10420" xr2:uid="{40DCA980-C4D6-4629-9776-80ADC6C1E953}"/>
  </bookViews>
  <sheets>
    <sheet name="個別表006" sheetId="1" r:id="rId1"/>
  </sheets>
  <definedNames>
    <definedName name="_xlnm._FilterDatabase" localSheetId="0" hidden="1">個別表006!$A$1:$Y$29</definedName>
    <definedName name="_xlnm.Print_Area" localSheetId="0">個別表006!$A$1:$X$40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29" i="1" l="1"/>
  <c r="W29" i="1"/>
  <c r="V29" i="1"/>
  <c r="U29" i="1"/>
  <c r="T29" i="1"/>
  <c r="S29" i="1"/>
  <c r="R29" i="1"/>
  <c r="Q29" i="1"/>
  <c r="X28" i="1"/>
  <c r="W28" i="1"/>
  <c r="V28" i="1"/>
  <c r="U28" i="1"/>
  <c r="T28" i="1"/>
  <c r="S28" i="1"/>
  <c r="R28" i="1"/>
  <c r="Q28" i="1"/>
  <c r="P28" i="1"/>
  <c r="N28" i="1"/>
  <c r="M28" i="1"/>
  <c r="L28" i="1"/>
  <c r="K28" i="1"/>
  <c r="J28" i="1"/>
  <c r="I28" i="1"/>
  <c r="H28" i="1"/>
  <c r="G28" i="1"/>
  <c r="F28" i="1"/>
  <c r="E28" i="1"/>
  <c r="O41" i="1" s="1"/>
  <c r="O26" i="1"/>
  <c r="O24" i="1"/>
  <c r="Q23" i="1"/>
  <c r="O22" i="1"/>
  <c r="Q21" i="1"/>
  <c r="O20" i="1"/>
  <c r="Q19" i="1"/>
  <c r="O18" i="1"/>
  <c r="Q17" i="1"/>
  <c r="O16" i="1"/>
  <c r="Q15" i="1"/>
  <c r="O14" i="1"/>
  <c r="Q13" i="1"/>
  <c r="O12" i="1"/>
  <c r="Q11" i="1"/>
  <c r="O10" i="1"/>
  <c r="Q9" i="1"/>
  <c r="O8" i="1"/>
  <c r="O2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6" authorId="0" shapeId="0" xr:uid="{EAD9E198-1F95-44F1-93FF-BAEC81367011}">
      <text>
        <r>
          <rPr>
            <b/>
            <sz val="9"/>
            <color indexed="81"/>
            <rFont val="ＭＳ Ｐゴシック"/>
            <family val="3"/>
            <charset val="128"/>
          </rPr>
          <t>運用収入等の国費相当額を想定</t>
        </r>
      </text>
    </comment>
  </commentList>
</comments>
</file>

<file path=xl/sharedStrings.xml><?xml version="1.0" encoding="utf-8"?>
<sst xmlns="http://schemas.openxmlformats.org/spreadsheetml/2006/main" count="114" uniqueCount="59">
  <si>
    <t>【個別表】令和２年度基金造成団体別基金執行状況表（006苗木供給安定基金）</t>
    <rPh sb="1" eb="3">
      <t>コベツ</t>
    </rPh>
    <rPh sb="3" eb="4">
      <t>ヒョウ</t>
    </rPh>
    <rPh sb="5" eb="7">
      <t>レイワ</t>
    </rPh>
    <rPh sb="8" eb="10">
      <t>ネンド</t>
    </rPh>
    <rPh sb="10" eb="12">
      <t>キキン</t>
    </rPh>
    <rPh sb="12" eb="14">
      <t>ゾウセイ</t>
    </rPh>
    <rPh sb="14" eb="16">
      <t>ダンタイ</t>
    </rPh>
    <rPh sb="16" eb="17">
      <t>ベツ</t>
    </rPh>
    <rPh sb="17" eb="19">
      <t>キキン</t>
    </rPh>
    <rPh sb="19" eb="21">
      <t>シッコウ</t>
    </rPh>
    <rPh sb="21" eb="23">
      <t>ジョウキョウ</t>
    </rPh>
    <rPh sb="23" eb="24">
      <t>ヒョウ</t>
    </rPh>
    <rPh sb="28" eb="30">
      <t>ナエギ</t>
    </rPh>
    <rPh sb="30" eb="32">
      <t>キョウキュウ</t>
    </rPh>
    <rPh sb="32" eb="34">
      <t>アンテイ</t>
    </rPh>
    <phoneticPr fontId="2"/>
  </si>
  <si>
    <t>番
号</t>
    <rPh sb="0" eb="1">
      <t>バン</t>
    </rPh>
    <rPh sb="2" eb="3">
      <t>ゴウ</t>
    </rPh>
    <phoneticPr fontId="2"/>
  </si>
  <si>
    <t>基金の造成団体の名称</t>
    <rPh sb="0" eb="2">
      <t>キキン</t>
    </rPh>
    <rPh sb="3" eb="5">
      <t>ゾウセイ</t>
    </rPh>
    <rPh sb="5" eb="7">
      <t>ダンタイ</t>
    </rPh>
    <rPh sb="8" eb="10">
      <t>メイショウ</t>
    </rPh>
    <phoneticPr fontId="2"/>
  </si>
  <si>
    <t>基金の名称</t>
    <rPh sb="0" eb="2">
      <t>キキン</t>
    </rPh>
    <rPh sb="3" eb="5">
      <t>メイショウ</t>
    </rPh>
    <phoneticPr fontId="2"/>
  </si>
  <si>
    <t>事務・事業の概要</t>
    <rPh sb="0" eb="2">
      <t>ジム</t>
    </rPh>
    <rPh sb="3" eb="5">
      <t>ジギョウ</t>
    </rPh>
    <rPh sb="6" eb="8">
      <t>ガイヨウ</t>
    </rPh>
    <phoneticPr fontId="2"/>
  </si>
  <si>
    <t>平成30年度末基金残高
（ａ）</t>
    <rPh sb="0" eb="2">
      <t>ヘイセイ</t>
    </rPh>
    <rPh sb="4" eb="6">
      <t>ネンド</t>
    </rPh>
    <rPh sb="6" eb="7">
      <t>マツ</t>
    </rPh>
    <rPh sb="7" eb="9">
      <t>キキン</t>
    </rPh>
    <rPh sb="9" eb="11">
      <t>ザンダカ</t>
    </rPh>
    <phoneticPr fontId="2"/>
  </si>
  <si>
    <t>令　和　元　年　度　収　入　支　出</t>
    <rPh sb="0" eb="1">
      <t>レイ</t>
    </rPh>
    <rPh sb="2" eb="3">
      <t>ワ</t>
    </rPh>
    <rPh sb="4" eb="5">
      <t>ガン</t>
    </rPh>
    <rPh sb="6" eb="7">
      <t>トシ</t>
    </rPh>
    <rPh sb="8" eb="9">
      <t>ド</t>
    </rPh>
    <rPh sb="10" eb="11">
      <t>オサム</t>
    </rPh>
    <rPh sb="12" eb="13">
      <t>イ</t>
    </rPh>
    <rPh sb="14" eb="15">
      <t>シ</t>
    </rPh>
    <rPh sb="16" eb="17">
      <t>デ</t>
    </rPh>
    <phoneticPr fontId="2"/>
  </si>
  <si>
    <t>令和元年度
国庫返納額
（ｄ）</t>
    <rPh sb="0" eb="2">
      <t>レイワ</t>
    </rPh>
    <rPh sb="2" eb="3">
      <t>ガン</t>
    </rPh>
    <rPh sb="3" eb="5">
      <t>ネンド</t>
    </rPh>
    <rPh sb="8" eb="10">
      <t>ヘンノウ</t>
    </rPh>
    <phoneticPr fontId="2"/>
  </si>
  <si>
    <t>令和元年度末基金残高
(ｅ=ａ+ｂ-ｃ-ｄ)</t>
    <rPh sb="0" eb="2">
      <t>レイワ</t>
    </rPh>
    <rPh sb="2" eb="3">
      <t>ガン</t>
    </rPh>
    <rPh sb="3" eb="5">
      <t>ネンド</t>
    </rPh>
    <rPh sb="5" eb="6">
      <t>マツ</t>
    </rPh>
    <rPh sb="6" eb="8">
      <t>キキン</t>
    </rPh>
    <rPh sb="8" eb="10">
      <t>ザンダカ</t>
    </rPh>
    <phoneticPr fontId="2"/>
  </si>
  <si>
    <t>令和元年度　事業実施決定等</t>
    <rPh sb="0" eb="2">
      <t>レイワ</t>
    </rPh>
    <rPh sb="2" eb="3">
      <t>ガン</t>
    </rPh>
    <rPh sb="3" eb="5">
      <t>ネンド</t>
    </rPh>
    <rPh sb="6" eb="8">
      <t>ジギョウ</t>
    </rPh>
    <rPh sb="8" eb="10">
      <t>ジッシ</t>
    </rPh>
    <rPh sb="10" eb="12">
      <t>ケッテイ</t>
    </rPh>
    <rPh sb="12" eb="13">
      <t>トウ</t>
    </rPh>
    <phoneticPr fontId="2"/>
  </si>
  <si>
    <t>令和元年度末　貸付残高等</t>
    <rPh sb="0" eb="2">
      <t>レイワ</t>
    </rPh>
    <rPh sb="2" eb="3">
      <t>ガン</t>
    </rPh>
    <rPh sb="3" eb="5">
      <t>ネンド</t>
    </rPh>
    <rPh sb="5" eb="6">
      <t>マツ</t>
    </rPh>
    <rPh sb="7" eb="9">
      <t>カシツ</t>
    </rPh>
    <rPh sb="9" eb="11">
      <t>ザンダカ</t>
    </rPh>
    <rPh sb="11" eb="12">
      <t>トウ</t>
    </rPh>
    <phoneticPr fontId="2"/>
  </si>
  <si>
    <t>補助等</t>
    <rPh sb="0" eb="2">
      <t>ホジョ</t>
    </rPh>
    <rPh sb="2" eb="3">
      <t>トウ</t>
    </rPh>
    <phoneticPr fontId="2"/>
  </si>
  <si>
    <t>出資</t>
    <rPh sb="0" eb="2">
      <t>シュッシ</t>
    </rPh>
    <phoneticPr fontId="2"/>
  </si>
  <si>
    <t>貸付</t>
    <rPh sb="0" eb="2">
      <t>カシツ</t>
    </rPh>
    <phoneticPr fontId="2"/>
  </si>
  <si>
    <t>債務保証</t>
    <rPh sb="0" eb="2">
      <t>サイム</t>
    </rPh>
    <rPh sb="2" eb="4">
      <t>ホショウ</t>
    </rPh>
    <phoneticPr fontId="2"/>
  </si>
  <si>
    <t>調査等、
その他</t>
    <rPh sb="0" eb="2">
      <t>チョウサ</t>
    </rPh>
    <rPh sb="2" eb="3">
      <t>トウ</t>
    </rPh>
    <rPh sb="7" eb="8">
      <t>タ</t>
    </rPh>
    <phoneticPr fontId="2"/>
  </si>
  <si>
    <t>収　入（ｂ）</t>
    <rPh sb="0" eb="1">
      <t>オサム</t>
    </rPh>
    <rPh sb="2" eb="3">
      <t>イ</t>
    </rPh>
    <phoneticPr fontId="2"/>
  </si>
  <si>
    <t>支　出（ｃ）</t>
    <rPh sb="0" eb="1">
      <t>シ</t>
    </rPh>
    <rPh sb="2" eb="3">
      <t>デ</t>
    </rPh>
    <phoneticPr fontId="2"/>
  </si>
  <si>
    <t>(補助・補てん、利子助成・補給)</t>
    <phoneticPr fontId="2"/>
  </si>
  <si>
    <t>うち
国費相当額</t>
    <rPh sb="3" eb="5">
      <t>コクヒ</t>
    </rPh>
    <rPh sb="5" eb="7">
      <t>ソウトウ</t>
    </rPh>
    <rPh sb="7" eb="8">
      <t>ガク</t>
    </rPh>
    <phoneticPr fontId="2"/>
  </si>
  <si>
    <t>うち</t>
    <phoneticPr fontId="2"/>
  </si>
  <si>
    <t>国費相当額</t>
    <phoneticPr fontId="2"/>
  </si>
  <si>
    <t>国からの資金交付額</t>
    <rPh sb="0" eb="1">
      <t>クニ</t>
    </rPh>
    <rPh sb="4" eb="6">
      <t>シキン</t>
    </rPh>
    <rPh sb="6" eb="8">
      <t>コウフ</t>
    </rPh>
    <rPh sb="8" eb="9">
      <t>ガク</t>
    </rPh>
    <phoneticPr fontId="2"/>
  </si>
  <si>
    <t>その他</t>
    <rPh sb="2" eb="3">
      <t>タ</t>
    </rPh>
    <phoneticPr fontId="2"/>
  </si>
  <si>
    <t>（件数）</t>
    <rPh sb="1" eb="3">
      <t>ケンスウ</t>
    </rPh>
    <phoneticPr fontId="2"/>
  </si>
  <si>
    <t>当初</t>
    <rPh sb="0" eb="2">
      <t>トウショ</t>
    </rPh>
    <phoneticPr fontId="2"/>
  </si>
  <si>
    <t>補正</t>
    <rPh sb="0" eb="2">
      <t>ホセイ</t>
    </rPh>
    <phoneticPr fontId="2"/>
  </si>
  <si>
    <t>予備費</t>
    <rPh sb="0" eb="3">
      <t>ヨビヒ</t>
    </rPh>
    <phoneticPr fontId="2"/>
  </si>
  <si>
    <t>金額</t>
    <rPh sb="0" eb="2">
      <t>キンガク</t>
    </rPh>
    <phoneticPr fontId="2"/>
  </si>
  <si>
    <t>北海道山林種苗協同組合</t>
    <rPh sb="0" eb="3">
      <t>ホッカイドウ</t>
    </rPh>
    <rPh sb="3" eb="5">
      <t>サンリン</t>
    </rPh>
    <rPh sb="5" eb="7">
      <t>シュビョウ</t>
    </rPh>
    <rPh sb="7" eb="9">
      <t>キョウドウ</t>
    </rPh>
    <rPh sb="9" eb="11">
      <t>クミアイ</t>
    </rPh>
    <phoneticPr fontId="2"/>
  </si>
  <si>
    <t>苗木需給安定基金</t>
    <rPh sb="0" eb="2">
      <t>ナエギ</t>
    </rPh>
    <rPh sb="2" eb="4">
      <t>ジュキュウ</t>
    </rPh>
    <rPh sb="4" eb="6">
      <t>アンテイ</t>
    </rPh>
    <rPh sb="6" eb="8">
      <t>キキン</t>
    </rPh>
    <phoneticPr fontId="2"/>
  </si>
  <si>
    <t>基金から生じる運用益の範囲内で、苗木生産量が需要量を上回り苗木を廃棄させた場合に調整交付金を交付する</t>
    <rPh sb="0" eb="2">
      <t>キキン</t>
    </rPh>
    <rPh sb="4" eb="5">
      <t>ショウ</t>
    </rPh>
    <rPh sb="7" eb="10">
      <t>ウンヨウエキ</t>
    </rPh>
    <rPh sb="11" eb="14">
      <t>ハンイナイ</t>
    </rPh>
    <rPh sb="16" eb="18">
      <t>ナエギ</t>
    </rPh>
    <rPh sb="18" eb="20">
      <t>セイサン</t>
    </rPh>
    <rPh sb="20" eb="21">
      <t>リョウ</t>
    </rPh>
    <rPh sb="22" eb="25">
      <t>ジュヨウリョウ</t>
    </rPh>
    <rPh sb="26" eb="28">
      <t>ウワマワ</t>
    </rPh>
    <rPh sb="29" eb="31">
      <t>ナエギ</t>
    </rPh>
    <rPh sb="32" eb="34">
      <t>ハイキ</t>
    </rPh>
    <rPh sb="37" eb="39">
      <t>バアイ</t>
    </rPh>
    <rPh sb="40" eb="42">
      <t>チョウセイ</t>
    </rPh>
    <rPh sb="42" eb="45">
      <t>コウフキン</t>
    </rPh>
    <rPh sb="46" eb="48">
      <t>コウフ</t>
    </rPh>
    <phoneticPr fontId="2"/>
  </si>
  <si>
    <t>栃木県山林種苗緑化樹協同組合</t>
    <rPh sb="0" eb="3">
      <t>トチギケン</t>
    </rPh>
    <rPh sb="3" eb="5">
      <t>サンリン</t>
    </rPh>
    <rPh sb="5" eb="7">
      <t>シュビョウ</t>
    </rPh>
    <rPh sb="7" eb="9">
      <t>リョッカ</t>
    </rPh>
    <rPh sb="9" eb="10">
      <t>ジュ</t>
    </rPh>
    <rPh sb="10" eb="12">
      <t>キョウドウ</t>
    </rPh>
    <rPh sb="12" eb="14">
      <t>クミアイ</t>
    </rPh>
    <phoneticPr fontId="2"/>
  </si>
  <si>
    <t>群馬県山林種苗緑化協同組合</t>
    <rPh sb="0" eb="3">
      <t>グンマケン</t>
    </rPh>
    <rPh sb="3" eb="5">
      <t>サンリン</t>
    </rPh>
    <rPh sb="5" eb="7">
      <t>シュビョウ</t>
    </rPh>
    <rPh sb="7" eb="9">
      <t>リョッカ</t>
    </rPh>
    <rPh sb="9" eb="11">
      <t>キョウドウ</t>
    </rPh>
    <rPh sb="11" eb="13">
      <t>クミアイ</t>
    </rPh>
    <phoneticPr fontId="2"/>
  </si>
  <si>
    <t>一般財団法人長野県林業用苗木安定基金協会</t>
    <rPh sb="0" eb="2">
      <t>イッパン</t>
    </rPh>
    <rPh sb="2" eb="6">
      <t>ザイダンホウジン</t>
    </rPh>
    <rPh sb="6" eb="9">
      <t>ナガノケン</t>
    </rPh>
    <rPh sb="9" eb="12">
      <t>リンギョウヨウ</t>
    </rPh>
    <rPh sb="12" eb="14">
      <t>ナエギ</t>
    </rPh>
    <rPh sb="14" eb="16">
      <t>アンテイ</t>
    </rPh>
    <rPh sb="16" eb="18">
      <t>キキン</t>
    </rPh>
    <rPh sb="18" eb="20">
      <t>キョウカイ</t>
    </rPh>
    <phoneticPr fontId="2"/>
  </si>
  <si>
    <t>兵庫県林業種苗協同組合</t>
    <rPh sb="0" eb="3">
      <t>ヒョウゴケン</t>
    </rPh>
    <rPh sb="3" eb="5">
      <t>リンギョウ</t>
    </rPh>
    <rPh sb="5" eb="7">
      <t>シュビョウ</t>
    </rPh>
    <rPh sb="7" eb="9">
      <t>キョウドウ</t>
    </rPh>
    <rPh sb="9" eb="11">
      <t>クミアイ</t>
    </rPh>
    <phoneticPr fontId="2"/>
  </si>
  <si>
    <t>岡山県山林種苗協同組合</t>
    <rPh sb="0" eb="3">
      <t>オカヤマケン</t>
    </rPh>
    <rPh sb="3" eb="5">
      <t>サンリン</t>
    </rPh>
    <rPh sb="5" eb="7">
      <t>シュビョウ</t>
    </rPh>
    <rPh sb="7" eb="9">
      <t>キョウドウ</t>
    </rPh>
    <rPh sb="9" eb="11">
      <t>クミアイ</t>
    </rPh>
    <phoneticPr fontId="2"/>
  </si>
  <si>
    <t>造林用苗木生産安定基金</t>
    <rPh sb="0" eb="2">
      <t>ゾウリン</t>
    </rPh>
    <rPh sb="2" eb="3">
      <t>ヨウ</t>
    </rPh>
    <rPh sb="3" eb="5">
      <t>ナエギ</t>
    </rPh>
    <rPh sb="5" eb="7">
      <t>セイサン</t>
    </rPh>
    <rPh sb="7" eb="9">
      <t>アンテイ</t>
    </rPh>
    <rPh sb="9" eb="11">
      <t>キキン</t>
    </rPh>
    <phoneticPr fontId="2"/>
  </si>
  <si>
    <t>一般社団法人広島県山行苗木残苗補償協会</t>
    <rPh sb="0" eb="2">
      <t>イッパン</t>
    </rPh>
    <rPh sb="2" eb="4">
      <t>シャダン</t>
    </rPh>
    <rPh sb="4" eb="6">
      <t>ホウジン</t>
    </rPh>
    <rPh sb="6" eb="9">
      <t>ヒロシマケン</t>
    </rPh>
    <rPh sb="9" eb="11">
      <t>ヤマユ</t>
    </rPh>
    <rPh sb="11" eb="13">
      <t>ナエギ</t>
    </rPh>
    <rPh sb="13" eb="14">
      <t>ザン</t>
    </rPh>
    <rPh sb="14" eb="15">
      <t>ビョウ</t>
    </rPh>
    <rPh sb="15" eb="17">
      <t>ホショウ</t>
    </rPh>
    <rPh sb="17" eb="19">
      <t>キョウカイ</t>
    </rPh>
    <phoneticPr fontId="2"/>
  </si>
  <si>
    <t>一般社団法人山口県林業用苗木需給安定基金協会</t>
    <rPh sb="0" eb="2">
      <t>イッパン</t>
    </rPh>
    <rPh sb="2" eb="6">
      <t>シャダンホウジン</t>
    </rPh>
    <rPh sb="6" eb="9">
      <t>ヤマグチケン</t>
    </rPh>
    <rPh sb="9" eb="12">
      <t>リンギョウヨウ</t>
    </rPh>
    <rPh sb="12" eb="14">
      <t>ナエギ</t>
    </rPh>
    <rPh sb="14" eb="16">
      <t>ジュキュウ</t>
    </rPh>
    <rPh sb="16" eb="18">
      <t>アンテイ</t>
    </rPh>
    <rPh sb="18" eb="20">
      <t>キキン</t>
    </rPh>
    <rPh sb="20" eb="22">
      <t>キョウカイ</t>
    </rPh>
    <phoneticPr fontId="2"/>
  </si>
  <si>
    <t>北海道他7団体</t>
    <rPh sb="0" eb="3">
      <t>ホッカイドウ</t>
    </rPh>
    <rPh sb="3" eb="4">
      <t>ホカ</t>
    </rPh>
    <rPh sb="5" eb="7">
      <t>ダンタイ</t>
    </rPh>
    <phoneticPr fontId="2"/>
  </si>
  <si>
    <t>計</t>
    <rPh sb="0" eb="1">
      <t>ケイ</t>
    </rPh>
    <phoneticPr fontId="2"/>
  </si>
  <si>
    <t>※会計区分を番号で記載</t>
    <rPh sb="1" eb="3">
      <t>カイケイ</t>
    </rPh>
    <rPh sb="3" eb="5">
      <t>クブン</t>
    </rPh>
    <rPh sb="6" eb="8">
      <t>バンゴウ</t>
    </rPh>
    <rPh sb="9" eb="11">
      <t>キサイ</t>
    </rPh>
    <phoneticPr fontId="2"/>
  </si>
  <si>
    <t>①一般会計</t>
    <rPh sb="1" eb="3">
      <t>イッパン</t>
    </rPh>
    <rPh sb="3" eb="5">
      <t>カイケイ</t>
    </rPh>
    <phoneticPr fontId="2"/>
  </si>
  <si>
    <t>⑪森林保険特別会計</t>
    <rPh sb="1" eb="3">
      <t>シンリン</t>
    </rPh>
    <rPh sb="3" eb="5">
      <t>ホケン</t>
    </rPh>
    <rPh sb="5" eb="7">
      <t>トクベツ</t>
    </rPh>
    <rPh sb="7" eb="9">
      <t>カイケイ</t>
    </rPh>
    <phoneticPr fontId="2"/>
  </si>
  <si>
    <t>②交付税及び贈与税配付金特別会計</t>
    <rPh sb="1" eb="4">
      <t>コウフゼイ</t>
    </rPh>
    <rPh sb="4" eb="5">
      <t>オヨ</t>
    </rPh>
    <rPh sb="6" eb="9">
      <t>ゾウヨゼイ</t>
    </rPh>
    <rPh sb="9" eb="11">
      <t>ハイフ</t>
    </rPh>
    <rPh sb="11" eb="12">
      <t>キン</t>
    </rPh>
    <rPh sb="12" eb="14">
      <t>トクベツ</t>
    </rPh>
    <rPh sb="14" eb="16">
      <t>カイケイ</t>
    </rPh>
    <phoneticPr fontId="2"/>
  </si>
  <si>
    <t>⑫国有林野事業債務管理特別会計</t>
    <rPh sb="1" eb="5">
      <t>コクユウリンヤ</t>
    </rPh>
    <rPh sb="5" eb="7">
      <t>ジギョウ</t>
    </rPh>
    <rPh sb="7" eb="9">
      <t>サイム</t>
    </rPh>
    <rPh sb="9" eb="11">
      <t>カンリ</t>
    </rPh>
    <rPh sb="11" eb="13">
      <t>トクベツ</t>
    </rPh>
    <rPh sb="13" eb="15">
      <t>カイケイ</t>
    </rPh>
    <phoneticPr fontId="2"/>
  </si>
  <si>
    <t>③地震再保険特別会計</t>
    <rPh sb="1" eb="3">
      <t>ジシン</t>
    </rPh>
    <rPh sb="3" eb="6">
      <t>サイホケン</t>
    </rPh>
    <rPh sb="6" eb="8">
      <t>トクベツ</t>
    </rPh>
    <rPh sb="8" eb="10">
      <t>カイケイ</t>
    </rPh>
    <phoneticPr fontId="2"/>
  </si>
  <si>
    <t>⑬貿易再保険特別会計</t>
    <rPh sb="1" eb="3">
      <t>ボウエキ</t>
    </rPh>
    <rPh sb="3" eb="6">
      <t>サイホケン</t>
    </rPh>
    <rPh sb="6" eb="8">
      <t>トクベツ</t>
    </rPh>
    <rPh sb="8" eb="10">
      <t>カイケイ</t>
    </rPh>
    <phoneticPr fontId="2"/>
  </si>
  <si>
    <t>④国債整理基金特別会計</t>
    <rPh sb="1" eb="3">
      <t>コクサイ</t>
    </rPh>
    <rPh sb="3" eb="5">
      <t>セイリ</t>
    </rPh>
    <rPh sb="5" eb="7">
      <t>キキン</t>
    </rPh>
    <rPh sb="7" eb="9">
      <t>トクベツ</t>
    </rPh>
    <rPh sb="9" eb="11">
      <t>カイケイ</t>
    </rPh>
    <phoneticPr fontId="2"/>
  </si>
  <si>
    <t>⑭特許特別会計</t>
    <rPh sb="1" eb="3">
      <t>トッキョ</t>
    </rPh>
    <rPh sb="3" eb="5">
      <t>トクベツ</t>
    </rPh>
    <rPh sb="5" eb="7">
      <t>カイケイ</t>
    </rPh>
    <phoneticPr fontId="2"/>
  </si>
  <si>
    <t>⑤外国為替資金特別会計</t>
    <rPh sb="1" eb="3">
      <t>ガイコク</t>
    </rPh>
    <rPh sb="3" eb="5">
      <t>カワセ</t>
    </rPh>
    <rPh sb="5" eb="7">
      <t>シキン</t>
    </rPh>
    <rPh sb="7" eb="9">
      <t>トクベツ</t>
    </rPh>
    <rPh sb="9" eb="11">
      <t>カイケイ</t>
    </rPh>
    <phoneticPr fontId="2"/>
  </si>
  <si>
    <t>⑮自動車安全特別会計</t>
    <rPh sb="1" eb="4">
      <t>ジドウシャ</t>
    </rPh>
    <rPh sb="4" eb="6">
      <t>アンゼン</t>
    </rPh>
    <rPh sb="6" eb="8">
      <t>トクベツ</t>
    </rPh>
    <rPh sb="8" eb="10">
      <t>カイケイ</t>
    </rPh>
    <phoneticPr fontId="2"/>
  </si>
  <si>
    <t>⑥財政投融資特別会計</t>
    <rPh sb="1" eb="3">
      <t>ザイセイ</t>
    </rPh>
    <rPh sb="3" eb="6">
      <t>トウユウシ</t>
    </rPh>
    <rPh sb="6" eb="8">
      <t>トクベツ</t>
    </rPh>
    <rPh sb="8" eb="10">
      <t>カイケイ</t>
    </rPh>
    <phoneticPr fontId="2"/>
  </si>
  <si>
    <t>⑯東日本大震災復興特別会計</t>
    <rPh sb="1" eb="2">
      <t>ヒガシ</t>
    </rPh>
    <rPh sb="2" eb="4">
      <t>ニホン</t>
    </rPh>
    <rPh sb="4" eb="7">
      <t>ダイシンサイ</t>
    </rPh>
    <rPh sb="7" eb="9">
      <t>フッコウ</t>
    </rPh>
    <rPh sb="9" eb="11">
      <t>トクベツ</t>
    </rPh>
    <rPh sb="11" eb="13">
      <t>カイケイ</t>
    </rPh>
    <phoneticPr fontId="2"/>
  </si>
  <si>
    <t>⑦エネルギー対策特別会計</t>
    <rPh sb="6" eb="8">
      <t>タイサク</t>
    </rPh>
    <rPh sb="8" eb="10">
      <t>トクベツ</t>
    </rPh>
    <rPh sb="10" eb="12">
      <t>カイケイ</t>
    </rPh>
    <phoneticPr fontId="2"/>
  </si>
  <si>
    <t>⑧労働保険特別会計</t>
    <rPh sb="1" eb="3">
      <t>ロウドウ</t>
    </rPh>
    <rPh sb="3" eb="5">
      <t>ホケン</t>
    </rPh>
    <rPh sb="5" eb="7">
      <t>トクベツ</t>
    </rPh>
    <rPh sb="7" eb="9">
      <t>カイケイ</t>
    </rPh>
    <phoneticPr fontId="2"/>
  </si>
  <si>
    <t>⑨年金特別会計</t>
    <rPh sb="1" eb="3">
      <t>ネンキン</t>
    </rPh>
    <rPh sb="3" eb="5">
      <t>トクベツ</t>
    </rPh>
    <rPh sb="5" eb="7">
      <t>カイケイ</t>
    </rPh>
    <phoneticPr fontId="2"/>
  </si>
  <si>
    <t>⑩食料安定供給特別会計</t>
    <rPh sb="1" eb="3">
      <t>ショクリョウ</t>
    </rPh>
    <rPh sb="3" eb="5">
      <t>アンテイ</t>
    </rPh>
    <rPh sb="5" eb="7">
      <t>キョウキュウ</t>
    </rPh>
    <rPh sb="7" eb="9">
      <t>トクベツ</t>
    </rPh>
    <rPh sb="9" eb="11">
      <t>カイケイ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</si>
</sst>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00"/>
    <numFmt numFmtId="177" formatCode="_ * #,##0.000000_ ;_ * \-#,##0.000000_ ;_ * &quot;-&quot;_ ;_ @_ "/>
    <numFmt numFmtId="178" formatCode="\(#,##0\);\(* \-#,##0\);\(* \ &quot;-&quot;\ \);@\ "/>
    <numFmt numFmtId="179" formatCode="* #,##0;* \-#,##0;* &quot;-&quot;_ ;@\ "/>
  </numFmts>
  <fonts count="21" x14ac:knownFonts="1">
    <font>
      <sz val="11"/>
      <color theme="1"/>
      <name val="游ゴシック"/>
      <family val="2"/>
      <charset val="128"/>
      <scheme val="minor"/>
    </font>
    <font>
      <b/>
      <sz val="12"/>
      <color theme="1"/>
      <name val="ＭＳ ゴシック"/>
      <family val="3"/>
      <charset val="128"/>
    </font>
    <font>
      <sz val="6"/>
      <name val="游ゴシック"/>
      <family val="2"/>
      <charset val="128"/>
      <scheme val="minor"/>
    </font>
    <font>
      <sz val="11"/>
      <color theme="1"/>
      <name val="ＭＳ ゴシック"/>
      <family val="3"/>
      <charset val="128"/>
    </font>
    <font>
      <strike/>
      <sz val="11"/>
      <color rgb="FFFF0000"/>
      <name val="ＭＳ ゴシック"/>
      <family val="3"/>
      <charset val="128"/>
    </font>
    <font>
      <sz val="11"/>
      <color rgb="FFFF0000"/>
      <name val="ＭＳ ゴシック"/>
      <family val="3"/>
      <charset val="128"/>
    </font>
    <font>
      <sz val="10"/>
      <color theme="1"/>
      <name val="ＭＳ ゴシック"/>
      <family val="3"/>
      <charset val="128"/>
    </font>
    <font>
      <sz val="10"/>
      <color theme="1"/>
      <name val="游ゴシック"/>
      <family val="2"/>
      <charset val="128"/>
      <scheme val="minor"/>
    </font>
    <font>
      <sz val="10"/>
      <color theme="1"/>
      <name val="游ゴシック"/>
      <family val="3"/>
      <charset val="128"/>
      <scheme val="minor"/>
    </font>
    <font>
      <sz val="10"/>
      <color rgb="FFFF0000"/>
      <name val="ＭＳ ゴシック"/>
      <family val="3"/>
      <charset val="128"/>
    </font>
    <font>
      <sz val="9"/>
      <color theme="1"/>
      <name val="ＭＳ ゴシック"/>
      <family val="3"/>
      <charset val="128"/>
    </font>
    <font>
      <sz val="9"/>
      <color theme="1"/>
      <name val="游ゴシック"/>
      <family val="2"/>
      <charset val="128"/>
      <scheme val="minor"/>
    </font>
    <font>
      <sz val="8"/>
      <color theme="1"/>
      <name val="游ゴシック"/>
      <family val="3"/>
      <charset val="128"/>
      <scheme val="minor"/>
    </font>
    <font>
      <sz val="9"/>
      <color theme="1"/>
      <name val="游ゴシック"/>
      <family val="3"/>
      <charset val="128"/>
      <scheme val="minor"/>
    </font>
    <font>
      <sz val="9"/>
      <color rgb="FFFF0000"/>
      <name val="游ゴシック"/>
      <family val="3"/>
      <charset val="128"/>
      <scheme val="minor"/>
    </font>
    <font>
      <sz val="9"/>
      <color rgb="FFFF0000"/>
      <name val="ＭＳ ゴシック"/>
      <family val="3"/>
      <charset val="128"/>
    </font>
    <font>
      <sz val="8"/>
      <color theme="1"/>
      <name val="ＭＳ ゴシック"/>
      <family val="3"/>
      <charset val="128"/>
    </font>
    <font>
      <b/>
      <sz val="9"/>
      <color indexed="81"/>
      <name val="ＭＳ Ｐゴシック"/>
      <family val="3"/>
      <charset val="128"/>
    </font>
    <font>
      <sz val="10"/>
      <name val="ＭＳ ゴシック"/>
      <family val="3"/>
      <charset val="128"/>
    </font>
    <font>
      <sz val="11"/>
      <name val="游ゴシック"/>
      <family val="2"/>
      <charset val="128"/>
      <scheme val="minor"/>
    </font>
    <font>
      <sz val="5"/>
      <color theme="1"/>
      <name val="游ゴシック"/>
      <family val="3"/>
      <charset val="128"/>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bgColor indexed="64"/>
      </patternFill>
    </fill>
    <fill>
      <patternFill patternType="solid">
        <fgColor rgb="FFFFFF66"/>
        <bgColor indexed="64"/>
      </patternFill>
    </fill>
  </fills>
  <borders count="49">
    <border>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bottom style="thin">
        <color auto="1"/>
      </bottom>
      <diagonal/>
    </border>
    <border>
      <left/>
      <right/>
      <top style="thin">
        <color auto="1"/>
      </top>
      <bottom/>
      <diagonal/>
    </border>
    <border>
      <left style="thin">
        <color auto="1"/>
      </left>
      <right/>
      <top/>
      <bottom/>
      <diagonal/>
    </border>
    <border>
      <left style="thin">
        <color auto="1"/>
      </left>
      <right style="thin">
        <color auto="1"/>
      </right>
      <top/>
      <bottom/>
      <diagonal/>
    </border>
    <border>
      <left style="medium">
        <color auto="1"/>
      </left>
      <right style="thin">
        <color auto="1"/>
      </right>
      <top/>
      <bottom/>
      <diagonal/>
    </border>
    <border>
      <left style="thin">
        <color auto="1"/>
      </left>
      <right style="medium">
        <color auto="1"/>
      </right>
      <top/>
      <bottom/>
      <diagonal/>
    </border>
    <border>
      <left/>
      <right style="thin">
        <color auto="1"/>
      </right>
      <top style="thin">
        <color indexed="64"/>
      </top>
      <bottom/>
      <diagonal/>
    </border>
    <border>
      <left style="medium">
        <color auto="1"/>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right style="medium">
        <color auto="1"/>
      </right>
      <top/>
      <bottom style="dotted">
        <color auto="1"/>
      </bottom>
      <diagonal/>
    </border>
    <border>
      <left style="medium">
        <color auto="1"/>
      </left>
      <right style="thin">
        <color auto="1"/>
      </right>
      <top/>
      <bottom style="dotted">
        <color auto="1"/>
      </bottom>
      <diagonal/>
    </border>
    <border>
      <left style="thin">
        <color auto="1"/>
      </left>
      <right style="medium">
        <color auto="1"/>
      </right>
      <top/>
      <bottom style="dotted">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dotted">
        <color auto="1"/>
      </top>
      <bottom/>
      <diagonal/>
    </border>
    <border>
      <left style="thin">
        <color auto="1"/>
      </left>
      <right/>
      <top style="dotted">
        <color auto="1"/>
      </top>
      <bottom/>
      <diagonal/>
    </border>
    <border>
      <left style="thin">
        <color auto="1"/>
      </left>
      <right style="thin">
        <color auto="1"/>
      </right>
      <top style="dotted">
        <color auto="1"/>
      </top>
      <bottom/>
      <diagonal/>
    </border>
    <border>
      <left/>
      <right style="medium">
        <color auto="1"/>
      </right>
      <top style="dotted">
        <color auto="1"/>
      </top>
      <bottom/>
      <diagonal/>
    </border>
    <border>
      <left style="medium">
        <color auto="1"/>
      </left>
      <right/>
      <top style="dotted">
        <color auto="1"/>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thin">
        <color auto="1"/>
      </left>
      <right style="medium">
        <color auto="1"/>
      </right>
      <top/>
      <bottom style="medium">
        <color auto="1"/>
      </bottom>
      <diagonal/>
    </border>
    <border>
      <left style="thin">
        <color auto="1"/>
      </left>
      <right/>
      <top/>
      <bottom style="medium">
        <color auto="1"/>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top style="dotted">
        <color auto="1"/>
      </top>
      <bottom style="medium">
        <color auto="1"/>
      </bottom>
      <diagonal/>
    </border>
  </borders>
  <cellStyleXfs count="1">
    <xf numFmtId="0" fontId="0" fillId="0" borderId="0">
      <alignment vertical="center"/>
    </xf>
  </cellStyleXfs>
  <cellXfs count="157">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9" fillId="0" borderId="0" xfId="0" applyFont="1">
      <alignment vertical="center"/>
    </xf>
    <xf numFmtId="0" fontId="6" fillId="0" borderId="0" xfId="0" applyFont="1">
      <alignment vertical="center"/>
    </xf>
    <xf numFmtId="0" fontId="10" fillId="2" borderId="10" xfId="0" applyFont="1" applyFill="1" applyBorder="1" applyAlignment="1">
      <alignment horizontal="center" vertical="center"/>
    </xf>
    <xf numFmtId="0" fontId="6" fillId="2" borderId="6" xfId="0" applyFont="1" applyFill="1" applyBorder="1" applyAlignment="1">
      <alignment horizontal="center" vertical="center"/>
    </xf>
    <xf numFmtId="0" fontId="10" fillId="2" borderId="16" xfId="0" applyFont="1" applyFill="1" applyBorder="1" applyAlignment="1">
      <alignment horizontal="left" vertical="center" wrapText="1"/>
    </xf>
    <xf numFmtId="0" fontId="6" fillId="2" borderId="10" xfId="0" applyFont="1" applyFill="1" applyBorder="1" applyAlignment="1">
      <alignment horizontal="left" vertical="center"/>
    </xf>
    <xf numFmtId="0" fontId="0" fillId="2" borderId="17" xfId="0" applyFill="1" applyBorder="1">
      <alignment vertical="center"/>
    </xf>
    <xf numFmtId="0" fontId="11" fillId="2" borderId="11" xfId="0" applyFont="1" applyFill="1" applyBorder="1" applyAlignment="1">
      <alignment horizontal="left" vertical="center" wrapText="1"/>
    </xf>
    <xf numFmtId="0" fontId="11" fillId="2" borderId="17" xfId="0" applyFont="1" applyFill="1" applyBorder="1" applyAlignment="1">
      <alignment horizontal="left" vertical="center" wrapText="1"/>
    </xf>
    <xf numFmtId="0" fontId="11" fillId="2" borderId="22" xfId="0" applyFont="1" applyFill="1" applyBorder="1" applyAlignment="1">
      <alignment horizontal="left" vertical="center" wrapText="1"/>
    </xf>
    <xf numFmtId="0" fontId="12" fillId="2" borderId="18" xfId="0" applyFont="1" applyFill="1" applyBorder="1" applyAlignment="1">
      <alignment horizontal="center" vertical="center" wrapText="1"/>
    </xf>
    <xf numFmtId="0" fontId="13" fillId="2" borderId="32"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4" fillId="2" borderId="6" xfId="0" applyFont="1" applyFill="1" applyBorder="1" applyAlignment="1">
      <alignment horizontal="center" vertical="center"/>
    </xf>
    <xf numFmtId="0" fontId="6" fillId="2" borderId="38" xfId="0" applyFont="1" applyFill="1" applyBorder="1" applyAlignment="1">
      <alignment horizontal="center" vertical="center"/>
    </xf>
    <xf numFmtId="0" fontId="13" fillId="2" borderId="40" xfId="0" applyFont="1" applyFill="1" applyBorder="1" applyAlignment="1">
      <alignment horizontal="center" vertical="center" wrapText="1"/>
    </xf>
    <xf numFmtId="0" fontId="12" fillId="3" borderId="41" xfId="0" applyFont="1" applyFill="1" applyBorder="1" applyAlignment="1">
      <alignment horizontal="center" vertical="center" wrapText="1"/>
    </xf>
    <xf numFmtId="0" fontId="10" fillId="2" borderId="42" xfId="0" applyFont="1" applyFill="1" applyBorder="1" applyAlignment="1">
      <alignment horizontal="center" vertical="center"/>
    </xf>
    <xf numFmtId="0" fontId="10" fillId="2" borderId="40" xfId="0" applyFont="1" applyFill="1" applyBorder="1" applyAlignment="1">
      <alignment horizontal="center" vertical="center"/>
    </xf>
    <xf numFmtId="0" fontId="10" fillId="2" borderId="41" xfId="0" applyFont="1" applyFill="1" applyBorder="1" applyAlignment="1">
      <alignment horizontal="center" vertical="center"/>
    </xf>
    <xf numFmtId="0" fontId="10" fillId="2" borderId="39" xfId="0" applyFont="1" applyFill="1" applyBorder="1" applyAlignment="1">
      <alignment horizontal="center" vertical="center"/>
    </xf>
    <xf numFmtId="0" fontId="10" fillId="2" borderId="38" xfId="0" applyFont="1" applyFill="1" applyBorder="1" applyAlignment="1">
      <alignment horizontal="center" vertical="center"/>
    </xf>
    <xf numFmtId="0" fontId="10" fillId="2" borderId="43" xfId="0" applyFont="1" applyFill="1" applyBorder="1" applyAlignment="1">
      <alignment horizontal="center" vertical="center"/>
    </xf>
    <xf numFmtId="0" fontId="15" fillId="2" borderId="6" xfId="0" applyFont="1" applyFill="1" applyBorder="1" applyAlignment="1">
      <alignment horizontal="center" vertical="center"/>
    </xf>
    <xf numFmtId="178" fontId="6" fillId="0" borderId="47" xfId="0" applyNumberFormat="1" applyFont="1" applyBorder="1" applyAlignment="1">
      <alignment horizontal="right" vertical="center"/>
    </xf>
    <xf numFmtId="178" fontId="6" fillId="0" borderId="46" xfId="0" applyNumberFormat="1" applyFont="1" applyBorder="1" applyAlignment="1">
      <alignment horizontal="right" vertical="center"/>
    </xf>
    <xf numFmtId="178" fontId="6" fillId="0" borderId="2" xfId="0" applyNumberFormat="1" applyFont="1" applyBorder="1" applyAlignment="1">
      <alignment horizontal="right" vertical="center"/>
    </xf>
    <xf numFmtId="178" fontId="6" fillId="0" borderId="3" xfId="0" applyNumberFormat="1" applyFont="1" applyBorder="1" applyAlignment="1">
      <alignment horizontal="right" vertical="center"/>
    </xf>
    <xf numFmtId="0" fontId="14" fillId="2" borderId="0" xfId="0" applyFont="1" applyFill="1" applyAlignment="1">
      <alignment horizontal="center" vertical="center"/>
    </xf>
    <xf numFmtId="41" fontId="6" fillId="0" borderId="38" xfId="0" applyNumberFormat="1" applyFont="1" applyBorder="1" applyAlignment="1">
      <alignment horizontal="right" vertical="center" shrinkToFit="1"/>
    </xf>
    <xf numFmtId="41" fontId="6" fillId="0" borderId="40" xfId="0" applyNumberFormat="1" applyFont="1" applyBorder="1" applyAlignment="1">
      <alignment horizontal="right" vertical="center"/>
    </xf>
    <xf numFmtId="41" fontId="6" fillId="0" borderId="41" xfId="0" applyNumberFormat="1" applyFont="1" applyBorder="1" applyAlignment="1">
      <alignment horizontal="right" vertical="center"/>
    </xf>
    <xf numFmtId="41" fontId="6" fillId="0" borderId="38" xfId="0" applyNumberFormat="1" applyFont="1" applyBorder="1" applyAlignment="1">
      <alignment horizontal="right" vertical="center"/>
    </xf>
    <xf numFmtId="41" fontId="6" fillId="0" borderId="43" xfId="0" applyNumberFormat="1" applyFont="1" applyBorder="1" applyAlignment="1">
      <alignment horizontal="right" vertical="center"/>
    </xf>
    <xf numFmtId="0" fontId="15" fillId="2" borderId="0" xfId="0" applyFont="1" applyFill="1" applyAlignment="1">
      <alignment horizontal="center" vertical="center"/>
    </xf>
    <xf numFmtId="41" fontId="6" fillId="0" borderId="2" xfId="0" applyNumberFormat="1" applyFont="1" applyBorder="1" applyAlignment="1">
      <alignment horizontal="right" vertical="center" shrinkToFit="1"/>
    </xf>
    <xf numFmtId="178" fontId="6" fillId="5" borderId="47" xfId="0" applyNumberFormat="1" applyFont="1" applyFill="1" applyBorder="1" applyAlignment="1">
      <alignment horizontal="right" vertical="center"/>
    </xf>
    <xf numFmtId="178" fontId="6" fillId="5" borderId="46" xfId="0" applyNumberFormat="1" applyFont="1" applyFill="1" applyBorder="1" applyAlignment="1">
      <alignment horizontal="right" vertical="center"/>
    </xf>
    <xf numFmtId="178" fontId="6" fillId="5" borderId="2" xfId="0" applyNumberFormat="1" applyFont="1" applyFill="1" applyBorder="1" applyAlignment="1">
      <alignment horizontal="right" vertical="center"/>
    </xf>
    <xf numFmtId="178" fontId="6" fillId="5" borderId="3" xfId="0" applyNumberFormat="1" applyFont="1" applyFill="1" applyBorder="1" applyAlignment="1">
      <alignment horizontal="right" vertical="center"/>
    </xf>
    <xf numFmtId="0" fontId="10" fillId="0" borderId="0" xfId="0" applyFont="1" applyAlignment="1">
      <alignment vertical="center" wrapText="1"/>
    </xf>
    <xf numFmtId="41" fontId="6" fillId="5" borderId="40" xfId="0" applyNumberFormat="1" applyFont="1" applyFill="1" applyBorder="1" applyAlignment="1">
      <alignment horizontal="right" vertical="center"/>
    </xf>
    <xf numFmtId="41" fontId="6" fillId="5" borderId="41" xfId="0" applyNumberFormat="1" applyFont="1" applyFill="1" applyBorder="1" applyAlignment="1">
      <alignment horizontal="right" vertical="center"/>
    </xf>
    <xf numFmtId="41" fontId="6" fillId="5" borderId="38" xfId="0" applyNumberFormat="1" applyFont="1" applyFill="1" applyBorder="1" applyAlignment="1">
      <alignment horizontal="right" vertical="center"/>
    </xf>
    <xf numFmtId="41" fontId="6" fillId="5" borderId="43" xfId="0" applyNumberFormat="1" applyFont="1" applyFill="1" applyBorder="1" applyAlignment="1">
      <alignment horizontal="right" vertical="center"/>
    </xf>
    <xf numFmtId="179" fontId="0" fillId="0" borderId="0" xfId="0" applyNumberFormat="1">
      <alignment vertical="center"/>
    </xf>
    <xf numFmtId="179" fontId="6" fillId="0" borderId="4" xfId="0" applyNumberFormat="1" applyFont="1" applyBorder="1">
      <alignment vertical="center"/>
    </xf>
    <xf numFmtId="41" fontId="18" fillId="5" borderId="2" xfId="0" applyNumberFormat="1" applyFont="1" applyFill="1" applyBorder="1" applyAlignment="1">
      <alignment horizontal="right" vertical="center" shrinkToFit="1"/>
    </xf>
    <xf numFmtId="41" fontId="18" fillId="5" borderId="38" xfId="0" applyNumberFormat="1" applyFont="1" applyFill="1" applyBorder="1" applyAlignment="1">
      <alignment horizontal="right" vertical="center" shrinkToFit="1"/>
    </xf>
    <xf numFmtId="41" fontId="18" fillId="5" borderId="46" xfId="0" applyNumberFormat="1" applyFont="1" applyFill="1" applyBorder="1" applyAlignment="1">
      <alignment horizontal="right" vertical="center" shrinkToFit="1"/>
    </xf>
    <xf numFmtId="41" fontId="19" fillId="5" borderId="41" xfId="0" applyNumberFormat="1" applyFont="1" applyFill="1" applyBorder="1" applyAlignment="1">
      <alignment horizontal="right" vertical="center" shrinkToFit="1"/>
    </xf>
    <xf numFmtId="177" fontId="6" fillId="0" borderId="44" xfId="0" applyNumberFormat="1" applyFont="1" applyBorder="1" applyAlignment="1">
      <alignment vertical="center" shrinkToFit="1"/>
    </xf>
    <xf numFmtId="177" fontId="0" fillId="0" borderId="42" xfId="0" applyNumberFormat="1" applyBorder="1" applyAlignment="1">
      <alignment vertical="center" shrinkToFit="1"/>
    </xf>
    <xf numFmtId="177" fontId="6" fillId="5" borderId="44" xfId="0" applyNumberFormat="1" applyFont="1" applyFill="1" applyBorder="1" applyAlignment="1">
      <alignment horizontal="right" vertical="center" shrinkToFit="1"/>
    </xf>
    <xf numFmtId="177" fontId="0" fillId="5" borderId="42" xfId="0" applyNumberFormat="1" applyFill="1" applyBorder="1" applyAlignment="1">
      <alignment horizontal="right" vertical="center" shrinkToFit="1"/>
    </xf>
    <xf numFmtId="177" fontId="6" fillId="0" borderId="45" xfId="0" applyNumberFormat="1" applyFont="1" applyBorder="1" applyAlignment="1">
      <alignment horizontal="right" vertical="center" shrinkToFit="1"/>
    </xf>
    <xf numFmtId="177" fontId="0" fillId="0" borderId="39" xfId="0" applyNumberFormat="1" applyBorder="1" applyAlignment="1">
      <alignment horizontal="right" vertical="center" shrinkToFit="1"/>
    </xf>
    <xf numFmtId="176" fontId="6" fillId="0" borderId="1" xfId="0" applyNumberFormat="1" applyFont="1" applyBorder="1" applyAlignment="1">
      <alignment horizontal="center" vertical="center"/>
    </xf>
    <xf numFmtId="176" fontId="6" fillId="0" borderId="37" xfId="0" applyNumberFormat="1" applyFont="1" applyBorder="1" applyAlignment="1">
      <alignment horizontal="center" vertical="center"/>
    </xf>
    <xf numFmtId="176" fontId="18" fillId="0" borderId="1" xfId="0" applyNumberFormat="1" applyFont="1" applyFill="1" applyBorder="1" applyAlignment="1">
      <alignment horizontal="center" vertical="center"/>
    </xf>
    <xf numFmtId="176" fontId="18" fillId="0" borderId="37" xfId="0" applyNumberFormat="1" applyFont="1" applyFill="1" applyBorder="1" applyAlignment="1">
      <alignment horizontal="center" vertical="center"/>
    </xf>
    <xf numFmtId="0" fontId="6" fillId="0" borderId="1" xfId="0" applyFont="1" applyBorder="1" applyAlignment="1">
      <alignment horizontal="center" vertical="center"/>
    </xf>
    <xf numFmtId="0" fontId="6" fillId="0" borderId="37" xfId="0" applyFont="1" applyBorder="1" applyAlignment="1">
      <alignment horizontal="center" vertical="center"/>
    </xf>
    <xf numFmtId="0" fontId="16" fillId="0" borderId="1" xfId="0" applyFont="1" applyBorder="1" applyAlignment="1">
      <alignment horizontal="left" vertical="center"/>
    </xf>
    <xf numFmtId="0" fontId="16" fillId="0" borderId="37" xfId="0" applyFont="1" applyBorder="1" applyAlignment="1">
      <alignment horizontal="left" vertical="center"/>
    </xf>
    <xf numFmtId="41" fontId="18" fillId="5" borderId="44" xfId="0" applyNumberFormat="1" applyFont="1" applyFill="1" applyBorder="1" applyAlignment="1">
      <alignment horizontal="right" vertical="center" shrinkToFit="1"/>
    </xf>
    <xf numFmtId="41" fontId="19" fillId="5" borderId="42" xfId="0" applyNumberFormat="1" applyFont="1" applyFill="1" applyBorder="1" applyAlignment="1">
      <alignment horizontal="right" vertical="center" shrinkToFit="1"/>
    </xf>
    <xf numFmtId="41" fontId="18" fillId="5" borderId="45" xfId="0" applyNumberFormat="1" applyFont="1" applyFill="1" applyBorder="1" applyAlignment="1">
      <alignment horizontal="right" vertical="center" shrinkToFit="1"/>
    </xf>
    <xf numFmtId="41" fontId="19" fillId="5" borderId="39" xfId="0" applyNumberFormat="1" applyFont="1" applyFill="1" applyBorder="1" applyAlignment="1">
      <alignment horizontal="right" vertical="center" shrinkToFit="1"/>
    </xf>
    <xf numFmtId="177" fontId="6" fillId="4" borderId="46" xfId="0" applyNumberFormat="1" applyFont="1" applyFill="1" applyBorder="1" applyAlignment="1">
      <alignment horizontal="right" vertical="center" shrinkToFit="1"/>
    </xf>
    <xf numFmtId="177" fontId="0" fillId="4" borderId="41" xfId="0" applyNumberFormat="1" applyFill="1" applyBorder="1" applyAlignment="1">
      <alignment horizontal="right" vertical="center" shrinkToFit="1"/>
    </xf>
    <xf numFmtId="177" fontId="6" fillId="4" borderId="41" xfId="0" applyNumberFormat="1" applyFont="1" applyFill="1" applyBorder="1" applyAlignment="1">
      <alignment horizontal="right" vertical="center" shrinkToFit="1"/>
    </xf>
    <xf numFmtId="177" fontId="6" fillId="0" borderId="45" xfId="0" applyNumberFormat="1" applyFont="1" applyBorder="1" applyAlignment="1">
      <alignment horizontal="center" vertical="center" shrinkToFit="1"/>
    </xf>
    <xf numFmtId="177" fontId="6" fillId="0" borderId="39" xfId="0" applyNumberFormat="1" applyFont="1" applyBorder="1" applyAlignment="1">
      <alignment horizontal="center" vertical="center" shrinkToFit="1"/>
    </xf>
    <xf numFmtId="177" fontId="18" fillId="5" borderId="2" xfId="0" applyNumberFormat="1" applyFont="1" applyFill="1" applyBorder="1" applyAlignment="1">
      <alignment horizontal="right" vertical="center" shrinkToFit="1"/>
    </xf>
    <xf numFmtId="177" fontId="19" fillId="5" borderId="48" xfId="0" applyNumberFormat="1" applyFont="1" applyFill="1" applyBorder="1" applyAlignment="1">
      <alignment horizontal="right" vertical="center" shrinkToFit="1"/>
    </xf>
    <xf numFmtId="177" fontId="18" fillId="5" borderId="46" xfId="0" applyNumberFormat="1" applyFont="1" applyFill="1" applyBorder="1" applyAlignment="1">
      <alignment horizontal="right" vertical="center" shrinkToFit="1"/>
    </xf>
    <xf numFmtId="177" fontId="19" fillId="5" borderId="41" xfId="0" applyNumberFormat="1" applyFont="1" applyFill="1" applyBorder="1" applyAlignment="1">
      <alignment horizontal="right" vertical="center" shrinkToFit="1"/>
    </xf>
    <xf numFmtId="0" fontId="18" fillId="0" borderId="2" xfId="0" applyFont="1" applyFill="1" applyBorder="1" applyAlignment="1">
      <alignment horizontal="left" vertical="center"/>
    </xf>
    <xf numFmtId="0" fontId="18" fillId="0" borderId="3" xfId="0" applyFont="1" applyFill="1" applyBorder="1" applyAlignment="1">
      <alignment horizontal="left" vertical="center"/>
    </xf>
    <xf numFmtId="0" fontId="18" fillId="0" borderId="38" xfId="0" applyFont="1" applyFill="1" applyBorder="1" applyAlignment="1">
      <alignment horizontal="left" vertical="center"/>
    </xf>
    <xf numFmtId="0" fontId="18" fillId="0" borderId="43" xfId="0" applyFont="1" applyFill="1" applyBorder="1" applyAlignment="1">
      <alignment horizontal="left" vertical="center"/>
    </xf>
    <xf numFmtId="177" fontId="6" fillId="0" borderId="44" xfId="0" applyNumberFormat="1" applyFont="1" applyBorder="1" applyAlignment="1">
      <alignment horizontal="right" vertical="center" shrinkToFit="1"/>
    </xf>
    <xf numFmtId="177" fontId="0" fillId="0" borderId="42" xfId="0" applyNumberFormat="1" applyBorder="1" applyAlignment="1">
      <alignment horizontal="right" vertical="center" shrinkToFit="1"/>
    </xf>
    <xf numFmtId="41" fontId="6" fillId="0" borderId="45" xfId="0" applyNumberFormat="1" applyFont="1" applyBorder="1" applyAlignment="1">
      <alignment horizontal="center" vertical="center" shrinkToFit="1"/>
    </xf>
    <xf numFmtId="41" fontId="6" fillId="0" borderId="39" xfId="0" applyNumberFormat="1" applyFont="1" applyBorder="1" applyAlignment="1">
      <alignment horizontal="center" vertical="center" shrinkToFit="1"/>
    </xf>
    <xf numFmtId="41" fontId="6" fillId="5" borderId="44" xfId="0" applyNumberFormat="1" applyFont="1" applyFill="1" applyBorder="1" applyAlignment="1">
      <alignment horizontal="right" vertical="center" shrinkToFit="1"/>
    </xf>
    <xf numFmtId="41" fontId="0" fillId="5" borderId="42" xfId="0" applyNumberFormat="1" applyFill="1" applyBorder="1" applyAlignment="1">
      <alignment horizontal="right" vertical="center" shrinkToFit="1"/>
    </xf>
    <xf numFmtId="41" fontId="6" fillId="0" borderId="45" xfId="0" applyNumberFormat="1" applyFont="1" applyBorder="1" applyAlignment="1">
      <alignment horizontal="right" vertical="center" shrinkToFit="1"/>
    </xf>
    <xf numFmtId="41" fontId="0" fillId="0" borderId="39" xfId="0" applyNumberFormat="1" applyBorder="1" applyAlignment="1">
      <alignment horizontal="right" vertical="center" shrinkToFit="1"/>
    </xf>
    <xf numFmtId="0" fontId="6" fillId="0" borderId="1" xfId="0" applyFont="1" applyBorder="1" applyAlignment="1">
      <alignment vertical="center" wrapText="1"/>
    </xf>
    <xf numFmtId="0" fontId="6" fillId="0" borderId="37" xfId="0" applyFont="1" applyBorder="1">
      <alignment vertical="center"/>
    </xf>
    <xf numFmtId="41" fontId="6" fillId="0" borderId="44" xfId="0" applyNumberFormat="1" applyFont="1" applyBorder="1" applyAlignment="1">
      <alignment horizontal="right" vertical="center" shrinkToFit="1"/>
    </xf>
    <xf numFmtId="41" fontId="0" fillId="0" borderId="42" xfId="0" applyNumberFormat="1" applyBorder="1" applyAlignment="1">
      <alignment horizontal="right" vertical="center" shrinkToFit="1"/>
    </xf>
    <xf numFmtId="41" fontId="6" fillId="4" borderId="46" xfId="0" applyNumberFormat="1" applyFont="1" applyFill="1" applyBorder="1" applyAlignment="1">
      <alignment horizontal="right" vertical="center" shrinkToFit="1"/>
    </xf>
    <xf numFmtId="41" fontId="0" fillId="4" borderId="41" xfId="0" applyNumberFormat="1" applyFill="1" applyBorder="1" applyAlignment="1">
      <alignment horizontal="right" vertical="center" shrinkToFit="1"/>
    </xf>
    <xf numFmtId="41" fontId="6" fillId="4" borderId="41" xfId="0" applyNumberFormat="1" applyFont="1" applyFill="1" applyBorder="1" applyAlignment="1">
      <alignment horizontal="right" vertical="center" shrinkToFit="1"/>
    </xf>
    <xf numFmtId="0" fontId="16" fillId="0" borderId="1" xfId="0" applyFont="1" applyBorder="1" applyAlignment="1">
      <alignment horizontal="left" vertical="center" wrapText="1"/>
    </xf>
    <xf numFmtId="0" fontId="16" fillId="0" borderId="37" xfId="0" applyFont="1" applyBorder="1" applyAlignment="1">
      <alignment horizontal="left" vertical="center" wrapText="1"/>
    </xf>
    <xf numFmtId="0" fontId="6" fillId="0" borderId="1" xfId="0" applyFont="1" applyBorder="1" applyAlignment="1">
      <alignment horizontal="center" vertical="center" wrapText="1"/>
    </xf>
    <xf numFmtId="0" fontId="6" fillId="0" borderId="37" xfId="0" applyFont="1" applyBorder="1" applyAlignment="1">
      <alignment horizontal="center" vertical="center" wrapText="1"/>
    </xf>
    <xf numFmtId="41" fontId="6" fillId="5" borderId="42" xfId="0" applyNumberFormat="1" applyFont="1" applyFill="1" applyBorder="1" applyAlignment="1">
      <alignment horizontal="right" vertical="center" shrinkToFit="1"/>
    </xf>
    <xf numFmtId="41" fontId="6" fillId="0" borderId="46" xfId="0" applyNumberFormat="1" applyFont="1" applyBorder="1" applyAlignment="1">
      <alignment horizontal="right" vertical="center" shrinkToFit="1"/>
    </xf>
    <xf numFmtId="41" fontId="0" fillId="0" borderId="41" xfId="0" applyNumberFormat="1" applyBorder="1" applyAlignment="1">
      <alignment horizontal="right" vertical="center" shrinkToFit="1"/>
    </xf>
    <xf numFmtId="0" fontId="6" fillId="2" borderId="1"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37"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37"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0" borderId="3"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0" fillId="2" borderId="4"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7" fillId="2" borderId="15" xfId="0" applyFont="1" applyFill="1" applyBorder="1" applyAlignment="1">
      <alignment horizontal="center" vertical="center" wrapText="1"/>
    </xf>
    <xf numFmtId="0" fontId="0" fillId="0" borderId="21" xfId="0" applyBorder="1" applyAlignment="1">
      <alignment vertical="center" wrapText="1"/>
    </xf>
    <xf numFmtId="0" fontId="0" fillId="0" borderId="28" xfId="0" applyBorder="1">
      <alignment vertical="center"/>
    </xf>
    <xf numFmtId="0" fontId="6" fillId="2" borderId="15"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39" xfId="0" applyFont="1" applyFill="1" applyBorder="1" applyAlignment="1">
      <alignment horizontal="center" vertical="center" wrapText="1"/>
    </xf>
    <xf numFmtId="0" fontId="10" fillId="2" borderId="15" xfId="0" applyFont="1" applyFill="1" applyBorder="1" applyAlignment="1">
      <alignment horizontal="left" vertical="center" wrapText="1"/>
    </xf>
    <xf numFmtId="0" fontId="0" fillId="0" borderId="21" xfId="0" applyBorder="1" applyAlignment="1">
      <alignment horizontal="left" vertical="center" wrapText="1"/>
    </xf>
    <xf numFmtId="0" fontId="0" fillId="0" borderId="39" xfId="0" applyBorder="1" applyAlignment="1">
      <alignment horizontal="left" vertical="center" wrapText="1"/>
    </xf>
    <xf numFmtId="0" fontId="12" fillId="3" borderId="29" xfId="0" applyFont="1" applyFill="1" applyBorder="1" applyAlignment="1">
      <alignment horizontal="center" vertical="center" wrapText="1"/>
    </xf>
    <xf numFmtId="0" fontId="12" fillId="3" borderId="30" xfId="0" applyFont="1" applyFill="1" applyBorder="1" applyAlignment="1">
      <alignment horizontal="center" vertical="center" wrapText="1"/>
    </xf>
    <xf numFmtId="0" fontId="12" fillId="3" borderId="31" xfId="0" applyFont="1" applyFill="1" applyBorder="1" applyAlignment="1">
      <alignment horizontal="center" vertical="center" wrapText="1"/>
    </xf>
    <xf numFmtId="0" fontId="12" fillId="3" borderId="12" xfId="0" applyFont="1" applyFill="1" applyBorder="1" applyAlignment="1">
      <alignment horizontal="center" vertical="center" wrapText="1"/>
    </xf>
    <xf numFmtId="0" fontId="12" fillId="3" borderId="4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0" fillId="0" borderId="4" xfId="0" applyBorder="1" applyAlignment="1">
      <alignment horizontal="center" vertical="center"/>
    </xf>
    <xf numFmtId="0" fontId="0" fillId="0" borderId="3" xfId="0" applyBorder="1" applyAlignment="1">
      <alignment horizontal="center" vertical="center"/>
    </xf>
    <xf numFmtId="0" fontId="7" fillId="2" borderId="11" xfId="0" applyFont="1" applyFill="1" applyBorder="1" applyAlignment="1">
      <alignment horizontal="center" vertical="center" wrapText="1"/>
    </xf>
    <xf numFmtId="0" fontId="0" fillId="0" borderId="18" xfId="0" applyBorder="1" applyAlignment="1">
      <alignment vertical="center" wrapText="1"/>
    </xf>
    <xf numFmtId="0" fontId="0" fillId="0" borderId="24" xfId="0" applyBorder="1">
      <alignment vertical="center"/>
    </xf>
    <xf numFmtId="0" fontId="7" fillId="2" borderId="12" xfId="0" applyFont="1" applyFill="1" applyBorder="1" applyAlignment="1">
      <alignment horizontal="center" vertical="center" wrapText="1"/>
    </xf>
    <xf numFmtId="0" fontId="0" fillId="0" borderId="19" xfId="0" applyBorder="1" applyAlignment="1">
      <alignment vertical="center" wrapText="1"/>
    </xf>
    <xf numFmtId="0" fontId="0" fillId="0" borderId="25" xfId="0" applyBorder="1">
      <alignment vertical="center"/>
    </xf>
    <xf numFmtId="0" fontId="7" fillId="2" borderId="13" xfId="0" applyFont="1" applyFill="1" applyBorder="1" applyAlignment="1">
      <alignment horizontal="center" vertical="center" wrapText="1"/>
    </xf>
    <xf numFmtId="0" fontId="0" fillId="0" borderId="7" xfId="0" applyBorder="1">
      <alignment vertical="center"/>
    </xf>
    <xf numFmtId="0" fontId="0" fillId="0" borderId="26" xfId="0" applyBorder="1">
      <alignment vertical="center"/>
    </xf>
    <xf numFmtId="0" fontId="10" fillId="2" borderId="14" xfId="0" applyFont="1" applyFill="1" applyBorder="1" applyAlignment="1">
      <alignment horizontal="center" vertical="center" wrapText="1"/>
    </xf>
    <xf numFmtId="0" fontId="11" fillId="0" borderId="20" xfId="0" applyFont="1" applyBorder="1" applyAlignment="1">
      <alignment vertical="center" wrapText="1"/>
    </xf>
    <xf numFmtId="0" fontId="0" fillId="0" borderId="27" xfId="0" applyBorder="1">
      <alignment vertical="center"/>
    </xf>
    <xf numFmtId="0" fontId="20" fillId="2" borderId="6" xfId="0" applyFont="1" applyFill="1" applyBorder="1" applyAlignment="1">
      <alignment horizontal="center" vertical="center" wrapText="1"/>
    </xf>
    <xf numFmtId="0" fontId="20" fillId="2" borderId="23"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D0853-CE13-4965-B05C-078FF303C393}">
  <sheetPr>
    <tabColor rgb="FF00B0F0"/>
    <pageSetUpPr fitToPage="1"/>
  </sheetPr>
  <dimension ref="A1:Y41"/>
  <sheetViews>
    <sheetView tabSelected="1" view="pageBreakPreview" zoomScaleNormal="100" zoomScaleSheetLayoutView="100" workbookViewId="0">
      <pane xSplit="3" ySplit="7" topLeftCell="D8" activePane="bottomRight" state="frozen"/>
      <selection pane="topRight" activeCell="D1" sqref="D1"/>
      <selection pane="bottomLeft" activeCell="A8" sqref="A8"/>
      <selection pane="bottomRight"/>
    </sheetView>
  </sheetViews>
  <sheetFormatPr defaultColWidth="8.1640625" defaultRowHeight="13" outlineLevelRow="1" x14ac:dyDescent="0.55000000000000004"/>
  <cols>
    <col min="1" max="1" width="3.6640625" style="2" customWidth="1"/>
    <col min="2" max="2" width="41.83203125" style="2" customWidth="1"/>
    <col min="3" max="3" width="16.4140625" style="2" customWidth="1"/>
    <col min="4" max="4" width="30.1640625" style="2" customWidth="1"/>
    <col min="5" max="6" width="8.83203125" style="2" customWidth="1"/>
    <col min="7" max="13" width="8.1640625" style="2" customWidth="1"/>
    <col min="14" max="14" width="9.5" style="2" customWidth="1"/>
    <col min="15" max="16" width="8.6640625" style="2" customWidth="1"/>
    <col min="17" max="24" width="7.33203125" style="2" customWidth="1"/>
    <col min="25" max="25" width="8.1640625" style="4"/>
    <col min="26" max="16384" width="8.1640625" style="2"/>
  </cols>
  <sheetData>
    <row r="1" spans="1:25" ht="20.25" customHeight="1" thickBot="1" x14ac:dyDescent="0.6">
      <c r="A1" s="1" t="s">
        <v>0</v>
      </c>
      <c r="B1" s="1"/>
      <c r="U1" s="3"/>
      <c r="V1" s="4"/>
      <c r="W1" s="4"/>
      <c r="X1" s="4"/>
    </row>
    <row r="2" spans="1:25" s="6" customFormat="1" ht="12.75" customHeight="1" x14ac:dyDescent="0.55000000000000004">
      <c r="A2" s="112" t="s">
        <v>1</v>
      </c>
      <c r="B2" s="112" t="s">
        <v>2</v>
      </c>
      <c r="C2" s="112" t="s">
        <v>3</v>
      </c>
      <c r="D2" s="112" t="s">
        <v>4</v>
      </c>
      <c r="E2" s="117" t="s">
        <v>5</v>
      </c>
      <c r="F2" s="118"/>
      <c r="G2" s="117" t="s">
        <v>6</v>
      </c>
      <c r="H2" s="121"/>
      <c r="I2" s="121"/>
      <c r="J2" s="121"/>
      <c r="K2" s="121"/>
      <c r="L2" s="121"/>
      <c r="M2" s="121"/>
      <c r="N2" s="138" t="s">
        <v>7</v>
      </c>
      <c r="O2" s="117" t="s">
        <v>8</v>
      </c>
      <c r="P2" s="118"/>
      <c r="Q2" s="117" t="s">
        <v>9</v>
      </c>
      <c r="R2" s="141"/>
      <c r="S2" s="141"/>
      <c r="T2" s="141"/>
      <c r="U2" s="141"/>
      <c r="V2" s="117" t="s">
        <v>10</v>
      </c>
      <c r="W2" s="141"/>
      <c r="X2" s="142"/>
      <c r="Y2" s="5"/>
    </row>
    <row r="3" spans="1:25" s="6" customFormat="1" ht="12" customHeight="1" x14ac:dyDescent="0.55000000000000004">
      <c r="A3" s="113"/>
      <c r="B3" s="115"/>
      <c r="C3" s="113"/>
      <c r="D3" s="113"/>
      <c r="E3" s="119"/>
      <c r="F3" s="120"/>
      <c r="G3" s="122"/>
      <c r="H3" s="123"/>
      <c r="I3" s="123"/>
      <c r="J3" s="123"/>
      <c r="K3" s="123"/>
      <c r="L3" s="123"/>
      <c r="M3" s="123"/>
      <c r="N3" s="139"/>
      <c r="O3" s="119"/>
      <c r="P3" s="120"/>
      <c r="Q3" s="7" t="s">
        <v>11</v>
      </c>
      <c r="R3" s="143" t="s">
        <v>12</v>
      </c>
      <c r="S3" s="143" t="s">
        <v>13</v>
      </c>
      <c r="T3" s="146" t="s">
        <v>14</v>
      </c>
      <c r="U3" s="149" t="s">
        <v>15</v>
      </c>
      <c r="V3" s="152" t="s">
        <v>12</v>
      </c>
      <c r="W3" s="146" t="s">
        <v>13</v>
      </c>
      <c r="X3" s="124" t="s">
        <v>14</v>
      </c>
      <c r="Y3" s="5"/>
    </row>
    <row r="4" spans="1:25" s="6" customFormat="1" ht="13.5" customHeight="1" x14ac:dyDescent="0.55000000000000004">
      <c r="A4" s="113"/>
      <c r="B4" s="115"/>
      <c r="C4" s="113"/>
      <c r="D4" s="113"/>
      <c r="E4" s="8"/>
      <c r="F4" s="9"/>
      <c r="G4" s="10" t="s">
        <v>16</v>
      </c>
      <c r="H4" s="11"/>
      <c r="I4" s="11"/>
      <c r="J4" s="11"/>
      <c r="K4" s="11"/>
      <c r="L4" s="11"/>
      <c r="M4" s="127" t="s">
        <v>17</v>
      </c>
      <c r="N4" s="139"/>
      <c r="O4" s="8"/>
      <c r="P4" s="9"/>
      <c r="Q4" s="155" t="s">
        <v>18</v>
      </c>
      <c r="R4" s="144"/>
      <c r="S4" s="144"/>
      <c r="T4" s="147"/>
      <c r="U4" s="150"/>
      <c r="V4" s="153"/>
      <c r="W4" s="147"/>
      <c r="X4" s="125"/>
      <c r="Y4" s="5"/>
    </row>
    <row r="5" spans="1:25" s="6" customFormat="1" ht="12" customHeight="1" x14ac:dyDescent="0.55000000000000004">
      <c r="A5" s="113"/>
      <c r="B5" s="115"/>
      <c r="C5" s="113"/>
      <c r="D5" s="113"/>
      <c r="E5" s="8"/>
      <c r="F5" s="130" t="s">
        <v>19</v>
      </c>
      <c r="G5" s="8"/>
      <c r="H5" s="12" t="s">
        <v>20</v>
      </c>
      <c r="I5" s="13"/>
      <c r="J5" s="13"/>
      <c r="K5" s="13"/>
      <c r="L5" s="14"/>
      <c r="M5" s="128"/>
      <c r="N5" s="139"/>
      <c r="O5" s="8"/>
      <c r="P5" s="130" t="s">
        <v>19</v>
      </c>
      <c r="Q5" s="156"/>
      <c r="R5" s="145"/>
      <c r="S5" s="145"/>
      <c r="T5" s="148"/>
      <c r="U5" s="151"/>
      <c r="V5" s="154"/>
      <c r="W5" s="148"/>
      <c r="X5" s="126"/>
      <c r="Y5" s="5"/>
    </row>
    <row r="6" spans="1:25" s="6" customFormat="1" ht="12" customHeight="1" x14ac:dyDescent="0.55000000000000004">
      <c r="A6" s="113"/>
      <c r="B6" s="115"/>
      <c r="C6" s="113"/>
      <c r="D6" s="113"/>
      <c r="E6" s="8"/>
      <c r="F6" s="131"/>
      <c r="G6" s="8"/>
      <c r="H6" s="15" t="s">
        <v>21</v>
      </c>
      <c r="I6" s="133" t="s">
        <v>22</v>
      </c>
      <c r="J6" s="134"/>
      <c r="K6" s="135"/>
      <c r="L6" s="136" t="s">
        <v>23</v>
      </c>
      <c r="M6" s="128"/>
      <c r="N6" s="139"/>
      <c r="O6" s="8"/>
      <c r="P6" s="131"/>
      <c r="Q6" s="16" t="s">
        <v>24</v>
      </c>
      <c r="R6" s="17" t="s">
        <v>24</v>
      </c>
      <c r="S6" s="17" t="s">
        <v>24</v>
      </c>
      <c r="T6" s="18" t="s">
        <v>24</v>
      </c>
      <c r="U6" s="19" t="s">
        <v>24</v>
      </c>
      <c r="V6" s="20" t="s">
        <v>24</v>
      </c>
      <c r="W6" s="18" t="s">
        <v>24</v>
      </c>
      <c r="X6" s="19" t="s">
        <v>24</v>
      </c>
      <c r="Y6" s="21" t="s">
        <v>24</v>
      </c>
    </row>
    <row r="7" spans="1:25" s="6" customFormat="1" ht="12.75" customHeight="1" thickBot="1" x14ac:dyDescent="0.6">
      <c r="A7" s="114"/>
      <c r="B7" s="116"/>
      <c r="C7" s="114"/>
      <c r="D7" s="114"/>
      <c r="E7" s="22"/>
      <c r="F7" s="132"/>
      <c r="G7" s="22"/>
      <c r="H7" s="23"/>
      <c r="I7" s="24" t="s">
        <v>25</v>
      </c>
      <c r="J7" s="24" t="s">
        <v>26</v>
      </c>
      <c r="K7" s="24" t="s">
        <v>27</v>
      </c>
      <c r="L7" s="137"/>
      <c r="M7" s="129"/>
      <c r="N7" s="140"/>
      <c r="O7" s="22"/>
      <c r="P7" s="132"/>
      <c r="Q7" s="25" t="s">
        <v>28</v>
      </c>
      <c r="R7" s="26" t="s">
        <v>28</v>
      </c>
      <c r="S7" s="26" t="s">
        <v>28</v>
      </c>
      <c r="T7" s="27" t="s">
        <v>28</v>
      </c>
      <c r="U7" s="28" t="s">
        <v>28</v>
      </c>
      <c r="V7" s="29" t="s">
        <v>28</v>
      </c>
      <c r="W7" s="27" t="s">
        <v>28</v>
      </c>
      <c r="X7" s="30" t="s">
        <v>28</v>
      </c>
      <c r="Y7" s="31" t="s">
        <v>28</v>
      </c>
    </row>
    <row r="8" spans="1:25" s="6" customFormat="1" ht="18" customHeight="1" x14ac:dyDescent="0.55000000000000004">
      <c r="A8" s="65">
        <v>1</v>
      </c>
      <c r="B8" s="69" t="s">
        <v>29</v>
      </c>
      <c r="C8" s="98" t="s">
        <v>30</v>
      </c>
      <c r="D8" s="105" t="s">
        <v>31</v>
      </c>
      <c r="E8" s="100">
        <v>100.017</v>
      </c>
      <c r="F8" s="96">
        <v>50.008000000000003</v>
      </c>
      <c r="G8" s="100">
        <v>0.01</v>
      </c>
      <c r="H8" s="102">
        <v>5.0000000000000001E-3</v>
      </c>
      <c r="I8" s="102">
        <v>0</v>
      </c>
      <c r="J8" s="102">
        <v>0</v>
      </c>
      <c r="K8" s="102">
        <v>0</v>
      </c>
      <c r="L8" s="102">
        <v>5.0000000000000001E-3</v>
      </c>
      <c r="M8" s="110">
        <v>2E-3</v>
      </c>
      <c r="N8" s="59">
        <v>0</v>
      </c>
      <c r="O8" s="94">
        <f>+(+E8+G8)-(M8+N8)</f>
        <v>100.02500000000001</v>
      </c>
      <c r="P8" s="96">
        <v>50.012999999999998</v>
      </c>
      <c r="Q8" s="32">
        <v>1</v>
      </c>
      <c r="R8" s="32">
        <v>0</v>
      </c>
      <c r="S8" s="32">
        <v>0</v>
      </c>
      <c r="T8" s="33">
        <v>0</v>
      </c>
      <c r="U8" s="32">
        <v>0</v>
      </c>
      <c r="V8" s="34">
        <v>0</v>
      </c>
      <c r="W8" s="33">
        <v>0</v>
      </c>
      <c r="X8" s="35">
        <v>0</v>
      </c>
      <c r="Y8" s="36" t="s">
        <v>24</v>
      </c>
    </row>
    <row r="9" spans="1:25" s="6" customFormat="1" ht="18" customHeight="1" thickBot="1" x14ac:dyDescent="0.6">
      <c r="A9" s="66"/>
      <c r="B9" s="70"/>
      <c r="C9" s="99"/>
      <c r="D9" s="106"/>
      <c r="E9" s="101"/>
      <c r="F9" s="97"/>
      <c r="G9" s="101"/>
      <c r="H9" s="103"/>
      <c r="I9" s="103"/>
      <c r="J9" s="103"/>
      <c r="K9" s="103"/>
      <c r="L9" s="103"/>
      <c r="M9" s="111"/>
      <c r="N9" s="60"/>
      <c r="O9" s="95"/>
      <c r="P9" s="97"/>
      <c r="Q9" s="37">
        <f>M8</f>
        <v>2E-3</v>
      </c>
      <c r="R9" s="38">
        <v>0</v>
      </c>
      <c r="S9" s="38">
        <v>0</v>
      </c>
      <c r="T9" s="39">
        <v>0</v>
      </c>
      <c r="U9" s="38">
        <v>0</v>
      </c>
      <c r="V9" s="40">
        <v>0</v>
      </c>
      <c r="W9" s="39">
        <v>0</v>
      </c>
      <c r="X9" s="41">
        <v>0</v>
      </c>
      <c r="Y9" s="42" t="s">
        <v>28</v>
      </c>
    </row>
    <row r="10" spans="1:25" s="6" customFormat="1" ht="18" customHeight="1" x14ac:dyDescent="0.55000000000000004">
      <c r="A10" s="65">
        <v>2</v>
      </c>
      <c r="B10" s="69" t="s">
        <v>32</v>
      </c>
      <c r="C10" s="98" t="s">
        <v>30</v>
      </c>
      <c r="D10" s="105" t="s">
        <v>31</v>
      </c>
      <c r="E10" s="100">
        <v>41.854999999999997</v>
      </c>
      <c r="F10" s="96">
        <v>20.927</v>
      </c>
      <c r="G10" s="100">
        <v>0.50800000000000001</v>
      </c>
      <c r="H10" s="102">
        <v>0.254</v>
      </c>
      <c r="I10" s="102">
        <v>0</v>
      </c>
      <c r="J10" s="102">
        <v>0</v>
      </c>
      <c r="K10" s="102">
        <v>0</v>
      </c>
      <c r="L10" s="102">
        <v>0.254</v>
      </c>
      <c r="M10" s="92">
        <v>0</v>
      </c>
      <c r="N10" s="59">
        <v>0</v>
      </c>
      <c r="O10" s="94">
        <f>+(+E10+G10)-(M10+N10)</f>
        <v>42.363</v>
      </c>
      <c r="P10" s="96">
        <v>21.181000000000001</v>
      </c>
      <c r="Q10" s="43">
        <v>0</v>
      </c>
      <c r="R10" s="32">
        <v>0</v>
      </c>
      <c r="S10" s="32">
        <v>0</v>
      </c>
      <c r="T10" s="33">
        <v>0</v>
      </c>
      <c r="U10" s="32">
        <v>0</v>
      </c>
      <c r="V10" s="34">
        <v>0</v>
      </c>
      <c r="W10" s="33">
        <v>0</v>
      </c>
      <c r="X10" s="35">
        <v>0</v>
      </c>
      <c r="Y10" s="36" t="s">
        <v>24</v>
      </c>
    </row>
    <row r="11" spans="1:25" s="6" customFormat="1" ht="18" customHeight="1" thickBot="1" x14ac:dyDescent="0.6">
      <c r="A11" s="66"/>
      <c r="B11" s="70"/>
      <c r="C11" s="99"/>
      <c r="D11" s="106"/>
      <c r="E11" s="101"/>
      <c r="F11" s="97"/>
      <c r="G11" s="101"/>
      <c r="H11" s="103"/>
      <c r="I11" s="104"/>
      <c r="J11" s="104"/>
      <c r="K11" s="104"/>
      <c r="L11" s="104"/>
      <c r="M11" s="93"/>
      <c r="N11" s="60"/>
      <c r="O11" s="109"/>
      <c r="P11" s="97"/>
      <c r="Q11" s="37">
        <f>M10</f>
        <v>0</v>
      </c>
      <c r="R11" s="38">
        <v>0</v>
      </c>
      <c r="S11" s="38">
        <v>0</v>
      </c>
      <c r="T11" s="39">
        <v>0</v>
      </c>
      <c r="U11" s="38">
        <v>0</v>
      </c>
      <c r="V11" s="40">
        <v>0</v>
      </c>
      <c r="W11" s="39">
        <v>0</v>
      </c>
      <c r="X11" s="41">
        <v>0</v>
      </c>
      <c r="Y11" s="42" t="s">
        <v>28</v>
      </c>
    </row>
    <row r="12" spans="1:25" s="6" customFormat="1" ht="18" customHeight="1" x14ac:dyDescent="0.55000000000000004">
      <c r="A12" s="65">
        <v>3</v>
      </c>
      <c r="B12" s="69" t="s">
        <v>33</v>
      </c>
      <c r="C12" s="98" t="s">
        <v>30</v>
      </c>
      <c r="D12" s="105" t="s">
        <v>31</v>
      </c>
      <c r="E12" s="100">
        <v>20.206</v>
      </c>
      <c r="F12" s="96">
        <v>10.103</v>
      </c>
      <c r="G12" s="100">
        <v>7.0000000000000001E-3</v>
      </c>
      <c r="H12" s="102">
        <v>3.0000000000000001E-3</v>
      </c>
      <c r="I12" s="102">
        <v>0</v>
      </c>
      <c r="J12" s="102">
        <v>0</v>
      </c>
      <c r="K12" s="102">
        <v>0</v>
      </c>
      <c r="L12" s="102">
        <v>3.0000000000000001E-3</v>
      </c>
      <c r="M12" s="92">
        <v>1E-3</v>
      </c>
      <c r="N12" s="59">
        <v>0</v>
      </c>
      <c r="O12" s="94">
        <f>+(+E12+G12)-(M12+N12)</f>
        <v>20.212</v>
      </c>
      <c r="P12" s="96">
        <v>10.106</v>
      </c>
      <c r="Q12" s="32">
        <v>1</v>
      </c>
      <c r="R12" s="32">
        <v>0</v>
      </c>
      <c r="S12" s="32">
        <v>0</v>
      </c>
      <c r="T12" s="33">
        <v>0</v>
      </c>
      <c r="U12" s="32">
        <v>0</v>
      </c>
      <c r="V12" s="34">
        <v>0</v>
      </c>
      <c r="W12" s="33">
        <v>0</v>
      </c>
      <c r="X12" s="35">
        <v>0</v>
      </c>
      <c r="Y12" s="36" t="s">
        <v>24</v>
      </c>
    </row>
    <row r="13" spans="1:25" s="6" customFormat="1" ht="18" customHeight="1" thickBot="1" x14ac:dyDescent="0.6">
      <c r="A13" s="66"/>
      <c r="B13" s="70"/>
      <c r="C13" s="99"/>
      <c r="D13" s="106"/>
      <c r="E13" s="101"/>
      <c r="F13" s="97"/>
      <c r="G13" s="101"/>
      <c r="H13" s="103"/>
      <c r="I13" s="104"/>
      <c r="J13" s="104"/>
      <c r="K13" s="104"/>
      <c r="L13" s="104"/>
      <c r="M13" s="93"/>
      <c r="N13" s="60"/>
      <c r="O13" s="95"/>
      <c r="P13" s="97"/>
      <c r="Q13" s="37">
        <f>M12</f>
        <v>1E-3</v>
      </c>
      <c r="R13" s="38">
        <v>0</v>
      </c>
      <c r="S13" s="38">
        <v>0</v>
      </c>
      <c r="T13" s="39">
        <v>0</v>
      </c>
      <c r="U13" s="38">
        <v>0</v>
      </c>
      <c r="V13" s="40">
        <v>0</v>
      </c>
      <c r="W13" s="39">
        <v>0</v>
      </c>
      <c r="X13" s="41">
        <v>0</v>
      </c>
      <c r="Y13" s="42" t="s">
        <v>28</v>
      </c>
    </row>
    <row r="14" spans="1:25" s="6" customFormat="1" ht="18" customHeight="1" x14ac:dyDescent="0.55000000000000004">
      <c r="A14" s="65">
        <v>4</v>
      </c>
      <c r="B14" s="69" t="s">
        <v>34</v>
      </c>
      <c r="C14" s="107" t="s">
        <v>30</v>
      </c>
      <c r="D14" s="105" t="s">
        <v>31</v>
      </c>
      <c r="E14" s="100">
        <v>40.811</v>
      </c>
      <c r="F14" s="96">
        <v>20.405000000000001</v>
      </c>
      <c r="G14" s="100">
        <v>0.23499999999999999</v>
      </c>
      <c r="H14" s="102">
        <v>0.11700000000000001</v>
      </c>
      <c r="I14" s="102">
        <v>0</v>
      </c>
      <c r="J14" s="102">
        <v>0</v>
      </c>
      <c r="K14" s="102">
        <v>0</v>
      </c>
      <c r="L14" s="102">
        <v>0.11700000000000001</v>
      </c>
      <c r="M14" s="92">
        <v>0</v>
      </c>
      <c r="N14" s="59">
        <v>0</v>
      </c>
      <c r="O14" s="94">
        <f>+(+E14+G14)-(M14+N14)</f>
        <v>41.045999999999999</v>
      </c>
      <c r="P14" s="96">
        <v>20.523</v>
      </c>
      <c r="Q14" s="32">
        <v>0</v>
      </c>
      <c r="R14" s="32">
        <v>0</v>
      </c>
      <c r="S14" s="32">
        <v>0</v>
      </c>
      <c r="T14" s="33">
        <v>0</v>
      </c>
      <c r="U14" s="32">
        <v>0</v>
      </c>
      <c r="V14" s="34">
        <v>0</v>
      </c>
      <c r="W14" s="33">
        <v>0</v>
      </c>
      <c r="X14" s="35">
        <v>0</v>
      </c>
      <c r="Y14" s="36" t="s">
        <v>24</v>
      </c>
    </row>
    <row r="15" spans="1:25" s="6" customFormat="1" ht="18" customHeight="1" thickBot="1" x14ac:dyDescent="0.6">
      <c r="A15" s="66"/>
      <c r="B15" s="70"/>
      <c r="C15" s="108"/>
      <c r="D15" s="106"/>
      <c r="E15" s="101"/>
      <c r="F15" s="97"/>
      <c r="G15" s="101"/>
      <c r="H15" s="103"/>
      <c r="I15" s="104"/>
      <c r="J15" s="104"/>
      <c r="K15" s="104"/>
      <c r="L15" s="104"/>
      <c r="M15" s="93"/>
      <c r="N15" s="60"/>
      <c r="O15" s="95"/>
      <c r="P15" s="97"/>
      <c r="Q15" s="37">
        <f>M14</f>
        <v>0</v>
      </c>
      <c r="R15" s="38">
        <v>0</v>
      </c>
      <c r="S15" s="38">
        <v>0</v>
      </c>
      <c r="T15" s="39">
        <v>0</v>
      </c>
      <c r="U15" s="38">
        <v>0</v>
      </c>
      <c r="V15" s="40">
        <v>0</v>
      </c>
      <c r="W15" s="39">
        <v>0</v>
      </c>
      <c r="X15" s="41">
        <v>0</v>
      </c>
      <c r="Y15" s="42" t="s">
        <v>28</v>
      </c>
    </row>
    <row r="16" spans="1:25" s="6" customFormat="1" ht="18" customHeight="1" x14ac:dyDescent="0.55000000000000004">
      <c r="A16" s="65">
        <v>5</v>
      </c>
      <c r="B16" s="69" t="s">
        <v>35</v>
      </c>
      <c r="C16" s="107" t="s">
        <v>30</v>
      </c>
      <c r="D16" s="105" t="s">
        <v>31</v>
      </c>
      <c r="E16" s="100">
        <v>60.692</v>
      </c>
      <c r="F16" s="96">
        <v>30.346</v>
      </c>
      <c r="G16" s="100">
        <v>5.0000000000000001E-3</v>
      </c>
      <c r="H16" s="102">
        <v>3.0000000000000001E-3</v>
      </c>
      <c r="I16" s="102">
        <v>0</v>
      </c>
      <c r="J16" s="102">
        <v>0</v>
      </c>
      <c r="K16" s="102">
        <v>0</v>
      </c>
      <c r="L16" s="102">
        <v>3.0000000000000001E-3</v>
      </c>
      <c r="M16" s="92">
        <v>3.4000000000000002E-2</v>
      </c>
      <c r="N16" s="59">
        <v>0</v>
      </c>
      <c r="O16" s="94">
        <f>+(+E16+G16)-(M16+N16)</f>
        <v>60.663000000000004</v>
      </c>
      <c r="P16" s="96">
        <v>30.331</v>
      </c>
      <c r="Q16" s="32">
        <v>5</v>
      </c>
      <c r="R16" s="32">
        <v>0</v>
      </c>
      <c r="S16" s="32">
        <v>0</v>
      </c>
      <c r="T16" s="33">
        <v>0</v>
      </c>
      <c r="U16" s="32">
        <v>0</v>
      </c>
      <c r="V16" s="34">
        <v>0</v>
      </c>
      <c r="W16" s="33">
        <v>0</v>
      </c>
      <c r="X16" s="35">
        <v>0</v>
      </c>
      <c r="Y16" s="36" t="s">
        <v>24</v>
      </c>
    </row>
    <row r="17" spans="1:25" s="6" customFormat="1" ht="18" customHeight="1" thickBot="1" x14ac:dyDescent="0.6">
      <c r="A17" s="66"/>
      <c r="B17" s="70"/>
      <c r="C17" s="108"/>
      <c r="D17" s="106"/>
      <c r="E17" s="101"/>
      <c r="F17" s="97"/>
      <c r="G17" s="101"/>
      <c r="H17" s="103"/>
      <c r="I17" s="104"/>
      <c r="J17" s="104"/>
      <c r="K17" s="104"/>
      <c r="L17" s="104"/>
      <c r="M17" s="93"/>
      <c r="N17" s="60"/>
      <c r="O17" s="95"/>
      <c r="P17" s="97"/>
      <c r="Q17" s="37">
        <f>M16</f>
        <v>3.4000000000000002E-2</v>
      </c>
      <c r="R17" s="38">
        <v>0</v>
      </c>
      <c r="S17" s="38">
        <v>0</v>
      </c>
      <c r="T17" s="39">
        <v>0</v>
      </c>
      <c r="U17" s="38">
        <v>0</v>
      </c>
      <c r="V17" s="40">
        <v>0</v>
      </c>
      <c r="W17" s="39">
        <v>0</v>
      </c>
      <c r="X17" s="41">
        <v>0</v>
      </c>
      <c r="Y17" s="42" t="s">
        <v>28</v>
      </c>
    </row>
    <row r="18" spans="1:25" s="6" customFormat="1" ht="18" customHeight="1" x14ac:dyDescent="0.55000000000000004">
      <c r="A18" s="65">
        <v>6</v>
      </c>
      <c r="B18" s="69" t="s">
        <v>36</v>
      </c>
      <c r="C18" s="107" t="s">
        <v>37</v>
      </c>
      <c r="D18" s="105" t="s">
        <v>31</v>
      </c>
      <c r="E18" s="100">
        <v>71.097999999999999</v>
      </c>
      <c r="F18" s="96">
        <v>35.548999999999999</v>
      </c>
      <c r="G18" s="100">
        <v>0.16200000000000001</v>
      </c>
      <c r="H18" s="102">
        <v>8.1000000000000003E-2</v>
      </c>
      <c r="I18" s="102">
        <v>0</v>
      </c>
      <c r="J18" s="102">
        <v>0</v>
      </c>
      <c r="K18" s="102">
        <v>0</v>
      </c>
      <c r="L18" s="102">
        <v>8.1000000000000003E-2</v>
      </c>
      <c r="M18" s="92">
        <v>2.5000000000000001E-2</v>
      </c>
      <c r="N18" s="59">
        <v>0</v>
      </c>
      <c r="O18" s="94">
        <f>+(+E18+G18)-(M18+N18)</f>
        <v>71.234999999999999</v>
      </c>
      <c r="P18" s="96">
        <v>35.618000000000002</v>
      </c>
      <c r="Q18" s="32">
        <v>1</v>
      </c>
      <c r="R18" s="32">
        <v>0</v>
      </c>
      <c r="S18" s="32">
        <v>0</v>
      </c>
      <c r="T18" s="33">
        <v>0</v>
      </c>
      <c r="U18" s="32">
        <v>0</v>
      </c>
      <c r="V18" s="34">
        <v>0</v>
      </c>
      <c r="W18" s="33">
        <v>0</v>
      </c>
      <c r="X18" s="35">
        <v>0</v>
      </c>
      <c r="Y18" s="36" t="s">
        <v>24</v>
      </c>
    </row>
    <row r="19" spans="1:25" s="6" customFormat="1" ht="18" customHeight="1" thickBot="1" x14ac:dyDescent="0.6">
      <c r="A19" s="66"/>
      <c r="B19" s="70"/>
      <c r="C19" s="108"/>
      <c r="D19" s="106"/>
      <c r="E19" s="101"/>
      <c r="F19" s="97"/>
      <c r="G19" s="101"/>
      <c r="H19" s="103"/>
      <c r="I19" s="104"/>
      <c r="J19" s="104"/>
      <c r="K19" s="104"/>
      <c r="L19" s="104"/>
      <c r="M19" s="93"/>
      <c r="N19" s="60"/>
      <c r="O19" s="95"/>
      <c r="P19" s="97"/>
      <c r="Q19" s="37">
        <f>M18</f>
        <v>2.5000000000000001E-2</v>
      </c>
      <c r="R19" s="38">
        <v>0</v>
      </c>
      <c r="S19" s="38">
        <v>0</v>
      </c>
      <c r="T19" s="39">
        <v>0</v>
      </c>
      <c r="U19" s="38">
        <v>0</v>
      </c>
      <c r="V19" s="40">
        <v>0</v>
      </c>
      <c r="W19" s="39">
        <v>0</v>
      </c>
      <c r="X19" s="41">
        <v>0</v>
      </c>
      <c r="Y19" s="42" t="s">
        <v>28</v>
      </c>
    </row>
    <row r="20" spans="1:25" s="6" customFormat="1" ht="18" customHeight="1" x14ac:dyDescent="0.55000000000000004">
      <c r="A20" s="65">
        <v>7</v>
      </c>
      <c r="B20" s="69" t="s">
        <v>38</v>
      </c>
      <c r="C20" s="107" t="s">
        <v>30</v>
      </c>
      <c r="D20" s="105" t="s">
        <v>31</v>
      </c>
      <c r="E20" s="100">
        <v>90.453000000000003</v>
      </c>
      <c r="F20" s="96">
        <v>45.225999999999999</v>
      </c>
      <c r="G20" s="100">
        <v>5.2999999999999999E-2</v>
      </c>
      <c r="H20" s="102">
        <v>2.7E-2</v>
      </c>
      <c r="I20" s="102">
        <v>0</v>
      </c>
      <c r="J20" s="102">
        <v>0</v>
      </c>
      <c r="K20" s="102">
        <v>0</v>
      </c>
      <c r="L20" s="102">
        <v>2.7E-2</v>
      </c>
      <c r="M20" s="92">
        <v>2.9660000000000002</v>
      </c>
      <c r="N20" s="59">
        <v>0</v>
      </c>
      <c r="O20" s="94">
        <f>+(+E20+G20)-(M20+N20)</f>
        <v>87.54</v>
      </c>
      <c r="P20" s="96">
        <v>43.77</v>
      </c>
      <c r="Q20" s="32">
        <v>1</v>
      </c>
      <c r="R20" s="32">
        <v>0</v>
      </c>
      <c r="S20" s="32">
        <v>0</v>
      </c>
      <c r="T20" s="33">
        <v>0</v>
      </c>
      <c r="U20" s="32">
        <v>0</v>
      </c>
      <c r="V20" s="34">
        <v>0</v>
      </c>
      <c r="W20" s="33">
        <v>0</v>
      </c>
      <c r="X20" s="35">
        <v>0</v>
      </c>
      <c r="Y20" s="36" t="s">
        <v>24</v>
      </c>
    </row>
    <row r="21" spans="1:25" s="6" customFormat="1" ht="18" customHeight="1" thickBot="1" x14ac:dyDescent="0.6">
      <c r="A21" s="66"/>
      <c r="B21" s="70"/>
      <c r="C21" s="108"/>
      <c r="D21" s="106"/>
      <c r="E21" s="101"/>
      <c r="F21" s="97"/>
      <c r="G21" s="101"/>
      <c r="H21" s="103"/>
      <c r="I21" s="104"/>
      <c r="J21" s="104"/>
      <c r="K21" s="104"/>
      <c r="L21" s="104"/>
      <c r="M21" s="93"/>
      <c r="N21" s="60"/>
      <c r="O21" s="95"/>
      <c r="P21" s="97"/>
      <c r="Q21" s="37">
        <f>M20</f>
        <v>2.9660000000000002</v>
      </c>
      <c r="R21" s="38">
        <v>0</v>
      </c>
      <c r="S21" s="38">
        <v>0</v>
      </c>
      <c r="T21" s="39">
        <v>0</v>
      </c>
      <c r="U21" s="38">
        <v>0</v>
      </c>
      <c r="V21" s="40">
        <v>0</v>
      </c>
      <c r="W21" s="39">
        <v>0</v>
      </c>
      <c r="X21" s="41">
        <v>0</v>
      </c>
      <c r="Y21" s="42" t="s">
        <v>28</v>
      </c>
    </row>
    <row r="22" spans="1:25" s="6" customFormat="1" ht="18" customHeight="1" x14ac:dyDescent="0.55000000000000004">
      <c r="A22" s="65">
        <v>8</v>
      </c>
      <c r="B22" s="69" t="s">
        <v>39</v>
      </c>
      <c r="C22" s="98" t="s">
        <v>30</v>
      </c>
      <c r="D22" s="105" t="s">
        <v>31</v>
      </c>
      <c r="E22" s="100">
        <v>75.341999999999999</v>
      </c>
      <c r="F22" s="96">
        <v>37.383000000000003</v>
      </c>
      <c r="G22" s="100">
        <v>4.5999999999999999E-2</v>
      </c>
      <c r="H22" s="102">
        <v>2.3E-2</v>
      </c>
      <c r="I22" s="102">
        <v>0</v>
      </c>
      <c r="J22" s="102">
        <v>0</v>
      </c>
      <c r="K22" s="102">
        <v>0</v>
      </c>
      <c r="L22" s="102">
        <v>2.3E-2</v>
      </c>
      <c r="M22" s="92">
        <v>1.599</v>
      </c>
      <c r="N22" s="59">
        <v>0</v>
      </c>
      <c r="O22" s="94">
        <f>+(+E22+G22)-(M22+N22)</f>
        <v>73.789000000000001</v>
      </c>
      <c r="P22" s="96">
        <v>36.613</v>
      </c>
      <c r="Q22" s="32">
        <v>4</v>
      </c>
      <c r="R22" s="32">
        <v>0</v>
      </c>
      <c r="S22" s="32">
        <v>0</v>
      </c>
      <c r="T22" s="33">
        <v>0</v>
      </c>
      <c r="U22" s="32">
        <v>0</v>
      </c>
      <c r="V22" s="34">
        <v>0</v>
      </c>
      <c r="W22" s="33">
        <v>0</v>
      </c>
      <c r="X22" s="35">
        <v>0</v>
      </c>
      <c r="Y22" s="36" t="s">
        <v>24</v>
      </c>
    </row>
    <row r="23" spans="1:25" s="6" customFormat="1" ht="18" customHeight="1" thickBot="1" x14ac:dyDescent="0.6">
      <c r="A23" s="66"/>
      <c r="B23" s="70"/>
      <c r="C23" s="99"/>
      <c r="D23" s="106"/>
      <c r="E23" s="101"/>
      <c r="F23" s="97"/>
      <c r="G23" s="101"/>
      <c r="H23" s="103"/>
      <c r="I23" s="104"/>
      <c r="J23" s="104"/>
      <c r="K23" s="104"/>
      <c r="L23" s="104"/>
      <c r="M23" s="93"/>
      <c r="N23" s="60"/>
      <c r="O23" s="95"/>
      <c r="P23" s="97"/>
      <c r="Q23" s="38">
        <f>M22</f>
        <v>1.599</v>
      </c>
      <c r="R23" s="38">
        <v>0</v>
      </c>
      <c r="S23" s="38">
        <v>0</v>
      </c>
      <c r="T23" s="39">
        <v>0</v>
      </c>
      <c r="U23" s="38">
        <v>0</v>
      </c>
      <c r="V23" s="40">
        <v>0</v>
      </c>
      <c r="W23" s="39">
        <v>0</v>
      </c>
      <c r="X23" s="41">
        <v>0</v>
      </c>
      <c r="Y23" s="42" t="s">
        <v>28</v>
      </c>
    </row>
    <row r="24" spans="1:25" s="6" customFormat="1" ht="18" customHeight="1" x14ac:dyDescent="0.55000000000000004">
      <c r="A24" s="65"/>
      <c r="B24" s="69"/>
      <c r="C24" s="98"/>
      <c r="D24" s="71"/>
      <c r="E24" s="90"/>
      <c r="F24" s="63"/>
      <c r="G24" s="90"/>
      <c r="H24" s="77"/>
      <c r="I24" s="77"/>
      <c r="J24" s="77"/>
      <c r="K24" s="77"/>
      <c r="L24" s="77"/>
      <c r="M24" s="80"/>
      <c r="N24" s="59"/>
      <c r="O24" s="61">
        <f>+(+E24+G24)-(M24+N24)</f>
        <v>0</v>
      </c>
      <c r="P24" s="63"/>
      <c r="Q24" s="32">
        <v>0</v>
      </c>
      <c r="R24" s="32">
        <v>0</v>
      </c>
      <c r="S24" s="32">
        <v>0</v>
      </c>
      <c r="T24" s="33">
        <v>0</v>
      </c>
      <c r="U24" s="32">
        <v>0</v>
      </c>
      <c r="V24" s="34">
        <v>0</v>
      </c>
      <c r="W24" s="33">
        <v>0</v>
      </c>
      <c r="X24" s="35">
        <v>0</v>
      </c>
      <c r="Y24" s="36" t="s">
        <v>24</v>
      </c>
    </row>
    <row r="25" spans="1:25" s="6" customFormat="1" ht="18" customHeight="1" thickBot="1" x14ac:dyDescent="0.6">
      <c r="A25" s="66"/>
      <c r="B25" s="70"/>
      <c r="C25" s="99"/>
      <c r="D25" s="72"/>
      <c r="E25" s="91"/>
      <c r="F25" s="64"/>
      <c r="G25" s="91"/>
      <c r="H25" s="78"/>
      <c r="I25" s="79"/>
      <c r="J25" s="79"/>
      <c r="K25" s="79"/>
      <c r="L25" s="79"/>
      <c r="M25" s="81"/>
      <c r="N25" s="60"/>
      <c r="O25" s="62"/>
      <c r="P25" s="64"/>
      <c r="Q25" s="38">
        <v>0</v>
      </c>
      <c r="R25" s="38">
        <v>0</v>
      </c>
      <c r="S25" s="38">
        <v>0</v>
      </c>
      <c r="T25" s="39">
        <v>0</v>
      </c>
      <c r="U25" s="38">
        <v>0</v>
      </c>
      <c r="V25" s="40">
        <v>0</v>
      </c>
      <c r="W25" s="39">
        <v>0</v>
      </c>
      <c r="X25" s="41">
        <v>0</v>
      </c>
      <c r="Y25" s="42" t="s">
        <v>28</v>
      </c>
    </row>
    <row r="26" spans="1:25" s="6" customFormat="1" ht="21.9" customHeight="1" x14ac:dyDescent="0.55000000000000004">
      <c r="A26" s="65"/>
      <c r="B26" s="86" t="s">
        <v>40</v>
      </c>
      <c r="C26" s="87"/>
      <c r="D26" s="71"/>
      <c r="E26" s="90"/>
      <c r="F26" s="63"/>
      <c r="G26" s="90"/>
      <c r="H26" s="77"/>
      <c r="I26" s="77"/>
      <c r="J26" s="77"/>
      <c r="K26" s="77"/>
      <c r="L26" s="77"/>
      <c r="M26" s="80"/>
      <c r="N26" s="59"/>
      <c r="O26" s="61">
        <f>+(+E26+G26)-(M26+N26)</f>
        <v>0</v>
      </c>
      <c r="P26" s="63"/>
      <c r="Q26" s="32">
        <v>0</v>
      </c>
      <c r="R26" s="32">
        <v>0</v>
      </c>
      <c r="S26" s="32">
        <v>0</v>
      </c>
      <c r="T26" s="33">
        <v>0</v>
      </c>
      <c r="U26" s="32">
        <v>0</v>
      </c>
      <c r="V26" s="34">
        <v>0</v>
      </c>
      <c r="W26" s="33">
        <v>0</v>
      </c>
      <c r="X26" s="35">
        <v>0</v>
      </c>
      <c r="Y26" s="36" t="s">
        <v>24</v>
      </c>
    </row>
    <row r="27" spans="1:25" s="6" customFormat="1" ht="21.9" customHeight="1" thickBot="1" x14ac:dyDescent="0.6">
      <c r="A27" s="66"/>
      <c r="B27" s="88"/>
      <c r="C27" s="89"/>
      <c r="D27" s="72"/>
      <c r="E27" s="91"/>
      <c r="F27" s="64"/>
      <c r="G27" s="91"/>
      <c r="H27" s="78"/>
      <c r="I27" s="79"/>
      <c r="J27" s="79"/>
      <c r="K27" s="79"/>
      <c r="L27" s="79"/>
      <c r="M27" s="81"/>
      <c r="N27" s="60"/>
      <c r="O27" s="62"/>
      <c r="P27" s="64"/>
      <c r="Q27" s="38">
        <v>0</v>
      </c>
      <c r="R27" s="38">
        <v>0</v>
      </c>
      <c r="S27" s="38">
        <v>0</v>
      </c>
      <c r="T27" s="39">
        <v>0</v>
      </c>
      <c r="U27" s="38">
        <v>0</v>
      </c>
      <c r="V27" s="40">
        <v>0</v>
      </c>
      <c r="W27" s="39">
        <v>0</v>
      </c>
      <c r="X27" s="41">
        <v>0</v>
      </c>
      <c r="Y27" s="42" t="s">
        <v>28</v>
      </c>
    </row>
    <row r="28" spans="1:25" s="48" customFormat="1" ht="20.149999999999999" customHeight="1" x14ac:dyDescent="0.55000000000000004">
      <c r="A28" s="65" t="s">
        <v>41</v>
      </c>
      <c r="B28" s="67">
        <v>8</v>
      </c>
      <c r="C28" s="69"/>
      <c r="D28" s="71"/>
      <c r="E28" s="73">
        <f t="shared" ref="E28:P28" si="0">SUM(E8:E27)</f>
        <v>500.47399999999993</v>
      </c>
      <c r="F28" s="75">
        <f t="shared" si="0"/>
        <v>249.947</v>
      </c>
      <c r="G28" s="73">
        <f t="shared" si="0"/>
        <v>1.026</v>
      </c>
      <c r="H28" s="57">
        <f t="shared" si="0"/>
        <v>0.51300000000000001</v>
      </c>
      <c r="I28" s="84">
        <f t="shared" si="0"/>
        <v>0</v>
      </c>
      <c r="J28" s="84">
        <f t="shared" si="0"/>
        <v>0</v>
      </c>
      <c r="K28" s="84">
        <f t="shared" si="0"/>
        <v>0</v>
      </c>
      <c r="L28" s="57">
        <f t="shared" si="0"/>
        <v>0.51300000000000001</v>
      </c>
      <c r="M28" s="57">
        <f t="shared" si="0"/>
        <v>4.6269999999999998</v>
      </c>
      <c r="N28" s="82">
        <f t="shared" si="0"/>
        <v>0</v>
      </c>
      <c r="O28" s="73">
        <f t="shared" si="0"/>
        <v>496.87299999999999</v>
      </c>
      <c r="P28" s="75">
        <f t="shared" si="0"/>
        <v>248.155</v>
      </c>
      <c r="Q28" s="55">
        <f t="shared" ref="Q28:X28" si="1">SUMIF($Y$8:$Y$27,$Y$6,Q8:Q27)</f>
        <v>13</v>
      </c>
      <c r="R28" s="44">
        <f t="shared" si="1"/>
        <v>0</v>
      </c>
      <c r="S28" s="44">
        <f t="shared" si="1"/>
        <v>0</v>
      </c>
      <c r="T28" s="45">
        <f t="shared" si="1"/>
        <v>0</v>
      </c>
      <c r="U28" s="44">
        <f t="shared" si="1"/>
        <v>0</v>
      </c>
      <c r="V28" s="46">
        <f t="shared" si="1"/>
        <v>0</v>
      </c>
      <c r="W28" s="45">
        <f t="shared" si="1"/>
        <v>0</v>
      </c>
      <c r="X28" s="47">
        <f t="shared" si="1"/>
        <v>0</v>
      </c>
      <c r="Y28" s="36" t="s">
        <v>24</v>
      </c>
    </row>
    <row r="29" spans="1:25" s="48" customFormat="1" ht="20.149999999999999" customHeight="1" thickBot="1" x14ac:dyDescent="0.6">
      <c r="A29" s="66"/>
      <c r="B29" s="68"/>
      <c r="C29" s="70"/>
      <c r="D29" s="72"/>
      <c r="E29" s="74"/>
      <c r="F29" s="76"/>
      <c r="G29" s="74"/>
      <c r="H29" s="58"/>
      <c r="I29" s="85"/>
      <c r="J29" s="85"/>
      <c r="K29" s="85"/>
      <c r="L29" s="58"/>
      <c r="M29" s="58"/>
      <c r="N29" s="83"/>
      <c r="O29" s="74"/>
      <c r="P29" s="76"/>
      <c r="Q29" s="56">
        <f t="shared" ref="Q29:X29" si="2">SUMIF($Y$8:$Y$27,$Y$7,Q8:Q27)</f>
        <v>4.6269999999999998</v>
      </c>
      <c r="R29" s="49">
        <f t="shared" si="2"/>
        <v>0</v>
      </c>
      <c r="S29" s="49">
        <f t="shared" si="2"/>
        <v>0</v>
      </c>
      <c r="T29" s="50">
        <f t="shared" si="2"/>
        <v>0</v>
      </c>
      <c r="U29" s="49">
        <f t="shared" si="2"/>
        <v>0</v>
      </c>
      <c r="V29" s="51">
        <f t="shared" si="2"/>
        <v>0</v>
      </c>
      <c r="W29" s="50">
        <f t="shared" si="2"/>
        <v>0</v>
      </c>
      <c r="X29" s="52">
        <f t="shared" si="2"/>
        <v>0</v>
      </c>
      <c r="Y29" s="42" t="s">
        <v>28</v>
      </c>
    </row>
    <row r="30" spans="1:25" ht="13.5" hidden="1" outlineLevel="1" thickBot="1" x14ac:dyDescent="0.6">
      <c r="A30" s="2" t="s">
        <v>42</v>
      </c>
    </row>
    <row r="31" spans="1:25" ht="18.5" hidden="1" outlineLevel="1" thickBot="1" x14ac:dyDescent="0.6">
      <c r="C31" s="2" t="s">
        <v>43</v>
      </c>
      <c r="F31" s="2" t="s">
        <v>44</v>
      </c>
      <c r="O31" s="53"/>
    </row>
    <row r="32" spans="1:25" ht="13.5" hidden="1" outlineLevel="1" thickBot="1" x14ac:dyDescent="0.6">
      <c r="C32" s="2" t="s">
        <v>45</v>
      </c>
      <c r="F32" s="2" t="s">
        <v>46</v>
      </c>
    </row>
    <row r="33" spans="3:15" ht="13.5" hidden="1" outlineLevel="1" thickBot="1" x14ac:dyDescent="0.6">
      <c r="C33" s="2" t="s">
        <v>47</v>
      </c>
      <c r="F33" s="2" t="s">
        <v>48</v>
      </c>
    </row>
    <row r="34" spans="3:15" ht="13.5" hidden="1" outlineLevel="1" thickBot="1" x14ac:dyDescent="0.6">
      <c r="C34" s="2" t="s">
        <v>49</v>
      </c>
      <c r="F34" s="2" t="s">
        <v>50</v>
      </c>
    </row>
    <row r="35" spans="3:15" ht="13.5" hidden="1" outlineLevel="1" thickBot="1" x14ac:dyDescent="0.6">
      <c r="C35" s="2" t="s">
        <v>51</v>
      </c>
      <c r="F35" s="2" t="s">
        <v>52</v>
      </c>
    </row>
    <row r="36" spans="3:15" ht="13.5" hidden="1" outlineLevel="1" thickBot="1" x14ac:dyDescent="0.6">
      <c r="C36" s="2" t="s">
        <v>53</v>
      </c>
      <c r="F36" s="2" t="s">
        <v>54</v>
      </c>
    </row>
    <row r="37" spans="3:15" ht="13.5" hidden="1" outlineLevel="1" thickBot="1" x14ac:dyDescent="0.6">
      <c r="C37" s="2" t="s">
        <v>55</v>
      </c>
    </row>
    <row r="38" spans="3:15" ht="13.5" hidden="1" outlineLevel="1" thickBot="1" x14ac:dyDescent="0.6">
      <c r="C38" s="2" t="s">
        <v>56</v>
      </c>
    </row>
    <row r="39" spans="3:15" ht="13.5" hidden="1" outlineLevel="1" thickBot="1" x14ac:dyDescent="0.6">
      <c r="C39" s="2" t="s">
        <v>57</v>
      </c>
    </row>
    <row r="40" spans="3:15" ht="13.5" hidden="1" outlineLevel="1" thickBot="1" x14ac:dyDescent="0.6">
      <c r="C40" s="2" t="s">
        <v>58</v>
      </c>
    </row>
    <row r="41" spans="3:15" collapsed="1" x14ac:dyDescent="0.55000000000000004">
      <c r="O41" s="54">
        <f>+(+$E$28+$G$28)-($M$28+$N$28)</f>
        <v>496.87299999999993</v>
      </c>
    </row>
  </sheetData>
  <mergeCells count="198">
    <mergeCell ref="A2:A7"/>
    <mergeCell ref="B2:B7"/>
    <mergeCell ref="C2:C7"/>
    <mergeCell ref="D2:D7"/>
    <mergeCell ref="E2:F3"/>
    <mergeCell ref="G2:M3"/>
    <mergeCell ref="X3:X5"/>
    <mergeCell ref="M4:M7"/>
    <mergeCell ref="Q4:Q5"/>
    <mergeCell ref="F5:F7"/>
    <mergeCell ref="P5:P7"/>
    <mergeCell ref="I6:K6"/>
    <mergeCell ref="L6:L7"/>
    <mergeCell ref="N2:N7"/>
    <mergeCell ref="O2:P3"/>
    <mergeCell ref="Q2:U2"/>
    <mergeCell ref="V2:X2"/>
    <mergeCell ref="R3:R5"/>
    <mergeCell ref="S3:S5"/>
    <mergeCell ref="T3:T5"/>
    <mergeCell ref="U3:U5"/>
    <mergeCell ref="V3:V5"/>
    <mergeCell ref="W3:W5"/>
    <mergeCell ref="M8:M9"/>
    <mergeCell ref="N8:N9"/>
    <mergeCell ref="O8:O9"/>
    <mergeCell ref="P8:P9"/>
    <mergeCell ref="A10:A11"/>
    <mergeCell ref="B10:B11"/>
    <mergeCell ref="C10:C11"/>
    <mergeCell ref="D10:D11"/>
    <mergeCell ref="E10:E11"/>
    <mergeCell ref="F10:F11"/>
    <mergeCell ref="G8:G9"/>
    <mergeCell ref="H8:H9"/>
    <mergeCell ref="I8:I9"/>
    <mergeCell ref="J8:J9"/>
    <mergeCell ref="K8:K9"/>
    <mergeCell ref="L8:L9"/>
    <mergeCell ref="A8:A9"/>
    <mergeCell ref="B8:B9"/>
    <mergeCell ref="C8:C9"/>
    <mergeCell ref="D8:D9"/>
    <mergeCell ref="E8:E9"/>
    <mergeCell ref="F8:F9"/>
    <mergeCell ref="M10:M11"/>
    <mergeCell ref="N10:N11"/>
    <mergeCell ref="O10:O11"/>
    <mergeCell ref="P10:P11"/>
    <mergeCell ref="A12:A13"/>
    <mergeCell ref="B12:B13"/>
    <mergeCell ref="C12:C13"/>
    <mergeCell ref="D12:D13"/>
    <mergeCell ref="E12:E13"/>
    <mergeCell ref="F12:F13"/>
    <mergeCell ref="G10:G11"/>
    <mergeCell ref="H10:H11"/>
    <mergeCell ref="I10:I11"/>
    <mergeCell ref="J10:J11"/>
    <mergeCell ref="K10:K11"/>
    <mergeCell ref="L10:L11"/>
    <mergeCell ref="M12:M13"/>
    <mergeCell ref="N12:N13"/>
    <mergeCell ref="O12:O13"/>
    <mergeCell ref="P12:P13"/>
    <mergeCell ref="J12:J13"/>
    <mergeCell ref="K12:K13"/>
    <mergeCell ref="L12:L13"/>
    <mergeCell ref="K16:K17"/>
    <mergeCell ref="L16:L17"/>
    <mergeCell ref="A14:A15"/>
    <mergeCell ref="B14:B15"/>
    <mergeCell ref="C14:C15"/>
    <mergeCell ref="D14:D15"/>
    <mergeCell ref="E14:E15"/>
    <mergeCell ref="F14:F15"/>
    <mergeCell ref="G12:G13"/>
    <mergeCell ref="H12:H13"/>
    <mergeCell ref="I12:I13"/>
    <mergeCell ref="G16:G17"/>
    <mergeCell ref="H16:H17"/>
    <mergeCell ref="I16:I17"/>
    <mergeCell ref="M14:M15"/>
    <mergeCell ref="N14:N15"/>
    <mergeCell ref="O14:O15"/>
    <mergeCell ref="P14:P15"/>
    <mergeCell ref="A16:A17"/>
    <mergeCell ref="B16:B17"/>
    <mergeCell ref="C16:C17"/>
    <mergeCell ref="D16:D17"/>
    <mergeCell ref="E16:E17"/>
    <mergeCell ref="F16:F17"/>
    <mergeCell ref="G14:G15"/>
    <mergeCell ref="H14:H15"/>
    <mergeCell ref="I14:I15"/>
    <mergeCell ref="J14:J15"/>
    <mergeCell ref="K14:K15"/>
    <mergeCell ref="L14:L15"/>
    <mergeCell ref="M16:M17"/>
    <mergeCell ref="N16:N17"/>
    <mergeCell ref="O16:O17"/>
    <mergeCell ref="P16:P17"/>
    <mergeCell ref="J16:J17"/>
    <mergeCell ref="N18:N19"/>
    <mergeCell ref="O18:O19"/>
    <mergeCell ref="P18:P19"/>
    <mergeCell ref="A20:A21"/>
    <mergeCell ref="B20:B21"/>
    <mergeCell ref="C20:C21"/>
    <mergeCell ref="D20:D21"/>
    <mergeCell ref="E20:E21"/>
    <mergeCell ref="F20:F21"/>
    <mergeCell ref="G18:G19"/>
    <mergeCell ref="H18:H19"/>
    <mergeCell ref="I18:I19"/>
    <mergeCell ref="J18:J19"/>
    <mergeCell ref="K18:K19"/>
    <mergeCell ref="L18:L19"/>
    <mergeCell ref="M20:M21"/>
    <mergeCell ref="N20:N21"/>
    <mergeCell ref="O20:O21"/>
    <mergeCell ref="P20:P21"/>
    <mergeCell ref="J20:J21"/>
    <mergeCell ref="K20:K21"/>
    <mergeCell ref="L20:L21"/>
    <mergeCell ref="A18:A19"/>
    <mergeCell ref="B18:B19"/>
    <mergeCell ref="B22:B23"/>
    <mergeCell ref="C22:C23"/>
    <mergeCell ref="D22:D23"/>
    <mergeCell ref="E22:E23"/>
    <mergeCell ref="F22:F23"/>
    <mergeCell ref="G20:G21"/>
    <mergeCell ref="H20:H21"/>
    <mergeCell ref="I20:I21"/>
    <mergeCell ref="M18:M19"/>
    <mergeCell ref="C18:C19"/>
    <mergeCell ref="D18:D19"/>
    <mergeCell ref="E18:E19"/>
    <mergeCell ref="F18:F19"/>
    <mergeCell ref="M22:M23"/>
    <mergeCell ref="N22:N23"/>
    <mergeCell ref="O22:O23"/>
    <mergeCell ref="P22:P23"/>
    <mergeCell ref="A24:A25"/>
    <mergeCell ref="B24:B25"/>
    <mergeCell ref="C24:C25"/>
    <mergeCell ref="D24:D25"/>
    <mergeCell ref="E24:E25"/>
    <mergeCell ref="F24:F25"/>
    <mergeCell ref="G22:G23"/>
    <mergeCell ref="H22:H23"/>
    <mergeCell ref="I22:I23"/>
    <mergeCell ref="J22:J23"/>
    <mergeCell ref="K22:K23"/>
    <mergeCell ref="L22:L23"/>
    <mergeCell ref="M24:M25"/>
    <mergeCell ref="N24:N25"/>
    <mergeCell ref="O24:O25"/>
    <mergeCell ref="P24:P25"/>
    <mergeCell ref="J24:J25"/>
    <mergeCell ref="K24:K25"/>
    <mergeCell ref="L24:L25"/>
    <mergeCell ref="A22:A23"/>
    <mergeCell ref="L28:L29"/>
    <mergeCell ref="A26:A27"/>
    <mergeCell ref="B26:C27"/>
    <mergeCell ref="D26:D27"/>
    <mergeCell ref="E26:E27"/>
    <mergeCell ref="F26:F27"/>
    <mergeCell ref="G26:G27"/>
    <mergeCell ref="G24:G25"/>
    <mergeCell ref="H24:H25"/>
    <mergeCell ref="I24:I25"/>
    <mergeCell ref="M28:M29"/>
    <mergeCell ref="N26:N27"/>
    <mergeCell ref="O26:O27"/>
    <mergeCell ref="P26:P27"/>
    <mergeCell ref="A28:A29"/>
    <mergeCell ref="B28:B29"/>
    <mergeCell ref="C28:C29"/>
    <mergeCell ref="D28:D29"/>
    <mergeCell ref="E28:E29"/>
    <mergeCell ref="F28:F29"/>
    <mergeCell ref="G28:G29"/>
    <mergeCell ref="H26:H27"/>
    <mergeCell ref="I26:I27"/>
    <mergeCell ref="J26:J27"/>
    <mergeCell ref="K26:K27"/>
    <mergeCell ref="L26:L27"/>
    <mergeCell ref="M26:M27"/>
    <mergeCell ref="N28:N29"/>
    <mergeCell ref="O28:O29"/>
    <mergeCell ref="P28:P29"/>
    <mergeCell ref="H28:H29"/>
    <mergeCell ref="I28:I29"/>
    <mergeCell ref="J28:J29"/>
    <mergeCell ref="K28:K29"/>
  </mergeCells>
  <phoneticPr fontId="2"/>
  <pageMargins left="0.51181102362204722" right="0.31496062992125984" top="0.55118110236220474" bottom="0.55118110236220474" header="0.31496062992125984" footer="0.31496062992125984"/>
  <pageSetup paperSize="8" scale="73" fitToHeight="0" orientation="landscape"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個別表006</vt:lpstr>
      <vt:lpstr>個別表006!Print_Area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2020-11-11T06:19:25Z</dcterms:created>
  <dcterms:modified xsi:type="dcterms:W3CDTF">2020-11-18T04:18:40Z</dcterms:modified>
</cp:coreProperties>
</file>